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theme/themeOverride5.xml" ContentType="application/vnd.openxmlformats-officedocument.themeOverride+xml"/>
  <Override PartName="/xl/charts/chart14.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7.xml" ContentType="application/vnd.openxmlformats-officedocument.themeOverride+xml"/>
  <Override PartName="/xl/drawings/drawing12.xml" ContentType="application/vnd.openxmlformats-officedocument.drawing+xml"/>
  <Override PartName="/xl/drawings/drawing13.xml" ContentType="application/vnd.openxmlformats-officedocument.drawing+xml"/>
  <Override PartName="/xl/charts/chart20.xml" ContentType="application/vnd.openxmlformats-officedocument.drawingml.chart+xml"/>
  <Override PartName="/xl/theme/themeOverride8.xml" ContentType="application/vnd.openxmlformats-officedocument.themeOverride+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drawings/drawing16.xml" ContentType="application/vnd.openxmlformats-officedocument.drawing+xml"/>
  <Override PartName="/xl/charts/chart23.xml" ContentType="application/vnd.openxmlformats-officedocument.drawingml.chart+xml"/>
  <Override PartName="/xl/theme/themeOverride9.xml" ContentType="application/vnd.openxmlformats-officedocument.themeOverride+xml"/>
  <Override PartName="/xl/charts/chart24.xml" ContentType="application/vnd.openxmlformats-officedocument.drawingml.chart+xml"/>
  <Override PartName="/xl/theme/themeOverride10.xml" ContentType="application/vnd.openxmlformats-officedocument.themeOverride+xml"/>
  <Override PartName="/xl/drawings/drawing17.xml" ContentType="application/vnd.openxmlformats-officedocument.drawing+xml"/>
  <Override PartName="/xl/charts/chart25.xml" ContentType="application/vnd.openxmlformats-officedocument.drawingml.chart+xml"/>
  <Override PartName="/xl/theme/themeOverride11.xml" ContentType="application/vnd.openxmlformats-officedocument.themeOverride+xml"/>
  <Override PartName="/xl/charts/chart26.xml" ContentType="application/vnd.openxmlformats-officedocument.drawingml.chart+xml"/>
  <Override PartName="/xl/theme/themeOverride12.xml" ContentType="application/vnd.openxmlformats-officedocument.themeOverrid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27.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28.xml" ContentType="application/vnd.openxmlformats-officedocument.drawingml.chart+xml"/>
  <Override PartName="/xl/drawings/drawing24.xml" ContentType="application/vnd.openxmlformats-officedocument.drawing+xml"/>
  <Override PartName="/xl/charts/chart2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5.xml" ContentType="application/vnd.openxmlformats-officedocument.drawing+xml"/>
  <Override PartName="/xl/charts/chart3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6.xml" ContentType="application/vnd.openxmlformats-officedocument.drawing+xml"/>
  <Override PartName="/xl/charts/chart31.xml" ContentType="application/vnd.openxmlformats-officedocument.drawingml.chart+xml"/>
  <Override PartName="/xl/theme/themeOverride13.xml" ContentType="application/vnd.openxmlformats-officedocument.themeOverride+xml"/>
  <Override PartName="/xl/drawings/drawing27.xml" ContentType="application/vnd.openxmlformats-officedocument.drawing+xml"/>
  <Override PartName="/xl/charts/chart32.xml" ContentType="application/vnd.openxmlformats-officedocument.drawingml.chart+xml"/>
  <Override PartName="/xl/theme/themeOverride14.xml" ContentType="application/vnd.openxmlformats-officedocument.themeOverride+xml"/>
  <Override PartName="/xl/drawings/drawing28.xml" ContentType="application/vnd.openxmlformats-officedocument.drawing+xml"/>
  <Override PartName="/xl/charts/chart33.xml" ContentType="application/vnd.openxmlformats-officedocument.drawingml.chart+xml"/>
  <Override PartName="/xl/theme/themeOverride15.xml" ContentType="application/vnd.openxmlformats-officedocument.themeOverride+xml"/>
  <Override PartName="/xl/drawings/drawing29.xml" ContentType="application/vnd.openxmlformats-officedocument.drawing+xml"/>
  <Override PartName="/xl/charts/chart34.xml" ContentType="application/vnd.openxmlformats-officedocument.drawingml.chart+xml"/>
  <Override PartName="/xl/theme/themeOverride16.xml" ContentType="application/vnd.openxmlformats-officedocument.themeOverride+xml"/>
  <Override PartName="/xl/drawings/drawing30.xml" ContentType="application/vnd.openxmlformats-officedocument.drawing+xml"/>
  <Override PartName="/xl/charts/chart35.xml" ContentType="application/vnd.openxmlformats-officedocument.drawingml.chart+xml"/>
  <Override PartName="/xl/theme/themeOverride17.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charts/chart36.xml" ContentType="application/vnd.openxmlformats-officedocument.drawingml.chart+xml"/>
  <Override PartName="/xl/theme/themeOverride18.xml" ContentType="application/vnd.openxmlformats-officedocument.themeOverride+xml"/>
  <Override PartName="/xl/drawings/drawing33.xml" ContentType="application/vnd.openxmlformats-officedocument.drawing+xml"/>
  <Override PartName="/xl/charts/chart3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3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39.xml" ContentType="application/vnd.openxmlformats-officedocument.drawingml.chart+xml"/>
  <Override PartName="/xl/theme/themeOverride19.xml" ContentType="application/vnd.openxmlformats-officedocument.themeOverride+xml"/>
  <Override PartName="/xl/charts/chart40.xml" ContentType="application/vnd.openxmlformats-officedocument.drawingml.chart+xml"/>
  <Override PartName="/xl/theme/themeOverride20.xml" ContentType="application/vnd.openxmlformats-officedocument.themeOverride+xml"/>
  <Override PartName="/xl/drawings/drawing38.xml" ContentType="application/vnd.openxmlformats-officedocument.drawing+xml"/>
  <Override PartName="/xl/charts/chart41.xml" ContentType="application/vnd.openxmlformats-officedocument.drawingml.chart+xml"/>
  <Override PartName="/xl/theme/themeOverride21.xml" ContentType="application/vnd.openxmlformats-officedocument.themeOverride+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harts/chart42.xml" ContentType="application/vnd.openxmlformats-officedocument.drawingml.chart+xml"/>
  <Override PartName="/xl/drawings/drawing44.xml" ContentType="application/vnd.openxmlformats-officedocument.drawing+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03 - Publications\02 - Rapports annuels du COR\Juin 2022\4_Documents diffusés\Tableaux_graphiques_diffusés\"/>
    </mc:Choice>
  </mc:AlternateContent>
  <bookViews>
    <workbookView xWindow="0" yWindow="0" windowWidth="20490" windowHeight="7020" tabRatio="745" firstSheet="24" activeTab="39"/>
  </bookViews>
  <sheets>
    <sheet name="SOMMAIRE" sheetId="39" r:id="rId1"/>
    <sheet name="Fig 4.1" sheetId="89" r:id="rId2"/>
    <sheet name="Fig 4.2" sheetId="90" r:id="rId3"/>
    <sheet name="Fig 4.3" sheetId="63" r:id="rId4"/>
    <sheet name="Fig 4.4" sheetId="64" r:id="rId5"/>
    <sheet name="Fig 4.5" sheetId="66" r:id="rId6"/>
    <sheet name="Fig 4.6" sheetId="67" r:id="rId7"/>
    <sheet name="Fig 4.7" sheetId="68" r:id="rId8"/>
    <sheet name="Fig 4.8" sheetId="70" r:id="rId9"/>
    <sheet name="Fig 4.9" sheetId="71" r:id="rId10"/>
    <sheet name="Fig 4.10" sheetId="91" r:id="rId11"/>
    <sheet name="Fig 4.I" sheetId="92" r:id="rId12"/>
    <sheet name="Tab 4.I" sheetId="93" r:id="rId13"/>
    <sheet name="Fig 4.11" sheetId="94" r:id="rId14"/>
    <sheet name="Fig 4.12" sheetId="95" r:id="rId15"/>
    <sheet name="Fig 4.13" sheetId="96" r:id="rId16"/>
    <sheet name="Fig 4.14" sheetId="97" r:id="rId17"/>
    <sheet name="Fig 4.15" sheetId="98" r:id="rId18"/>
    <sheet name="Tab 4.1" sheetId="82" r:id="rId19"/>
    <sheet name="Tab 4.2" sheetId="81" r:id="rId20"/>
    <sheet name="Fig 4.16" sheetId="83" r:id="rId21"/>
    <sheet name="Tab 4.3" sheetId="85" r:id="rId22"/>
    <sheet name="Fig 4.17" sheetId="84" r:id="rId23"/>
    <sheet name="Fig 4.18" sheetId="86" r:id="rId24"/>
    <sheet name="Fig 4.19" sheetId="50" r:id="rId25"/>
    <sheet name="Fig 4.20" sheetId="51" r:id="rId26"/>
    <sheet name="Fig 4.21" sheetId="52" r:id="rId27"/>
    <sheet name="Fig 4.22" sheetId="53" r:id="rId28"/>
    <sheet name="Fig 4.23" sheetId="54" r:id="rId29"/>
    <sheet name="Fig 4.24" sheetId="55" r:id="rId30"/>
    <sheet name="Fig 4.25" sheetId="56" r:id="rId31"/>
    <sheet name="Fig 4.26" sheetId="57" r:id="rId32"/>
    <sheet name="Fig 4.27" sheetId="101" r:id="rId33"/>
    <sheet name="Fig 4.28" sheetId="59" r:id="rId34"/>
    <sheet name="Fig 4.29" sheetId="58" r:id="rId35"/>
    <sheet name="Tab 4.4" sheetId="60" r:id="rId36"/>
    <sheet name="Tab 4.5" sheetId="72" r:id="rId37"/>
    <sheet name="Tab 4.6" sheetId="73" r:id="rId38"/>
    <sheet name="Tab 4.7" sheetId="88" r:id="rId39"/>
    <sheet name="Fig 4.30" sheetId="61" r:id="rId40"/>
    <sheet name="Fig 4.31" sheetId="62"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s>
  <definedNames>
    <definedName name="__123Graph_A" localSheetId="17" hidden="1">[1]A11!#REF!</definedName>
    <definedName name="__123Graph_A" localSheetId="20" hidden="1">[1]A11!#REF!</definedName>
    <definedName name="__123Graph_A" localSheetId="22" hidden="1">[1]A11!#REF!</definedName>
    <definedName name="__123Graph_A" localSheetId="23" hidden="1">[1]A11!#REF!</definedName>
    <definedName name="__123Graph_A" localSheetId="2" hidden="1">[1]A11!#REF!</definedName>
    <definedName name="__123Graph_A" localSheetId="32" hidden="1">[1]A11!#REF!</definedName>
    <definedName name="__123Graph_A" localSheetId="18" hidden="1">[1]A11!#REF!</definedName>
    <definedName name="__123Graph_A" localSheetId="21" hidden="1">[1]A11!#REF!</definedName>
    <definedName name="__123Graph_A" hidden="1">[1]A11!#REF!</definedName>
    <definedName name="__123Graph_ABERLGRAP" localSheetId="10" hidden="1">'[2]Time series'!#REF!</definedName>
    <definedName name="__123Graph_ABERLGRAP" localSheetId="13" hidden="1">'[2]Time series'!#REF!</definedName>
    <definedName name="__123Graph_ABERLGRAP" localSheetId="14" hidden="1">'[2]Time series'!#REF!</definedName>
    <definedName name="__123Graph_ABERLGRAP" localSheetId="15" hidden="1">'[2]Time series'!#REF!</definedName>
    <definedName name="__123Graph_ABERLGRAP" localSheetId="16" hidden="1">'[3]Time series'!#REF!</definedName>
    <definedName name="__123Graph_ABERLGRAP" localSheetId="17" hidden="1">'[2]Time series'!#REF!</definedName>
    <definedName name="__123Graph_ABERLGRAP" localSheetId="20" hidden="1">'[4]Time series'!#REF!</definedName>
    <definedName name="__123Graph_ABERLGRAP" localSheetId="22" hidden="1">'[4]Time series'!#REF!</definedName>
    <definedName name="__123Graph_ABERLGRAP" localSheetId="23" hidden="1">'[4]Time series'!#REF!</definedName>
    <definedName name="__123Graph_ABERLGRAP" localSheetId="2" hidden="1">'[4]Time series'!#REF!</definedName>
    <definedName name="__123Graph_ABERLGRAP" localSheetId="30" hidden="1">'[5]Time series'!#REF!</definedName>
    <definedName name="__123Graph_ABERLGRAP" localSheetId="31" hidden="1">'[4]Time series'!#REF!</definedName>
    <definedName name="__123Graph_ABERLGRAP" localSheetId="32" hidden="1">'[4]Time series'!#REF!</definedName>
    <definedName name="__123Graph_ABERLGRAP" localSheetId="34" hidden="1">'[4]Time series'!#REF!</definedName>
    <definedName name="__123Graph_ABERLGRAP" localSheetId="5" hidden="1">'[3]Time series'!#REF!</definedName>
    <definedName name="__123Graph_ABERLGRAP" localSheetId="6" hidden="1">'[3]Time series'!#REF!</definedName>
    <definedName name="__123Graph_ABERLGRAP" localSheetId="9" hidden="1">'[5]Time series'!#REF!</definedName>
    <definedName name="__123Graph_ABERLGRAP" localSheetId="19" hidden="1">'[5]Time series'!#REF!</definedName>
    <definedName name="__123Graph_ABERLGRAP" localSheetId="35" hidden="1">'[5]Time series'!#REF!</definedName>
    <definedName name="__123Graph_ABERLGRAP" hidden="1">'[4]Time series'!#REF!</definedName>
    <definedName name="__123Graph_ACATCH1" localSheetId="10" hidden="1">'[2]Time series'!#REF!</definedName>
    <definedName name="__123Graph_ACATCH1" localSheetId="13" hidden="1">'[2]Time series'!#REF!</definedName>
    <definedName name="__123Graph_ACATCH1" localSheetId="14" hidden="1">'[2]Time series'!#REF!</definedName>
    <definedName name="__123Graph_ACATCH1" localSheetId="15" hidden="1">'[2]Time series'!#REF!</definedName>
    <definedName name="__123Graph_ACATCH1" localSheetId="16" hidden="1">'[3]Time series'!#REF!</definedName>
    <definedName name="__123Graph_ACATCH1" localSheetId="17" hidden="1">'[2]Time series'!#REF!</definedName>
    <definedName name="__123Graph_ACATCH1" localSheetId="20" hidden="1">'[4]Time series'!#REF!</definedName>
    <definedName name="__123Graph_ACATCH1" localSheetId="22" hidden="1">'[4]Time series'!#REF!</definedName>
    <definedName name="__123Graph_ACATCH1" localSheetId="23" hidden="1">'[4]Time series'!#REF!</definedName>
    <definedName name="__123Graph_ACATCH1" localSheetId="2" hidden="1">'[4]Time series'!#REF!</definedName>
    <definedName name="__123Graph_ACATCH1" localSheetId="30" hidden="1">'[5]Time series'!#REF!</definedName>
    <definedName name="__123Graph_ACATCH1" localSheetId="31" hidden="1">'[4]Time series'!#REF!</definedName>
    <definedName name="__123Graph_ACATCH1" localSheetId="32" hidden="1">'[4]Time series'!#REF!</definedName>
    <definedName name="__123Graph_ACATCH1" localSheetId="34" hidden="1">'[4]Time series'!#REF!</definedName>
    <definedName name="__123Graph_ACATCH1" localSheetId="5" hidden="1">'[3]Time series'!#REF!</definedName>
    <definedName name="__123Graph_ACATCH1" localSheetId="6" hidden="1">'[3]Time series'!#REF!</definedName>
    <definedName name="__123Graph_ACATCH1" localSheetId="19" hidden="1">'[5]Time series'!#REF!</definedName>
    <definedName name="__123Graph_ACATCH1" localSheetId="35" hidden="1">'[5]Time series'!#REF!</definedName>
    <definedName name="__123Graph_ACATCH1" hidden="1">'[4]Time series'!#REF!</definedName>
    <definedName name="__123Graph_ACONVERG1" localSheetId="10" hidden="1">'[2]Time series'!#REF!</definedName>
    <definedName name="__123Graph_ACONVERG1" localSheetId="13" hidden="1">'[2]Time series'!#REF!</definedName>
    <definedName name="__123Graph_ACONVERG1" localSheetId="14" hidden="1">'[2]Time series'!#REF!</definedName>
    <definedName name="__123Graph_ACONVERG1" localSheetId="15" hidden="1">'[2]Time series'!#REF!</definedName>
    <definedName name="__123Graph_ACONVERG1" localSheetId="16" hidden="1">'[3]Time series'!#REF!</definedName>
    <definedName name="__123Graph_ACONVERG1" localSheetId="17" hidden="1">'[2]Time series'!#REF!</definedName>
    <definedName name="__123Graph_ACONVERG1" localSheetId="20" hidden="1">'[4]Time series'!#REF!</definedName>
    <definedName name="__123Graph_ACONVERG1" localSheetId="22" hidden="1">'[4]Time series'!#REF!</definedName>
    <definedName name="__123Graph_ACONVERG1" localSheetId="23" hidden="1">'[4]Time series'!#REF!</definedName>
    <definedName name="__123Graph_ACONVERG1" localSheetId="2" hidden="1">'[4]Time series'!#REF!</definedName>
    <definedName name="__123Graph_ACONVERG1" localSheetId="30" hidden="1">'[5]Time series'!#REF!</definedName>
    <definedName name="__123Graph_ACONVERG1" localSheetId="31" hidden="1">'[4]Time series'!#REF!</definedName>
    <definedName name="__123Graph_ACONVERG1" localSheetId="32" hidden="1">'[4]Time series'!#REF!</definedName>
    <definedName name="__123Graph_ACONVERG1" localSheetId="34" hidden="1">'[4]Time series'!#REF!</definedName>
    <definedName name="__123Graph_ACONVERG1" localSheetId="5" hidden="1">'[3]Time series'!#REF!</definedName>
    <definedName name="__123Graph_ACONVERG1" localSheetId="6" hidden="1">'[3]Time series'!#REF!</definedName>
    <definedName name="__123Graph_ACONVERG1" localSheetId="19" hidden="1">'[5]Time series'!#REF!</definedName>
    <definedName name="__123Graph_ACONVERG1" localSheetId="35" hidden="1">'[5]Time series'!#REF!</definedName>
    <definedName name="__123Graph_ACONVERG1" hidden="1">'[4]Time series'!#REF!</definedName>
    <definedName name="__123Graph_AECTOT" localSheetId="17" hidden="1">#REF!</definedName>
    <definedName name="__123Graph_AECTOT" localSheetId="20" hidden="1">#REF!</definedName>
    <definedName name="__123Graph_AECTOT" localSheetId="22" hidden="1">#REF!</definedName>
    <definedName name="__123Graph_AECTOT" localSheetId="23" hidden="1">#REF!</definedName>
    <definedName name="__123Graph_AECTOT" localSheetId="2" hidden="1">#REF!</definedName>
    <definedName name="__123Graph_AECTOT" localSheetId="32" hidden="1">#REF!</definedName>
    <definedName name="__123Graph_AECTOT" localSheetId="18" hidden="1">#REF!</definedName>
    <definedName name="__123Graph_AECTOT" localSheetId="21" hidden="1">#REF!</definedName>
    <definedName name="__123Graph_AECTOT" hidden="1">#REF!</definedName>
    <definedName name="__123Graph_AGRAPH2" localSheetId="10" hidden="1">'[2]Time series'!#REF!</definedName>
    <definedName name="__123Graph_AGRAPH2" localSheetId="13" hidden="1">'[2]Time series'!#REF!</definedName>
    <definedName name="__123Graph_AGRAPH2" localSheetId="14" hidden="1">'[2]Time series'!#REF!</definedName>
    <definedName name="__123Graph_AGRAPH2" localSheetId="15" hidden="1">'[2]Time series'!#REF!</definedName>
    <definedName name="__123Graph_AGRAPH2" localSheetId="16" hidden="1">'[3]Time series'!#REF!</definedName>
    <definedName name="__123Graph_AGRAPH2" localSheetId="17" hidden="1">'[2]Time series'!#REF!</definedName>
    <definedName name="__123Graph_AGRAPH2" localSheetId="20" hidden="1">'[4]Time series'!#REF!</definedName>
    <definedName name="__123Graph_AGRAPH2" localSheetId="22" hidden="1">'[4]Time series'!#REF!</definedName>
    <definedName name="__123Graph_AGRAPH2" localSheetId="23" hidden="1">'[4]Time series'!#REF!</definedName>
    <definedName name="__123Graph_AGRAPH2" localSheetId="2" hidden="1">'[4]Time series'!#REF!</definedName>
    <definedName name="__123Graph_AGRAPH2" localSheetId="30" hidden="1">'[5]Time series'!#REF!</definedName>
    <definedName name="__123Graph_AGRAPH2" localSheetId="31" hidden="1">'[4]Time series'!#REF!</definedName>
    <definedName name="__123Graph_AGRAPH2" localSheetId="32" hidden="1">'[4]Time series'!#REF!</definedName>
    <definedName name="__123Graph_AGRAPH2" localSheetId="34" hidden="1">'[4]Time series'!#REF!</definedName>
    <definedName name="__123Graph_AGRAPH2" localSheetId="5" hidden="1">'[3]Time series'!#REF!</definedName>
    <definedName name="__123Graph_AGRAPH2" localSheetId="6" hidden="1">'[3]Time series'!#REF!</definedName>
    <definedName name="__123Graph_AGRAPH2" localSheetId="18" hidden="1">'[4]Time series'!#REF!</definedName>
    <definedName name="__123Graph_AGRAPH2" localSheetId="19" hidden="1">'[5]Time series'!#REF!</definedName>
    <definedName name="__123Graph_AGRAPH2" localSheetId="21" hidden="1">'[4]Time series'!#REF!</definedName>
    <definedName name="__123Graph_AGRAPH2" localSheetId="35" hidden="1">'[5]Time series'!#REF!</definedName>
    <definedName name="__123Graph_AGRAPH2" hidden="1">'[4]Time series'!#REF!</definedName>
    <definedName name="__123Graph_AGRAPH41" localSheetId="10" hidden="1">'[2]Time series'!#REF!</definedName>
    <definedName name="__123Graph_AGRAPH41" localSheetId="13" hidden="1">'[2]Time series'!#REF!</definedName>
    <definedName name="__123Graph_AGRAPH41" localSheetId="14" hidden="1">'[2]Time series'!#REF!</definedName>
    <definedName name="__123Graph_AGRAPH41" localSheetId="15" hidden="1">'[2]Time series'!#REF!</definedName>
    <definedName name="__123Graph_AGRAPH41" localSheetId="16" hidden="1">'[3]Time series'!#REF!</definedName>
    <definedName name="__123Graph_AGRAPH41" localSheetId="17" hidden="1">'[2]Time series'!#REF!</definedName>
    <definedName name="__123Graph_AGRAPH41" localSheetId="20" hidden="1">'[4]Time series'!#REF!</definedName>
    <definedName name="__123Graph_AGRAPH41" localSheetId="22" hidden="1">'[4]Time series'!#REF!</definedName>
    <definedName name="__123Graph_AGRAPH41" localSheetId="23" hidden="1">'[4]Time series'!#REF!</definedName>
    <definedName name="__123Graph_AGRAPH41" localSheetId="2" hidden="1">'[4]Time series'!#REF!</definedName>
    <definedName name="__123Graph_AGRAPH41" localSheetId="30" hidden="1">'[5]Time series'!#REF!</definedName>
    <definedName name="__123Graph_AGRAPH41" localSheetId="31" hidden="1">'[4]Time series'!#REF!</definedName>
    <definedName name="__123Graph_AGRAPH41" localSheetId="32" hidden="1">'[4]Time series'!#REF!</definedName>
    <definedName name="__123Graph_AGRAPH41" localSheetId="34" hidden="1">'[4]Time series'!#REF!</definedName>
    <definedName name="__123Graph_AGRAPH41" localSheetId="5" hidden="1">'[3]Time series'!#REF!</definedName>
    <definedName name="__123Graph_AGRAPH41" localSheetId="6" hidden="1">'[3]Time series'!#REF!</definedName>
    <definedName name="__123Graph_AGRAPH41" localSheetId="19" hidden="1">'[5]Time series'!#REF!</definedName>
    <definedName name="__123Graph_AGRAPH41" localSheetId="35" hidden="1">'[5]Time series'!#REF!</definedName>
    <definedName name="__123Graph_AGRAPH41" hidden="1">'[4]Time series'!#REF!</definedName>
    <definedName name="__123Graph_AGRAPH42" localSheetId="10" hidden="1">'[2]Time series'!#REF!</definedName>
    <definedName name="__123Graph_AGRAPH42" localSheetId="13" hidden="1">'[2]Time series'!#REF!</definedName>
    <definedName name="__123Graph_AGRAPH42" localSheetId="14" hidden="1">'[2]Time series'!#REF!</definedName>
    <definedName name="__123Graph_AGRAPH42" localSheetId="15" hidden="1">'[2]Time series'!#REF!</definedName>
    <definedName name="__123Graph_AGRAPH42" localSheetId="16" hidden="1">'[3]Time series'!#REF!</definedName>
    <definedName name="__123Graph_AGRAPH42" localSheetId="17" hidden="1">'[2]Time series'!#REF!</definedName>
    <definedName name="__123Graph_AGRAPH42" localSheetId="20" hidden="1">'[4]Time series'!#REF!</definedName>
    <definedName name="__123Graph_AGRAPH42" localSheetId="22" hidden="1">'[4]Time series'!#REF!</definedName>
    <definedName name="__123Graph_AGRAPH42" localSheetId="23" hidden="1">'[4]Time series'!#REF!</definedName>
    <definedName name="__123Graph_AGRAPH42" localSheetId="2" hidden="1">'[4]Time series'!#REF!</definedName>
    <definedName name="__123Graph_AGRAPH42" localSheetId="30" hidden="1">'[5]Time series'!#REF!</definedName>
    <definedName name="__123Graph_AGRAPH42" localSheetId="31" hidden="1">'[4]Time series'!#REF!</definedName>
    <definedName name="__123Graph_AGRAPH42" localSheetId="32" hidden="1">'[4]Time series'!#REF!</definedName>
    <definedName name="__123Graph_AGRAPH42" localSheetId="34" hidden="1">'[4]Time series'!#REF!</definedName>
    <definedName name="__123Graph_AGRAPH42" localSheetId="5" hidden="1">'[3]Time series'!#REF!</definedName>
    <definedName name="__123Graph_AGRAPH42" localSheetId="6" hidden="1">'[3]Time series'!#REF!</definedName>
    <definedName name="__123Graph_AGRAPH42" localSheetId="19" hidden="1">'[5]Time series'!#REF!</definedName>
    <definedName name="__123Graph_AGRAPH42" localSheetId="35" hidden="1">'[5]Time series'!#REF!</definedName>
    <definedName name="__123Graph_AGRAPH42" hidden="1">'[4]Time series'!#REF!</definedName>
    <definedName name="__123Graph_AGRAPH44" localSheetId="10" hidden="1">'[2]Time series'!#REF!</definedName>
    <definedName name="__123Graph_AGRAPH44" localSheetId="13" hidden="1">'[2]Time series'!#REF!</definedName>
    <definedName name="__123Graph_AGRAPH44" localSheetId="14" hidden="1">'[2]Time series'!#REF!</definedName>
    <definedName name="__123Graph_AGRAPH44" localSheetId="15" hidden="1">'[2]Time series'!#REF!</definedName>
    <definedName name="__123Graph_AGRAPH44" localSheetId="16" hidden="1">'[3]Time series'!#REF!</definedName>
    <definedName name="__123Graph_AGRAPH44" localSheetId="17" hidden="1">'[2]Time series'!#REF!</definedName>
    <definedName name="__123Graph_AGRAPH44" localSheetId="20" hidden="1">'[4]Time series'!#REF!</definedName>
    <definedName name="__123Graph_AGRAPH44" localSheetId="22" hidden="1">'[4]Time series'!#REF!</definedName>
    <definedName name="__123Graph_AGRAPH44" localSheetId="23" hidden="1">'[4]Time series'!#REF!</definedName>
    <definedName name="__123Graph_AGRAPH44" localSheetId="2" hidden="1">'[4]Time series'!#REF!</definedName>
    <definedName name="__123Graph_AGRAPH44" localSheetId="30" hidden="1">'[5]Time series'!#REF!</definedName>
    <definedName name="__123Graph_AGRAPH44" localSheetId="31" hidden="1">'[4]Time series'!#REF!</definedName>
    <definedName name="__123Graph_AGRAPH44" localSheetId="32" hidden="1">'[4]Time series'!#REF!</definedName>
    <definedName name="__123Graph_AGRAPH44" localSheetId="34" hidden="1">'[4]Time series'!#REF!</definedName>
    <definedName name="__123Graph_AGRAPH44" localSheetId="5" hidden="1">'[3]Time series'!#REF!</definedName>
    <definedName name="__123Graph_AGRAPH44" localSheetId="6" hidden="1">'[3]Time series'!#REF!</definedName>
    <definedName name="__123Graph_AGRAPH44" localSheetId="19" hidden="1">'[5]Time series'!#REF!</definedName>
    <definedName name="__123Graph_AGRAPH44" localSheetId="35" hidden="1">'[5]Time series'!#REF!</definedName>
    <definedName name="__123Graph_AGRAPH44" hidden="1">'[4]Time series'!#REF!</definedName>
    <definedName name="__123Graph_APERIB" localSheetId="10" hidden="1">'[2]Time series'!#REF!</definedName>
    <definedName name="__123Graph_APERIB" localSheetId="13" hidden="1">'[2]Time series'!#REF!</definedName>
    <definedName name="__123Graph_APERIB" localSheetId="14" hidden="1">'[2]Time series'!#REF!</definedName>
    <definedName name="__123Graph_APERIB" localSheetId="15" hidden="1">'[2]Time series'!#REF!</definedName>
    <definedName name="__123Graph_APERIB" localSheetId="16" hidden="1">'[3]Time series'!#REF!</definedName>
    <definedName name="__123Graph_APERIB" localSheetId="17" hidden="1">'[2]Time series'!#REF!</definedName>
    <definedName name="__123Graph_APERIB" localSheetId="20" hidden="1">'[4]Time series'!#REF!</definedName>
    <definedName name="__123Graph_APERIB" localSheetId="22" hidden="1">'[4]Time series'!#REF!</definedName>
    <definedName name="__123Graph_APERIB" localSheetId="23" hidden="1">'[4]Time series'!#REF!</definedName>
    <definedName name="__123Graph_APERIB" localSheetId="2" hidden="1">'[4]Time series'!#REF!</definedName>
    <definedName name="__123Graph_APERIB" localSheetId="30" hidden="1">'[5]Time series'!#REF!</definedName>
    <definedName name="__123Graph_APERIB" localSheetId="31" hidden="1">'[4]Time series'!#REF!</definedName>
    <definedName name="__123Graph_APERIB" localSheetId="32" hidden="1">'[4]Time series'!#REF!</definedName>
    <definedName name="__123Graph_APERIB" localSheetId="34" hidden="1">'[4]Time series'!#REF!</definedName>
    <definedName name="__123Graph_APERIB" localSheetId="5" hidden="1">'[3]Time series'!#REF!</definedName>
    <definedName name="__123Graph_APERIB" localSheetId="6" hidden="1">'[3]Time series'!#REF!</definedName>
    <definedName name="__123Graph_APERIB" localSheetId="19" hidden="1">'[5]Time series'!#REF!</definedName>
    <definedName name="__123Graph_APERIB" localSheetId="35" hidden="1">'[5]Time series'!#REF!</definedName>
    <definedName name="__123Graph_APERIB" hidden="1">'[4]Time series'!#REF!</definedName>
    <definedName name="__123Graph_APRODABSC" localSheetId="10" hidden="1">'[2]Time series'!#REF!</definedName>
    <definedName name="__123Graph_APRODABSC" localSheetId="13" hidden="1">'[2]Time series'!#REF!</definedName>
    <definedName name="__123Graph_APRODABSC" localSheetId="14" hidden="1">'[2]Time series'!#REF!</definedName>
    <definedName name="__123Graph_APRODABSC" localSheetId="15" hidden="1">'[2]Time series'!#REF!</definedName>
    <definedName name="__123Graph_APRODABSC" localSheetId="16" hidden="1">'[3]Time series'!#REF!</definedName>
    <definedName name="__123Graph_APRODABSC" localSheetId="17" hidden="1">'[2]Time series'!#REF!</definedName>
    <definedName name="__123Graph_APRODABSC" localSheetId="20" hidden="1">'[4]Time series'!#REF!</definedName>
    <definedName name="__123Graph_APRODABSC" localSheetId="22" hidden="1">'[4]Time series'!#REF!</definedName>
    <definedName name="__123Graph_APRODABSC" localSheetId="23" hidden="1">'[4]Time series'!#REF!</definedName>
    <definedName name="__123Graph_APRODABSC" localSheetId="2" hidden="1">'[4]Time series'!#REF!</definedName>
    <definedName name="__123Graph_APRODABSC" localSheetId="30" hidden="1">'[5]Time series'!#REF!</definedName>
    <definedName name="__123Graph_APRODABSC" localSheetId="31" hidden="1">'[4]Time series'!#REF!</definedName>
    <definedName name="__123Graph_APRODABSC" localSheetId="32" hidden="1">'[4]Time series'!#REF!</definedName>
    <definedName name="__123Graph_APRODABSC" localSheetId="34" hidden="1">'[4]Time series'!#REF!</definedName>
    <definedName name="__123Graph_APRODABSC" localSheetId="5" hidden="1">'[3]Time series'!#REF!</definedName>
    <definedName name="__123Graph_APRODABSC" localSheetId="6" hidden="1">'[3]Time series'!#REF!</definedName>
    <definedName name="__123Graph_APRODABSC" localSheetId="19" hidden="1">'[5]Time series'!#REF!</definedName>
    <definedName name="__123Graph_APRODABSC" localSheetId="35" hidden="1">'[5]Time series'!#REF!</definedName>
    <definedName name="__123Graph_APRODABSC" hidden="1">'[4]Time series'!#REF!</definedName>
    <definedName name="__123Graph_APRODABSD" localSheetId="10" hidden="1">'[2]Time series'!#REF!</definedName>
    <definedName name="__123Graph_APRODABSD" localSheetId="13" hidden="1">'[2]Time series'!#REF!</definedName>
    <definedName name="__123Graph_APRODABSD" localSheetId="14" hidden="1">'[2]Time series'!#REF!</definedName>
    <definedName name="__123Graph_APRODABSD" localSheetId="15" hidden="1">'[2]Time series'!#REF!</definedName>
    <definedName name="__123Graph_APRODABSD" localSheetId="16" hidden="1">'[3]Time series'!#REF!</definedName>
    <definedName name="__123Graph_APRODABSD" localSheetId="17" hidden="1">'[2]Time series'!#REF!</definedName>
    <definedName name="__123Graph_APRODABSD" localSheetId="20" hidden="1">'[4]Time series'!#REF!</definedName>
    <definedName name="__123Graph_APRODABSD" localSheetId="22" hidden="1">'[4]Time series'!#REF!</definedName>
    <definedName name="__123Graph_APRODABSD" localSheetId="23" hidden="1">'[4]Time series'!#REF!</definedName>
    <definedName name="__123Graph_APRODABSD" localSheetId="2" hidden="1">'[4]Time series'!#REF!</definedName>
    <definedName name="__123Graph_APRODABSD" localSheetId="30" hidden="1">'[5]Time series'!#REF!</definedName>
    <definedName name="__123Graph_APRODABSD" localSheetId="31" hidden="1">'[4]Time series'!#REF!</definedName>
    <definedName name="__123Graph_APRODABSD" localSheetId="32" hidden="1">'[4]Time series'!#REF!</definedName>
    <definedName name="__123Graph_APRODABSD" localSheetId="34" hidden="1">'[4]Time series'!#REF!</definedName>
    <definedName name="__123Graph_APRODABSD" localSheetId="5" hidden="1">'[3]Time series'!#REF!</definedName>
    <definedName name="__123Graph_APRODABSD" localSheetId="6" hidden="1">'[3]Time series'!#REF!</definedName>
    <definedName name="__123Graph_APRODABSD" localSheetId="19" hidden="1">'[5]Time series'!#REF!</definedName>
    <definedName name="__123Graph_APRODABSD" localSheetId="35" hidden="1">'[5]Time series'!#REF!</definedName>
    <definedName name="__123Graph_APRODABSD" hidden="1">'[4]Time series'!#REF!</definedName>
    <definedName name="__123Graph_APRODTRE2" localSheetId="10" hidden="1">'[2]Time series'!#REF!</definedName>
    <definedName name="__123Graph_APRODTRE2" localSheetId="13" hidden="1">'[2]Time series'!#REF!</definedName>
    <definedName name="__123Graph_APRODTRE2" localSheetId="14" hidden="1">'[2]Time series'!#REF!</definedName>
    <definedName name="__123Graph_APRODTRE2" localSheetId="15" hidden="1">'[2]Time series'!#REF!</definedName>
    <definedName name="__123Graph_APRODTRE2" localSheetId="16" hidden="1">'[3]Time series'!#REF!</definedName>
    <definedName name="__123Graph_APRODTRE2" localSheetId="17" hidden="1">'[2]Time series'!#REF!</definedName>
    <definedName name="__123Graph_APRODTRE2" localSheetId="20" hidden="1">'[4]Time series'!#REF!</definedName>
    <definedName name="__123Graph_APRODTRE2" localSheetId="22" hidden="1">'[4]Time series'!#REF!</definedName>
    <definedName name="__123Graph_APRODTRE2" localSheetId="23" hidden="1">'[4]Time series'!#REF!</definedName>
    <definedName name="__123Graph_APRODTRE2" localSheetId="2" hidden="1">'[4]Time series'!#REF!</definedName>
    <definedName name="__123Graph_APRODTRE2" localSheetId="30" hidden="1">'[5]Time series'!#REF!</definedName>
    <definedName name="__123Graph_APRODTRE2" localSheetId="31" hidden="1">'[4]Time series'!#REF!</definedName>
    <definedName name="__123Graph_APRODTRE2" localSheetId="32" hidden="1">'[4]Time series'!#REF!</definedName>
    <definedName name="__123Graph_APRODTRE2" localSheetId="34" hidden="1">'[4]Time series'!#REF!</definedName>
    <definedName name="__123Graph_APRODTRE2" localSheetId="5" hidden="1">'[3]Time series'!#REF!</definedName>
    <definedName name="__123Graph_APRODTRE2" localSheetId="6" hidden="1">'[3]Time series'!#REF!</definedName>
    <definedName name="__123Graph_APRODTRE2" localSheetId="19" hidden="1">'[5]Time series'!#REF!</definedName>
    <definedName name="__123Graph_APRODTRE2" localSheetId="35" hidden="1">'[5]Time series'!#REF!</definedName>
    <definedName name="__123Graph_APRODTRE2" hidden="1">'[4]Time series'!#REF!</definedName>
    <definedName name="__123Graph_APRODTRE3" localSheetId="10" hidden="1">'[2]Time series'!#REF!</definedName>
    <definedName name="__123Graph_APRODTRE3" localSheetId="13" hidden="1">'[2]Time series'!#REF!</definedName>
    <definedName name="__123Graph_APRODTRE3" localSheetId="14" hidden="1">'[2]Time series'!#REF!</definedName>
    <definedName name="__123Graph_APRODTRE3" localSheetId="15" hidden="1">'[2]Time series'!#REF!</definedName>
    <definedName name="__123Graph_APRODTRE3" localSheetId="16" hidden="1">'[3]Time series'!#REF!</definedName>
    <definedName name="__123Graph_APRODTRE3" localSheetId="17" hidden="1">'[2]Time series'!#REF!</definedName>
    <definedName name="__123Graph_APRODTRE3" localSheetId="20" hidden="1">'[4]Time series'!#REF!</definedName>
    <definedName name="__123Graph_APRODTRE3" localSheetId="22" hidden="1">'[4]Time series'!#REF!</definedName>
    <definedName name="__123Graph_APRODTRE3" localSheetId="23" hidden="1">'[4]Time series'!#REF!</definedName>
    <definedName name="__123Graph_APRODTRE3" localSheetId="2" hidden="1">'[4]Time series'!#REF!</definedName>
    <definedName name="__123Graph_APRODTRE3" localSheetId="30" hidden="1">'[5]Time series'!#REF!</definedName>
    <definedName name="__123Graph_APRODTRE3" localSheetId="31" hidden="1">'[4]Time series'!#REF!</definedName>
    <definedName name="__123Graph_APRODTRE3" localSheetId="32" hidden="1">'[4]Time series'!#REF!</definedName>
    <definedName name="__123Graph_APRODTRE3" localSheetId="34" hidden="1">'[4]Time series'!#REF!</definedName>
    <definedName name="__123Graph_APRODTRE3" localSheetId="5" hidden="1">'[3]Time series'!#REF!</definedName>
    <definedName name="__123Graph_APRODTRE3" localSheetId="6" hidden="1">'[3]Time series'!#REF!</definedName>
    <definedName name="__123Graph_APRODTRE3" localSheetId="19" hidden="1">'[5]Time series'!#REF!</definedName>
    <definedName name="__123Graph_APRODTRE3" localSheetId="35" hidden="1">'[5]Time series'!#REF!</definedName>
    <definedName name="__123Graph_APRODTRE3" hidden="1">'[4]Time series'!#REF!</definedName>
    <definedName name="__123Graph_APRODTRE4" localSheetId="10" hidden="1">'[2]Time series'!#REF!</definedName>
    <definedName name="__123Graph_APRODTRE4" localSheetId="13" hidden="1">'[2]Time series'!#REF!</definedName>
    <definedName name="__123Graph_APRODTRE4" localSheetId="14" hidden="1">'[2]Time series'!#REF!</definedName>
    <definedName name="__123Graph_APRODTRE4" localSheetId="15" hidden="1">'[2]Time series'!#REF!</definedName>
    <definedName name="__123Graph_APRODTRE4" localSheetId="16" hidden="1">'[3]Time series'!#REF!</definedName>
    <definedName name="__123Graph_APRODTRE4" localSheetId="17" hidden="1">'[2]Time series'!#REF!</definedName>
    <definedName name="__123Graph_APRODTRE4" localSheetId="20" hidden="1">'[4]Time series'!#REF!</definedName>
    <definedName name="__123Graph_APRODTRE4" localSheetId="22" hidden="1">'[4]Time series'!#REF!</definedName>
    <definedName name="__123Graph_APRODTRE4" localSheetId="23" hidden="1">'[4]Time series'!#REF!</definedName>
    <definedName name="__123Graph_APRODTRE4" localSheetId="2" hidden="1">'[4]Time series'!#REF!</definedName>
    <definedName name="__123Graph_APRODTRE4" localSheetId="30" hidden="1">'[5]Time series'!#REF!</definedName>
    <definedName name="__123Graph_APRODTRE4" localSheetId="31" hidden="1">'[4]Time series'!#REF!</definedName>
    <definedName name="__123Graph_APRODTRE4" localSheetId="32" hidden="1">'[4]Time series'!#REF!</definedName>
    <definedName name="__123Graph_APRODTRE4" localSheetId="34" hidden="1">'[4]Time series'!#REF!</definedName>
    <definedName name="__123Graph_APRODTRE4" localSheetId="5" hidden="1">'[3]Time series'!#REF!</definedName>
    <definedName name="__123Graph_APRODTRE4" localSheetId="6" hidden="1">'[3]Time series'!#REF!</definedName>
    <definedName name="__123Graph_APRODTRE4" localSheetId="19" hidden="1">'[5]Time series'!#REF!</definedName>
    <definedName name="__123Graph_APRODTRE4" localSheetId="35" hidden="1">'[5]Time series'!#REF!</definedName>
    <definedName name="__123Graph_APRODTRE4" hidden="1">'[4]Time series'!#REF!</definedName>
    <definedName name="__123Graph_APRODTREND" localSheetId="10" hidden="1">'[2]Time series'!#REF!</definedName>
    <definedName name="__123Graph_APRODTREND" localSheetId="13" hidden="1">'[2]Time series'!#REF!</definedName>
    <definedName name="__123Graph_APRODTREND" localSheetId="14" hidden="1">'[2]Time series'!#REF!</definedName>
    <definedName name="__123Graph_APRODTREND" localSheetId="15" hidden="1">'[2]Time series'!#REF!</definedName>
    <definedName name="__123Graph_APRODTREND" localSheetId="16" hidden="1">'[3]Time series'!#REF!</definedName>
    <definedName name="__123Graph_APRODTREND" localSheetId="17" hidden="1">'[2]Time series'!#REF!</definedName>
    <definedName name="__123Graph_APRODTREND" localSheetId="20" hidden="1">'[4]Time series'!#REF!</definedName>
    <definedName name="__123Graph_APRODTREND" localSheetId="22" hidden="1">'[4]Time series'!#REF!</definedName>
    <definedName name="__123Graph_APRODTREND" localSheetId="23" hidden="1">'[4]Time series'!#REF!</definedName>
    <definedName name="__123Graph_APRODTREND" localSheetId="2" hidden="1">'[4]Time series'!#REF!</definedName>
    <definedName name="__123Graph_APRODTREND" localSheetId="30" hidden="1">'[5]Time series'!#REF!</definedName>
    <definedName name="__123Graph_APRODTREND" localSheetId="31" hidden="1">'[4]Time series'!#REF!</definedName>
    <definedName name="__123Graph_APRODTREND" localSheetId="32" hidden="1">'[4]Time series'!#REF!</definedName>
    <definedName name="__123Graph_APRODTREND" localSheetId="34" hidden="1">'[4]Time series'!#REF!</definedName>
    <definedName name="__123Graph_APRODTREND" localSheetId="5" hidden="1">'[3]Time series'!#REF!</definedName>
    <definedName name="__123Graph_APRODTREND" localSheetId="6" hidden="1">'[3]Time series'!#REF!</definedName>
    <definedName name="__123Graph_APRODTREND" localSheetId="19" hidden="1">'[5]Time series'!#REF!</definedName>
    <definedName name="__123Graph_APRODTREND" localSheetId="35" hidden="1">'[5]Time series'!#REF!</definedName>
    <definedName name="__123Graph_APRODTREND" hidden="1">'[4]Time series'!#REF!</definedName>
    <definedName name="__123Graph_AUTRECHT" localSheetId="10" hidden="1">'[2]Time series'!#REF!</definedName>
    <definedName name="__123Graph_AUTRECHT" localSheetId="13" hidden="1">'[2]Time series'!#REF!</definedName>
    <definedName name="__123Graph_AUTRECHT" localSheetId="14" hidden="1">'[2]Time series'!#REF!</definedName>
    <definedName name="__123Graph_AUTRECHT" localSheetId="15" hidden="1">'[2]Time series'!#REF!</definedName>
    <definedName name="__123Graph_AUTRECHT" localSheetId="16" hidden="1">'[3]Time series'!#REF!</definedName>
    <definedName name="__123Graph_AUTRECHT" localSheetId="17" hidden="1">'[2]Time series'!#REF!</definedName>
    <definedName name="__123Graph_AUTRECHT" localSheetId="20" hidden="1">'[4]Time series'!#REF!</definedName>
    <definedName name="__123Graph_AUTRECHT" localSheetId="22" hidden="1">'[4]Time series'!#REF!</definedName>
    <definedName name="__123Graph_AUTRECHT" localSheetId="23" hidden="1">'[4]Time series'!#REF!</definedName>
    <definedName name="__123Graph_AUTRECHT" localSheetId="2" hidden="1">'[4]Time series'!#REF!</definedName>
    <definedName name="__123Graph_AUTRECHT" localSheetId="30" hidden="1">'[5]Time series'!#REF!</definedName>
    <definedName name="__123Graph_AUTRECHT" localSheetId="31" hidden="1">'[4]Time series'!#REF!</definedName>
    <definedName name="__123Graph_AUTRECHT" localSheetId="32" hidden="1">'[4]Time series'!#REF!</definedName>
    <definedName name="__123Graph_AUTRECHT" localSheetId="34" hidden="1">'[4]Time series'!#REF!</definedName>
    <definedName name="__123Graph_AUTRECHT" localSheetId="5" hidden="1">'[3]Time series'!#REF!</definedName>
    <definedName name="__123Graph_AUTRECHT" localSheetId="6" hidden="1">'[3]Time series'!#REF!</definedName>
    <definedName name="__123Graph_AUTRECHT" localSheetId="19" hidden="1">'[5]Time series'!#REF!</definedName>
    <definedName name="__123Graph_AUTRECHT" localSheetId="35" hidden="1">'[5]Time series'!#REF!</definedName>
    <definedName name="__123Graph_AUTRECHT" hidden="1">'[4]Time series'!#REF!</definedName>
    <definedName name="__123Graph_B" localSheetId="20" hidden="1">[1]A11!#REF!</definedName>
    <definedName name="__123Graph_B" localSheetId="22" hidden="1">[1]A11!#REF!</definedName>
    <definedName name="__123Graph_B" localSheetId="23" hidden="1">[1]A11!#REF!</definedName>
    <definedName name="__123Graph_B" localSheetId="2" hidden="1">[1]A11!#REF!</definedName>
    <definedName name="__123Graph_B" localSheetId="32" hidden="1">[1]A11!#REF!</definedName>
    <definedName name="__123Graph_B" hidden="1">[1]A11!#REF!</definedName>
    <definedName name="__123Graph_BBERLGRAP" localSheetId="10" hidden="1">'[2]Time series'!#REF!</definedName>
    <definedName name="__123Graph_BBERLGRAP" localSheetId="13" hidden="1">'[2]Time series'!#REF!</definedName>
    <definedName name="__123Graph_BBERLGRAP" localSheetId="14" hidden="1">'[2]Time series'!#REF!</definedName>
    <definedName name="__123Graph_BBERLGRAP" localSheetId="15" hidden="1">'[2]Time series'!#REF!</definedName>
    <definedName name="__123Graph_BBERLGRAP" localSheetId="16" hidden="1">'[3]Time series'!#REF!</definedName>
    <definedName name="__123Graph_BBERLGRAP" localSheetId="17" hidden="1">'[2]Time series'!#REF!</definedName>
    <definedName name="__123Graph_BBERLGRAP" localSheetId="20" hidden="1">'[4]Time series'!#REF!</definedName>
    <definedName name="__123Graph_BBERLGRAP" localSheetId="22" hidden="1">'[4]Time series'!#REF!</definedName>
    <definedName name="__123Graph_BBERLGRAP" localSheetId="23" hidden="1">'[4]Time series'!#REF!</definedName>
    <definedName name="__123Graph_BBERLGRAP" localSheetId="2" hidden="1">'[4]Time series'!#REF!</definedName>
    <definedName name="__123Graph_BBERLGRAP" localSheetId="30" hidden="1">'[5]Time series'!#REF!</definedName>
    <definedName name="__123Graph_BBERLGRAP" localSheetId="31" hidden="1">'[4]Time series'!#REF!</definedName>
    <definedName name="__123Graph_BBERLGRAP" localSheetId="32" hidden="1">'[4]Time series'!#REF!</definedName>
    <definedName name="__123Graph_BBERLGRAP" localSheetId="34" hidden="1">'[4]Time series'!#REF!</definedName>
    <definedName name="__123Graph_BBERLGRAP" localSheetId="5" hidden="1">'[3]Time series'!#REF!</definedName>
    <definedName name="__123Graph_BBERLGRAP" localSheetId="6" hidden="1">'[3]Time series'!#REF!</definedName>
    <definedName name="__123Graph_BBERLGRAP" localSheetId="19" hidden="1">'[5]Time series'!#REF!</definedName>
    <definedName name="__123Graph_BBERLGRAP" localSheetId="35" hidden="1">'[5]Time series'!#REF!</definedName>
    <definedName name="__123Graph_BBERLGRAP" hidden="1">'[4]Time series'!#REF!</definedName>
    <definedName name="__123Graph_BCATCH1" localSheetId="10" hidden="1">'[2]Time series'!#REF!</definedName>
    <definedName name="__123Graph_BCATCH1" localSheetId="13" hidden="1">'[2]Time series'!#REF!</definedName>
    <definedName name="__123Graph_BCATCH1" localSheetId="14" hidden="1">'[2]Time series'!#REF!</definedName>
    <definedName name="__123Graph_BCATCH1" localSheetId="15" hidden="1">'[2]Time series'!#REF!</definedName>
    <definedName name="__123Graph_BCATCH1" localSheetId="16" hidden="1">'[3]Time series'!#REF!</definedName>
    <definedName name="__123Graph_BCATCH1" localSheetId="17" hidden="1">'[2]Time series'!#REF!</definedName>
    <definedName name="__123Graph_BCATCH1" localSheetId="20" hidden="1">'[4]Time series'!#REF!</definedName>
    <definedName name="__123Graph_BCATCH1" localSheetId="22" hidden="1">'[4]Time series'!#REF!</definedName>
    <definedName name="__123Graph_BCATCH1" localSheetId="23" hidden="1">'[4]Time series'!#REF!</definedName>
    <definedName name="__123Graph_BCATCH1" localSheetId="2" hidden="1">'[4]Time series'!#REF!</definedName>
    <definedName name="__123Graph_BCATCH1" localSheetId="30" hidden="1">'[5]Time series'!#REF!</definedName>
    <definedName name="__123Graph_BCATCH1" localSheetId="31" hidden="1">'[4]Time series'!#REF!</definedName>
    <definedName name="__123Graph_BCATCH1" localSheetId="32" hidden="1">'[4]Time series'!#REF!</definedName>
    <definedName name="__123Graph_BCATCH1" localSheetId="34" hidden="1">'[4]Time series'!#REF!</definedName>
    <definedName name="__123Graph_BCATCH1" localSheetId="5" hidden="1">'[3]Time series'!#REF!</definedName>
    <definedName name="__123Graph_BCATCH1" localSheetId="6" hidden="1">'[3]Time series'!#REF!</definedName>
    <definedName name="__123Graph_BCATCH1" localSheetId="19" hidden="1">'[5]Time series'!#REF!</definedName>
    <definedName name="__123Graph_BCATCH1" localSheetId="35" hidden="1">'[5]Time series'!#REF!</definedName>
    <definedName name="__123Graph_BCATCH1" hidden="1">'[4]Time series'!#REF!</definedName>
    <definedName name="__123Graph_BCONVERG1" localSheetId="10" hidden="1">'[2]Time series'!#REF!</definedName>
    <definedName name="__123Graph_BCONVERG1" localSheetId="13" hidden="1">'[2]Time series'!#REF!</definedName>
    <definedName name="__123Graph_BCONVERG1" localSheetId="14" hidden="1">'[2]Time series'!#REF!</definedName>
    <definedName name="__123Graph_BCONVERG1" localSheetId="15" hidden="1">'[2]Time series'!#REF!</definedName>
    <definedName name="__123Graph_BCONVERG1" localSheetId="16" hidden="1">'[3]Time series'!#REF!</definedName>
    <definedName name="__123Graph_BCONVERG1" localSheetId="17" hidden="1">'[2]Time series'!#REF!</definedName>
    <definedName name="__123Graph_BCONVERG1" localSheetId="20" hidden="1">'[4]Time series'!#REF!</definedName>
    <definedName name="__123Graph_BCONVERG1" localSheetId="22" hidden="1">'[4]Time series'!#REF!</definedName>
    <definedName name="__123Graph_BCONVERG1" localSheetId="23" hidden="1">'[4]Time series'!#REF!</definedName>
    <definedName name="__123Graph_BCONVERG1" localSheetId="2" hidden="1">'[4]Time series'!#REF!</definedName>
    <definedName name="__123Graph_BCONVERG1" localSheetId="30" hidden="1">'[5]Time series'!#REF!</definedName>
    <definedName name="__123Graph_BCONVERG1" localSheetId="31" hidden="1">'[4]Time series'!#REF!</definedName>
    <definedName name="__123Graph_BCONVERG1" localSheetId="32" hidden="1">'[4]Time series'!#REF!</definedName>
    <definedName name="__123Graph_BCONVERG1" localSheetId="34" hidden="1">'[4]Time series'!#REF!</definedName>
    <definedName name="__123Graph_BCONVERG1" localSheetId="5" hidden="1">'[3]Time series'!#REF!</definedName>
    <definedName name="__123Graph_BCONVERG1" localSheetId="6" hidden="1">'[3]Time series'!#REF!</definedName>
    <definedName name="__123Graph_BCONVERG1" localSheetId="19" hidden="1">'[5]Time series'!#REF!</definedName>
    <definedName name="__123Graph_BCONVERG1" localSheetId="35" hidden="1">'[5]Time series'!#REF!</definedName>
    <definedName name="__123Graph_BCONVERG1" hidden="1">'[4]Time series'!#REF!</definedName>
    <definedName name="__123Graph_BECTOT" localSheetId="17" hidden="1">#REF!</definedName>
    <definedName name="__123Graph_BECTOT" localSheetId="20" hidden="1">#REF!</definedName>
    <definedName name="__123Graph_BECTOT" localSheetId="22" hidden="1">#REF!</definedName>
    <definedName name="__123Graph_BECTOT" localSheetId="23" hidden="1">#REF!</definedName>
    <definedName name="__123Graph_BECTOT" localSheetId="2" hidden="1">#REF!</definedName>
    <definedName name="__123Graph_BECTOT" localSheetId="32" hidden="1">#REF!</definedName>
    <definedName name="__123Graph_BECTOT" localSheetId="18" hidden="1">#REF!</definedName>
    <definedName name="__123Graph_BECTOT" localSheetId="21" hidden="1">#REF!</definedName>
    <definedName name="__123Graph_BECTOT" hidden="1">#REF!</definedName>
    <definedName name="__123Graph_BGRAPH2" localSheetId="10" hidden="1">'[2]Time series'!#REF!</definedName>
    <definedName name="__123Graph_BGRAPH2" localSheetId="13" hidden="1">'[2]Time series'!#REF!</definedName>
    <definedName name="__123Graph_BGRAPH2" localSheetId="14" hidden="1">'[2]Time series'!#REF!</definedName>
    <definedName name="__123Graph_BGRAPH2" localSheetId="15" hidden="1">'[2]Time series'!#REF!</definedName>
    <definedName name="__123Graph_BGRAPH2" localSheetId="16" hidden="1">'[3]Time series'!#REF!</definedName>
    <definedName name="__123Graph_BGRAPH2" localSheetId="17" hidden="1">'[2]Time series'!#REF!</definedName>
    <definedName name="__123Graph_BGRAPH2" localSheetId="20" hidden="1">'[4]Time series'!#REF!</definedName>
    <definedName name="__123Graph_BGRAPH2" localSheetId="22" hidden="1">'[4]Time series'!#REF!</definedName>
    <definedName name="__123Graph_BGRAPH2" localSheetId="23" hidden="1">'[4]Time series'!#REF!</definedName>
    <definedName name="__123Graph_BGRAPH2" localSheetId="2" hidden="1">'[4]Time series'!#REF!</definedName>
    <definedName name="__123Graph_BGRAPH2" localSheetId="30" hidden="1">'[5]Time series'!#REF!</definedName>
    <definedName name="__123Graph_BGRAPH2" localSheetId="31" hidden="1">'[4]Time series'!#REF!</definedName>
    <definedName name="__123Graph_BGRAPH2" localSheetId="32" hidden="1">'[4]Time series'!#REF!</definedName>
    <definedName name="__123Graph_BGRAPH2" localSheetId="34" hidden="1">'[4]Time series'!#REF!</definedName>
    <definedName name="__123Graph_BGRAPH2" localSheetId="5" hidden="1">'[3]Time series'!#REF!</definedName>
    <definedName name="__123Graph_BGRAPH2" localSheetId="6" hidden="1">'[3]Time series'!#REF!</definedName>
    <definedName name="__123Graph_BGRAPH2" localSheetId="18" hidden="1">'[4]Time series'!#REF!</definedName>
    <definedName name="__123Graph_BGRAPH2" localSheetId="19" hidden="1">'[5]Time series'!#REF!</definedName>
    <definedName name="__123Graph_BGRAPH2" localSheetId="21" hidden="1">'[4]Time series'!#REF!</definedName>
    <definedName name="__123Graph_BGRAPH2" localSheetId="35" hidden="1">'[5]Time series'!#REF!</definedName>
    <definedName name="__123Graph_BGRAPH2" hidden="1">'[4]Time series'!#REF!</definedName>
    <definedName name="__123Graph_BGRAPH41" localSheetId="10" hidden="1">'[2]Time series'!#REF!</definedName>
    <definedName name="__123Graph_BGRAPH41" localSheetId="13" hidden="1">'[2]Time series'!#REF!</definedName>
    <definedName name="__123Graph_BGRAPH41" localSheetId="14" hidden="1">'[2]Time series'!#REF!</definedName>
    <definedName name="__123Graph_BGRAPH41" localSheetId="15" hidden="1">'[2]Time series'!#REF!</definedName>
    <definedName name="__123Graph_BGRAPH41" localSheetId="16" hidden="1">'[3]Time series'!#REF!</definedName>
    <definedName name="__123Graph_BGRAPH41" localSheetId="17" hidden="1">'[2]Time series'!#REF!</definedName>
    <definedName name="__123Graph_BGRAPH41" localSheetId="20" hidden="1">'[4]Time series'!#REF!</definedName>
    <definedName name="__123Graph_BGRAPH41" localSheetId="22" hidden="1">'[4]Time series'!#REF!</definedName>
    <definedName name="__123Graph_BGRAPH41" localSheetId="23" hidden="1">'[4]Time series'!#REF!</definedName>
    <definedName name="__123Graph_BGRAPH41" localSheetId="2" hidden="1">'[4]Time series'!#REF!</definedName>
    <definedName name="__123Graph_BGRAPH41" localSheetId="30" hidden="1">'[5]Time series'!#REF!</definedName>
    <definedName name="__123Graph_BGRAPH41" localSheetId="31" hidden="1">'[4]Time series'!#REF!</definedName>
    <definedName name="__123Graph_BGRAPH41" localSheetId="32" hidden="1">'[4]Time series'!#REF!</definedName>
    <definedName name="__123Graph_BGRAPH41" localSheetId="34" hidden="1">'[4]Time series'!#REF!</definedName>
    <definedName name="__123Graph_BGRAPH41" localSheetId="5" hidden="1">'[3]Time series'!#REF!</definedName>
    <definedName name="__123Graph_BGRAPH41" localSheetId="6" hidden="1">'[3]Time series'!#REF!</definedName>
    <definedName name="__123Graph_BGRAPH41" localSheetId="19" hidden="1">'[5]Time series'!#REF!</definedName>
    <definedName name="__123Graph_BGRAPH41" localSheetId="35" hidden="1">'[5]Time series'!#REF!</definedName>
    <definedName name="__123Graph_BGRAPH41" hidden="1">'[4]Time series'!#REF!</definedName>
    <definedName name="__123Graph_BPERIB" localSheetId="10" hidden="1">'[2]Time series'!#REF!</definedName>
    <definedName name="__123Graph_BPERIB" localSheetId="13" hidden="1">'[2]Time series'!#REF!</definedName>
    <definedName name="__123Graph_BPERIB" localSheetId="14" hidden="1">'[2]Time series'!#REF!</definedName>
    <definedName name="__123Graph_BPERIB" localSheetId="15" hidden="1">'[2]Time series'!#REF!</definedName>
    <definedName name="__123Graph_BPERIB" localSheetId="16" hidden="1">'[3]Time series'!#REF!</definedName>
    <definedName name="__123Graph_BPERIB" localSheetId="17" hidden="1">'[2]Time series'!#REF!</definedName>
    <definedName name="__123Graph_BPERIB" localSheetId="20" hidden="1">'[4]Time series'!#REF!</definedName>
    <definedName name="__123Graph_BPERIB" localSheetId="22" hidden="1">'[4]Time series'!#REF!</definedName>
    <definedName name="__123Graph_BPERIB" localSheetId="23" hidden="1">'[4]Time series'!#REF!</definedName>
    <definedName name="__123Graph_BPERIB" localSheetId="2" hidden="1">'[4]Time series'!#REF!</definedName>
    <definedName name="__123Graph_BPERIB" localSheetId="30" hidden="1">'[5]Time series'!#REF!</definedName>
    <definedName name="__123Graph_BPERIB" localSheetId="31" hidden="1">'[4]Time series'!#REF!</definedName>
    <definedName name="__123Graph_BPERIB" localSheetId="32" hidden="1">'[4]Time series'!#REF!</definedName>
    <definedName name="__123Graph_BPERIB" localSheetId="34" hidden="1">'[4]Time series'!#REF!</definedName>
    <definedName name="__123Graph_BPERIB" localSheetId="5" hidden="1">'[3]Time series'!#REF!</definedName>
    <definedName name="__123Graph_BPERIB" localSheetId="6" hidden="1">'[3]Time series'!#REF!</definedName>
    <definedName name="__123Graph_BPERIB" localSheetId="19" hidden="1">'[5]Time series'!#REF!</definedName>
    <definedName name="__123Graph_BPERIB" localSheetId="35" hidden="1">'[5]Time series'!#REF!</definedName>
    <definedName name="__123Graph_BPERIB" hidden="1">'[4]Time series'!#REF!</definedName>
    <definedName name="__123Graph_BPRODABSC" localSheetId="10" hidden="1">'[2]Time series'!#REF!</definedName>
    <definedName name="__123Graph_BPRODABSC" localSheetId="13" hidden="1">'[2]Time series'!#REF!</definedName>
    <definedName name="__123Graph_BPRODABSC" localSheetId="14" hidden="1">'[2]Time series'!#REF!</definedName>
    <definedName name="__123Graph_BPRODABSC" localSheetId="15" hidden="1">'[2]Time series'!#REF!</definedName>
    <definedName name="__123Graph_BPRODABSC" localSheetId="16" hidden="1">'[3]Time series'!#REF!</definedName>
    <definedName name="__123Graph_BPRODABSC" localSheetId="17" hidden="1">'[2]Time series'!#REF!</definedName>
    <definedName name="__123Graph_BPRODABSC" localSheetId="20" hidden="1">'[4]Time series'!#REF!</definedName>
    <definedName name="__123Graph_BPRODABSC" localSheetId="22" hidden="1">'[4]Time series'!#REF!</definedName>
    <definedName name="__123Graph_BPRODABSC" localSheetId="23" hidden="1">'[4]Time series'!#REF!</definedName>
    <definedName name="__123Graph_BPRODABSC" localSheetId="2" hidden="1">'[4]Time series'!#REF!</definedName>
    <definedName name="__123Graph_BPRODABSC" localSheetId="30" hidden="1">'[5]Time series'!#REF!</definedName>
    <definedName name="__123Graph_BPRODABSC" localSheetId="31" hidden="1">'[4]Time series'!#REF!</definedName>
    <definedName name="__123Graph_BPRODABSC" localSheetId="32" hidden="1">'[4]Time series'!#REF!</definedName>
    <definedName name="__123Graph_BPRODABSC" localSheetId="34" hidden="1">'[4]Time series'!#REF!</definedName>
    <definedName name="__123Graph_BPRODABSC" localSheetId="5" hidden="1">'[3]Time series'!#REF!</definedName>
    <definedName name="__123Graph_BPRODABSC" localSheetId="6" hidden="1">'[3]Time series'!#REF!</definedName>
    <definedName name="__123Graph_BPRODABSC" localSheetId="19" hidden="1">'[5]Time series'!#REF!</definedName>
    <definedName name="__123Graph_BPRODABSC" localSheetId="35" hidden="1">'[5]Time series'!#REF!</definedName>
    <definedName name="__123Graph_BPRODABSC" hidden="1">'[4]Time series'!#REF!</definedName>
    <definedName name="__123Graph_BPRODABSD" localSheetId="10" hidden="1">'[2]Time series'!#REF!</definedName>
    <definedName name="__123Graph_BPRODABSD" localSheetId="13" hidden="1">'[2]Time series'!#REF!</definedName>
    <definedName name="__123Graph_BPRODABSD" localSheetId="14" hidden="1">'[2]Time series'!#REF!</definedName>
    <definedName name="__123Graph_BPRODABSD" localSheetId="15" hidden="1">'[2]Time series'!#REF!</definedName>
    <definedName name="__123Graph_BPRODABSD" localSheetId="16" hidden="1">'[3]Time series'!#REF!</definedName>
    <definedName name="__123Graph_BPRODABSD" localSheetId="17" hidden="1">'[2]Time series'!#REF!</definedName>
    <definedName name="__123Graph_BPRODABSD" localSheetId="20" hidden="1">'[4]Time series'!#REF!</definedName>
    <definedName name="__123Graph_BPRODABSD" localSheetId="22" hidden="1">'[4]Time series'!#REF!</definedName>
    <definedName name="__123Graph_BPRODABSD" localSheetId="23" hidden="1">'[4]Time series'!#REF!</definedName>
    <definedName name="__123Graph_BPRODABSD" localSheetId="2" hidden="1">'[4]Time series'!#REF!</definedName>
    <definedName name="__123Graph_BPRODABSD" localSheetId="30" hidden="1">'[5]Time series'!#REF!</definedName>
    <definedName name="__123Graph_BPRODABSD" localSheetId="31" hidden="1">'[4]Time series'!#REF!</definedName>
    <definedName name="__123Graph_BPRODABSD" localSheetId="32" hidden="1">'[4]Time series'!#REF!</definedName>
    <definedName name="__123Graph_BPRODABSD" localSheetId="34" hidden="1">'[4]Time series'!#REF!</definedName>
    <definedName name="__123Graph_BPRODABSD" localSheetId="5" hidden="1">'[3]Time series'!#REF!</definedName>
    <definedName name="__123Graph_BPRODABSD" localSheetId="6" hidden="1">'[3]Time series'!#REF!</definedName>
    <definedName name="__123Graph_BPRODABSD" localSheetId="19" hidden="1">'[5]Time series'!#REF!</definedName>
    <definedName name="__123Graph_BPRODABSD" localSheetId="35" hidden="1">'[5]Time series'!#REF!</definedName>
    <definedName name="__123Graph_BPRODABSD" hidden="1">'[4]Time series'!#REF!</definedName>
    <definedName name="__123Graph_C" localSheetId="20" hidden="1">[1]A11!#REF!</definedName>
    <definedName name="__123Graph_C" localSheetId="22" hidden="1">[1]A11!#REF!</definedName>
    <definedName name="__123Graph_C" localSheetId="23" hidden="1">[1]A11!#REF!</definedName>
    <definedName name="__123Graph_C" localSheetId="2" hidden="1">[1]A11!#REF!</definedName>
    <definedName name="__123Graph_C" localSheetId="32" hidden="1">[1]A11!#REF!</definedName>
    <definedName name="__123Graph_C" hidden="1">[1]A11!#REF!</definedName>
    <definedName name="__123Graph_CBERLGRAP" localSheetId="10" hidden="1">'[2]Time series'!#REF!</definedName>
    <definedName name="__123Graph_CBERLGRAP" localSheetId="13" hidden="1">'[2]Time series'!#REF!</definedName>
    <definedName name="__123Graph_CBERLGRAP" localSheetId="14" hidden="1">'[2]Time series'!#REF!</definedName>
    <definedName name="__123Graph_CBERLGRAP" localSheetId="15" hidden="1">'[2]Time series'!#REF!</definedName>
    <definedName name="__123Graph_CBERLGRAP" localSheetId="16" hidden="1">'[3]Time series'!#REF!</definedName>
    <definedName name="__123Graph_CBERLGRAP" localSheetId="17" hidden="1">'[2]Time series'!#REF!</definedName>
    <definedName name="__123Graph_CBERLGRAP" localSheetId="20" hidden="1">'[4]Time series'!#REF!</definedName>
    <definedName name="__123Graph_CBERLGRAP" localSheetId="22" hidden="1">'[4]Time series'!#REF!</definedName>
    <definedName name="__123Graph_CBERLGRAP" localSheetId="23" hidden="1">'[4]Time series'!#REF!</definedName>
    <definedName name="__123Graph_CBERLGRAP" localSheetId="2" hidden="1">'[4]Time series'!#REF!</definedName>
    <definedName name="__123Graph_CBERLGRAP" localSheetId="30" hidden="1">'[5]Time series'!#REF!</definedName>
    <definedName name="__123Graph_CBERLGRAP" localSheetId="31" hidden="1">'[4]Time series'!#REF!</definedName>
    <definedName name="__123Graph_CBERLGRAP" localSheetId="32" hidden="1">'[4]Time series'!#REF!</definedName>
    <definedName name="__123Graph_CBERLGRAP" localSheetId="34" hidden="1">'[4]Time series'!#REF!</definedName>
    <definedName name="__123Graph_CBERLGRAP" localSheetId="5" hidden="1">'[3]Time series'!#REF!</definedName>
    <definedName name="__123Graph_CBERLGRAP" localSheetId="6" hidden="1">'[3]Time series'!#REF!</definedName>
    <definedName name="__123Graph_CBERLGRAP" localSheetId="19" hidden="1">'[5]Time series'!#REF!</definedName>
    <definedName name="__123Graph_CBERLGRAP" localSheetId="35" hidden="1">'[5]Time series'!#REF!</definedName>
    <definedName name="__123Graph_CBERLGRAP" hidden="1">'[4]Time series'!#REF!</definedName>
    <definedName name="__123Graph_CCATCH1" localSheetId="10" hidden="1">'[2]Time series'!#REF!</definedName>
    <definedName name="__123Graph_CCATCH1" localSheetId="13" hidden="1">'[2]Time series'!#REF!</definedName>
    <definedName name="__123Graph_CCATCH1" localSheetId="14" hidden="1">'[2]Time series'!#REF!</definedName>
    <definedName name="__123Graph_CCATCH1" localSheetId="15" hidden="1">'[2]Time series'!#REF!</definedName>
    <definedName name="__123Graph_CCATCH1" localSheetId="16" hidden="1">'[3]Time series'!#REF!</definedName>
    <definedName name="__123Graph_CCATCH1" localSheetId="17" hidden="1">'[2]Time series'!#REF!</definedName>
    <definedName name="__123Graph_CCATCH1" localSheetId="20" hidden="1">'[4]Time series'!#REF!</definedName>
    <definedName name="__123Graph_CCATCH1" localSheetId="22" hidden="1">'[4]Time series'!#REF!</definedName>
    <definedName name="__123Graph_CCATCH1" localSheetId="23" hidden="1">'[4]Time series'!#REF!</definedName>
    <definedName name="__123Graph_CCATCH1" localSheetId="2" hidden="1">'[4]Time series'!#REF!</definedName>
    <definedName name="__123Graph_CCATCH1" localSheetId="30" hidden="1">'[5]Time series'!#REF!</definedName>
    <definedName name="__123Graph_CCATCH1" localSheetId="31" hidden="1">'[4]Time series'!#REF!</definedName>
    <definedName name="__123Graph_CCATCH1" localSheetId="32" hidden="1">'[4]Time series'!#REF!</definedName>
    <definedName name="__123Graph_CCATCH1" localSheetId="34" hidden="1">'[4]Time series'!#REF!</definedName>
    <definedName name="__123Graph_CCATCH1" localSheetId="5" hidden="1">'[3]Time series'!#REF!</definedName>
    <definedName name="__123Graph_CCATCH1" localSheetId="6" hidden="1">'[3]Time series'!#REF!</definedName>
    <definedName name="__123Graph_CCATCH1" localSheetId="19" hidden="1">'[5]Time series'!#REF!</definedName>
    <definedName name="__123Graph_CCATCH1" localSheetId="35" hidden="1">'[5]Time series'!#REF!</definedName>
    <definedName name="__123Graph_CCATCH1" hidden="1">'[4]Time series'!#REF!</definedName>
    <definedName name="__123Graph_CCONVERG1" localSheetId="17" hidden="1">#REF!</definedName>
    <definedName name="__123Graph_CCONVERG1" localSheetId="20" hidden="1">#REF!</definedName>
    <definedName name="__123Graph_CCONVERG1" localSheetId="22" hidden="1">#REF!</definedName>
    <definedName name="__123Graph_CCONVERG1" localSheetId="23" hidden="1">#REF!</definedName>
    <definedName name="__123Graph_CCONVERG1" localSheetId="2" hidden="1">#REF!</definedName>
    <definedName name="__123Graph_CCONVERG1" localSheetId="32" hidden="1">#REF!</definedName>
    <definedName name="__123Graph_CCONVERG1" localSheetId="18" hidden="1">#REF!</definedName>
    <definedName name="__123Graph_CCONVERG1" localSheetId="21" hidden="1">#REF!</definedName>
    <definedName name="__123Graph_CCONVERG1" hidden="1">#REF!</definedName>
    <definedName name="__123Graph_CECTOT" localSheetId="17" hidden="1">#REF!</definedName>
    <definedName name="__123Graph_CECTOT" localSheetId="20" hidden="1">#REF!</definedName>
    <definedName name="__123Graph_CECTOT" localSheetId="22" hidden="1">#REF!</definedName>
    <definedName name="__123Graph_CECTOT" localSheetId="23" hidden="1">#REF!</definedName>
    <definedName name="__123Graph_CECTOT" localSheetId="2" hidden="1">#REF!</definedName>
    <definedName name="__123Graph_CECTOT" localSheetId="32" hidden="1">#REF!</definedName>
    <definedName name="__123Graph_CECTOT" localSheetId="18" hidden="1">#REF!</definedName>
    <definedName name="__123Graph_CECTOT" localSheetId="21" hidden="1">#REF!</definedName>
    <definedName name="__123Graph_CECTOT" hidden="1">#REF!</definedName>
    <definedName name="__123Graph_CGRAPH41" localSheetId="10" hidden="1">'[2]Time series'!#REF!</definedName>
    <definedName name="__123Graph_CGRAPH41" localSheetId="13" hidden="1">'[2]Time series'!#REF!</definedName>
    <definedName name="__123Graph_CGRAPH41" localSheetId="14" hidden="1">'[2]Time series'!#REF!</definedName>
    <definedName name="__123Graph_CGRAPH41" localSheetId="15" hidden="1">'[2]Time series'!#REF!</definedName>
    <definedName name="__123Graph_CGRAPH41" localSheetId="16" hidden="1">'[3]Time series'!#REF!</definedName>
    <definedName name="__123Graph_CGRAPH41" localSheetId="17" hidden="1">'[2]Time series'!#REF!</definedName>
    <definedName name="__123Graph_CGRAPH41" localSheetId="20" hidden="1">'[4]Time series'!#REF!</definedName>
    <definedName name="__123Graph_CGRAPH41" localSheetId="22" hidden="1">'[4]Time series'!#REF!</definedName>
    <definedName name="__123Graph_CGRAPH41" localSheetId="23" hidden="1">'[4]Time series'!#REF!</definedName>
    <definedName name="__123Graph_CGRAPH41" localSheetId="2" hidden="1">'[4]Time series'!#REF!</definedName>
    <definedName name="__123Graph_CGRAPH41" localSheetId="30" hidden="1">'[5]Time series'!#REF!</definedName>
    <definedName name="__123Graph_CGRAPH41" localSheetId="31" hidden="1">'[4]Time series'!#REF!</definedName>
    <definedName name="__123Graph_CGRAPH41" localSheetId="32" hidden="1">'[4]Time series'!#REF!</definedName>
    <definedName name="__123Graph_CGRAPH41" localSheetId="34" hidden="1">'[4]Time series'!#REF!</definedName>
    <definedName name="__123Graph_CGRAPH41" localSheetId="5" hidden="1">'[3]Time series'!#REF!</definedName>
    <definedName name="__123Graph_CGRAPH41" localSheetId="6" hidden="1">'[3]Time series'!#REF!</definedName>
    <definedName name="__123Graph_CGRAPH41" localSheetId="19" hidden="1">'[5]Time series'!#REF!</definedName>
    <definedName name="__123Graph_CGRAPH41" localSheetId="35" hidden="1">'[5]Time series'!#REF!</definedName>
    <definedName name="__123Graph_CGRAPH41" hidden="1">'[4]Time series'!#REF!</definedName>
    <definedName name="__123Graph_CGRAPH44" localSheetId="10" hidden="1">'[2]Time series'!#REF!</definedName>
    <definedName name="__123Graph_CGRAPH44" localSheetId="13" hidden="1">'[2]Time series'!#REF!</definedName>
    <definedName name="__123Graph_CGRAPH44" localSheetId="14" hidden="1">'[2]Time series'!#REF!</definedName>
    <definedName name="__123Graph_CGRAPH44" localSheetId="15" hidden="1">'[2]Time series'!#REF!</definedName>
    <definedName name="__123Graph_CGRAPH44" localSheetId="16" hidden="1">'[3]Time series'!#REF!</definedName>
    <definedName name="__123Graph_CGRAPH44" localSheetId="17" hidden="1">'[2]Time series'!#REF!</definedName>
    <definedName name="__123Graph_CGRAPH44" localSheetId="20" hidden="1">'[4]Time series'!#REF!</definedName>
    <definedName name="__123Graph_CGRAPH44" localSheetId="22" hidden="1">'[4]Time series'!#REF!</definedName>
    <definedName name="__123Graph_CGRAPH44" localSheetId="23" hidden="1">'[4]Time series'!#REF!</definedName>
    <definedName name="__123Graph_CGRAPH44" localSheetId="2" hidden="1">'[4]Time series'!#REF!</definedName>
    <definedName name="__123Graph_CGRAPH44" localSheetId="30" hidden="1">'[5]Time series'!#REF!</definedName>
    <definedName name="__123Graph_CGRAPH44" localSheetId="31" hidden="1">'[4]Time series'!#REF!</definedName>
    <definedName name="__123Graph_CGRAPH44" localSheetId="32" hidden="1">'[4]Time series'!#REF!</definedName>
    <definedName name="__123Graph_CGRAPH44" localSheetId="34" hidden="1">'[4]Time series'!#REF!</definedName>
    <definedName name="__123Graph_CGRAPH44" localSheetId="5" hidden="1">'[3]Time series'!#REF!</definedName>
    <definedName name="__123Graph_CGRAPH44" localSheetId="6" hidden="1">'[3]Time series'!#REF!</definedName>
    <definedName name="__123Graph_CGRAPH44" localSheetId="19" hidden="1">'[5]Time series'!#REF!</definedName>
    <definedName name="__123Graph_CGRAPH44" localSheetId="35" hidden="1">'[5]Time series'!#REF!</definedName>
    <definedName name="__123Graph_CGRAPH44" hidden="1">'[4]Time series'!#REF!</definedName>
    <definedName name="__123Graph_CPERIA" localSheetId="10" hidden="1">'[2]Time series'!#REF!</definedName>
    <definedName name="__123Graph_CPERIA" localSheetId="13" hidden="1">'[2]Time series'!#REF!</definedName>
    <definedName name="__123Graph_CPERIA" localSheetId="14" hidden="1">'[2]Time series'!#REF!</definedName>
    <definedName name="__123Graph_CPERIA" localSheetId="15" hidden="1">'[2]Time series'!#REF!</definedName>
    <definedName name="__123Graph_CPERIA" localSheetId="16" hidden="1">'[3]Time series'!#REF!</definedName>
    <definedName name="__123Graph_CPERIA" localSheetId="17" hidden="1">'[2]Time series'!#REF!</definedName>
    <definedName name="__123Graph_CPERIA" localSheetId="20" hidden="1">'[4]Time series'!#REF!</definedName>
    <definedName name="__123Graph_CPERIA" localSheetId="22" hidden="1">'[4]Time series'!#REF!</definedName>
    <definedName name="__123Graph_CPERIA" localSheetId="23" hidden="1">'[4]Time series'!#REF!</definedName>
    <definedName name="__123Graph_CPERIA" localSheetId="2" hidden="1">'[4]Time series'!#REF!</definedName>
    <definedName name="__123Graph_CPERIA" localSheetId="30" hidden="1">'[5]Time series'!#REF!</definedName>
    <definedName name="__123Graph_CPERIA" localSheetId="31" hidden="1">'[4]Time series'!#REF!</definedName>
    <definedName name="__123Graph_CPERIA" localSheetId="32" hidden="1">'[4]Time series'!#REF!</definedName>
    <definedName name="__123Graph_CPERIA" localSheetId="34" hidden="1">'[4]Time series'!#REF!</definedName>
    <definedName name="__123Graph_CPERIA" localSheetId="5" hidden="1">'[3]Time series'!#REF!</definedName>
    <definedName name="__123Graph_CPERIA" localSheetId="6" hidden="1">'[3]Time series'!#REF!</definedName>
    <definedName name="__123Graph_CPERIA" localSheetId="19" hidden="1">'[5]Time series'!#REF!</definedName>
    <definedName name="__123Graph_CPERIA" localSheetId="35" hidden="1">'[5]Time series'!#REF!</definedName>
    <definedName name="__123Graph_CPERIA" hidden="1">'[4]Time series'!#REF!</definedName>
    <definedName name="__123Graph_CPERIB" localSheetId="10" hidden="1">'[2]Time series'!#REF!</definedName>
    <definedName name="__123Graph_CPERIB" localSheetId="13" hidden="1">'[2]Time series'!#REF!</definedName>
    <definedName name="__123Graph_CPERIB" localSheetId="14" hidden="1">'[2]Time series'!#REF!</definedName>
    <definedName name="__123Graph_CPERIB" localSheetId="15" hidden="1">'[2]Time series'!#REF!</definedName>
    <definedName name="__123Graph_CPERIB" localSheetId="16" hidden="1">'[3]Time series'!#REF!</definedName>
    <definedName name="__123Graph_CPERIB" localSheetId="17" hidden="1">'[2]Time series'!#REF!</definedName>
    <definedName name="__123Graph_CPERIB" localSheetId="20" hidden="1">'[4]Time series'!#REF!</definedName>
    <definedName name="__123Graph_CPERIB" localSheetId="22" hidden="1">'[4]Time series'!#REF!</definedName>
    <definedName name="__123Graph_CPERIB" localSheetId="23" hidden="1">'[4]Time series'!#REF!</definedName>
    <definedName name="__123Graph_CPERIB" localSheetId="2" hidden="1">'[4]Time series'!#REF!</definedName>
    <definedName name="__123Graph_CPERIB" localSheetId="30" hidden="1">'[5]Time series'!#REF!</definedName>
    <definedName name="__123Graph_CPERIB" localSheetId="31" hidden="1">'[4]Time series'!#REF!</definedName>
    <definedName name="__123Graph_CPERIB" localSheetId="32" hidden="1">'[4]Time series'!#REF!</definedName>
    <definedName name="__123Graph_CPERIB" localSheetId="34" hidden="1">'[4]Time series'!#REF!</definedName>
    <definedName name="__123Graph_CPERIB" localSheetId="5" hidden="1">'[3]Time series'!#REF!</definedName>
    <definedName name="__123Graph_CPERIB" localSheetId="6" hidden="1">'[3]Time series'!#REF!</definedName>
    <definedName name="__123Graph_CPERIB" localSheetId="19" hidden="1">'[5]Time series'!#REF!</definedName>
    <definedName name="__123Graph_CPERIB" localSheetId="35" hidden="1">'[5]Time series'!#REF!</definedName>
    <definedName name="__123Graph_CPERIB" hidden="1">'[4]Time series'!#REF!</definedName>
    <definedName name="__123Graph_CPRODABSC" localSheetId="10" hidden="1">'[2]Time series'!#REF!</definedName>
    <definedName name="__123Graph_CPRODABSC" localSheetId="13" hidden="1">'[2]Time series'!#REF!</definedName>
    <definedName name="__123Graph_CPRODABSC" localSheetId="14" hidden="1">'[2]Time series'!#REF!</definedName>
    <definedName name="__123Graph_CPRODABSC" localSheetId="15" hidden="1">'[2]Time series'!#REF!</definedName>
    <definedName name="__123Graph_CPRODABSC" localSheetId="16" hidden="1">'[3]Time series'!#REF!</definedName>
    <definedName name="__123Graph_CPRODABSC" localSheetId="17" hidden="1">'[2]Time series'!#REF!</definedName>
    <definedName name="__123Graph_CPRODABSC" localSheetId="20" hidden="1">'[4]Time series'!#REF!</definedName>
    <definedName name="__123Graph_CPRODABSC" localSheetId="22" hidden="1">'[4]Time series'!#REF!</definedName>
    <definedName name="__123Graph_CPRODABSC" localSheetId="23" hidden="1">'[4]Time series'!#REF!</definedName>
    <definedName name="__123Graph_CPRODABSC" localSheetId="2" hidden="1">'[4]Time series'!#REF!</definedName>
    <definedName name="__123Graph_CPRODABSC" localSheetId="30" hidden="1">'[5]Time series'!#REF!</definedName>
    <definedName name="__123Graph_CPRODABSC" localSheetId="31" hidden="1">'[4]Time series'!#REF!</definedName>
    <definedName name="__123Graph_CPRODABSC" localSheetId="32" hidden="1">'[4]Time series'!#REF!</definedName>
    <definedName name="__123Graph_CPRODABSC" localSheetId="34" hidden="1">'[4]Time series'!#REF!</definedName>
    <definedName name="__123Graph_CPRODABSC" localSheetId="5" hidden="1">'[3]Time series'!#REF!</definedName>
    <definedName name="__123Graph_CPRODABSC" localSheetId="6" hidden="1">'[3]Time series'!#REF!</definedName>
    <definedName name="__123Graph_CPRODABSC" localSheetId="19" hidden="1">'[5]Time series'!#REF!</definedName>
    <definedName name="__123Graph_CPRODABSC" localSheetId="35" hidden="1">'[5]Time series'!#REF!</definedName>
    <definedName name="__123Graph_CPRODABSC" hidden="1">'[4]Time series'!#REF!</definedName>
    <definedName name="__123Graph_CPRODTRE2" localSheetId="10" hidden="1">'[2]Time series'!#REF!</definedName>
    <definedName name="__123Graph_CPRODTRE2" localSheetId="13" hidden="1">'[2]Time series'!#REF!</definedName>
    <definedName name="__123Graph_CPRODTRE2" localSheetId="14" hidden="1">'[2]Time series'!#REF!</definedName>
    <definedName name="__123Graph_CPRODTRE2" localSheetId="15" hidden="1">'[2]Time series'!#REF!</definedName>
    <definedName name="__123Graph_CPRODTRE2" localSheetId="16" hidden="1">'[3]Time series'!#REF!</definedName>
    <definedName name="__123Graph_CPRODTRE2" localSheetId="17" hidden="1">'[2]Time series'!#REF!</definedName>
    <definedName name="__123Graph_CPRODTRE2" localSheetId="20" hidden="1">'[4]Time series'!#REF!</definedName>
    <definedName name="__123Graph_CPRODTRE2" localSheetId="22" hidden="1">'[4]Time series'!#REF!</definedName>
    <definedName name="__123Graph_CPRODTRE2" localSheetId="23" hidden="1">'[4]Time series'!#REF!</definedName>
    <definedName name="__123Graph_CPRODTRE2" localSheetId="2" hidden="1">'[4]Time series'!#REF!</definedName>
    <definedName name="__123Graph_CPRODTRE2" localSheetId="30" hidden="1">'[5]Time series'!#REF!</definedName>
    <definedName name="__123Graph_CPRODTRE2" localSheetId="31" hidden="1">'[4]Time series'!#REF!</definedName>
    <definedName name="__123Graph_CPRODTRE2" localSheetId="32" hidden="1">'[4]Time series'!#REF!</definedName>
    <definedName name="__123Graph_CPRODTRE2" localSheetId="34" hidden="1">'[4]Time series'!#REF!</definedName>
    <definedName name="__123Graph_CPRODTRE2" localSheetId="5" hidden="1">'[3]Time series'!#REF!</definedName>
    <definedName name="__123Graph_CPRODTRE2" localSheetId="6" hidden="1">'[3]Time series'!#REF!</definedName>
    <definedName name="__123Graph_CPRODTRE2" localSheetId="19" hidden="1">'[5]Time series'!#REF!</definedName>
    <definedName name="__123Graph_CPRODTRE2" localSheetId="35" hidden="1">'[5]Time series'!#REF!</definedName>
    <definedName name="__123Graph_CPRODTRE2" hidden="1">'[4]Time series'!#REF!</definedName>
    <definedName name="__123Graph_CPRODTREND" localSheetId="10" hidden="1">'[2]Time series'!#REF!</definedName>
    <definedName name="__123Graph_CPRODTREND" localSheetId="13" hidden="1">'[2]Time series'!#REF!</definedName>
    <definedName name="__123Graph_CPRODTREND" localSheetId="14" hidden="1">'[2]Time series'!#REF!</definedName>
    <definedName name="__123Graph_CPRODTREND" localSheetId="15" hidden="1">'[2]Time series'!#REF!</definedName>
    <definedName name="__123Graph_CPRODTREND" localSheetId="16" hidden="1">'[3]Time series'!#REF!</definedName>
    <definedName name="__123Graph_CPRODTREND" localSheetId="17" hidden="1">'[2]Time series'!#REF!</definedName>
    <definedName name="__123Graph_CPRODTREND" localSheetId="20" hidden="1">'[4]Time series'!#REF!</definedName>
    <definedName name="__123Graph_CPRODTREND" localSheetId="22" hidden="1">'[4]Time series'!#REF!</definedName>
    <definedName name="__123Graph_CPRODTREND" localSheetId="23" hidden="1">'[4]Time series'!#REF!</definedName>
    <definedName name="__123Graph_CPRODTREND" localSheetId="2" hidden="1">'[4]Time series'!#REF!</definedName>
    <definedName name="__123Graph_CPRODTREND" localSheetId="30" hidden="1">'[5]Time series'!#REF!</definedName>
    <definedName name="__123Graph_CPRODTREND" localSheetId="31" hidden="1">'[4]Time series'!#REF!</definedName>
    <definedName name="__123Graph_CPRODTREND" localSheetId="32" hidden="1">'[4]Time series'!#REF!</definedName>
    <definedName name="__123Graph_CPRODTREND" localSheetId="34" hidden="1">'[4]Time series'!#REF!</definedName>
    <definedName name="__123Graph_CPRODTREND" localSheetId="5" hidden="1">'[3]Time series'!#REF!</definedName>
    <definedName name="__123Graph_CPRODTREND" localSheetId="6" hidden="1">'[3]Time series'!#REF!</definedName>
    <definedName name="__123Graph_CPRODTREND" localSheetId="19" hidden="1">'[5]Time series'!#REF!</definedName>
    <definedName name="__123Graph_CPRODTREND" localSheetId="35" hidden="1">'[5]Time series'!#REF!</definedName>
    <definedName name="__123Graph_CPRODTREND" hidden="1">'[4]Time series'!#REF!</definedName>
    <definedName name="__123Graph_CUTRECHT" localSheetId="10" hidden="1">'[2]Time series'!#REF!</definedName>
    <definedName name="__123Graph_CUTRECHT" localSheetId="13" hidden="1">'[2]Time series'!#REF!</definedName>
    <definedName name="__123Graph_CUTRECHT" localSheetId="14" hidden="1">'[2]Time series'!#REF!</definedName>
    <definedName name="__123Graph_CUTRECHT" localSheetId="15" hidden="1">'[2]Time series'!#REF!</definedName>
    <definedName name="__123Graph_CUTRECHT" localSheetId="16" hidden="1">'[3]Time series'!#REF!</definedName>
    <definedName name="__123Graph_CUTRECHT" localSheetId="17" hidden="1">'[2]Time series'!#REF!</definedName>
    <definedName name="__123Graph_CUTRECHT" localSheetId="20" hidden="1">'[4]Time series'!#REF!</definedName>
    <definedName name="__123Graph_CUTRECHT" localSheetId="22" hidden="1">'[4]Time series'!#REF!</definedName>
    <definedName name="__123Graph_CUTRECHT" localSheetId="23" hidden="1">'[4]Time series'!#REF!</definedName>
    <definedName name="__123Graph_CUTRECHT" localSheetId="2" hidden="1">'[4]Time series'!#REF!</definedName>
    <definedName name="__123Graph_CUTRECHT" localSheetId="30" hidden="1">'[5]Time series'!#REF!</definedName>
    <definedName name="__123Graph_CUTRECHT" localSheetId="31" hidden="1">'[4]Time series'!#REF!</definedName>
    <definedName name="__123Graph_CUTRECHT" localSheetId="32" hidden="1">'[4]Time series'!#REF!</definedName>
    <definedName name="__123Graph_CUTRECHT" localSheetId="34" hidden="1">'[4]Time series'!#REF!</definedName>
    <definedName name="__123Graph_CUTRECHT" localSheetId="5" hidden="1">'[3]Time series'!#REF!</definedName>
    <definedName name="__123Graph_CUTRECHT" localSheetId="6" hidden="1">'[3]Time series'!#REF!</definedName>
    <definedName name="__123Graph_CUTRECHT" localSheetId="19" hidden="1">'[5]Time series'!#REF!</definedName>
    <definedName name="__123Graph_CUTRECHT" localSheetId="35" hidden="1">'[5]Time series'!#REF!</definedName>
    <definedName name="__123Graph_CUTRECHT" hidden="1">'[4]Time series'!#REF!</definedName>
    <definedName name="__123Graph_D" localSheetId="20" hidden="1">[1]A11!#REF!</definedName>
    <definedName name="__123Graph_D" localSheetId="22" hidden="1">[1]A11!#REF!</definedName>
    <definedName name="__123Graph_D" localSheetId="23" hidden="1">[1]A11!#REF!</definedName>
    <definedName name="__123Graph_D" localSheetId="2" hidden="1">[1]A11!#REF!</definedName>
    <definedName name="__123Graph_D" localSheetId="32" hidden="1">[1]A11!#REF!</definedName>
    <definedName name="__123Graph_D" hidden="1">[1]A11!#REF!</definedName>
    <definedName name="__123Graph_DBERLGRAP" localSheetId="10" hidden="1">'[2]Time series'!#REF!</definedName>
    <definedName name="__123Graph_DBERLGRAP" localSheetId="13" hidden="1">'[2]Time series'!#REF!</definedName>
    <definedName name="__123Graph_DBERLGRAP" localSheetId="14" hidden="1">'[2]Time series'!#REF!</definedName>
    <definedName name="__123Graph_DBERLGRAP" localSheetId="15" hidden="1">'[2]Time series'!#REF!</definedName>
    <definedName name="__123Graph_DBERLGRAP" localSheetId="16" hidden="1">'[3]Time series'!#REF!</definedName>
    <definedName name="__123Graph_DBERLGRAP" localSheetId="17" hidden="1">'[2]Time series'!#REF!</definedName>
    <definedName name="__123Graph_DBERLGRAP" localSheetId="20" hidden="1">'[4]Time series'!#REF!</definedName>
    <definedName name="__123Graph_DBERLGRAP" localSheetId="22" hidden="1">'[4]Time series'!#REF!</definedName>
    <definedName name="__123Graph_DBERLGRAP" localSheetId="23" hidden="1">'[4]Time series'!#REF!</definedName>
    <definedName name="__123Graph_DBERLGRAP" localSheetId="2" hidden="1">'[4]Time series'!#REF!</definedName>
    <definedName name="__123Graph_DBERLGRAP" localSheetId="30" hidden="1">'[5]Time series'!#REF!</definedName>
    <definedName name="__123Graph_DBERLGRAP" localSheetId="31" hidden="1">'[4]Time series'!#REF!</definedName>
    <definedName name="__123Graph_DBERLGRAP" localSheetId="32" hidden="1">'[4]Time series'!#REF!</definedName>
    <definedName name="__123Graph_DBERLGRAP" localSheetId="34" hidden="1">'[4]Time series'!#REF!</definedName>
    <definedName name="__123Graph_DBERLGRAP" localSheetId="5" hidden="1">'[3]Time series'!#REF!</definedName>
    <definedName name="__123Graph_DBERLGRAP" localSheetId="6" hidden="1">'[3]Time series'!#REF!</definedName>
    <definedName name="__123Graph_DBERLGRAP" localSheetId="19" hidden="1">'[5]Time series'!#REF!</definedName>
    <definedName name="__123Graph_DBERLGRAP" localSheetId="35" hidden="1">'[5]Time series'!#REF!</definedName>
    <definedName name="__123Graph_DBERLGRAP" hidden="1">'[4]Time series'!#REF!</definedName>
    <definedName name="__123Graph_DCATCH1" localSheetId="10" hidden="1">'[2]Time series'!#REF!</definedName>
    <definedName name="__123Graph_DCATCH1" localSheetId="13" hidden="1">'[2]Time series'!#REF!</definedName>
    <definedName name="__123Graph_DCATCH1" localSheetId="14" hidden="1">'[2]Time series'!#REF!</definedName>
    <definedName name="__123Graph_DCATCH1" localSheetId="15" hidden="1">'[2]Time series'!#REF!</definedName>
    <definedName name="__123Graph_DCATCH1" localSheetId="16" hidden="1">'[3]Time series'!#REF!</definedName>
    <definedName name="__123Graph_DCATCH1" localSheetId="17" hidden="1">'[2]Time series'!#REF!</definedName>
    <definedName name="__123Graph_DCATCH1" localSheetId="20" hidden="1">'[4]Time series'!#REF!</definedName>
    <definedName name="__123Graph_DCATCH1" localSheetId="22" hidden="1">'[4]Time series'!#REF!</definedName>
    <definedName name="__123Graph_DCATCH1" localSheetId="23" hidden="1">'[4]Time series'!#REF!</definedName>
    <definedName name="__123Graph_DCATCH1" localSheetId="2" hidden="1">'[4]Time series'!#REF!</definedName>
    <definedName name="__123Graph_DCATCH1" localSheetId="30" hidden="1">'[5]Time series'!#REF!</definedName>
    <definedName name="__123Graph_DCATCH1" localSheetId="31" hidden="1">'[4]Time series'!#REF!</definedName>
    <definedName name="__123Graph_DCATCH1" localSheetId="32" hidden="1">'[4]Time series'!#REF!</definedName>
    <definedName name="__123Graph_DCATCH1" localSheetId="34" hidden="1">'[4]Time series'!#REF!</definedName>
    <definedName name="__123Graph_DCATCH1" localSheetId="5" hidden="1">'[3]Time series'!#REF!</definedName>
    <definedName name="__123Graph_DCATCH1" localSheetId="6" hidden="1">'[3]Time series'!#REF!</definedName>
    <definedName name="__123Graph_DCATCH1" localSheetId="19" hidden="1">'[5]Time series'!#REF!</definedName>
    <definedName name="__123Graph_DCATCH1" localSheetId="35" hidden="1">'[5]Time series'!#REF!</definedName>
    <definedName name="__123Graph_DCATCH1" hidden="1">'[4]Time series'!#REF!</definedName>
    <definedName name="__123Graph_DCONVERG1" localSheetId="10" hidden="1">'[2]Time series'!#REF!</definedName>
    <definedName name="__123Graph_DCONVERG1" localSheetId="13" hidden="1">'[2]Time series'!#REF!</definedName>
    <definedName name="__123Graph_DCONVERG1" localSheetId="14" hidden="1">'[2]Time series'!#REF!</definedName>
    <definedName name="__123Graph_DCONVERG1" localSheetId="15" hidden="1">'[2]Time series'!#REF!</definedName>
    <definedName name="__123Graph_DCONVERG1" localSheetId="16" hidden="1">'[3]Time series'!#REF!</definedName>
    <definedName name="__123Graph_DCONVERG1" localSheetId="17" hidden="1">'[2]Time series'!#REF!</definedName>
    <definedName name="__123Graph_DCONVERG1" localSheetId="20" hidden="1">'[4]Time series'!#REF!</definedName>
    <definedName name="__123Graph_DCONVERG1" localSheetId="22" hidden="1">'[4]Time series'!#REF!</definedName>
    <definedName name="__123Graph_DCONVERG1" localSheetId="23" hidden="1">'[4]Time series'!#REF!</definedName>
    <definedName name="__123Graph_DCONVERG1" localSheetId="2" hidden="1">'[4]Time series'!#REF!</definedName>
    <definedName name="__123Graph_DCONVERG1" localSheetId="30" hidden="1">'[5]Time series'!#REF!</definedName>
    <definedName name="__123Graph_DCONVERG1" localSheetId="31" hidden="1">'[4]Time series'!#REF!</definedName>
    <definedName name="__123Graph_DCONVERG1" localSheetId="32" hidden="1">'[4]Time series'!#REF!</definedName>
    <definedName name="__123Graph_DCONVERG1" localSheetId="34" hidden="1">'[4]Time series'!#REF!</definedName>
    <definedName name="__123Graph_DCONVERG1" localSheetId="5" hidden="1">'[3]Time series'!#REF!</definedName>
    <definedName name="__123Graph_DCONVERG1" localSheetId="6" hidden="1">'[3]Time series'!#REF!</definedName>
    <definedName name="__123Graph_DCONVERG1" localSheetId="19" hidden="1">'[5]Time series'!#REF!</definedName>
    <definedName name="__123Graph_DCONVERG1" localSheetId="35" hidden="1">'[5]Time series'!#REF!</definedName>
    <definedName name="__123Graph_DCONVERG1" hidden="1">'[4]Time series'!#REF!</definedName>
    <definedName name="__123Graph_DECTOT" localSheetId="17" hidden="1">#REF!</definedName>
    <definedName name="__123Graph_DECTOT" localSheetId="20" hidden="1">#REF!</definedName>
    <definedName name="__123Graph_DECTOT" localSheetId="22" hidden="1">#REF!</definedName>
    <definedName name="__123Graph_DECTOT" localSheetId="23" hidden="1">#REF!</definedName>
    <definedName name="__123Graph_DECTOT" localSheetId="2" hidden="1">#REF!</definedName>
    <definedName name="__123Graph_DECTOT" localSheetId="32" hidden="1">#REF!</definedName>
    <definedName name="__123Graph_DECTOT" localSheetId="18" hidden="1">#REF!</definedName>
    <definedName name="__123Graph_DECTOT" localSheetId="21" hidden="1">#REF!</definedName>
    <definedName name="__123Graph_DECTOT" hidden="1">#REF!</definedName>
    <definedName name="__123Graph_DGRAPH41" localSheetId="10" hidden="1">'[2]Time series'!#REF!</definedName>
    <definedName name="__123Graph_DGRAPH41" localSheetId="13" hidden="1">'[2]Time series'!#REF!</definedName>
    <definedName name="__123Graph_DGRAPH41" localSheetId="14" hidden="1">'[2]Time series'!#REF!</definedName>
    <definedName name="__123Graph_DGRAPH41" localSheetId="15" hidden="1">'[2]Time series'!#REF!</definedName>
    <definedName name="__123Graph_DGRAPH41" localSheetId="16" hidden="1">'[3]Time series'!#REF!</definedName>
    <definedName name="__123Graph_DGRAPH41" localSheetId="17" hidden="1">'[2]Time series'!#REF!</definedName>
    <definedName name="__123Graph_DGRAPH41" localSheetId="20" hidden="1">'[4]Time series'!#REF!</definedName>
    <definedName name="__123Graph_DGRAPH41" localSheetId="22" hidden="1">'[4]Time series'!#REF!</definedName>
    <definedName name="__123Graph_DGRAPH41" localSheetId="23" hidden="1">'[4]Time series'!#REF!</definedName>
    <definedName name="__123Graph_DGRAPH41" localSheetId="2" hidden="1">'[4]Time series'!#REF!</definedName>
    <definedName name="__123Graph_DGRAPH41" localSheetId="30" hidden="1">'[5]Time series'!#REF!</definedName>
    <definedName name="__123Graph_DGRAPH41" localSheetId="31" hidden="1">'[4]Time series'!#REF!</definedName>
    <definedName name="__123Graph_DGRAPH41" localSheetId="32" hidden="1">'[4]Time series'!#REF!</definedName>
    <definedName name="__123Graph_DGRAPH41" localSheetId="34" hidden="1">'[4]Time series'!#REF!</definedName>
    <definedName name="__123Graph_DGRAPH41" localSheetId="5" hidden="1">'[3]Time series'!#REF!</definedName>
    <definedName name="__123Graph_DGRAPH41" localSheetId="6" hidden="1">'[3]Time series'!#REF!</definedName>
    <definedName name="__123Graph_DGRAPH41" localSheetId="18" hidden="1">'[4]Time series'!#REF!</definedName>
    <definedName name="__123Graph_DGRAPH41" localSheetId="19" hidden="1">'[5]Time series'!#REF!</definedName>
    <definedName name="__123Graph_DGRAPH41" localSheetId="21" hidden="1">'[4]Time series'!#REF!</definedName>
    <definedName name="__123Graph_DGRAPH41" localSheetId="35" hidden="1">'[5]Time series'!#REF!</definedName>
    <definedName name="__123Graph_DGRAPH41" hidden="1">'[4]Time series'!#REF!</definedName>
    <definedName name="__123Graph_DPERIA" localSheetId="10" hidden="1">'[2]Time series'!#REF!</definedName>
    <definedName name="__123Graph_DPERIA" localSheetId="13" hidden="1">'[2]Time series'!#REF!</definedName>
    <definedName name="__123Graph_DPERIA" localSheetId="14" hidden="1">'[2]Time series'!#REF!</definedName>
    <definedName name="__123Graph_DPERIA" localSheetId="15" hidden="1">'[2]Time series'!#REF!</definedName>
    <definedName name="__123Graph_DPERIA" localSheetId="16" hidden="1">'[3]Time series'!#REF!</definedName>
    <definedName name="__123Graph_DPERIA" localSheetId="17" hidden="1">'[2]Time series'!#REF!</definedName>
    <definedName name="__123Graph_DPERIA" localSheetId="20" hidden="1">'[4]Time series'!#REF!</definedName>
    <definedName name="__123Graph_DPERIA" localSheetId="22" hidden="1">'[4]Time series'!#REF!</definedName>
    <definedName name="__123Graph_DPERIA" localSheetId="23" hidden="1">'[4]Time series'!#REF!</definedName>
    <definedName name="__123Graph_DPERIA" localSheetId="2" hidden="1">'[4]Time series'!#REF!</definedName>
    <definedName name="__123Graph_DPERIA" localSheetId="30" hidden="1">'[5]Time series'!#REF!</definedName>
    <definedName name="__123Graph_DPERIA" localSheetId="31" hidden="1">'[4]Time series'!#REF!</definedName>
    <definedName name="__123Graph_DPERIA" localSheetId="32" hidden="1">'[4]Time series'!#REF!</definedName>
    <definedName name="__123Graph_DPERIA" localSheetId="34" hidden="1">'[4]Time series'!#REF!</definedName>
    <definedName name="__123Graph_DPERIA" localSheetId="5" hidden="1">'[3]Time series'!#REF!</definedName>
    <definedName name="__123Graph_DPERIA" localSheetId="6" hidden="1">'[3]Time series'!#REF!</definedName>
    <definedName name="__123Graph_DPERIA" localSheetId="19" hidden="1">'[5]Time series'!#REF!</definedName>
    <definedName name="__123Graph_DPERIA" localSheetId="35" hidden="1">'[5]Time series'!#REF!</definedName>
    <definedName name="__123Graph_DPERIA" hidden="1">'[4]Time series'!#REF!</definedName>
    <definedName name="__123Graph_DPERIB" localSheetId="10" hidden="1">'[2]Time series'!#REF!</definedName>
    <definedName name="__123Graph_DPERIB" localSheetId="13" hidden="1">'[2]Time series'!#REF!</definedName>
    <definedName name="__123Graph_DPERIB" localSheetId="14" hidden="1">'[2]Time series'!#REF!</definedName>
    <definedName name="__123Graph_DPERIB" localSheetId="15" hidden="1">'[2]Time series'!#REF!</definedName>
    <definedName name="__123Graph_DPERIB" localSheetId="16" hidden="1">'[3]Time series'!#REF!</definedName>
    <definedName name="__123Graph_DPERIB" localSheetId="17" hidden="1">'[2]Time series'!#REF!</definedName>
    <definedName name="__123Graph_DPERIB" localSheetId="20" hidden="1">'[4]Time series'!#REF!</definedName>
    <definedName name="__123Graph_DPERIB" localSheetId="22" hidden="1">'[4]Time series'!#REF!</definedName>
    <definedName name="__123Graph_DPERIB" localSheetId="23" hidden="1">'[4]Time series'!#REF!</definedName>
    <definedName name="__123Graph_DPERIB" localSheetId="2" hidden="1">'[4]Time series'!#REF!</definedName>
    <definedName name="__123Graph_DPERIB" localSheetId="30" hidden="1">'[5]Time series'!#REF!</definedName>
    <definedName name="__123Graph_DPERIB" localSheetId="31" hidden="1">'[4]Time series'!#REF!</definedName>
    <definedName name="__123Graph_DPERIB" localSheetId="32" hidden="1">'[4]Time series'!#REF!</definedName>
    <definedName name="__123Graph_DPERIB" localSheetId="34" hidden="1">'[4]Time series'!#REF!</definedName>
    <definedName name="__123Graph_DPERIB" localSheetId="5" hidden="1">'[3]Time series'!#REF!</definedName>
    <definedName name="__123Graph_DPERIB" localSheetId="6" hidden="1">'[3]Time series'!#REF!</definedName>
    <definedName name="__123Graph_DPERIB" localSheetId="19" hidden="1">'[5]Time series'!#REF!</definedName>
    <definedName name="__123Graph_DPERIB" localSheetId="35" hidden="1">'[5]Time series'!#REF!</definedName>
    <definedName name="__123Graph_DPERIB" hidden="1">'[4]Time series'!#REF!</definedName>
    <definedName name="__123Graph_DPRODABSC" localSheetId="10" hidden="1">'[2]Time series'!#REF!</definedName>
    <definedName name="__123Graph_DPRODABSC" localSheetId="13" hidden="1">'[2]Time series'!#REF!</definedName>
    <definedName name="__123Graph_DPRODABSC" localSheetId="14" hidden="1">'[2]Time series'!#REF!</definedName>
    <definedName name="__123Graph_DPRODABSC" localSheetId="15" hidden="1">'[2]Time series'!#REF!</definedName>
    <definedName name="__123Graph_DPRODABSC" localSheetId="16" hidden="1">'[3]Time series'!#REF!</definedName>
    <definedName name="__123Graph_DPRODABSC" localSheetId="17" hidden="1">'[2]Time series'!#REF!</definedName>
    <definedName name="__123Graph_DPRODABSC" localSheetId="20" hidden="1">'[4]Time series'!#REF!</definedName>
    <definedName name="__123Graph_DPRODABSC" localSheetId="22" hidden="1">'[4]Time series'!#REF!</definedName>
    <definedName name="__123Graph_DPRODABSC" localSheetId="23" hidden="1">'[4]Time series'!#REF!</definedName>
    <definedName name="__123Graph_DPRODABSC" localSheetId="2" hidden="1">'[4]Time series'!#REF!</definedName>
    <definedName name="__123Graph_DPRODABSC" localSheetId="30" hidden="1">'[5]Time series'!#REF!</definedName>
    <definedName name="__123Graph_DPRODABSC" localSheetId="31" hidden="1">'[4]Time series'!#REF!</definedName>
    <definedName name="__123Graph_DPRODABSC" localSheetId="32" hidden="1">'[4]Time series'!#REF!</definedName>
    <definedName name="__123Graph_DPRODABSC" localSheetId="34" hidden="1">'[4]Time series'!#REF!</definedName>
    <definedName name="__123Graph_DPRODABSC" localSheetId="5" hidden="1">'[3]Time series'!#REF!</definedName>
    <definedName name="__123Graph_DPRODABSC" localSheetId="6" hidden="1">'[3]Time series'!#REF!</definedName>
    <definedName name="__123Graph_DPRODABSC" localSheetId="19" hidden="1">'[5]Time series'!#REF!</definedName>
    <definedName name="__123Graph_DPRODABSC" localSheetId="35" hidden="1">'[5]Time series'!#REF!</definedName>
    <definedName name="__123Graph_DPRODABSC" hidden="1">'[4]Time series'!#REF!</definedName>
    <definedName name="__123Graph_DUTRECHT" localSheetId="10" hidden="1">'[2]Time series'!#REF!</definedName>
    <definedName name="__123Graph_DUTRECHT" localSheetId="13" hidden="1">'[2]Time series'!#REF!</definedName>
    <definedName name="__123Graph_DUTRECHT" localSheetId="14" hidden="1">'[2]Time series'!#REF!</definedName>
    <definedName name="__123Graph_DUTRECHT" localSheetId="15" hidden="1">'[2]Time series'!#REF!</definedName>
    <definedName name="__123Graph_DUTRECHT" localSheetId="16" hidden="1">'[3]Time series'!#REF!</definedName>
    <definedName name="__123Graph_DUTRECHT" localSheetId="17" hidden="1">'[2]Time series'!#REF!</definedName>
    <definedName name="__123Graph_DUTRECHT" localSheetId="20" hidden="1">'[4]Time series'!#REF!</definedName>
    <definedName name="__123Graph_DUTRECHT" localSheetId="22" hidden="1">'[4]Time series'!#REF!</definedName>
    <definedName name="__123Graph_DUTRECHT" localSheetId="23" hidden="1">'[4]Time series'!#REF!</definedName>
    <definedName name="__123Graph_DUTRECHT" localSheetId="2" hidden="1">'[4]Time series'!#REF!</definedName>
    <definedName name="__123Graph_DUTRECHT" localSheetId="30" hidden="1">'[5]Time series'!#REF!</definedName>
    <definedName name="__123Graph_DUTRECHT" localSheetId="31" hidden="1">'[4]Time series'!#REF!</definedName>
    <definedName name="__123Graph_DUTRECHT" localSheetId="32" hidden="1">'[4]Time series'!#REF!</definedName>
    <definedName name="__123Graph_DUTRECHT" localSheetId="34" hidden="1">'[4]Time series'!#REF!</definedName>
    <definedName name="__123Graph_DUTRECHT" localSheetId="5" hidden="1">'[3]Time series'!#REF!</definedName>
    <definedName name="__123Graph_DUTRECHT" localSheetId="6" hidden="1">'[3]Time series'!#REF!</definedName>
    <definedName name="__123Graph_DUTRECHT" localSheetId="19" hidden="1">'[5]Time series'!#REF!</definedName>
    <definedName name="__123Graph_DUTRECHT" localSheetId="35" hidden="1">'[5]Time series'!#REF!</definedName>
    <definedName name="__123Graph_DUTRECHT" hidden="1">'[4]Time series'!#REF!</definedName>
    <definedName name="__123Graph_E" localSheetId="20" hidden="1">[1]A11!#REF!</definedName>
    <definedName name="__123Graph_E" localSheetId="22" hidden="1">[1]A11!#REF!</definedName>
    <definedName name="__123Graph_E" localSheetId="23" hidden="1">[1]A11!#REF!</definedName>
    <definedName name="__123Graph_E" localSheetId="2" hidden="1">[1]A11!#REF!</definedName>
    <definedName name="__123Graph_E" localSheetId="32" hidden="1">[1]A11!#REF!</definedName>
    <definedName name="__123Graph_E" hidden="1">[1]A11!#REF!</definedName>
    <definedName name="__123Graph_EBERLGRAP" localSheetId="10" hidden="1">'[2]Time series'!#REF!</definedName>
    <definedName name="__123Graph_EBERLGRAP" localSheetId="13" hidden="1">'[2]Time series'!#REF!</definedName>
    <definedName name="__123Graph_EBERLGRAP" localSheetId="14" hidden="1">'[2]Time series'!#REF!</definedName>
    <definedName name="__123Graph_EBERLGRAP" localSheetId="15" hidden="1">'[2]Time series'!#REF!</definedName>
    <definedName name="__123Graph_EBERLGRAP" localSheetId="16" hidden="1">'[3]Time series'!#REF!</definedName>
    <definedName name="__123Graph_EBERLGRAP" localSheetId="17" hidden="1">'[2]Time series'!#REF!</definedName>
    <definedName name="__123Graph_EBERLGRAP" localSheetId="20" hidden="1">'[4]Time series'!#REF!</definedName>
    <definedName name="__123Graph_EBERLGRAP" localSheetId="22" hidden="1">'[4]Time series'!#REF!</definedName>
    <definedName name="__123Graph_EBERLGRAP" localSheetId="23" hidden="1">'[4]Time series'!#REF!</definedName>
    <definedName name="__123Graph_EBERLGRAP" localSheetId="2" hidden="1">'[4]Time series'!#REF!</definedName>
    <definedName name="__123Graph_EBERLGRAP" localSheetId="30" hidden="1">'[5]Time series'!#REF!</definedName>
    <definedName name="__123Graph_EBERLGRAP" localSheetId="31" hidden="1">'[4]Time series'!#REF!</definedName>
    <definedName name="__123Graph_EBERLGRAP" localSheetId="32" hidden="1">'[4]Time series'!#REF!</definedName>
    <definedName name="__123Graph_EBERLGRAP" localSheetId="34" hidden="1">'[4]Time series'!#REF!</definedName>
    <definedName name="__123Graph_EBERLGRAP" localSheetId="5" hidden="1">'[3]Time series'!#REF!</definedName>
    <definedName name="__123Graph_EBERLGRAP" localSheetId="6" hidden="1">'[3]Time series'!#REF!</definedName>
    <definedName name="__123Graph_EBERLGRAP" localSheetId="19" hidden="1">'[5]Time series'!#REF!</definedName>
    <definedName name="__123Graph_EBERLGRAP" localSheetId="35" hidden="1">'[5]Time series'!#REF!</definedName>
    <definedName name="__123Graph_EBERLGRAP" hidden="1">'[4]Time series'!#REF!</definedName>
    <definedName name="__123Graph_ECATCH1" localSheetId="17" hidden="1">#REF!</definedName>
    <definedName name="__123Graph_ECATCH1" localSheetId="20" hidden="1">#REF!</definedName>
    <definedName name="__123Graph_ECATCH1" localSheetId="22" hidden="1">#REF!</definedName>
    <definedName name="__123Graph_ECATCH1" localSheetId="23" hidden="1">#REF!</definedName>
    <definedName name="__123Graph_ECATCH1" localSheetId="2" hidden="1">#REF!</definedName>
    <definedName name="__123Graph_ECATCH1" localSheetId="32" hidden="1">#REF!</definedName>
    <definedName name="__123Graph_ECATCH1" localSheetId="18" hidden="1">#REF!</definedName>
    <definedName name="__123Graph_ECATCH1" localSheetId="21" hidden="1">#REF!</definedName>
    <definedName name="__123Graph_ECATCH1" hidden="1">#REF!</definedName>
    <definedName name="__123Graph_ECONVERG1" localSheetId="10" hidden="1">'[2]Time series'!#REF!</definedName>
    <definedName name="__123Graph_ECONVERG1" localSheetId="13" hidden="1">'[2]Time series'!#REF!</definedName>
    <definedName name="__123Graph_ECONVERG1" localSheetId="14" hidden="1">'[2]Time series'!#REF!</definedName>
    <definedName name="__123Graph_ECONVERG1" localSheetId="15" hidden="1">'[2]Time series'!#REF!</definedName>
    <definedName name="__123Graph_ECONVERG1" localSheetId="16" hidden="1">'[3]Time series'!#REF!</definedName>
    <definedName name="__123Graph_ECONVERG1" localSheetId="17" hidden="1">'[2]Time series'!#REF!</definedName>
    <definedName name="__123Graph_ECONVERG1" localSheetId="20" hidden="1">'[4]Time series'!#REF!</definedName>
    <definedName name="__123Graph_ECONVERG1" localSheetId="22" hidden="1">'[4]Time series'!#REF!</definedName>
    <definedName name="__123Graph_ECONVERG1" localSheetId="23" hidden="1">'[4]Time series'!#REF!</definedName>
    <definedName name="__123Graph_ECONVERG1" localSheetId="2" hidden="1">'[4]Time series'!#REF!</definedName>
    <definedName name="__123Graph_ECONVERG1" localSheetId="30" hidden="1">'[5]Time series'!#REF!</definedName>
    <definedName name="__123Graph_ECONVERG1" localSheetId="31" hidden="1">'[4]Time series'!#REF!</definedName>
    <definedName name="__123Graph_ECONVERG1" localSheetId="32" hidden="1">'[4]Time series'!#REF!</definedName>
    <definedName name="__123Graph_ECONVERG1" localSheetId="34" hidden="1">'[4]Time series'!#REF!</definedName>
    <definedName name="__123Graph_ECONVERG1" localSheetId="5" hidden="1">'[3]Time series'!#REF!</definedName>
    <definedName name="__123Graph_ECONVERG1" localSheetId="6" hidden="1">'[3]Time series'!#REF!</definedName>
    <definedName name="__123Graph_ECONVERG1" localSheetId="18" hidden="1">'[4]Time series'!#REF!</definedName>
    <definedName name="__123Graph_ECONVERG1" localSheetId="19" hidden="1">'[5]Time series'!#REF!</definedName>
    <definedName name="__123Graph_ECONVERG1" localSheetId="21" hidden="1">'[4]Time series'!#REF!</definedName>
    <definedName name="__123Graph_ECONVERG1" localSheetId="35" hidden="1">'[5]Time series'!#REF!</definedName>
    <definedName name="__123Graph_ECONVERG1" hidden="1">'[4]Time series'!#REF!</definedName>
    <definedName name="__123Graph_EECTOT" localSheetId="17" hidden="1">#REF!</definedName>
    <definedName name="__123Graph_EECTOT" localSheetId="20" hidden="1">#REF!</definedName>
    <definedName name="__123Graph_EECTOT" localSheetId="22" hidden="1">#REF!</definedName>
    <definedName name="__123Graph_EECTOT" localSheetId="23" hidden="1">#REF!</definedName>
    <definedName name="__123Graph_EECTOT" localSheetId="2" hidden="1">#REF!</definedName>
    <definedName name="__123Graph_EECTOT" localSheetId="32" hidden="1">#REF!</definedName>
    <definedName name="__123Graph_EECTOT" localSheetId="18" hidden="1">#REF!</definedName>
    <definedName name="__123Graph_EECTOT" localSheetId="21" hidden="1">#REF!</definedName>
    <definedName name="__123Graph_EECTOT" hidden="1">#REF!</definedName>
    <definedName name="__123Graph_EGRAPH41" localSheetId="10" hidden="1">'[2]Time series'!#REF!</definedName>
    <definedName name="__123Graph_EGRAPH41" localSheetId="13" hidden="1">'[2]Time series'!#REF!</definedName>
    <definedName name="__123Graph_EGRAPH41" localSheetId="14" hidden="1">'[2]Time series'!#REF!</definedName>
    <definedName name="__123Graph_EGRAPH41" localSheetId="15" hidden="1">'[2]Time series'!#REF!</definedName>
    <definedName name="__123Graph_EGRAPH41" localSheetId="16" hidden="1">'[3]Time series'!#REF!</definedName>
    <definedName name="__123Graph_EGRAPH41" localSheetId="17" hidden="1">'[2]Time series'!#REF!</definedName>
    <definedName name="__123Graph_EGRAPH41" localSheetId="20" hidden="1">'[4]Time series'!#REF!</definedName>
    <definedName name="__123Graph_EGRAPH41" localSheetId="22" hidden="1">'[4]Time series'!#REF!</definedName>
    <definedName name="__123Graph_EGRAPH41" localSheetId="23" hidden="1">'[4]Time series'!#REF!</definedName>
    <definedName name="__123Graph_EGRAPH41" localSheetId="2" hidden="1">'[4]Time series'!#REF!</definedName>
    <definedName name="__123Graph_EGRAPH41" localSheetId="30" hidden="1">'[5]Time series'!#REF!</definedName>
    <definedName name="__123Graph_EGRAPH41" localSheetId="31" hidden="1">'[4]Time series'!#REF!</definedName>
    <definedName name="__123Graph_EGRAPH41" localSheetId="32" hidden="1">'[4]Time series'!#REF!</definedName>
    <definedName name="__123Graph_EGRAPH41" localSheetId="34" hidden="1">'[4]Time series'!#REF!</definedName>
    <definedName name="__123Graph_EGRAPH41" localSheetId="5" hidden="1">'[3]Time series'!#REF!</definedName>
    <definedName name="__123Graph_EGRAPH41" localSheetId="6" hidden="1">'[3]Time series'!#REF!</definedName>
    <definedName name="__123Graph_EGRAPH41" localSheetId="18" hidden="1">'[4]Time series'!#REF!</definedName>
    <definedName name="__123Graph_EGRAPH41" localSheetId="19" hidden="1">'[5]Time series'!#REF!</definedName>
    <definedName name="__123Graph_EGRAPH41" localSheetId="21" hidden="1">'[4]Time series'!#REF!</definedName>
    <definedName name="__123Graph_EGRAPH41" localSheetId="35" hidden="1">'[5]Time series'!#REF!</definedName>
    <definedName name="__123Graph_EGRAPH41" hidden="1">'[4]Time series'!#REF!</definedName>
    <definedName name="__123Graph_EPERIA" localSheetId="10" hidden="1">'[2]Time series'!#REF!</definedName>
    <definedName name="__123Graph_EPERIA" localSheetId="13" hidden="1">'[2]Time series'!#REF!</definedName>
    <definedName name="__123Graph_EPERIA" localSheetId="14" hidden="1">'[2]Time series'!#REF!</definedName>
    <definedName name="__123Graph_EPERIA" localSheetId="15" hidden="1">'[2]Time series'!#REF!</definedName>
    <definedName name="__123Graph_EPERIA" localSheetId="16" hidden="1">'[3]Time series'!#REF!</definedName>
    <definedName name="__123Graph_EPERIA" localSheetId="17" hidden="1">'[2]Time series'!#REF!</definedName>
    <definedName name="__123Graph_EPERIA" localSheetId="20" hidden="1">'[4]Time series'!#REF!</definedName>
    <definedName name="__123Graph_EPERIA" localSheetId="22" hidden="1">'[4]Time series'!#REF!</definedName>
    <definedName name="__123Graph_EPERIA" localSheetId="23" hidden="1">'[4]Time series'!#REF!</definedName>
    <definedName name="__123Graph_EPERIA" localSheetId="2" hidden="1">'[4]Time series'!#REF!</definedName>
    <definedName name="__123Graph_EPERIA" localSheetId="30" hidden="1">'[5]Time series'!#REF!</definedName>
    <definedName name="__123Graph_EPERIA" localSheetId="31" hidden="1">'[4]Time series'!#REF!</definedName>
    <definedName name="__123Graph_EPERIA" localSheetId="32" hidden="1">'[4]Time series'!#REF!</definedName>
    <definedName name="__123Graph_EPERIA" localSheetId="34" hidden="1">'[4]Time series'!#REF!</definedName>
    <definedName name="__123Graph_EPERIA" localSheetId="5" hidden="1">'[3]Time series'!#REF!</definedName>
    <definedName name="__123Graph_EPERIA" localSheetId="6" hidden="1">'[3]Time series'!#REF!</definedName>
    <definedName name="__123Graph_EPERIA" localSheetId="18" hidden="1">'[4]Time series'!#REF!</definedName>
    <definedName name="__123Graph_EPERIA" localSheetId="19" hidden="1">'[5]Time series'!#REF!</definedName>
    <definedName name="__123Graph_EPERIA" localSheetId="21" hidden="1">'[4]Time series'!#REF!</definedName>
    <definedName name="__123Graph_EPERIA" localSheetId="35" hidden="1">'[5]Time series'!#REF!</definedName>
    <definedName name="__123Graph_EPERIA" hidden="1">'[4]Time series'!#REF!</definedName>
    <definedName name="__123Graph_EPRODABSC" localSheetId="10" hidden="1">'[2]Time series'!#REF!</definedName>
    <definedName name="__123Graph_EPRODABSC" localSheetId="13" hidden="1">'[2]Time series'!#REF!</definedName>
    <definedName name="__123Graph_EPRODABSC" localSheetId="14" hidden="1">'[2]Time series'!#REF!</definedName>
    <definedName name="__123Graph_EPRODABSC" localSheetId="15" hidden="1">'[2]Time series'!#REF!</definedName>
    <definedName name="__123Graph_EPRODABSC" localSheetId="16" hidden="1">'[3]Time series'!#REF!</definedName>
    <definedName name="__123Graph_EPRODABSC" localSheetId="17" hidden="1">'[2]Time series'!#REF!</definedName>
    <definedName name="__123Graph_EPRODABSC" localSheetId="20" hidden="1">'[4]Time series'!#REF!</definedName>
    <definedName name="__123Graph_EPRODABSC" localSheetId="22" hidden="1">'[4]Time series'!#REF!</definedName>
    <definedName name="__123Graph_EPRODABSC" localSheetId="23" hidden="1">'[4]Time series'!#REF!</definedName>
    <definedName name="__123Graph_EPRODABSC" localSheetId="2" hidden="1">'[4]Time series'!#REF!</definedName>
    <definedName name="__123Graph_EPRODABSC" localSheetId="30" hidden="1">'[5]Time series'!#REF!</definedName>
    <definedName name="__123Graph_EPRODABSC" localSheetId="31" hidden="1">'[4]Time series'!#REF!</definedName>
    <definedName name="__123Graph_EPRODABSC" localSheetId="32" hidden="1">'[4]Time series'!#REF!</definedName>
    <definedName name="__123Graph_EPRODABSC" localSheetId="34" hidden="1">'[4]Time series'!#REF!</definedName>
    <definedName name="__123Graph_EPRODABSC" localSheetId="5" hidden="1">'[3]Time series'!#REF!</definedName>
    <definedName name="__123Graph_EPRODABSC" localSheetId="6" hidden="1">'[3]Time series'!#REF!</definedName>
    <definedName name="__123Graph_EPRODABSC" localSheetId="19" hidden="1">'[5]Time series'!#REF!</definedName>
    <definedName name="__123Graph_EPRODABSC" localSheetId="35" hidden="1">'[5]Time series'!#REF!</definedName>
    <definedName name="__123Graph_EPRODABSC" hidden="1">'[4]Time series'!#REF!</definedName>
    <definedName name="__123Graph_F" localSheetId="10" hidden="1">[6]A11!#REF!</definedName>
    <definedName name="__123Graph_F" localSheetId="13" hidden="1">[6]A11!#REF!</definedName>
    <definedName name="__123Graph_F" localSheetId="14" hidden="1">[6]A11!#REF!</definedName>
    <definedName name="__123Graph_F" localSheetId="15" hidden="1">[6]A11!#REF!</definedName>
    <definedName name="__123Graph_F" localSheetId="16" hidden="1">[7]A11!#REF!</definedName>
    <definedName name="__123Graph_F" localSheetId="17" hidden="1">[6]A11!#REF!</definedName>
    <definedName name="__123Graph_F" localSheetId="20" hidden="1">[8]A11!#REF!</definedName>
    <definedName name="__123Graph_F" localSheetId="22" hidden="1">[8]A11!#REF!</definedName>
    <definedName name="__123Graph_F" localSheetId="23" hidden="1">[8]A11!#REF!</definedName>
    <definedName name="__123Graph_F" localSheetId="2" hidden="1">[8]A11!#REF!</definedName>
    <definedName name="__123Graph_F" localSheetId="30" hidden="1">[9]A11!#REF!</definedName>
    <definedName name="__123Graph_F" localSheetId="31" hidden="1">[8]A11!#REF!</definedName>
    <definedName name="__123Graph_F" localSheetId="32" hidden="1">[8]A11!#REF!</definedName>
    <definedName name="__123Graph_F" localSheetId="34" hidden="1">[8]A11!#REF!</definedName>
    <definedName name="__123Graph_F" localSheetId="5" hidden="1">[7]A11!#REF!</definedName>
    <definedName name="__123Graph_F" localSheetId="6" hidden="1">[7]A11!#REF!</definedName>
    <definedName name="__123Graph_F" localSheetId="19" hidden="1">[9]A11!#REF!</definedName>
    <definedName name="__123Graph_F" localSheetId="35" hidden="1">[9]A11!#REF!</definedName>
    <definedName name="__123Graph_F" hidden="1">[8]A11!#REF!</definedName>
    <definedName name="__123Graph_FBERLGRAP" localSheetId="10" hidden="1">'[2]Time series'!#REF!</definedName>
    <definedName name="__123Graph_FBERLGRAP" localSheetId="13" hidden="1">'[2]Time series'!#REF!</definedName>
    <definedName name="__123Graph_FBERLGRAP" localSheetId="14" hidden="1">'[2]Time series'!#REF!</definedName>
    <definedName name="__123Graph_FBERLGRAP" localSheetId="15" hidden="1">'[2]Time series'!#REF!</definedName>
    <definedName name="__123Graph_FBERLGRAP" localSheetId="16" hidden="1">'[3]Time series'!#REF!</definedName>
    <definedName name="__123Graph_FBERLGRAP" localSheetId="17" hidden="1">'[2]Time series'!#REF!</definedName>
    <definedName name="__123Graph_FBERLGRAP" localSheetId="20" hidden="1">'[4]Time series'!#REF!</definedName>
    <definedName name="__123Graph_FBERLGRAP" localSheetId="22" hidden="1">'[4]Time series'!#REF!</definedName>
    <definedName name="__123Graph_FBERLGRAP" localSheetId="23" hidden="1">'[4]Time series'!#REF!</definedName>
    <definedName name="__123Graph_FBERLGRAP" localSheetId="2" hidden="1">'[4]Time series'!#REF!</definedName>
    <definedName name="__123Graph_FBERLGRAP" localSheetId="30" hidden="1">'[5]Time series'!#REF!</definedName>
    <definedName name="__123Graph_FBERLGRAP" localSheetId="31" hidden="1">'[4]Time series'!#REF!</definedName>
    <definedName name="__123Graph_FBERLGRAP" localSheetId="32" hidden="1">'[4]Time series'!#REF!</definedName>
    <definedName name="__123Graph_FBERLGRAP" localSheetId="34" hidden="1">'[4]Time series'!#REF!</definedName>
    <definedName name="__123Graph_FBERLGRAP" localSheetId="5" hidden="1">'[3]Time series'!#REF!</definedName>
    <definedName name="__123Graph_FBERLGRAP" localSheetId="6" hidden="1">'[3]Time series'!#REF!</definedName>
    <definedName name="__123Graph_FBERLGRAP" localSheetId="19" hidden="1">'[5]Time series'!#REF!</definedName>
    <definedName name="__123Graph_FBERLGRAP" localSheetId="35" hidden="1">'[5]Time series'!#REF!</definedName>
    <definedName name="__123Graph_FBERLGRAP" hidden="1">'[4]Time series'!#REF!</definedName>
    <definedName name="__123Graph_FGRAPH41" localSheetId="10" hidden="1">'[2]Time series'!#REF!</definedName>
    <definedName name="__123Graph_FGRAPH41" localSheetId="13" hidden="1">'[2]Time series'!#REF!</definedName>
    <definedName name="__123Graph_FGRAPH41" localSheetId="14" hidden="1">'[2]Time series'!#REF!</definedName>
    <definedName name="__123Graph_FGRAPH41" localSheetId="15" hidden="1">'[2]Time series'!#REF!</definedName>
    <definedName name="__123Graph_FGRAPH41" localSheetId="16" hidden="1">'[3]Time series'!#REF!</definedName>
    <definedName name="__123Graph_FGRAPH41" localSheetId="17" hidden="1">'[2]Time series'!#REF!</definedName>
    <definedName name="__123Graph_FGRAPH41" localSheetId="20" hidden="1">'[4]Time series'!#REF!</definedName>
    <definedName name="__123Graph_FGRAPH41" localSheetId="22" hidden="1">'[4]Time series'!#REF!</definedName>
    <definedName name="__123Graph_FGRAPH41" localSheetId="23" hidden="1">'[4]Time series'!#REF!</definedName>
    <definedName name="__123Graph_FGRAPH41" localSheetId="2" hidden="1">'[4]Time series'!#REF!</definedName>
    <definedName name="__123Graph_FGRAPH41" localSheetId="30" hidden="1">'[5]Time series'!#REF!</definedName>
    <definedName name="__123Graph_FGRAPH41" localSheetId="31" hidden="1">'[4]Time series'!#REF!</definedName>
    <definedName name="__123Graph_FGRAPH41" localSheetId="32" hidden="1">'[4]Time series'!#REF!</definedName>
    <definedName name="__123Graph_FGRAPH41" localSheetId="34" hidden="1">'[4]Time series'!#REF!</definedName>
    <definedName name="__123Graph_FGRAPH41" localSheetId="5" hidden="1">'[3]Time series'!#REF!</definedName>
    <definedName name="__123Graph_FGRAPH41" localSheetId="6" hidden="1">'[3]Time series'!#REF!</definedName>
    <definedName name="__123Graph_FGRAPH41" localSheetId="19" hidden="1">'[5]Time series'!#REF!</definedName>
    <definedName name="__123Graph_FGRAPH41" localSheetId="35" hidden="1">'[5]Time series'!#REF!</definedName>
    <definedName name="__123Graph_FGRAPH41" hidden="1">'[4]Time series'!#REF!</definedName>
    <definedName name="__123Graph_FPRODABSC" localSheetId="10" hidden="1">'[2]Time series'!#REF!</definedName>
    <definedName name="__123Graph_FPRODABSC" localSheetId="13" hidden="1">'[2]Time series'!#REF!</definedName>
    <definedName name="__123Graph_FPRODABSC" localSheetId="14" hidden="1">'[2]Time series'!#REF!</definedName>
    <definedName name="__123Graph_FPRODABSC" localSheetId="15" hidden="1">'[2]Time series'!#REF!</definedName>
    <definedName name="__123Graph_FPRODABSC" localSheetId="16" hidden="1">'[3]Time series'!#REF!</definedName>
    <definedName name="__123Graph_FPRODABSC" localSheetId="17" hidden="1">'[2]Time series'!#REF!</definedName>
    <definedName name="__123Graph_FPRODABSC" localSheetId="20" hidden="1">'[4]Time series'!#REF!</definedName>
    <definedName name="__123Graph_FPRODABSC" localSheetId="22" hidden="1">'[4]Time series'!#REF!</definedName>
    <definedName name="__123Graph_FPRODABSC" localSheetId="23" hidden="1">'[4]Time series'!#REF!</definedName>
    <definedName name="__123Graph_FPRODABSC" localSheetId="2" hidden="1">'[4]Time series'!#REF!</definedName>
    <definedName name="__123Graph_FPRODABSC" localSheetId="30" hidden="1">'[5]Time series'!#REF!</definedName>
    <definedName name="__123Graph_FPRODABSC" localSheetId="31" hidden="1">'[4]Time series'!#REF!</definedName>
    <definedName name="__123Graph_FPRODABSC" localSheetId="32" hidden="1">'[4]Time series'!#REF!</definedName>
    <definedName name="__123Graph_FPRODABSC" localSheetId="34" hidden="1">'[4]Time series'!#REF!</definedName>
    <definedName name="__123Graph_FPRODABSC" localSheetId="5" hidden="1">'[3]Time series'!#REF!</definedName>
    <definedName name="__123Graph_FPRODABSC" localSheetId="6" hidden="1">'[3]Time series'!#REF!</definedName>
    <definedName name="__123Graph_FPRODABSC" localSheetId="19" hidden="1">'[5]Time series'!#REF!</definedName>
    <definedName name="__123Graph_FPRODABSC" localSheetId="35" hidden="1">'[5]Time series'!#REF!</definedName>
    <definedName name="__123Graph_FPRODABSC" hidden="1">'[4]Time series'!#REF!</definedName>
    <definedName name="__123Graph_X" localSheetId="17" hidden="1">#REF!</definedName>
    <definedName name="__123Graph_X" localSheetId="20" hidden="1">#REF!</definedName>
    <definedName name="__123Graph_X" localSheetId="22" hidden="1">#REF!</definedName>
    <definedName name="__123Graph_X" localSheetId="23" hidden="1">#REF!</definedName>
    <definedName name="__123Graph_X" localSheetId="2" hidden="1">#REF!</definedName>
    <definedName name="__123Graph_X" localSheetId="32" hidden="1">#REF!</definedName>
    <definedName name="__123Graph_X" localSheetId="18" hidden="1">#REF!</definedName>
    <definedName name="__123Graph_X" localSheetId="21" hidden="1">#REF!</definedName>
    <definedName name="__123Graph_X" hidden="1">#REF!</definedName>
    <definedName name="__123Graph_XECTOT" localSheetId="17" hidden="1">#REF!</definedName>
    <definedName name="__123Graph_XECTOT" localSheetId="20" hidden="1">#REF!</definedName>
    <definedName name="__123Graph_XECTOT" localSheetId="22" hidden="1">#REF!</definedName>
    <definedName name="__123Graph_XECTOT" localSheetId="23" hidden="1">#REF!</definedName>
    <definedName name="__123Graph_XECTOT" localSheetId="2" hidden="1">#REF!</definedName>
    <definedName name="__123Graph_XECTOT" localSheetId="32" hidden="1">#REF!</definedName>
    <definedName name="__123Graph_XECTOT" localSheetId="18" hidden="1">#REF!</definedName>
    <definedName name="__123Graph_XECTOT" localSheetId="21" hidden="1">#REF!</definedName>
    <definedName name="__123Graph_XECTOT" hidden="1">#REF!</definedName>
    <definedName name="__AD1" localSheetId="17">#REF!</definedName>
    <definedName name="__AD1" localSheetId="2">#REF!</definedName>
    <definedName name="__AD1" localSheetId="32">#REF!</definedName>
    <definedName name="__AD1">#REF!</definedName>
    <definedName name="__D3" localSheetId="17">#REF!</definedName>
    <definedName name="__D3" localSheetId="2">#REF!</definedName>
    <definedName name="__D3" localSheetId="32">#REF!</definedName>
    <definedName name="__D3">#REF!</definedName>
    <definedName name="__DAT1" localSheetId="17">#REF!</definedName>
    <definedName name="__DAT1" localSheetId="2">#REF!</definedName>
    <definedName name="__DAT1" localSheetId="32">#REF!</definedName>
    <definedName name="__DAT1">#REF!</definedName>
    <definedName name="__DAT10" localSheetId="17">#REF!</definedName>
    <definedName name="__DAT10" localSheetId="2">#REF!</definedName>
    <definedName name="__DAT10" localSheetId="32">#REF!</definedName>
    <definedName name="__DAT10">#REF!</definedName>
    <definedName name="__DAT11" localSheetId="17">#REF!</definedName>
    <definedName name="__DAT11" localSheetId="2">#REF!</definedName>
    <definedName name="__DAT11" localSheetId="32">#REF!</definedName>
    <definedName name="__DAT11">#REF!</definedName>
    <definedName name="__DAT12" localSheetId="17">'[10]C. PENSION'!#REF!</definedName>
    <definedName name="__DAT12" localSheetId="2">'[10]C. PENSION'!#REF!</definedName>
    <definedName name="__DAT12" localSheetId="32">'[10]C. PENSION'!#REF!</definedName>
    <definedName name="__DAT12">'[10]C. PENSION'!#REF!</definedName>
    <definedName name="__DAT2" localSheetId="17">#REF!</definedName>
    <definedName name="__DAT2" localSheetId="2">#REF!</definedName>
    <definedName name="__DAT2" localSheetId="32">#REF!</definedName>
    <definedName name="__DAT2">#REF!</definedName>
    <definedName name="__DAT3" localSheetId="17">#REF!</definedName>
    <definedName name="__DAT3" localSheetId="2">#REF!</definedName>
    <definedName name="__DAT3" localSheetId="32">#REF!</definedName>
    <definedName name="__DAT3">#REF!</definedName>
    <definedName name="__DAT4" localSheetId="17">#REF!</definedName>
    <definedName name="__DAT4" localSheetId="2">#REF!</definedName>
    <definedName name="__DAT4" localSheetId="32">#REF!</definedName>
    <definedName name="__DAT4">#REF!</definedName>
    <definedName name="__DAT5" localSheetId="17">#REF!</definedName>
    <definedName name="__DAT5" localSheetId="2">#REF!</definedName>
    <definedName name="__DAT5" localSheetId="32">#REF!</definedName>
    <definedName name="__DAT5">#REF!</definedName>
    <definedName name="__DAT6" localSheetId="17">#REF!</definedName>
    <definedName name="__DAT6" localSheetId="2">#REF!</definedName>
    <definedName name="__DAT6" localSheetId="32">#REF!</definedName>
    <definedName name="__DAT6">#REF!</definedName>
    <definedName name="__DAT7" localSheetId="17">#REF!</definedName>
    <definedName name="__DAT7" localSheetId="2">#REF!</definedName>
    <definedName name="__DAT7" localSheetId="32">#REF!</definedName>
    <definedName name="__DAT7">#REF!</definedName>
    <definedName name="__DAT8" localSheetId="17">#REF!</definedName>
    <definedName name="__DAT8" localSheetId="2">#REF!</definedName>
    <definedName name="__DAT8" localSheetId="32">#REF!</definedName>
    <definedName name="__DAT8">#REF!</definedName>
    <definedName name="__DAT9" localSheetId="17">#REF!</definedName>
    <definedName name="__DAT9" localSheetId="2">#REF!</definedName>
    <definedName name="__DAT9" localSheetId="32">#REF!</definedName>
    <definedName name="__DAT9">#REF!</definedName>
    <definedName name="__T1" localSheetId="17">#REF!</definedName>
    <definedName name="__T1" localSheetId="2">#REF!</definedName>
    <definedName name="__T1" localSheetId="32">#REF!</definedName>
    <definedName name="__T1">#REF!</definedName>
    <definedName name="__T2" localSheetId="17">#REF!</definedName>
    <definedName name="__T2" localSheetId="2">#REF!</definedName>
    <definedName name="__T2" localSheetId="32">#REF!</definedName>
    <definedName name="__T2">#REF!</definedName>
    <definedName name="__T5" localSheetId="17">#REF!</definedName>
    <definedName name="__T5" localSheetId="2">#REF!</definedName>
    <definedName name="__T5" localSheetId="32">#REF!</definedName>
    <definedName name="__T5">#REF!</definedName>
    <definedName name="_1__123Graph_ADEV_EMPL" localSheetId="10" hidden="1">'[11]Time series'!#REF!</definedName>
    <definedName name="_1__123Graph_ADEV_EMPL" localSheetId="13" hidden="1">'[11]Time series'!#REF!</definedName>
    <definedName name="_1__123Graph_ADEV_EMPL" localSheetId="14" hidden="1">'[11]Time series'!#REF!</definedName>
    <definedName name="_1__123Graph_ADEV_EMPL" localSheetId="15" hidden="1">'[11]Time series'!#REF!</definedName>
    <definedName name="_1__123Graph_ADEV_EMPL" localSheetId="16" hidden="1">'[12]Time series'!#REF!</definedName>
    <definedName name="_1__123Graph_ADEV_EMPL" localSheetId="17" hidden="1">'[11]Time series'!#REF!</definedName>
    <definedName name="_1__123Graph_ADEV_EMPL" localSheetId="20" hidden="1">'[13]Time series'!#REF!</definedName>
    <definedName name="_1__123Graph_ADEV_EMPL" localSheetId="22" hidden="1">'[13]Time series'!#REF!</definedName>
    <definedName name="_1__123Graph_ADEV_EMPL" localSheetId="23" hidden="1">'[13]Time series'!#REF!</definedName>
    <definedName name="_1__123Graph_ADEV_EMPL" localSheetId="2" hidden="1">'[13]Time series'!#REF!</definedName>
    <definedName name="_1__123Graph_ADEV_EMPL" localSheetId="30" hidden="1">'[14]Time series'!#REF!</definedName>
    <definedName name="_1__123Graph_ADEV_EMPL" localSheetId="31" hidden="1">'[13]Time series'!#REF!</definedName>
    <definedName name="_1__123Graph_ADEV_EMPL" localSheetId="32" hidden="1">'[13]Time series'!#REF!</definedName>
    <definedName name="_1__123Graph_ADEV_EMPL" localSheetId="34" hidden="1">'[13]Time series'!#REF!</definedName>
    <definedName name="_1__123Graph_ADEV_EMPL" localSheetId="5" hidden="1">'[12]Time series'!#REF!</definedName>
    <definedName name="_1__123Graph_ADEV_EMPL" localSheetId="6" hidden="1">'[12]Time series'!#REF!</definedName>
    <definedName name="_1__123Graph_ADEV_EMPL" localSheetId="9" hidden="1">'[14]Time series'!#REF!</definedName>
    <definedName name="_1__123Graph_ADEV_EMPL" localSheetId="19" hidden="1">'[14]Time series'!#REF!</definedName>
    <definedName name="_1__123Graph_ADEV_EMPL" localSheetId="35" hidden="1">'[14]Time series'!#REF!</definedName>
    <definedName name="_1__123Graph_ADEV_EMPL" hidden="1">'[13]Time series'!#REF!</definedName>
    <definedName name="_102__123Graph_C_CURRENT_7" localSheetId="10" hidden="1">[6]A11!#REF!</definedName>
    <definedName name="_102__123Graph_C_CURRENT_7" localSheetId="13" hidden="1">[6]A11!#REF!</definedName>
    <definedName name="_102__123Graph_C_CURRENT_7" localSheetId="14" hidden="1">[6]A11!#REF!</definedName>
    <definedName name="_102__123Graph_C_CURRENT_7" localSheetId="15" hidden="1">[6]A11!#REF!</definedName>
    <definedName name="_102__123Graph_C_CURRENT_7" localSheetId="16" hidden="1">[7]A11!#REF!</definedName>
    <definedName name="_102__123Graph_C_CURRENT_7" localSheetId="17" hidden="1">[6]A11!#REF!</definedName>
    <definedName name="_102__123Graph_C_CURRENT_7" localSheetId="20" hidden="1">[8]A11!#REF!</definedName>
    <definedName name="_102__123Graph_C_CURRENT_7" localSheetId="22" hidden="1">[8]A11!#REF!</definedName>
    <definedName name="_102__123Graph_C_CURRENT_7" localSheetId="23" hidden="1">[8]A11!#REF!</definedName>
    <definedName name="_102__123Graph_C_CURRENT_7" localSheetId="2" hidden="1">[8]A11!#REF!</definedName>
    <definedName name="_102__123Graph_C_CURRENT_7" localSheetId="30" hidden="1">[9]A11!#REF!</definedName>
    <definedName name="_102__123Graph_C_CURRENT_7" localSheetId="31" hidden="1">[8]A11!#REF!</definedName>
    <definedName name="_102__123Graph_C_CURRENT_7" localSheetId="32" hidden="1">[8]A11!#REF!</definedName>
    <definedName name="_102__123Graph_C_CURRENT_7" localSheetId="34" hidden="1">[8]A11!#REF!</definedName>
    <definedName name="_102__123Graph_C_CURRENT_7" localSheetId="5" hidden="1">[7]A11!#REF!</definedName>
    <definedName name="_102__123Graph_C_CURRENT_7" localSheetId="6" hidden="1">[7]A11!#REF!</definedName>
    <definedName name="_102__123Graph_C_CURRENT_7" localSheetId="9" hidden="1">[9]A11!#REF!</definedName>
    <definedName name="_102__123Graph_C_CURRENT_7" localSheetId="19" hidden="1">[9]A11!#REF!</definedName>
    <definedName name="_102__123Graph_C_CURRENT_7" localSheetId="35" hidden="1">[9]A11!#REF!</definedName>
    <definedName name="_102__123Graph_C_CURRENT_7" hidden="1">[8]A11!#REF!</definedName>
    <definedName name="_105__123Graph_C_CURRENT_8" localSheetId="10" hidden="1">[6]A11!#REF!</definedName>
    <definedName name="_105__123Graph_C_CURRENT_8" localSheetId="13" hidden="1">[6]A11!#REF!</definedName>
    <definedName name="_105__123Graph_C_CURRENT_8" localSheetId="14" hidden="1">[6]A11!#REF!</definedName>
    <definedName name="_105__123Graph_C_CURRENT_8" localSheetId="15" hidden="1">[6]A11!#REF!</definedName>
    <definedName name="_105__123Graph_C_CURRENT_8" localSheetId="16" hidden="1">[7]A11!#REF!</definedName>
    <definedName name="_105__123Graph_C_CURRENT_8" localSheetId="17" hidden="1">[6]A11!#REF!</definedName>
    <definedName name="_105__123Graph_C_CURRENT_8" localSheetId="20" hidden="1">[8]A11!#REF!</definedName>
    <definedName name="_105__123Graph_C_CURRENT_8" localSheetId="22" hidden="1">[8]A11!#REF!</definedName>
    <definedName name="_105__123Graph_C_CURRENT_8" localSheetId="23" hidden="1">[8]A11!#REF!</definedName>
    <definedName name="_105__123Graph_C_CURRENT_8" localSheetId="2" hidden="1">[8]A11!#REF!</definedName>
    <definedName name="_105__123Graph_C_CURRENT_8" localSheetId="30" hidden="1">[9]A11!#REF!</definedName>
    <definedName name="_105__123Graph_C_CURRENT_8" localSheetId="31" hidden="1">[8]A11!#REF!</definedName>
    <definedName name="_105__123Graph_C_CURRENT_8" localSheetId="32" hidden="1">[8]A11!#REF!</definedName>
    <definedName name="_105__123Graph_C_CURRENT_8" localSheetId="34" hidden="1">[8]A11!#REF!</definedName>
    <definedName name="_105__123Graph_C_CURRENT_8" localSheetId="5" hidden="1">[7]A11!#REF!</definedName>
    <definedName name="_105__123Graph_C_CURRENT_8" localSheetId="6" hidden="1">[7]A11!#REF!</definedName>
    <definedName name="_105__123Graph_C_CURRENT_8" localSheetId="9" hidden="1">[9]A11!#REF!</definedName>
    <definedName name="_105__123Graph_C_CURRENT_8" localSheetId="19" hidden="1">[9]A11!#REF!</definedName>
    <definedName name="_105__123Graph_C_CURRENT_8" localSheetId="35" hidden="1">[9]A11!#REF!</definedName>
    <definedName name="_105__123Graph_C_CURRENT_8" hidden="1">[8]A11!#REF!</definedName>
    <definedName name="_108__123Graph_C_CURRENT_9" localSheetId="10" hidden="1">[6]A11!#REF!</definedName>
    <definedName name="_108__123Graph_C_CURRENT_9" localSheetId="13" hidden="1">[6]A11!#REF!</definedName>
    <definedName name="_108__123Graph_C_CURRENT_9" localSheetId="14" hidden="1">[6]A11!#REF!</definedName>
    <definedName name="_108__123Graph_C_CURRENT_9" localSheetId="15" hidden="1">[6]A11!#REF!</definedName>
    <definedName name="_108__123Graph_C_CURRENT_9" localSheetId="16" hidden="1">[7]A11!#REF!</definedName>
    <definedName name="_108__123Graph_C_CURRENT_9" localSheetId="17" hidden="1">[6]A11!#REF!</definedName>
    <definedName name="_108__123Graph_C_CURRENT_9" localSheetId="20" hidden="1">[8]A11!#REF!</definedName>
    <definedName name="_108__123Graph_C_CURRENT_9" localSheetId="22" hidden="1">[8]A11!#REF!</definedName>
    <definedName name="_108__123Graph_C_CURRENT_9" localSheetId="23" hidden="1">[8]A11!#REF!</definedName>
    <definedName name="_108__123Graph_C_CURRENT_9" localSheetId="2" hidden="1">[8]A11!#REF!</definedName>
    <definedName name="_108__123Graph_C_CURRENT_9" localSheetId="30" hidden="1">[9]A11!#REF!</definedName>
    <definedName name="_108__123Graph_C_CURRENT_9" localSheetId="31" hidden="1">[8]A11!#REF!</definedName>
    <definedName name="_108__123Graph_C_CURRENT_9" localSheetId="32" hidden="1">[8]A11!#REF!</definedName>
    <definedName name="_108__123Graph_C_CURRENT_9" localSheetId="34" hidden="1">[8]A11!#REF!</definedName>
    <definedName name="_108__123Graph_C_CURRENT_9" localSheetId="5" hidden="1">[7]A11!#REF!</definedName>
    <definedName name="_108__123Graph_C_CURRENT_9" localSheetId="6" hidden="1">[7]A11!#REF!</definedName>
    <definedName name="_108__123Graph_C_CURRENT_9" localSheetId="9" hidden="1">[9]A11!#REF!</definedName>
    <definedName name="_108__123Graph_C_CURRENT_9" localSheetId="19" hidden="1">[9]A11!#REF!</definedName>
    <definedName name="_108__123Graph_C_CURRENT_9" localSheetId="35" hidden="1">[9]A11!#REF!</definedName>
    <definedName name="_108__123Graph_C_CURRENT_9" hidden="1">[8]A11!#REF!</definedName>
    <definedName name="_111__123Graph_CDEV_EMPL" localSheetId="10" hidden="1">'[2]Time series'!#REF!</definedName>
    <definedName name="_111__123Graph_CDEV_EMPL" localSheetId="13" hidden="1">'[2]Time series'!#REF!</definedName>
    <definedName name="_111__123Graph_CDEV_EMPL" localSheetId="14" hidden="1">'[2]Time series'!#REF!</definedName>
    <definedName name="_111__123Graph_CDEV_EMPL" localSheetId="15" hidden="1">'[2]Time series'!#REF!</definedName>
    <definedName name="_111__123Graph_CDEV_EMPL" localSheetId="16" hidden="1">'[3]Time series'!#REF!</definedName>
    <definedName name="_111__123Graph_CDEV_EMPL" localSheetId="17" hidden="1">'[2]Time series'!#REF!</definedName>
    <definedName name="_111__123Graph_CDEV_EMPL" localSheetId="20" hidden="1">'[4]Time series'!#REF!</definedName>
    <definedName name="_111__123Graph_CDEV_EMPL" localSheetId="22" hidden="1">'[4]Time series'!#REF!</definedName>
    <definedName name="_111__123Graph_CDEV_EMPL" localSheetId="23" hidden="1">'[4]Time series'!#REF!</definedName>
    <definedName name="_111__123Graph_CDEV_EMPL" localSheetId="2" hidden="1">'[4]Time series'!#REF!</definedName>
    <definedName name="_111__123Graph_CDEV_EMPL" localSheetId="30" hidden="1">'[5]Time series'!#REF!</definedName>
    <definedName name="_111__123Graph_CDEV_EMPL" localSheetId="31" hidden="1">'[4]Time series'!#REF!</definedName>
    <definedName name="_111__123Graph_CDEV_EMPL" localSheetId="32" hidden="1">'[4]Time series'!#REF!</definedName>
    <definedName name="_111__123Graph_CDEV_EMPL" localSheetId="34" hidden="1">'[4]Time series'!#REF!</definedName>
    <definedName name="_111__123Graph_CDEV_EMPL" localSheetId="5" hidden="1">'[3]Time series'!#REF!</definedName>
    <definedName name="_111__123Graph_CDEV_EMPL" localSheetId="6" hidden="1">'[3]Time series'!#REF!</definedName>
    <definedName name="_111__123Graph_CDEV_EMPL" localSheetId="19" hidden="1">'[5]Time series'!#REF!</definedName>
    <definedName name="_111__123Graph_CDEV_EMPL" localSheetId="35" hidden="1">'[5]Time series'!#REF!</definedName>
    <definedName name="_111__123Graph_CDEV_EMPL" hidden="1">'[4]Time series'!#REF!</definedName>
    <definedName name="_114__123Graph_CSWE_EMPL" localSheetId="10" hidden="1">'[2]Time series'!#REF!</definedName>
    <definedName name="_114__123Graph_CSWE_EMPL" localSheetId="13" hidden="1">'[2]Time series'!#REF!</definedName>
    <definedName name="_114__123Graph_CSWE_EMPL" localSheetId="14" hidden="1">'[2]Time series'!#REF!</definedName>
    <definedName name="_114__123Graph_CSWE_EMPL" localSheetId="15" hidden="1">'[2]Time series'!#REF!</definedName>
    <definedName name="_114__123Graph_CSWE_EMPL" localSheetId="16" hidden="1">'[3]Time series'!#REF!</definedName>
    <definedName name="_114__123Graph_CSWE_EMPL" localSheetId="17" hidden="1">'[2]Time series'!#REF!</definedName>
    <definedName name="_114__123Graph_CSWE_EMPL" localSheetId="20" hidden="1">'[4]Time series'!#REF!</definedName>
    <definedName name="_114__123Graph_CSWE_EMPL" localSheetId="22" hidden="1">'[4]Time series'!#REF!</definedName>
    <definedName name="_114__123Graph_CSWE_EMPL" localSheetId="23" hidden="1">'[4]Time series'!#REF!</definedName>
    <definedName name="_114__123Graph_CSWE_EMPL" localSheetId="2" hidden="1">'[4]Time series'!#REF!</definedName>
    <definedName name="_114__123Graph_CSWE_EMPL" localSheetId="30" hidden="1">'[5]Time series'!#REF!</definedName>
    <definedName name="_114__123Graph_CSWE_EMPL" localSheetId="31" hidden="1">'[4]Time series'!#REF!</definedName>
    <definedName name="_114__123Graph_CSWE_EMPL" localSheetId="32" hidden="1">'[4]Time series'!#REF!</definedName>
    <definedName name="_114__123Graph_CSWE_EMPL" localSheetId="34" hidden="1">'[4]Time series'!#REF!</definedName>
    <definedName name="_114__123Graph_CSWE_EMPL" localSheetId="5" hidden="1">'[3]Time series'!#REF!</definedName>
    <definedName name="_114__123Graph_CSWE_EMPL" localSheetId="6" hidden="1">'[3]Time series'!#REF!</definedName>
    <definedName name="_114__123Graph_CSWE_EMPL" localSheetId="19" hidden="1">'[5]Time series'!#REF!</definedName>
    <definedName name="_114__123Graph_CSWE_EMPL" localSheetId="35" hidden="1">'[5]Time series'!#REF!</definedName>
    <definedName name="_114__123Graph_CSWE_EMPL" hidden="1">'[4]Time series'!#REF!</definedName>
    <definedName name="_117__123Graph_D_CURRENT" localSheetId="10" hidden="1">[6]A11!#REF!</definedName>
    <definedName name="_117__123Graph_D_CURRENT" localSheetId="13" hidden="1">[6]A11!#REF!</definedName>
    <definedName name="_117__123Graph_D_CURRENT" localSheetId="14" hidden="1">[6]A11!#REF!</definedName>
    <definedName name="_117__123Graph_D_CURRENT" localSheetId="15" hidden="1">[6]A11!#REF!</definedName>
    <definedName name="_117__123Graph_D_CURRENT" localSheetId="16" hidden="1">[7]A11!#REF!</definedName>
    <definedName name="_117__123Graph_D_CURRENT" localSheetId="17" hidden="1">[6]A11!#REF!</definedName>
    <definedName name="_117__123Graph_D_CURRENT" localSheetId="20" hidden="1">[8]A11!#REF!</definedName>
    <definedName name="_117__123Graph_D_CURRENT" localSheetId="22" hidden="1">[8]A11!#REF!</definedName>
    <definedName name="_117__123Graph_D_CURRENT" localSheetId="23" hidden="1">[8]A11!#REF!</definedName>
    <definedName name="_117__123Graph_D_CURRENT" localSheetId="2" hidden="1">[8]A11!#REF!</definedName>
    <definedName name="_117__123Graph_D_CURRENT" localSheetId="30" hidden="1">[9]A11!#REF!</definedName>
    <definedName name="_117__123Graph_D_CURRENT" localSheetId="31" hidden="1">[8]A11!#REF!</definedName>
    <definedName name="_117__123Graph_D_CURRENT" localSheetId="32" hidden="1">[8]A11!#REF!</definedName>
    <definedName name="_117__123Graph_D_CURRENT" localSheetId="34" hidden="1">[8]A11!#REF!</definedName>
    <definedName name="_117__123Graph_D_CURRENT" localSheetId="5" hidden="1">[7]A11!#REF!</definedName>
    <definedName name="_117__123Graph_D_CURRENT" localSheetId="6" hidden="1">[7]A11!#REF!</definedName>
    <definedName name="_117__123Graph_D_CURRENT" localSheetId="19" hidden="1">[9]A11!#REF!</definedName>
    <definedName name="_117__123Graph_D_CURRENT" localSheetId="35" hidden="1">[9]A11!#REF!</definedName>
    <definedName name="_117__123Graph_D_CURRENT" hidden="1">[8]A11!#REF!</definedName>
    <definedName name="_12__123Graph_A_CURRENT_2" localSheetId="10" hidden="1">[6]A11!#REF!</definedName>
    <definedName name="_12__123Graph_A_CURRENT_2" localSheetId="13" hidden="1">[6]A11!#REF!</definedName>
    <definedName name="_12__123Graph_A_CURRENT_2" localSheetId="14" hidden="1">[6]A11!#REF!</definedName>
    <definedName name="_12__123Graph_A_CURRENT_2" localSheetId="15" hidden="1">[6]A11!#REF!</definedName>
    <definedName name="_12__123Graph_A_CURRENT_2" localSheetId="16" hidden="1">[7]A11!#REF!</definedName>
    <definedName name="_12__123Graph_A_CURRENT_2" localSheetId="17" hidden="1">[6]A11!#REF!</definedName>
    <definedName name="_12__123Graph_A_CURRENT_2" localSheetId="20" hidden="1">[8]A11!#REF!</definedName>
    <definedName name="_12__123Graph_A_CURRENT_2" localSheetId="22" hidden="1">[8]A11!#REF!</definedName>
    <definedName name="_12__123Graph_A_CURRENT_2" localSheetId="23" hidden="1">[8]A11!#REF!</definedName>
    <definedName name="_12__123Graph_A_CURRENT_2" localSheetId="2" hidden="1">[8]A11!#REF!</definedName>
    <definedName name="_12__123Graph_A_CURRENT_2" localSheetId="30" hidden="1">[9]A11!#REF!</definedName>
    <definedName name="_12__123Graph_A_CURRENT_2" localSheetId="31" hidden="1">[8]A11!#REF!</definedName>
    <definedName name="_12__123Graph_A_CURRENT_2" localSheetId="32" hidden="1">[8]A11!#REF!</definedName>
    <definedName name="_12__123Graph_A_CURRENT_2" localSheetId="34" hidden="1">[8]A11!#REF!</definedName>
    <definedName name="_12__123Graph_A_CURRENT_2" localSheetId="5" hidden="1">[7]A11!#REF!</definedName>
    <definedName name="_12__123Graph_A_CURRENT_2" localSheetId="6" hidden="1">[7]A11!#REF!</definedName>
    <definedName name="_12__123Graph_A_CURRENT_2" localSheetId="19" hidden="1">[9]A11!#REF!</definedName>
    <definedName name="_12__123Graph_A_CURRENT_2" localSheetId="35" hidden="1">[9]A11!#REF!</definedName>
    <definedName name="_12__123Graph_A_CURRENT_2" hidden="1">[8]A11!#REF!</definedName>
    <definedName name="_120__123Graph_D_CURRENT_1" localSheetId="10" hidden="1">[6]A11!#REF!</definedName>
    <definedName name="_120__123Graph_D_CURRENT_1" localSheetId="13" hidden="1">[6]A11!#REF!</definedName>
    <definedName name="_120__123Graph_D_CURRENT_1" localSheetId="14" hidden="1">[6]A11!#REF!</definedName>
    <definedName name="_120__123Graph_D_CURRENT_1" localSheetId="15" hidden="1">[6]A11!#REF!</definedName>
    <definedName name="_120__123Graph_D_CURRENT_1" localSheetId="16" hidden="1">[7]A11!#REF!</definedName>
    <definedName name="_120__123Graph_D_CURRENT_1" localSheetId="17" hidden="1">[6]A11!#REF!</definedName>
    <definedName name="_120__123Graph_D_CURRENT_1" localSheetId="20" hidden="1">[8]A11!#REF!</definedName>
    <definedName name="_120__123Graph_D_CURRENT_1" localSheetId="22" hidden="1">[8]A11!#REF!</definedName>
    <definedName name="_120__123Graph_D_CURRENT_1" localSheetId="23" hidden="1">[8]A11!#REF!</definedName>
    <definedName name="_120__123Graph_D_CURRENT_1" localSheetId="2" hidden="1">[8]A11!#REF!</definedName>
    <definedName name="_120__123Graph_D_CURRENT_1" localSheetId="30" hidden="1">[9]A11!#REF!</definedName>
    <definedName name="_120__123Graph_D_CURRENT_1" localSheetId="31" hidden="1">[8]A11!#REF!</definedName>
    <definedName name="_120__123Graph_D_CURRENT_1" localSheetId="32" hidden="1">[8]A11!#REF!</definedName>
    <definedName name="_120__123Graph_D_CURRENT_1" localSheetId="34" hidden="1">[8]A11!#REF!</definedName>
    <definedName name="_120__123Graph_D_CURRENT_1" localSheetId="5" hidden="1">[7]A11!#REF!</definedName>
    <definedName name="_120__123Graph_D_CURRENT_1" localSheetId="6" hidden="1">[7]A11!#REF!</definedName>
    <definedName name="_120__123Graph_D_CURRENT_1" localSheetId="19" hidden="1">[9]A11!#REF!</definedName>
    <definedName name="_120__123Graph_D_CURRENT_1" localSheetId="35" hidden="1">[9]A11!#REF!</definedName>
    <definedName name="_120__123Graph_D_CURRENT_1" hidden="1">[8]A11!#REF!</definedName>
    <definedName name="_123__123Graph_D_CURRENT_10" localSheetId="10" hidden="1">[6]A11!#REF!</definedName>
    <definedName name="_123__123Graph_D_CURRENT_10" localSheetId="13" hidden="1">[6]A11!#REF!</definedName>
    <definedName name="_123__123Graph_D_CURRENT_10" localSheetId="14" hidden="1">[6]A11!#REF!</definedName>
    <definedName name="_123__123Graph_D_CURRENT_10" localSheetId="15" hidden="1">[6]A11!#REF!</definedName>
    <definedName name="_123__123Graph_D_CURRENT_10" localSheetId="16" hidden="1">[7]A11!#REF!</definedName>
    <definedName name="_123__123Graph_D_CURRENT_10" localSheetId="17" hidden="1">[6]A11!#REF!</definedName>
    <definedName name="_123__123Graph_D_CURRENT_10" localSheetId="20" hidden="1">[8]A11!#REF!</definedName>
    <definedName name="_123__123Graph_D_CURRENT_10" localSheetId="22" hidden="1">[8]A11!#REF!</definedName>
    <definedName name="_123__123Graph_D_CURRENT_10" localSheetId="23" hidden="1">[8]A11!#REF!</definedName>
    <definedName name="_123__123Graph_D_CURRENT_10" localSheetId="2" hidden="1">[8]A11!#REF!</definedName>
    <definedName name="_123__123Graph_D_CURRENT_10" localSheetId="30" hidden="1">[9]A11!#REF!</definedName>
    <definedName name="_123__123Graph_D_CURRENT_10" localSheetId="31" hidden="1">[8]A11!#REF!</definedName>
    <definedName name="_123__123Graph_D_CURRENT_10" localSheetId="32" hidden="1">[8]A11!#REF!</definedName>
    <definedName name="_123__123Graph_D_CURRENT_10" localSheetId="34" hidden="1">[8]A11!#REF!</definedName>
    <definedName name="_123__123Graph_D_CURRENT_10" localSheetId="5" hidden="1">[7]A11!#REF!</definedName>
    <definedName name="_123__123Graph_D_CURRENT_10" localSheetId="6" hidden="1">[7]A11!#REF!</definedName>
    <definedName name="_123__123Graph_D_CURRENT_10" localSheetId="19" hidden="1">[9]A11!#REF!</definedName>
    <definedName name="_123__123Graph_D_CURRENT_10" localSheetId="35" hidden="1">[9]A11!#REF!</definedName>
    <definedName name="_123__123Graph_D_CURRENT_10" hidden="1">[8]A11!#REF!</definedName>
    <definedName name="_126__123Graph_D_CURRENT_2" localSheetId="10" hidden="1">[6]A11!#REF!</definedName>
    <definedName name="_126__123Graph_D_CURRENT_2" localSheetId="13" hidden="1">[6]A11!#REF!</definedName>
    <definedName name="_126__123Graph_D_CURRENT_2" localSheetId="14" hidden="1">[6]A11!#REF!</definedName>
    <definedName name="_126__123Graph_D_CURRENT_2" localSheetId="15" hidden="1">[6]A11!#REF!</definedName>
    <definedName name="_126__123Graph_D_CURRENT_2" localSheetId="16" hidden="1">[7]A11!#REF!</definedName>
    <definedName name="_126__123Graph_D_CURRENT_2" localSheetId="17" hidden="1">[6]A11!#REF!</definedName>
    <definedName name="_126__123Graph_D_CURRENT_2" localSheetId="20" hidden="1">[8]A11!#REF!</definedName>
    <definedName name="_126__123Graph_D_CURRENT_2" localSheetId="22" hidden="1">[8]A11!#REF!</definedName>
    <definedName name="_126__123Graph_D_CURRENT_2" localSheetId="23" hidden="1">[8]A11!#REF!</definedName>
    <definedName name="_126__123Graph_D_CURRENT_2" localSheetId="2" hidden="1">[8]A11!#REF!</definedName>
    <definedName name="_126__123Graph_D_CURRENT_2" localSheetId="30" hidden="1">[9]A11!#REF!</definedName>
    <definedName name="_126__123Graph_D_CURRENT_2" localSheetId="31" hidden="1">[8]A11!#REF!</definedName>
    <definedName name="_126__123Graph_D_CURRENT_2" localSheetId="32" hidden="1">[8]A11!#REF!</definedName>
    <definedName name="_126__123Graph_D_CURRENT_2" localSheetId="34" hidden="1">[8]A11!#REF!</definedName>
    <definedName name="_126__123Graph_D_CURRENT_2" localSheetId="5" hidden="1">[7]A11!#REF!</definedName>
    <definedName name="_126__123Graph_D_CURRENT_2" localSheetId="6" hidden="1">[7]A11!#REF!</definedName>
    <definedName name="_126__123Graph_D_CURRENT_2" localSheetId="19" hidden="1">[9]A11!#REF!</definedName>
    <definedName name="_126__123Graph_D_CURRENT_2" localSheetId="35" hidden="1">[9]A11!#REF!</definedName>
    <definedName name="_126__123Graph_D_CURRENT_2" hidden="1">[8]A11!#REF!</definedName>
    <definedName name="_129__123Graph_D_CURRENT_3" localSheetId="10" hidden="1">[6]A11!#REF!</definedName>
    <definedName name="_129__123Graph_D_CURRENT_3" localSheetId="13" hidden="1">[6]A11!#REF!</definedName>
    <definedName name="_129__123Graph_D_CURRENT_3" localSheetId="14" hidden="1">[6]A11!#REF!</definedName>
    <definedName name="_129__123Graph_D_CURRENT_3" localSheetId="15" hidden="1">[6]A11!#REF!</definedName>
    <definedName name="_129__123Graph_D_CURRENT_3" localSheetId="16" hidden="1">[7]A11!#REF!</definedName>
    <definedName name="_129__123Graph_D_CURRENT_3" localSheetId="17" hidden="1">[6]A11!#REF!</definedName>
    <definedName name="_129__123Graph_D_CURRENT_3" localSheetId="20" hidden="1">[8]A11!#REF!</definedName>
    <definedName name="_129__123Graph_D_CURRENT_3" localSheetId="22" hidden="1">[8]A11!#REF!</definedName>
    <definedName name="_129__123Graph_D_CURRENT_3" localSheetId="23" hidden="1">[8]A11!#REF!</definedName>
    <definedName name="_129__123Graph_D_CURRENT_3" localSheetId="2" hidden="1">[8]A11!#REF!</definedName>
    <definedName name="_129__123Graph_D_CURRENT_3" localSheetId="30" hidden="1">[9]A11!#REF!</definedName>
    <definedName name="_129__123Graph_D_CURRENT_3" localSheetId="31" hidden="1">[8]A11!#REF!</definedName>
    <definedName name="_129__123Graph_D_CURRENT_3" localSheetId="32" hidden="1">[8]A11!#REF!</definedName>
    <definedName name="_129__123Graph_D_CURRENT_3" localSheetId="34" hidden="1">[8]A11!#REF!</definedName>
    <definedName name="_129__123Graph_D_CURRENT_3" localSheetId="5" hidden="1">[7]A11!#REF!</definedName>
    <definedName name="_129__123Graph_D_CURRENT_3" localSheetId="6" hidden="1">[7]A11!#REF!</definedName>
    <definedName name="_129__123Graph_D_CURRENT_3" localSheetId="19" hidden="1">[9]A11!#REF!</definedName>
    <definedName name="_129__123Graph_D_CURRENT_3" localSheetId="35" hidden="1">[9]A11!#REF!</definedName>
    <definedName name="_129__123Graph_D_CURRENT_3" hidden="1">[8]A11!#REF!</definedName>
    <definedName name="_132__123Graph_D_CURRENT_4" localSheetId="10" hidden="1">[6]A11!#REF!</definedName>
    <definedName name="_132__123Graph_D_CURRENT_4" localSheetId="13" hidden="1">[6]A11!#REF!</definedName>
    <definedName name="_132__123Graph_D_CURRENT_4" localSheetId="14" hidden="1">[6]A11!#REF!</definedName>
    <definedName name="_132__123Graph_D_CURRENT_4" localSheetId="15" hidden="1">[6]A11!#REF!</definedName>
    <definedName name="_132__123Graph_D_CURRENT_4" localSheetId="16" hidden="1">[7]A11!#REF!</definedName>
    <definedName name="_132__123Graph_D_CURRENT_4" localSheetId="17" hidden="1">[6]A11!#REF!</definedName>
    <definedName name="_132__123Graph_D_CURRENT_4" localSheetId="20" hidden="1">[8]A11!#REF!</definedName>
    <definedName name="_132__123Graph_D_CURRENT_4" localSheetId="22" hidden="1">[8]A11!#REF!</definedName>
    <definedName name="_132__123Graph_D_CURRENT_4" localSheetId="23" hidden="1">[8]A11!#REF!</definedName>
    <definedName name="_132__123Graph_D_CURRENT_4" localSheetId="2" hidden="1">[8]A11!#REF!</definedName>
    <definedName name="_132__123Graph_D_CURRENT_4" localSheetId="30" hidden="1">[9]A11!#REF!</definedName>
    <definedName name="_132__123Graph_D_CURRENT_4" localSheetId="31" hidden="1">[8]A11!#REF!</definedName>
    <definedName name="_132__123Graph_D_CURRENT_4" localSheetId="32" hidden="1">[8]A11!#REF!</definedName>
    <definedName name="_132__123Graph_D_CURRENT_4" localSheetId="34" hidden="1">[8]A11!#REF!</definedName>
    <definedName name="_132__123Graph_D_CURRENT_4" localSheetId="5" hidden="1">[7]A11!#REF!</definedName>
    <definedName name="_132__123Graph_D_CURRENT_4" localSheetId="6" hidden="1">[7]A11!#REF!</definedName>
    <definedName name="_132__123Graph_D_CURRENT_4" localSheetId="19" hidden="1">[9]A11!#REF!</definedName>
    <definedName name="_132__123Graph_D_CURRENT_4" localSheetId="35" hidden="1">[9]A11!#REF!</definedName>
    <definedName name="_132__123Graph_D_CURRENT_4" hidden="1">[8]A11!#REF!</definedName>
    <definedName name="_135__123Graph_D_CURRENT_5" localSheetId="10" hidden="1">[6]A11!#REF!</definedName>
    <definedName name="_135__123Graph_D_CURRENT_5" localSheetId="13" hidden="1">[6]A11!#REF!</definedName>
    <definedName name="_135__123Graph_D_CURRENT_5" localSheetId="14" hidden="1">[6]A11!#REF!</definedName>
    <definedName name="_135__123Graph_D_CURRENT_5" localSheetId="15" hidden="1">[6]A11!#REF!</definedName>
    <definedName name="_135__123Graph_D_CURRENT_5" localSheetId="16" hidden="1">[7]A11!#REF!</definedName>
    <definedName name="_135__123Graph_D_CURRENT_5" localSheetId="17" hidden="1">[6]A11!#REF!</definedName>
    <definedName name="_135__123Graph_D_CURRENT_5" localSheetId="20" hidden="1">[8]A11!#REF!</definedName>
    <definedName name="_135__123Graph_D_CURRENT_5" localSheetId="22" hidden="1">[8]A11!#REF!</definedName>
    <definedName name="_135__123Graph_D_CURRENT_5" localSheetId="23" hidden="1">[8]A11!#REF!</definedName>
    <definedName name="_135__123Graph_D_CURRENT_5" localSheetId="2" hidden="1">[8]A11!#REF!</definedName>
    <definedName name="_135__123Graph_D_CURRENT_5" localSheetId="30" hidden="1">[9]A11!#REF!</definedName>
    <definedName name="_135__123Graph_D_CURRENT_5" localSheetId="31" hidden="1">[8]A11!#REF!</definedName>
    <definedName name="_135__123Graph_D_CURRENT_5" localSheetId="32" hidden="1">[8]A11!#REF!</definedName>
    <definedName name="_135__123Graph_D_CURRENT_5" localSheetId="34" hidden="1">[8]A11!#REF!</definedName>
    <definedName name="_135__123Graph_D_CURRENT_5" localSheetId="5" hidden="1">[7]A11!#REF!</definedName>
    <definedName name="_135__123Graph_D_CURRENT_5" localSheetId="6" hidden="1">[7]A11!#REF!</definedName>
    <definedName name="_135__123Graph_D_CURRENT_5" localSheetId="19" hidden="1">[9]A11!#REF!</definedName>
    <definedName name="_135__123Graph_D_CURRENT_5" localSheetId="35" hidden="1">[9]A11!#REF!</definedName>
    <definedName name="_135__123Graph_D_CURRENT_5" hidden="1">[8]A11!#REF!</definedName>
    <definedName name="_138__123Graph_D_CURRENT_6" localSheetId="10" hidden="1">[6]A11!#REF!</definedName>
    <definedName name="_138__123Graph_D_CURRENT_6" localSheetId="13" hidden="1">[6]A11!#REF!</definedName>
    <definedName name="_138__123Graph_D_CURRENT_6" localSheetId="14" hidden="1">[6]A11!#REF!</definedName>
    <definedName name="_138__123Graph_D_CURRENT_6" localSheetId="15" hidden="1">[6]A11!#REF!</definedName>
    <definedName name="_138__123Graph_D_CURRENT_6" localSheetId="16" hidden="1">[7]A11!#REF!</definedName>
    <definedName name="_138__123Graph_D_CURRENT_6" localSheetId="17" hidden="1">[6]A11!#REF!</definedName>
    <definedName name="_138__123Graph_D_CURRENT_6" localSheetId="20" hidden="1">[8]A11!#REF!</definedName>
    <definedName name="_138__123Graph_D_CURRENT_6" localSheetId="22" hidden="1">[8]A11!#REF!</definedName>
    <definedName name="_138__123Graph_D_CURRENT_6" localSheetId="23" hidden="1">[8]A11!#REF!</definedName>
    <definedName name="_138__123Graph_D_CURRENT_6" localSheetId="2" hidden="1">[8]A11!#REF!</definedName>
    <definedName name="_138__123Graph_D_CURRENT_6" localSheetId="30" hidden="1">[9]A11!#REF!</definedName>
    <definedName name="_138__123Graph_D_CURRENT_6" localSheetId="31" hidden="1">[8]A11!#REF!</definedName>
    <definedName name="_138__123Graph_D_CURRENT_6" localSheetId="32" hidden="1">[8]A11!#REF!</definedName>
    <definedName name="_138__123Graph_D_CURRENT_6" localSheetId="34" hidden="1">[8]A11!#REF!</definedName>
    <definedName name="_138__123Graph_D_CURRENT_6" localSheetId="5" hidden="1">[7]A11!#REF!</definedName>
    <definedName name="_138__123Graph_D_CURRENT_6" localSheetId="6" hidden="1">[7]A11!#REF!</definedName>
    <definedName name="_138__123Graph_D_CURRENT_6" localSheetId="19" hidden="1">[9]A11!#REF!</definedName>
    <definedName name="_138__123Graph_D_CURRENT_6" localSheetId="35" hidden="1">[9]A11!#REF!</definedName>
    <definedName name="_138__123Graph_D_CURRENT_6" hidden="1">[8]A11!#REF!</definedName>
    <definedName name="_141__123Graph_D_CURRENT_7" localSheetId="10" hidden="1">[6]A11!#REF!</definedName>
    <definedName name="_141__123Graph_D_CURRENT_7" localSheetId="13" hidden="1">[6]A11!#REF!</definedName>
    <definedName name="_141__123Graph_D_CURRENT_7" localSheetId="14" hidden="1">[6]A11!#REF!</definedName>
    <definedName name="_141__123Graph_D_CURRENT_7" localSheetId="15" hidden="1">[6]A11!#REF!</definedName>
    <definedName name="_141__123Graph_D_CURRENT_7" localSheetId="16" hidden="1">[7]A11!#REF!</definedName>
    <definedName name="_141__123Graph_D_CURRENT_7" localSheetId="17" hidden="1">[6]A11!#REF!</definedName>
    <definedName name="_141__123Graph_D_CURRENT_7" localSheetId="20" hidden="1">[8]A11!#REF!</definedName>
    <definedName name="_141__123Graph_D_CURRENT_7" localSheetId="22" hidden="1">[8]A11!#REF!</definedName>
    <definedName name="_141__123Graph_D_CURRENT_7" localSheetId="23" hidden="1">[8]A11!#REF!</definedName>
    <definedName name="_141__123Graph_D_CURRENT_7" localSheetId="2" hidden="1">[8]A11!#REF!</definedName>
    <definedName name="_141__123Graph_D_CURRENT_7" localSheetId="30" hidden="1">[9]A11!#REF!</definedName>
    <definedName name="_141__123Graph_D_CURRENT_7" localSheetId="31" hidden="1">[8]A11!#REF!</definedName>
    <definedName name="_141__123Graph_D_CURRENT_7" localSheetId="32" hidden="1">[8]A11!#REF!</definedName>
    <definedName name="_141__123Graph_D_CURRENT_7" localSheetId="34" hidden="1">[8]A11!#REF!</definedName>
    <definedName name="_141__123Graph_D_CURRENT_7" localSheetId="5" hidden="1">[7]A11!#REF!</definedName>
    <definedName name="_141__123Graph_D_CURRENT_7" localSheetId="6" hidden="1">[7]A11!#REF!</definedName>
    <definedName name="_141__123Graph_D_CURRENT_7" localSheetId="19" hidden="1">[9]A11!#REF!</definedName>
    <definedName name="_141__123Graph_D_CURRENT_7" localSheetId="35" hidden="1">[9]A11!#REF!</definedName>
    <definedName name="_141__123Graph_D_CURRENT_7" hidden="1">[8]A11!#REF!</definedName>
    <definedName name="_144__123Graph_D_CURRENT_8" localSheetId="10" hidden="1">[6]A11!#REF!</definedName>
    <definedName name="_144__123Graph_D_CURRENT_8" localSheetId="13" hidden="1">[6]A11!#REF!</definedName>
    <definedName name="_144__123Graph_D_CURRENT_8" localSheetId="14" hidden="1">[6]A11!#REF!</definedName>
    <definedName name="_144__123Graph_D_CURRENT_8" localSheetId="15" hidden="1">[6]A11!#REF!</definedName>
    <definedName name="_144__123Graph_D_CURRENT_8" localSheetId="16" hidden="1">[7]A11!#REF!</definedName>
    <definedName name="_144__123Graph_D_CURRENT_8" localSheetId="17" hidden="1">[6]A11!#REF!</definedName>
    <definedName name="_144__123Graph_D_CURRENT_8" localSheetId="20" hidden="1">[8]A11!#REF!</definedName>
    <definedName name="_144__123Graph_D_CURRENT_8" localSheetId="22" hidden="1">[8]A11!#REF!</definedName>
    <definedName name="_144__123Graph_D_CURRENT_8" localSheetId="23" hidden="1">[8]A11!#REF!</definedName>
    <definedName name="_144__123Graph_D_CURRENT_8" localSheetId="2" hidden="1">[8]A11!#REF!</definedName>
    <definedName name="_144__123Graph_D_CURRENT_8" localSheetId="30" hidden="1">[9]A11!#REF!</definedName>
    <definedName name="_144__123Graph_D_CURRENT_8" localSheetId="31" hidden="1">[8]A11!#REF!</definedName>
    <definedName name="_144__123Graph_D_CURRENT_8" localSheetId="32" hidden="1">[8]A11!#REF!</definedName>
    <definedName name="_144__123Graph_D_CURRENT_8" localSheetId="34" hidden="1">[8]A11!#REF!</definedName>
    <definedName name="_144__123Graph_D_CURRENT_8" localSheetId="5" hidden="1">[7]A11!#REF!</definedName>
    <definedName name="_144__123Graph_D_CURRENT_8" localSheetId="6" hidden="1">[7]A11!#REF!</definedName>
    <definedName name="_144__123Graph_D_CURRENT_8" localSheetId="19" hidden="1">[9]A11!#REF!</definedName>
    <definedName name="_144__123Graph_D_CURRENT_8" localSheetId="35" hidden="1">[9]A11!#REF!</definedName>
    <definedName name="_144__123Graph_D_CURRENT_8" hidden="1">[8]A11!#REF!</definedName>
    <definedName name="_147__123Graph_D_CURRENT_9" localSheetId="10" hidden="1">[6]A11!#REF!</definedName>
    <definedName name="_147__123Graph_D_CURRENT_9" localSheetId="13" hidden="1">[6]A11!#REF!</definedName>
    <definedName name="_147__123Graph_D_CURRENT_9" localSheetId="14" hidden="1">[6]A11!#REF!</definedName>
    <definedName name="_147__123Graph_D_CURRENT_9" localSheetId="15" hidden="1">[6]A11!#REF!</definedName>
    <definedName name="_147__123Graph_D_CURRENT_9" localSheetId="16" hidden="1">[7]A11!#REF!</definedName>
    <definedName name="_147__123Graph_D_CURRENT_9" localSheetId="17" hidden="1">[6]A11!#REF!</definedName>
    <definedName name="_147__123Graph_D_CURRENT_9" localSheetId="20" hidden="1">[8]A11!#REF!</definedName>
    <definedName name="_147__123Graph_D_CURRENT_9" localSheetId="22" hidden="1">[8]A11!#REF!</definedName>
    <definedName name="_147__123Graph_D_CURRENT_9" localSheetId="23" hidden="1">[8]A11!#REF!</definedName>
    <definedName name="_147__123Graph_D_CURRENT_9" localSheetId="2" hidden="1">[8]A11!#REF!</definedName>
    <definedName name="_147__123Graph_D_CURRENT_9" localSheetId="30" hidden="1">[9]A11!#REF!</definedName>
    <definedName name="_147__123Graph_D_CURRENT_9" localSheetId="31" hidden="1">[8]A11!#REF!</definedName>
    <definedName name="_147__123Graph_D_CURRENT_9" localSheetId="32" hidden="1">[8]A11!#REF!</definedName>
    <definedName name="_147__123Graph_D_CURRENT_9" localSheetId="34" hidden="1">[8]A11!#REF!</definedName>
    <definedName name="_147__123Graph_D_CURRENT_9" localSheetId="5" hidden="1">[7]A11!#REF!</definedName>
    <definedName name="_147__123Graph_D_CURRENT_9" localSheetId="6" hidden="1">[7]A11!#REF!</definedName>
    <definedName name="_147__123Graph_D_CURRENT_9" localSheetId="19" hidden="1">[9]A11!#REF!</definedName>
    <definedName name="_147__123Graph_D_CURRENT_9" localSheetId="35" hidden="1">[9]A11!#REF!</definedName>
    <definedName name="_147__123Graph_D_CURRENT_9" hidden="1">[8]A11!#REF!</definedName>
    <definedName name="_15__123Graph_A_CURRENT_3" localSheetId="10" hidden="1">[6]A11!#REF!</definedName>
    <definedName name="_15__123Graph_A_CURRENT_3" localSheetId="13" hidden="1">[6]A11!#REF!</definedName>
    <definedName name="_15__123Graph_A_CURRENT_3" localSheetId="14" hidden="1">[6]A11!#REF!</definedName>
    <definedName name="_15__123Graph_A_CURRENT_3" localSheetId="15" hidden="1">[6]A11!#REF!</definedName>
    <definedName name="_15__123Graph_A_CURRENT_3" localSheetId="16" hidden="1">[7]A11!#REF!</definedName>
    <definedName name="_15__123Graph_A_CURRENT_3" localSheetId="17" hidden="1">[6]A11!#REF!</definedName>
    <definedName name="_15__123Graph_A_CURRENT_3" localSheetId="20" hidden="1">[8]A11!#REF!</definedName>
    <definedName name="_15__123Graph_A_CURRENT_3" localSheetId="22" hidden="1">[8]A11!#REF!</definedName>
    <definedName name="_15__123Graph_A_CURRENT_3" localSheetId="23" hidden="1">[8]A11!#REF!</definedName>
    <definedName name="_15__123Graph_A_CURRENT_3" localSheetId="2" hidden="1">[8]A11!#REF!</definedName>
    <definedName name="_15__123Graph_A_CURRENT_3" localSheetId="30" hidden="1">[9]A11!#REF!</definedName>
    <definedName name="_15__123Graph_A_CURRENT_3" localSheetId="31" hidden="1">[8]A11!#REF!</definedName>
    <definedName name="_15__123Graph_A_CURRENT_3" localSheetId="32" hidden="1">[8]A11!#REF!</definedName>
    <definedName name="_15__123Graph_A_CURRENT_3" localSheetId="34" hidden="1">[8]A11!#REF!</definedName>
    <definedName name="_15__123Graph_A_CURRENT_3" localSheetId="5" hidden="1">[7]A11!#REF!</definedName>
    <definedName name="_15__123Graph_A_CURRENT_3" localSheetId="6" hidden="1">[7]A11!#REF!</definedName>
    <definedName name="_15__123Graph_A_CURRENT_3" localSheetId="19" hidden="1">[9]A11!#REF!</definedName>
    <definedName name="_15__123Graph_A_CURRENT_3" localSheetId="35" hidden="1">[9]A11!#REF!</definedName>
    <definedName name="_15__123Graph_A_CURRENT_3" hidden="1">[8]A11!#REF!</definedName>
    <definedName name="_150__123Graph_E_CURRENT" localSheetId="10" hidden="1">[6]A11!#REF!</definedName>
    <definedName name="_150__123Graph_E_CURRENT" localSheetId="13" hidden="1">[6]A11!#REF!</definedName>
    <definedName name="_150__123Graph_E_CURRENT" localSheetId="14" hidden="1">[6]A11!#REF!</definedName>
    <definedName name="_150__123Graph_E_CURRENT" localSheetId="15" hidden="1">[6]A11!#REF!</definedName>
    <definedName name="_150__123Graph_E_CURRENT" localSheetId="16" hidden="1">[7]A11!#REF!</definedName>
    <definedName name="_150__123Graph_E_CURRENT" localSheetId="17" hidden="1">[6]A11!#REF!</definedName>
    <definedName name="_150__123Graph_E_CURRENT" localSheetId="20" hidden="1">[8]A11!#REF!</definedName>
    <definedName name="_150__123Graph_E_CURRENT" localSheetId="22" hidden="1">[8]A11!#REF!</definedName>
    <definedName name="_150__123Graph_E_CURRENT" localSheetId="23" hidden="1">[8]A11!#REF!</definedName>
    <definedName name="_150__123Graph_E_CURRENT" localSheetId="2" hidden="1">[8]A11!#REF!</definedName>
    <definedName name="_150__123Graph_E_CURRENT" localSheetId="30" hidden="1">[9]A11!#REF!</definedName>
    <definedName name="_150__123Graph_E_CURRENT" localSheetId="31" hidden="1">[8]A11!#REF!</definedName>
    <definedName name="_150__123Graph_E_CURRENT" localSheetId="32" hidden="1">[8]A11!#REF!</definedName>
    <definedName name="_150__123Graph_E_CURRENT" localSheetId="34" hidden="1">[8]A11!#REF!</definedName>
    <definedName name="_150__123Graph_E_CURRENT" localSheetId="5" hidden="1">[7]A11!#REF!</definedName>
    <definedName name="_150__123Graph_E_CURRENT" localSheetId="6" hidden="1">[7]A11!#REF!</definedName>
    <definedName name="_150__123Graph_E_CURRENT" localSheetId="19" hidden="1">[9]A11!#REF!</definedName>
    <definedName name="_150__123Graph_E_CURRENT" localSheetId="35" hidden="1">[9]A11!#REF!</definedName>
    <definedName name="_150__123Graph_E_CURRENT" hidden="1">[8]A11!#REF!</definedName>
    <definedName name="_153__123Graph_E_CURRENT_1" localSheetId="10" hidden="1">[6]A11!#REF!</definedName>
    <definedName name="_153__123Graph_E_CURRENT_1" localSheetId="13" hidden="1">[6]A11!#REF!</definedName>
    <definedName name="_153__123Graph_E_CURRENT_1" localSheetId="14" hidden="1">[6]A11!#REF!</definedName>
    <definedName name="_153__123Graph_E_CURRENT_1" localSheetId="15" hidden="1">[6]A11!#REF!</definedName>
    <definedName name="_153__123Graph_E_CURRENT_1" localSheetId="16" hidden="1">[7]A11!#REF!</definedName>
    <definedName name="_153__123Graph_E_CURRENT_1" localSheetId="17" hidden="1">[6]A11!#REF!</definedName>
    <definedName name="_153__123Graph_E_CURRENT_1" localSheetId="20" hidden="1">[8]A11!#REF!</definedName>
    <definedName name="_153__123Graph_E_CURRENT_1" localSheetId="22" hidden="1">[8]A11!#REF!</definedName>
    <definedName name="_153__123Graph_E_CURRENT_1" localSheetId="23" hidden="1">[8]A11!#REF!</definedName>
    <definedName name="_153__123Graph_E_CURRENT_1" localSheetId="2" hidden="1">[8]A11!#REF!</definedName>
    <definedName name="_153__123Graph_E_CURRENT_1" localSheetId="30" hidden="1">[9]A11!#REF!</definedName>
    <definedName name="_153__123Graph_E_CURRENT_1" localSheetId="31" hidden="1">[8]A11!#REF!</definedName>
    <definedName name="_153__123Graph_E_CURRENT_1" localSheetId="32" hidden="1">[8]A11!#REF!</definedName>
    <definedName name="_153__123Graph_E_CURRENT_1" localSheetId="34" hidden="1">[8]A11!#REF!</definedName>
    <definedName name="_153__123Graph_E_CURRENT_1" localSheetId="5" hidden="1">[7]A11!#REF!</definedName>
    <definedName name="_153__123Graph_E_CURRENT_1" localSheetId="6" hidden="1">[7]A11!#REF!</definedName>
    <definedName name="_153__123Graph_E_CURRENT_1" localSheetId="19" hidden="1">[9]A11!#REF!</definedName>
    <definedName name="_153__123Graph_E_CURRENT_1" localSheetId="35" hidden="1">[9]A11!#REF!</definedName>
    <definedName name="_153__123Graph_E_CURRENT_1" hidden="1">[8]A11!#REF!</definedName>
    <definedName name="_156__123Graph_E_CURRENT_10" localSheetId="10" hidden="1">[6]A11!#REF!</definedName>
    <definedName name="_156__123Graph_E_CURRENT_10" localSheetId="13" hidden="1">[6]A11!#REF!</definedName>
    <definedName name="_156__123Graph_E_CURRENT_10" localSheetId="14" hidden="1">[6]A11!#REF!</definedName>
    <definedName name="_156__123Graph_E_CURRENT_10" localSheetId="15" hidden="1">[6]A11!#REF!</definedName>
    <definedName name="_156__123Graph_E_CURRENT_10" localSheetId="16" hidden="1">[7]A11!#REF!</definedName>
    <definedName name="_156__123Graph_E_CURRENT_10" localSheetId="17" hidden="1">[6]A11!#REF!</definedName>
    <definedName name="_156__123Graph_E_CURRENT_10" localSheetId="20" hidden="1">[8]A11!#REF!</definedName>
    <definedName name="_156__123Graph_E_CURRENT_10" localSheetId="22" hidden="1">[8]A11!#REF!</definedName>
    <definedName name="_156__123Graph_E_CURRENT_10" localSheetId="23" hidden="1">[8]A11!#REF!</definedName>
    <definedName name="_156__123Graph_E_CURRENT_10" localSheetId="2" hidden="1">[8]A11!#REF!</definedName>
    <definedName name="_156__123Graph_E_CURRENT_10" localSheetId="30" hidden="1">[9]A11!#REF!</definedName>
    <definedName name="_156__123Graph_E_CURRENT_10" localSheetId="31" hidden="1">[8]A11!#REF!</definedName>
    <definedName name="_156__123Graph_E_CURRENT_10" localSheetId="32" hidden="1">[8]A11!#REF!</definedName>
    <definedName name="_156__123Graph_E_CURRENT_10" localSheetId="34" hidden="1">[8]A11!#REF!</definedName>
    <definedName name="_156__123Graph_E_CURRENT_10" localSheetId="5" hidden="1">[7]A11!#REF!</definedName>
    <definedName name="_156__123Graph_E_CURRENT_10" localSheetId="6" hidden="1">[7]A11!#REF!</definedName>
    <definedName name="_156__123Graph_E_CURRENT_10" localSheetId="19" hidden="1">[9]A11!#REF!</definedName>
    <definedName name="_156__123Graph_E_CURRENT_10" localSheetId="35" hidden="1">[9]A11!#REF!</definedName>
    <definedName name="_156__123Graph_E_CURRENT_10" hidden="1">[8]A11!#REF!</definedName>
    <definedName name="_159__123Graph_E_CURRENT_2" localSheetId="10" hidden="1">[6]A11!#REF!</definedName>
    <definedName name="_159__123Graph_E_CURRENT_2" localSheetId="13" hidden="1">[6]A11!#REF!</definedName>
    <definedName name="_159__123Graph_E_CURRENT_2" localSheetId="14" hidden="1">[6]A11!#REF!</definedName>
    <definedName name="_159__123Graph_E_CURRENT_2" localSheetId="15" hidden="1">[6]A11!#REF!</definedName>
    <definedName name="_159__123Graph_E_CURRENT_2" localSheetId="16" hidden="1">[7]A11!#REF!</definedName>
    <definedName name="_159__123Graph_E_CURRENT_2" localSheetId="17" hidden="1">[6]A11!#REF!</definedName>
    <definedName name="_159__123Graph_E_CURRENT_2" localSheetId="20" hidden="1">[8]A11!#REF!</definedName>
    <definedName name="_159__123Graph_E_CURRENT_2" localSheetId="22" hidden="1">[8]A11!#REF!</definedName>
    <definedName name="_159__123Graph_E_CURRENT_2" localSheetId="23" hidden="1">[8]A11!#REF!</definedName>
    <definedName name="_159__123Graph_E_CURRENT_2" localSheetId="2" hidden="1">[8]A11!#REF!</definedName>
    <definedName name="_159__123Graph_E_CURRENT_2" localSheetId="30" hidden="1">[9]A11!#REF!</definedName>
    <definedName name="_159__123Graph_E_CURRENT_2" localSheetId="31" hidden="1">[8]A11!#REF!</definedName>
    <definedName name="_159__123Graph_E_CURRENT_2" localSheetId="32" hidden="1">[8]A11!#REF!</definedName>
    <definedName name="_159__123Graph_E_CURRENT_2" localSheetId="34" hidden="1">[8]A11!#REF!</definedName>
    <definedName name="_159__123Graph_E_CURRENT_2" localSheetId="5" hidden="1">[7]A11!#REF!</definedName>
    <definedName name="_159__123Graph_E_CURRENT_2" localSheetId="6" hidden="1">[7]A11!#REF!</definedName>
    <definedName name="_159__123Graph_E_CURRENT_2" localSheetId="19" hidden="1">[9]A11!#REF!</definedName>
    <definedName name="_159__123Graph_E_CURRENT_2" localSheetId="35" hidden="1">[9]A11!#REF!</definedName>
    <definedName name="_159__123Graph_E_CURRENT_2" hidden="1">[8]A11!#REF!</definedName>
    <definedName name="_162__123Graph_E_CURRENT_3" localSheetId="10" hidden="1">[6]A11!#REF!</definedName>
    <definedName name="_162__123Graph_E_CURRENT_3" localSheetId="13" hidden="1">[6]A11!#REF!</definedName>
    <definedName name="_162__123Graph_E_CURRENT_3" localSheetId="14" hidden="1">[6]A11!#REF!</definedName>
    <definedName name="_162__123Graph_E_CURRENT_3" localSheetId="15" hidden="1">[6]A11!#REF!</definedName>
    <definedName name="_162__123Graph_E_CURRENT_3" localSheetId="16" hidden="1">[7]A11!#REF!</definedName>
    <definedName name="_162__123Graph_E_CURRENT_3" localSheetId="17" hidden="1">[6]A11!#REF!</definedName>
    <definedName name="_162__123Graph_E_CURRENT_3" localSheetId="20" hidden="1">[8]A11!#REF!</definedName>
    <definedName name="_162__123Graph_E_CURRENT_3" localSheetId="22" hidden="1">[8]A11!#REF!</definedName>
    <definedName name="_162__123Graph_E_CURRENT_3" localSheetId="23" hidden="1">[8]A11!#REF!</definedName>
    <definedName name="_162__123Graph_E_CURRENT_3" localSheetId="2" hidden="1">[8]A11!#REF!</definedName>
    <definedName name="_162__123Graph_E_CURRENT_3" localSheetId="30" hidden="1">[9]A11!#REF!</definedName>
    <definedName name="_162__123Graph_E_CURRENT_3" localSheetId="31" hidden="1">[8]A11!#REF!</definedName>
    <definedName name="_162__123Graph_E_CURRENT_3" localSheetId="32" hidden="1">[8]A11!#REF!</definedName>
    <definedName name="_162__123Graph_E_CURRENT_3" localSheetId="34" hidden="1">[8]A11!#REF!</definedName>
    <definedName name="_162__123Graph_E_CURRENT_3" localSheetId="5" hidden="1">[7]A11!#REF!</definedName>
    <definedName name="_162__123Graph_E_CURRENT_3" localSheetId="6" hidden="1">[7]A11!#REF!</definedName>
    <definedName name="_162__123Graph_E_CURRENT_3" localSheetId="19" hidden="1">[9]A11!#REF!</definedName>
    <definedName name="_162__123Graph_E_CURRENT_3" localSheetId="35" hidden="1">[9]A11!#REF!</definedName>
    <definedName name="_162__123Graph_E_CURRENT_3" hidden="1">[8]A11!#REF!</definedName>
    <definedName name="_165__123Graph_E_CURRENT_4" localSheetId="10" hidden="1">[6]A11!#REF!</definedName>
    <definedName name="_165__123Graph_E_CURRENT_4" localSheetId="13" hidden="1">[6]A11!#REF!</definedName>
    <definedName name="_165__123Graph_E_CURRENT_4" localSheetId="14" hidden="1">[6]A11!#REF!</definedName>
    <definedName name="_165__123Graph_E_CURRENT_4" localSheetId="15" hidden="1">[6]A11!#REF!</definedName>
    <definedName name="_165__123Graph_E_CURRENT_4" localSheetId="16" hidden="1">[7]A11!#REF!</definedName>
    <definedName name="_165__123Graph_E_CURRENT_4" localSheetId="17" hidden="1">[6]A11!#REF!</definedName>
    <definedName name="_165__123Graph_E_CURRENT_4" localSheetId="20" hidden="1">[8]A11!#REF!</definedName>
    <definedName name="_165__123Graph_E_CURRENT_4" localSheetId="22" hidden="1">[8]A11!#REF!</definedName>
    <definedName name="_165__123Graph_E_CURRENT_4" localSheetId="23" hidden="1">[8]A11!#REF!</definedName>
    <definedName name="_165__123Graph_E_CURRENT_4" localSheetId="2" hidden="1">[8]A11!#REF!</definedName>
    <definedName name="_165__123Graph_E_CURRENT_4" localSheetId="30" hidden="1">[9]A11!#REF!</definedName>
    <definedName name="_165__123Graph_E_CURRENT_4" localSheetId="31" hidden="1">[8]A11!#REF!</definedName>
    <definedName name="_165__123Graph_E_CURRENT_4" localSheetId="32" hidden="1">[8]A11!#REF!</definedName>
    <definedName name="_165__123Graph_E_CURRENT_4" localSheetId="34" hidden="1">[8]A11!#REF!</definedName>
    <definedName name="_165__123Graph_E_CURRENT_4" localSheetId="5" hidden="1">[7]A11!#REF!</definedName>
    <definedName name="_165__123Graph_E_CURRENT_4" localSheetId="6" hidden="1">[7]A11!#REF!</definedName>
    <definedName name="_165__123Graph_E_CURRENT_4" localSheetId="19" hidden="1">[9]A11!#REF!</definedName>
    <definedName name="_165__123Graph_E_CURRENT_4" localSheetId="35" hidden="1">[9]A11!#REF!</definedName>
    <definedName name="_165__123Graph_E_CURRENT_4" hidden="1">[8]A11!#REF!</definedName>
    <definedName name="_168__123Graph_E_CURRENT_5" localSheetId="10" hidden="1">[6]A11!#REF!</definedName>
    <definedName name="_168__123Graph_E_CURRENT_5" localSheetId="13" hidden="1">[6]A11!#REF!</definedName>
    <definedName name="_168__123Graph_E_CURRENT_5" localSheetId="14" hidden="1">[6]A11!#REF!</definedName>
    <definedName name="_168__123Graph_E_CURRENT_5" localSheetId="15" hidden="1">[6]A11!#REF!</definedName>
    <definedName name="_168__123Graph_E_CURRENT_5" localSheetId="16" hidden="1">[7]A11!#REF!</definedName>
    <definedName name="_168__123Graph_E_CURRENT_5" localSheetId="17" hidden="1">[6]A11!#REF!</definedName>
    <definedName name="_168__123Graph_E_CURRENT_5" localSheetId="20" hidden="1">[8]A11!#REF!</definedName>
    <definedName name="_168__123Graph_E_CURRENT_5" localSheetId="22" hidden="1">[8]A11!#REF!</definedName>
    <definedName name="_168__123Graph_E_CURRENT_5" localSheetId="23" hidden="1">[8]A11!#REF!</definedName>
    <definedName name="_168__123Graph_E_CURRENT_5" localSheetId="2" hidden="1">[8]A11!#REF!</definedName>
    <definedName name="_168__123Graph_E_CURRENT_5" localSheetId="30" hidden="1">[9]A11!#REF!</definedName>
    <definedName name="_168__123Graph_E_CURRENT_5" localSheetId="31" hidden="1">[8]A11!#REF!</definedName>
    <definedName name="_168__123Graph_E_CURRENT_5" localSheetId="32" hidden="1">[8]A11!#REF!</definedName>
    <definedName name="_168__123Graph_E_CURRENT_5" localSheetId="34" hidden="1">[8]A11!#REF!</definedName>
    <definedName name="_168__123Graph_E_CURRENT_5" localSheetId="5" hidden="1">[7]A11!#REF!</definedName>
    <definedName name="_168__123Graph_E_CURRENT_5" localSheetId="6" hidden="1">[7]A11!#REF!</definedName>
    <definedName name="_168__123Graph_E_CURRENT_5" localSheetId="19" hidden="1">[9]A11!#REF!</definedName>
    <definedName name="_168__123Graph_E_CURRENT_5" localSheetId="35" hidden="1">[9]A11!#REF!</definedName>
    <definedName name="_168__123Graph_E_CURRENT_5" hidden="1">[8]A11!#REF!</definedName>
    <definedName name="_171__123Graph_E_CURRENT_6" localSheetId="10" hidden="1">[6]A11!#REF!</definedName>
    <definedName name="_171__123Graph_E_CURRENT_6" localSheetId="13" hidden="1">[6]A11!#REF!</definedName>
    <definedName name="_171__123Graph_E_CURRENT_6" localSheetId="14" hidden="1">[6]A11!#REF!</definedName>
    <definedName name="_171__123Graph_E_CURRENT_6" localSheetId="15" hidden="1">[6]A11!#REF!</definedName>
    <definedName name="_171__123Graph_E_CURRENT_6" localSheetId="16" hidden="1">[7]A11!#REF!</definedName>
    <definedName name="_171__123Graph_E_CURRENT_6" localSheetId="17" hidden="1">[6]A11!#REF!</definedName>
    <definedName name="_171__123Graph_E_CURRENT_6" localSheetId="20" hidden="1">[8]A11!#REF!</definedName>
    <definedName name="_171__123Graph_E_CURRENT_6" localSheetId="22" hidden="1">[8]A11!#REF!</definedName>
    <definedName name="_171__123Graph_E_CURRENT_6" localSheetId="23" hidden="1">[8]A11!#REF!</definedName>
    <definedName name="_171__123Graph_E_CURRENT_6" localSheetId="2" hidden="1">[8]A11!#REF!</definedName>
    <definedName name="_171__123Graph_E_CURRENT_6" localSheetId="30" hidden="1">[9]A11!#REF!</definedName>
    <definedName name="_171__123Graph_E_CURRENT_6" localSheetId="31" hidden="1">[8]A11!#REF!</definedName>
    <definedName name="_171__123Graph_E_CURRENT_6" localSheetId="32" hidden="1">[8]A11!#REF!</definedName>
    <definedName name="_171__123Graph_E_CURRENT_6" localSheetId="34" hidden="1">[8]A11!#REF!</definedName>
    <definedName name="_171__123Graph_E_CURRENT_6" localSheetId="5" hidden="1">[7]A11!#REF!</definedName>
    <definedName name="_171__123Graph_E_CURRENT_6" localSheetId="6" hidden="1">[7]A11!#REF!</definedName>
    <definedName name="_171__123Graph_E_CURRENT_6" localSheetId="19" hidden="1">[9]A11!#REF!</definedName>
    <definedName name="_171__123Graph_E_CURRENT_6" localSheetId="35" hidden="1">[9]A11!#REF!</definedName>
    <definedName name="_171__123Graph_E_CURRENT_6" hidden="1">[8]A11!#REF!</definedName>
    <definedName name="_174__123Graph_E_CURRENT_7" localSheetId="10" hidden="1">[6]A11!#REF!</definedName>
    <definedName name="_174__123Graph_E_CURRENT_7" localSheetId="13" hidden="1">[6]A11!#REF!</definedName>
    <definedName name="_174__123Graph_E_CURRENT_7" localSheetId="14" hidden="1">[6]A11!#REF!</definedName>
    <definedName name="_174__123Graph_E_CURRENT_7" localSheetId="15" hidden="1">[6]A11!#REF!</definedName>
    <definedName name="_174__123Graph_E_CURRENT_7" localSheetId="16" hidden="1">[7]A11!#REF!</definedName>
    <definedName name="_174__123Graph_E_CURRENT_7" localSheetId="17" hidden="1">[6]A11!#REF!</definedName>
    <definedName name="_174__123Graph_E_CURRENT_7" localSheetId="20" hidden="1">[8]A11!#REF!</definedName>
    <definedName name="_174__123Graph_E_CURRENT_7" localSheetId="22" hidden="1">[8]A11!#REF!</definedName>
    <definedName name="_174__123Graph_E_CURRENT_7" localSheetId="23" hidden="1">[8]A11!#REF!</definedName>
    <definedName name="_174__123Graph_E_CURRENT_7" localSheetId="2" hidden="1">[8]A11!#REF!</definedName>
    <definedName name="_174__123Graph_E_CURRENT_7" localSheetId="30" hidden="1">[9]A11!#REF!</definedName>
    <definedName name="_174__123Graph_E_CURRENT_7" localSheetId="31" hidden="1">[8]A11!#REF!</definedName>
    <definedName name="_174__123Graph_E_CURRENT_7" localSheetId="32" hidden="1">[8]A11!#REF!</definedName>
    <definedName name="_174__123Graph_E_CURRENT_7" localSheetId="34" hidden="1">[8]A11!#REF!</definedName>
    <definedName name="_174__123Graph_E_CURRENT_7" localSheetId="5" hidden="1">[7]A11!#REF!</definedName>
    <definedName name="_174__123Graph_E_CURRENT_7" localSheetId="6" hidden="1">[7]A11!#REF!</definedName>
    <definedName name="_174__123Graph_E_CURRENT_7" localSheetId="19" hidden="1">[9]A11!#REF!</definedName>
    <definedName name="_174__123Graph_E_CURRENT_7" localSheetId="35" hidden="1">[9]A11!#REF!</definedName>
    <definedName name="_174__123Graph_E_CURRENT_7" hidden="1">[8]A11!#REF!</definedName>
    <definedName name="_177__123Graph_E_CURRENT_8" localSheetId="10" hidden="1">[6]A11!#REF!</definedName>
    <definedName name="_177__123Graph_E_CURRENT_8" localSheetId="13" hidden="1">[6]A11!#REF!</definedName>
    <definedName name="_177__123Graph_E_CURRENT_8" localSheetId="14" hidden="1">[6]A11!#REF!</definedName>
    <definedName name="_177__123Graph_E_CURRENT_8" localSheetId="15" hidden="1">[6]A11!#REF!</definedName>
    <definedName name="_177__123Graph_E_CURRENT_8" localSheetId="16" hidden="1">[7]A11!#REF!</definedName>
    <definedName name="_177__123Graph_E_CURRENT_8" localSheetId="17" hidden="1">[6]A11!#REF!</definedName>
    <definedName name="_177__123Graph_E_CURRENT_8" localSheetId="20" hidden="1">[8]A11!#REF!</definedName>
    <definedName name="_177__123Graph_E_CURRENT_8" localSheetId="22" hidden="1">[8]A11!#REF!</definedName>
    <definedName name="_177__123Graph_E_CURRENT_8" localSheetId="23" hidden="1">[8]A11!#REF!</definedName>
    <definedName name="_177__123Graph_E_CURRENT_8" localSheetId="2" hidden="1">[8]A11!#REF!</definedName>
    <definedName name="_177__123Graph_E_CURRENT_8" localSheetId="30" hidden="1">[9]A11!#REF!</definedName>
    <definedName name="_177__123Graph_E_CURRENT_8" localSheetId="31" hidden="1">[8]A11!#REF!</definedName>
    <definedName name="_177__123Graph_E_CURRENT_8" localSheetId="32" hidden="1">[8]A11!#REF!</definedName>
    <definedName name="_177__123Graph_E_CURRENT_8" localSheetId="34" hidden="1">[8]A11!#REF!</definedName>
    <definedName name="_177__123Graph_E_CURRENT_8" localSheetId="5" hidden="1">[7]A11!#REF!</definedName>
    <definedName name="_177__123Graph_E_CURRENT_8" localSheetId="6" hidden="1">[7]A11!#REF!</definedName>
    <definedName name="_177__123Graph_E_CURRENT_8" localSheetId="19" hidden="1">[9]A11!#REF!</definedName>
    <definedName name="_177__123Graph_E_CURRENT_8" localSheetId="35" hidden="1">[9]A11!#REF!</definedName>
    <definedName name="_177__123Graph_E_CURRENT_8" hidden="1">[8]A11!#REF!</definedName>
    <definedName name="_18__123Graph_A_CURRENT_4" localSheetId="10" hidden="1">[6]A11!#REF!</definedName>
    <definedName name="_18__123Graph_A_CURRENT_4" localSheetId="13" hidden="1">[6]A11!#REF!</definedName>
    <definedName name="_18__123Graph_A_CURRENT_4" localSheetId="14" hidden="1">[6]A11!#REF!</definedName>
    <definedName name="_18__123Graph_A_CURRENT_4" localSheetId="15" hidden="1">[6]A11!#REF!</definedName>
    <definedName name="_18__123Graph_A_CURRENT_4" localSheetId="16" hidden="1">[7]A11!#REF!</definedName>
    <definedName name="_18__123Graph_A_CURRENT_4" localSheetId="17" hidden="1">[6]A11!#REF!</definedName>
    <definedName name="_18__123Graph_A_CURRENT_4" localSheetId="20" hidden="1">[8]A11!#REF!</definedName>
    <definedName name="_18__123Graph_A_CURRENT_4" localSheetId="22" hidden="1">[8]A11!#REF!</definedName>
    <definedName name="_18__123Graph_A_CURRENT_4" localSheetId="23" hidden="1">[8]A11!#REF!</definedName>
    <definedName name="_18__123Graph_A_CURRENT_4" localSheetId="2" hidden="1">[8]A11!#REF!</definedName>
    <definedName name="_18__123Graph_A_CURRENT_4" localSheetId="30" hidden="1">[9]A11!#REF!</definedName>
    <definedName name="_18__123Graph_A_CURRENT_4" localSheetId="31" hidden="1">[8]A11!#REF!</definedName>
    <definedName name="_18__123Graph_A_CURRENT_4" localSheetId="32" hidden="1">[8]A11!#REF!</definedName>
    <definedName name="_18__123Graph_A_CURRENT_4" localSheetId="34" hidden="1">[8]A11!#REF!</definedName>
    <definedName name="_18__123Graph_A_CURRENT_4" localSheetId="5" hidden="1">[7]A11!#REF!</definedName>
    <definedName name="_18__123Graph_A_CURRENT_4" localSheetId="6" hidden="1">[7]A11!#REF!</definedName>
    <definedName name="_18__123Graph_A_CURRENT_4" localSheetId="19" hidden="1">[9]A11!#REF!</definedName>
    <definedName name="_18__123Graph_A_CURRENT_4" localSheetId="35" hidden="1">[9]A11!#REF!</definedName>
    <definedName name="_18__123Graph_A_CURRENT_4" hidden="1">[8]A11!#REF!</definedName>
    <definedName name="_180__123Graph_E_CURRENT_9" localSheetId="10" hidden="1">[6]A11!#REF!</definedName>
    <definedName name="_180__123Graph_E_CURRENT_9" localSheetId="13" hidden="1">[6]A11!#REF!</definedName>
    <definedName name="_180__123Graph_E_CURRENT_9" localSheetId="14" hidden="1">[6]A11!#REF!</definedName>
    <definedName name="_180__123Graph_E_CURRENT_9" localSheetId="15" hidden="1">[6]A11!#REF!</definedName>
    <definedName name="_180__123Graph_E_CURRENT_9" localSheetId="16" hidden="1">[7]A11!#REF!</definedName>
    <definedName name="_180__123Graph_E_CURRENT_9" localSheetId="17" hidden="1">[6]A11!#REF!</definedName>
    <definedName name="_180__123Graph_E_CURRENT_9" localSheetId="20" hidden="1">[8]A11!#REF!</definedName>
    <definedName name="_180__123Graph_E_CURRENT_9" localSheetId="22" hidden="1">[8]A11!#REF!</definedName>
    <definedName name="_180__123Graph_E_CURRENT_9" localSheetId="23" hidden="1">[8]A11!#REF!</definedName>
    <definedName name="_180__123Graph_E_CURRENT_9" localSheetId="2" hidden="1">[8]A11!#REF!</definedName>
    <definedName name="_180__123Graph_E_CURRENT_9" localSheetId="30" hidden="1">[9]A11!#REF!</definedName>
    <definedName name="_180__123Graph_E_CURRENT_9" localSheetId="31" hidden="1">[8]A11!#REF!</definedName>
    <definedName name="_180__123Graph_E_CURRENT_9" localSheetId="32" hidden="1">[8]A11!#REF!</definedName>
    <definedName name="_180__123Graph_E_CURRENT_9" localSheetId="34" hidden="1">[8]A11!#REF!</definedName>
    <definedName name="_180__123Graph_E_CURRENT_9" localSheetId="5" hidden="1">[7]A11!#REF!</definedName>
    <definedName name="_180__123Graph_E_CURRENT_9" localSheetId="6" hidden="1">[7]A11!#REF!</definedName>
    <definedName name="_180__123Graph_E_CURRENT_9" localSheetId="19" hidden="1">[9]A11!#REF!</definedName>
    <definedName name="_180__123Graph_E_CURRENT_9" localSheetId="35" hidden="1">[9]A11!#REF!</definedName>
    <definedName name="_180__123Graph_E_CURRENT_9" hidden="1">[8]A11!#REF!</definedName>
    <definedName name="_183__123Graph_F_CURRENT" localSheetId="10" hidden="1">[6]A11!#REF!</definedName>
    <definedName name="_183__123Graph_F_CURRENT" localSheetId="13" hidden="1">[6]A11!#REF!</definedName>
    <definedName name="_183__123Graph_F_CURRENT" localSheetId="14" hidden="1">[6]A11!#REF!</definedName>
    <definedName name="_183__123Graph_F_CURRENT" localSheetId="15" hidden="1">[6]A11!#REF!</definedName>
    <definedName name="_183__123Graph_F_CURRENT" localSheetId="16" hidden="1">[7]A11!#REF!</definedName>
    <definedName name="_183__123Graph_F_CURRENT" localSheetId="17" hidden="1">[6]A11!#REF!</definedName>
    <definedName name="_183__123Graph_F_CURRENT" localSheetId="20" hidden="1">[8]A11!#REF!</definedName>
    <definedName name="_183__123Graph_F_CURRENT" localSheetId="22" hidden="1">[8]A11!#REF!</definedName>
    <definedName name="_183__123Graph_F_CURRENT" localSheetId="23" hidden="1">[8]A11!#REF!</definedName>
    <definedName name="_183__123Graph_F_CURRENT" localSheetId="2" hidden="1">[8]A11!#REF!</definedName>
    <definedName name="_183__123Graph_F_CURRENT" localSheetId="30" hidden="1">[9]A11!#REF!</definedName>
    <definedName name="_183__123Graph_F_CURRENT" localSheetId="31" hidden="1">[8]A11!#REF!</definedName>
    <definedName name="_183__123Graph_F_CURRENT" localSheetId="32" hidden="1">[8]A11!#REF!</definedName>
    <definedName name="_183__123Graph_F_CURRENT" localSheetId="34" hidden="1">[8]A11!#REF!</definedName>
    <definedName name="_183__123Graph_F_CURRENT" localSheetId="5" hidden="1">[7]A11!#REF!</definedName>
    <definedName name="_183__123Graph_F_CURRENT" localSheetId="6" hidden="1">[7]A11!#REF!</definedName>
    <definedName name="_183__123Graph_F_CURRENT" localSheetId="19" hidden="1">[9]A11!#REF!</definedName>
    <definedName name="_183__123Graph_F_CURRENT" localSheetId="35" hidden="1">[9]A11!#REF!</definedName>
    <definedName name="_183__123Graph_F_CURRENT" hidden="1">[8]A11!#REF!</definedName>
    <definedName name="_186__123Graph_F_CURRENT_1" localSheetId="10" hidden="1">[6]A11!#REF!</definedName>
    <definedName name="_186__123Graph_F_CURRENT_1" localSheetId="13" hidden="1">[6]A11!#REF!</definedName>
    <definedName name="_186__123Graph_F_CURRENT_1" localSheetId="14" hidden="1">[6]A11!#REF!</definedName>
    <definedName name="_186__123Graph_F_CURRENT_1" localSheetId="15" hidden="1">[6]A11!#REF!</definedName>
    <definedName name="_186__123Graph_F_CURRENT_1" localSheetId="16" hidden="1">[7]A11!#REF!</definedName>
    <definedName name="_186__123Graph_F_CURRENT_1" localSheetId="17" hidden="1">[6]A11!#REF!</definedName>
    <definedName name="_186__123Graph_F_CURRENT_1" localSheetId="20" hidden="1">[8]A11!#REF!</definedName>
    <definedName name="_186__123Graph_F_CURRENT_1" localSheetId="22" hidden="1">[8]A11!#REF!</definedName>
    <definedName name="_186__123Graph_F_CURRENT_1" localSheetId="23" hidden="1">[8]A11!#REF!</definedName>
    <definedName name="_186__123Graph_F_CURRENT_1" localSheetId="2" hidden="1">[8]A11!#REF!</definedName>
    <definedName name="_186__123Graph_F_CURRENT_1" localSheetId="30" hidden="1">[9]A11!#REF!</definedName>
    <definedName name="_186__123Graph_F_CURRENT_1" localSheetId="31" hidden="1">[8]A11!#REF!</definedName>
    <definedName name="_186__123Graph_F_CURRENT_1" localSheetId="32" hidden="1">[8]A11!#REF!</definedName>
    <definedName name="_186__123Graph_F_CURRENT_1" localSheetId="34" hidden="1">[8]A11!#REF!</definedName>
    <definedName name="_186__123Graph_F_CURRENT_1" localSheetId="5" hidden="1">[7]A11!#REF!</definedName>
    <definedName name="_186__123Graph_F_CURRENT_1" localSheetId="6" hidden="1">[7]A11!#REF!</definedName>
    <definedName name="_186__123Graph_F_CURRENT_1" localSheetId="19" hidden="1">[9]A11!#REF!</definedName>
    <definedName name="_186__123Graph_F_CURRENT_1" localSheetId="35" hidden="1">[9]A11!#REF!</definedName>
    <definedName name="_186__123Graph_F_CURRENT_1" hidden="1">[8]A11!#REF!</definedName>
    <definedName name="_189__123Graph_F_CURRENT_10" localSheetId="10" hidden="1">[6]A11!#REF!</definedName>
    <definedName name="_189__123Graph_F_CURRENT_10" localSheetId="13" hidden="1">[6]A11!#REF!</definedName>
    <definedName name="_189__123Graph_F_CURRENT_10" localSheetId="14" hidden="1">[6]A11!#REF!</definedName>
    <definedName name="_189__123Graph_F_CURRENT_10" localSheetId="15" hidden="1">[6]A11!#REF!</definedName>
    <definedName name="_189__123Graph_F_CURRENT_10" localSheetId="16" hidden="1">[7]A11!#REF!</definedName>
    <definedName name="_189__123Graph_F_CURRENT_10" localSheetId="17" hidden="1">[6]A11!#REF!</definedName>
    <definedName name="_189__123Graph_F_CURRENT_10" localSheetId="20" hidden="1">[8]A11!#REF!</definedName>
    <definedName name="_189__123Graph_F_CURRENT_10" localSheetId="22" hidden="1">[8]A11!#REF!</definedName>
    <definedName name="_189__123Graph_F_CURRENT_10" localSheetId="23" hidden="1">[8]A11!#REF!</definedName>
    <definedName name="_189__123Graph_F_CURRENT_10" localSheetId="2" hidden="1">[8]A11!#REF!</definedName>
    <definedName name="_189__123Graph_F_CURRENT_10" localSheetId="30" hidden="1">[9]A11!#REF!</definedName>
    <definedName name="_189__123Graph_F_CURRENT_10" localSheetId="31" hidden="1">[8]A11!#REF!</definedName>
    <definedName name="_189__123Graph_F_CURRENT_10" localSheetId="32" hidden="1">[8]A11!#REF!</definedName>
    <definedName name="_189__123Graph_F_CURRENT_10" localSheetId="34" hidden="1">[8]A11!#REF!</definedName>
    <definedName name="_189__123Graph_F_CURRENT_10" localSheetId="5" hidden="1">[7]A11!#REF!</definedName>
    <definedName name="_189__123Graph_F_CURRENT_10" localSheetId="6" hidden="1">[7]A11!#REF!</definedName>
    <definedName name="_189__123Graph_F_CURRENT_10" localSheetId="19" hidden="1">[9]A11!#REF!</definedName>
    <definedName name="_189__123Graph_F_CURRENT_10" localSheetId="35" hidden="1">[9]A11!#REF!</definedName>
    <definedName name="_189__123Graph_F_CURRENT_10" hidden="1">[8]A11!#REF!</definedName>
    <definedName name="_192__123Graph_F_CURRENT_2" localSheetId="10" hidden="1">[6]A11!#REF!</definedName>
    <definedName name="_192__123Graph_F_CURRENT_2" localSheetId="13" hidden="1">[6]A11!#REF!</definedName>
    <definedName name="_192__123Graph_F_CURRENT_2" localSheetId="14" hidden="1">[6]A11!#REF!</definedName>
    <definedName name="_192__123Graph_F_CURRENT_2" localSheetId="15" hidden="1">[6]A11!#REF!</definedName>
    <definedName name="_192__123Graph_F_CURRENT_2" localSheetId="16" hidden="1">[7]A11!#REF!</definedName>
    <definedName name="_192__123Graph_F_CURRENT_2" localSheetId="17" hidden="1">[6]A11!#REF!</definedName>
    <definedName name="_192__123Graph_F_CURRENT_2" localSheetId="20" hidden="1">[8]A11!#REF!</definedName>
    <definedName name="_192__123Graph_F_CURRENT_2" localSheetId="22" hidden="1">[8]A11!#REF!</definedName>
    <definedName name="_192__123Graph_F_CURRENT_2" localSheetId="23" hidden="1">[8]A11!#REF!</definedName>
    <definedName name="_192__123Graph_F_CURRENT_2" localSheetId="2" hidden="1">[8]A11!#REF!</definedName>
    <definedName name="_192__123Graph_F_CURRENT_2" localSheetId="30" hidden="1">[9]A11!#REF!</definedName>
    <definedName name="_192__123Graph_F_CURRENT_2" localSheetId="31" hidden="1">[8]A11!#REF!</definedName>
    <definedName name="_192__123Graph_F_CURRENT_2" localSheetId="32" hidden="1">[8]A11!#REF!</definedName>
    <definedName name="_192__123Graph_F_CURRENT_2" localSheetId="34" hidden="1">[8]A11!#REF!</definedName>
    <definedName name="_192__123Graph_F_CURRENT_2" localSheetId="5" hidden="1">[7]A11!#REF!</definedName>
    <definedName name="_192__123Graph_F_CURRENT_2" localSheetId="6" hidden="1">[7]A11!#REF!</definedName>
    <definedName name="_192__123Graph_F_CURRENT_2" localSheetId="19" hidden="1">[9]A11!#REF!</definedName>
    <definedName name="_192__123Graph_F_CURRENT_2" localSheetId="35" hidden="1">[9]A11!#REF!</definedName>
    <definedName name="_192__123Graph_F_CURRENT_2" hidden="1">[8]A11!#REF!</definedName>
    <definedName name="_195__123Graph_F_CURRENT_3" localSheetId="10" hidden="1">[6]A11!#REF!</definedName>
    <definedName name="_195__123Graph_F_CURRENT_3" localSheetId="13" hidden="1">[6]A11!#REF!</definedName>
    <definedName name="_195__123Graph_F_CURRENT_3" localSheetId="14" hidden="1">[6]A11!#REF!</definedName>
    <definedName name="_195__123Graph_F_CURRENT_3" localSheetId="15" hidden="1">[6]A11!#REF!</definedName>
    <definedName name="_195__123Graph_F_CURRENT_3" localSheetId="16" hidden="1">[7]A11!#REF!</definedName>
    <definedName name="_195__123Graph_F_CURRENT_3" localSheetId="17" hidden="1">[6]A11!#REF!</definedName>
    <definedName name="_195__123Graph_F_CURRENT_3" localSheetId="20" hidden="1">[8]A11!#REF!</definedName>
    <definedName name="_195__123Graph_F_CURRENT_3" localSheetId="22" hidden="1">[8]A11!#REF!</definedName>
    <definedName name="_195__123Graph_F_CURRENT_3" localSheetId="23" hidden="1">[8]A11!#REF!</definedName>
    <definedName name="_195__123Graph_F_CURRENT_3" localSheetId="2" hidden="1">[8]A11!#REF!</definedName>
    <definedName name="_195__123Graph_F_CURRENT_3" localSheetId="30" hidden="1">[9]A11!#REF!</definedName>
    <definedName name="_195__123Graph_F_CURRENT_3" localSheetId="31" hidden="1">[8]A11!#REF!</definedName>
    <definedName name="_195__123Graph_F_CURRENT_3" localSheetId="32" hidden="1">[8]A11!#REF!</definedName>
    <definedName name="_195__123Graph_F_CURRENT_3" localSheetId="34" hidden="1">[8]A11!#REF!</definedName>
    <definedName name="_195__123Graph_F_CURRENT_3" localSheetId="5" hidden="1">[7]A11!#REF!</definedName>
    <definedName name="_195__123Graph_F_CURRENT_3" localSheetId="6" hidden="1">[7]A11!#REF!</definedName>
    <definedName name="_195__123Graph_F_CURRENT_3" localSheetId="19" hidden="1">[9]A11!#REF!</definedName>
    <definedName name="_195__123Graph_F_CURRENT_3" localSheetId="35" hidden="1">[9]A11!#REF!</definedName>
    <definedName name="_195__123Graph_F_CURRENT_3" hidden="1">[8]A11!#REF!</definedName>
    <definedName name="_198__123Graph_F_CURRENT_4" localSheetId="10" hidden="1">[6]A11!#REF!</definedName>
    <definedName name="_198__123Graph_F_CURRENT_4" localSheetId="13" hidden="1">[6]A11!#REF!</definedName>
    <definedName name="_198__123Graph_F_CURRENT_4" localSheetId="14" hidden="1">[6]A11!#REF!</definedName>
    <definedName name="_198__123Graph_F_CURRENT_4" localSheetId="15" hidden="1">[6]A11!#REF!</definedName>
    <definedName name="_198__123Graph_F_CURRENT_4" localSheetId="16" hidden="1">[7]A11!#REF!</definedName>
    <definedName name="_198__123Graph_F_CURRENT_4" localSheetId="17" hidden="1">[6]A11!#REF!</definedName>
    <definedName name="_198__123Graph_F_CURRENT_4" localSheetId="20" hidden="1">[8]A11!#REF!</definedName>
    <definedName name="_198__123Graph_F_CURRENT_4" localSheetId="22" hidden="1">[8]A11!#REF!</definedName>
    <definedName name="_198__123Graph_F_CURRENT_4" localSheetId="23" hidden="1">[8]A11!#REF!</definedName>
    <definedName name="_198__123Graph_F_CURRENT_4" localSheetId="2" hidden="1">[8]A11!#REF!</definedName>
    <definedName name="_198__123Graph_F_CURRENT_4" localSheetId="30" hidden="1">[9]A11!#REF!</definedName>
    <definedName name="_198__123Graph_F_CURRENT_4" localSheetId="31" hidden="1">[8]A11!#REF!</definedName>
    <definedName name="_198__123Graph_F_CURRENT_4" localSheetId="32" hidden="1">[8]A11!#REF!</definedName>
    <definedName name="_198__123Graph_F_CURRENT_4" localSheetId="34" hidden="1">[8]A11!#REF!</definedName>
    <definedName name="_198__123Graph_F_CURRENT_4" localSheetId="5" hidden="1">[7]A11!#REF!</definedName>
    <definedName name="_198__123Graph_F_CURRENT_4" localSheetId="6" hidden="1">[7]A11!#REF!</definedName>
    <definedName name="_198__123Graph_F_CURRENT_4" localSheetId="19" hidden="1">[9]A11!#REF!</definedName>
    <definedName name="_198__123Graph_F_CURRENT_4" localSheetId="35" hidden="1">[9]A11!#REF!</definedName>
    <definedName name="_198__123Graph_F_CURRENT_4" hidden="1">[8]A11!#REF!</definedName>
    <definedName name="_1P68">'[15]%'!$B$2:$Z$17</definedName>
    <definedName name="_2__123Graph_BDEV_EMPL" localSheetId="10" hidden="1">'[11]Time series'!#REF!</definedName>
    <definedName name="_2__123Graph_BDEV_EMPL" localSheetId="13" hidden="1">'[11]Time series'!#REF!</definedName>
    <definedName name="_2__123Graph_BDEV_EMPL" localSheetId="14" hidden="1">'[11]Time series'!#REF!</definedName>
    <definedName name="_2__123Graph_BDEV_EMPL" localSheetId="15" hidden="1">'[11]Time series'!#REF!</definedName>
    <definedName name="_2__123Graph_BDEV_EMPL" localSheetId="16" hidden="1">'[12]Time series'!#REF!</definedName>
    <definedName name="_2__123Graph_BDEV_EMPL" localSheetId="17" hidden="1">'[11]Time series'!#REF!</definedName>
    <definedName name="_2__123Graph_BDEV_EMPL" localSheetId="20" hidden="1">'[13]Time series'!#REF!</definedName>
    <definedName name="_2__123Graph_BDEV_EMPL" localSheetId="22" hidden="1">'[13]Time series'!#REF!</definedName>
    <definedName name="_2__123Graph_BDEV_EMPL" localSheetId="23" hidden="1">'[13]Time series'!#REF!</definedName>
    <definedName name="_2__123Graph_BDEV_EMPL" localSheetId="2" hidden="1">'[13]Time series'!#REF!</definedName>
    <definedName name="_2__123Graph_BDEV_EMPL" localSheetId="30" hidden="1">'[14]Time series'!#REF!</definedName>
    <definedName name="_2__123Graph_BDEV_EMPL" localSheetId="31" hidden="1">'[13]Time series'!#REF!</definedName>
    <definedName name="_2__123Graph_BDEV_EMPL" localSheetId="32" hidden="1">'[13]Time series'!#REF!</definedName>
    <definedName name="_2__123Graph_BDEV_EMPL" localSheetId="34" hidden="1">'[13]Time series'!#REF!</definedName>
    <definedName name="_2__123Graph_BDEV_EMPL" localSheetId="5" hidden="1">'[12]Time series'!#REF!</definedName>
    <definedName name="_2__123Graph_BDEV_EMPL" localSheetId="6" hidden="1">'[12]Time series'!#REF!</definedName>
    <definedName name="_2__123Graph_BDEV_EMPL" localSheetId="9" hidden="1">'[14]Time series'!#REF!</definedName>
    <definedName name="_2__123Graph_BDEV_EMPL" localSheetId="18" hidden="1">'[13]Time series'!#REF!</definedName>
    <definedName name="_2__123Graph_BDEV_EMPL" localSheetId="19" hidden="1">'[14]Time series'!#REF!</definedName>
    <definedName name="_2__123Graph_BDEV_EMPL" localSheetId="21" hidden="1">'[13]Time series'!#REF!</definedName>
    <definedName name="_2__123Graph_BDEV_EMPL" localSheetId="35" hidden="1">'[14]Time series'!#REF!</definedName>
    <definedName name="_2__123Graph_BDEV_EMPL" hidden="1">'[13]Time series'!#REF!</definedName>
    <definedName name="_201__123Graph_F_CURRENT_5" localSheetId="10" hidden="1">[6]A11!#REF!</definedName>
    <definedName name="_201__123Graph_F_CURRENT_5" localSheetId="13" hidden="1">[6]A11!#REF!</definedName>
    <definedName name="_201__123Graph_F_CURRENT_5" localSheetId="14" hidden="1">[6]A11!#REF!</definedName>
    <definedName name="_201__123Graph_F_CURRENT_5" localSheetId="15" hidden="1">[6]A11!#REF!</definedName>
    <definedName name="_201__123Graph_F_CURRENT_5" localSheetId="16" hidden="1">[7]A11!#REF!</definedName>
    <definedName name="_201__123Graph_F_CURRENT_5" localSheetId="17" hidden="1">[6]A11!#REF!</definedName>
    <definedName name="_201__123Graph_F_CURRENT_5" localSheetId="20" hidden="1">[8]A11!#REF!</definedName>
    <definedName name="_201__123Graph_F_CURRENT_5" localSheetId="22" hidden="1">[8]A11!#REF!</definedName>
    <definedName name="_201__123Graph_F_CURRENT_5" localSheetId="23" hidden="1">[8]A11!#REF!</definedName>
    <definedName name="_201__123Graph_F_CURRENT_5" localSheetId="2" hidden="1">[8]A11!#REF!</definedName>
    <definedName name="_201__123Graph_F_CURRENT_5" localSheetId="30" hidden="1">[9]A11!#REF!</definedName>
    <definedName name="_201__123Graph_F_CURRENT_5" localSheetId="31" hidden="1">[8]A11!#REF!</definedName>
    <definedName name="_201__123Graph_F_CURRENT_5" localSheetId="32" hidden="1">[8]A11!#REF!</definedName>
    <definedName name="_201__123Graph_F_CURRENT_5" localSheetId="34" hidden="1">[8]A11!#REF!</definedName>
    <definedName name="_201__123Graph_F_CURRENT_5" localSheetId="5" hidden="1">[7]A11!#REF!</definedName>
    <definedName name="_201__123Graph_F_CURRENT_5" localSheetId="6" hidden="1">[7]A11!#REF!</definedName>
    <definedName name="_201__123Graph_F_CURRENT_5" localSheetId="9" hidden="1">[9]A11!#REF!</definedName>
    <definedName name="_201__123Graph_F_CURRENT_5" localSheetId="18" hidden="1">[8]A11!#REF!</definedName>
    <definedName name="_201__123Graph_F_CURRENT_5" localSheetId="19" hidden="1">[9]A11!#REF!</definedName>
    <definedName name="_201__123Graph_F_CURRENT_5" localSheetId="21" hidden="1">[8]A11!#REF!</definedName>
    <definedName name="_201__123Graph_F_CURRENT_5" localSheetId="35" hidden="1">[9]A11!#REF!</definedName>
    <definedName name="_201__123Graph_F_CURRENT_5" hidden="1">[8]A11!#REF!</definedName>
    <definedName name="_204__123Graph_F_CURRENT_6" localSheetId="10" hidden="1">[6]A11!#REF!</definedName>
    <definedName name="_204__123Graph_F_CURRENT_6" localSheetId="13" hidden="1">[6]A11!#REF!</definedName>
    <definedName name="_204__123Graph_F_CURRENT_6" localSheetId="14" hidden="1">[6]A11!#REF!</definedName>
    <definedName name="_204__123Graph_F_CURRENT_6" localSheetId="15" hidden="1">[6]A11!#REF!</definedName>
    <definedName name="_204__123Graph_F_CURRENT_6" localSheetId="16" hidden="1">[7]A11!#REF!</definedName>
    <definedName name="_204__123Graph_F_CURRENT_6" localSheetId="17" hidden="1">[6]A11!#REF!</definedName>
    <definedName name="_204__123Graph_F_CURRENT_6" localSheetId="20" hidden="1">[8]A11!#REF!</definedName>
    <definedName name="_204__123Graph_F_CURRENT_6" localSheetId="22" hidden="1">[8]A11!#REF!</definedName>
    <definedName name="_204__123Graph_F_CURRENT_6" localSheetId="23" hidden="1">[8]A11!#REF!</definedName>
    <definedName name="_204__123Graph_F_CURRENT_6" localSheetId="2" hidden="1">[8]A11!#REF!</definedName>
    <definedName name="_204__123Graph_F_CURRENT_6" localSheetId="30" hidden="1">[9]A11!#REF!</definedName>
    <definedName name="_204__123Graph_F_CURRENT_6" localSheetId="31" hidden="1">[8]A11!#REF!</definedName>
    <definedName name="_204__123Graph_F_CURRENT_6" localSheetId="32" hidden="1">[8]A11!#REF!</definedName>
    <definedName name="_204__123Graph_F_CURRENT_6" localSheetId="34" hidden="1">[8]A11!#REF!</definedName>
    <definedName name="_204__123Graph_F_CURRENT_6" localSheetId="5" hidden="1">[7]A11!#REF!</definedName>
    <definedName name="_204__123Graph_F_CURRENT_6" localSheetId="6" hidden="1">[7]A11!#REF!</definedName>
    <definedName name="_204__123Graph_F_CURRENT_6" localSheetId="9" hidden="1">[9]A11!#REF!</definedName>
    <definedName name="_204__123Graph_F_CURRENT_6" localSheetId="19" hidden="1">[9]A11!#REF!</definedName>
    <definedName name="_204__123Graph_F_CURRENT_6" localSheetId="35" hidden="1">[9]A11!#REF!</definedName>
    <definedName name="_204__123Graph_F_CURRENT_6" hidden="1">[8]A11!#REF!</definedName>
    <definedName name="_207__123Graph_F_CURRENT_7" localSheetId="10" hidden="1">[6]A11!#REF!</definedName>
    <definedName name="_207__123Graph_F_CURRENT_7" localSheetId="13" hidden="1">[6]A11!#REF!</definedName>
    <definedName name="_207__123Graph_F_CURRENT_7" localSheetId="14" hidden="1">[6]A11!#REF!</definedName>
    <definedName name="_207__123Graph_F_CURRENT_7" localSheetId="15" hidden="1">[6]A11!#REF!</definedName>
    <definedName name="_207__123Graph_F_CURRENT_7" localSheetId="16" hidden="1">[7]A11!#REF!</definedName>
    <definedName name="_207__123Graph_F_CURRENT_7" localSheetId="17" hidden="1">[6]A11!#REF!</definedName>
    <definedName name="_207__123Graph_F_CURRENT_7" localSheetId="20" hidden="1">[8]A11!#REF!</definedName>
    <definedName name="_207__123Graph_F_CURRENT_7" localSheetId="22" hidden="1">[8]A11!#REF!</definedName>
    <definedName name="_207__123Graph_F_CURRENT_7" localSheetId="23" hidden="1">[8]A11!#REF!</definedName>
    <definedName name="_207__123Graph_F_CURRENT_7" localSheetId="2" hidden="1">[8]A11!#REF!</definedName>
    <definedName name="_207__123Graph_F_CURRENT_7" localSheetId="30" hidden="1">[9]A11!#REF!</definedName>
    <definedName name="_207__123Graph_F_CURRENT_7" localSheetId="31" hidden="1">[8]A11!#REF!</definedName>
    <definedName name="_207__123Graph_F_CURRENT_7" localSheetId="32" hidden="1">[8]A11!#REF!</definedName>
    <definedName name="_207__123Graph_F_CURRENT_7" localSheetId="34" hidden="1">[8]A11!#REF!</definedName>
    <definedName name="_207__123Graph_F_CURRENT_7" localSheetId="5" hidden="1">[7]A11!#REF!</definedName>
    <definedName name="_207__123Graph_F_CURRENT_7" localSheetId="6" hidden="1">[7]A11!#REF!</definedName>
    <definedName name="_207__123Graph_F_CURRENT_7" localSheetId="9" hidden="1">[9]A11!#REF!</definedName>
    <definedName name="_207__123Graph_F_CURRENT_7" localSheetId="19" hidden="1">[9]A11!#REF!</definedName>
    <definedName name="_207__123Graph_F_CURRENT_7" localSheetId="35" hidden="1">[9]A11!#REF!</definedName>
    <definedName name="_207__123Graph_F_CURRENT_7" hidden="1">[8]A11!#REF!</definedName>
    <definedName name="_21__123Graph_A_CURRENT_5" localSheetId="10" hidden="1">[6]A11!#REF!</definedName>
    <definedName name="_21__123Graph_A_CURRENT_5" localSheetId="13" hidden="1">[6]A11!#REF!</definedName>
    <definedName name="_21__123Graph_A_CURRENT_5" localSheetId="14" hidden="1">[6]A11!#REF!</definedName>
    <definedName name="_21__123Graph_A_CURRENT_5" localSheetId="15" hidden="1">[6]A11!#REF!</definedName>
    <definedName name="_21__123Graph_A_CURRENT_5" localSheetId="16" hidden="1">[7]A11!#REF!</definedName>
    <definedName name="_21__123Graph_A_CURRENT_5" localSheetId="17" hidden="1">[6]A11!#REF!</definedName>
    <definedName name="_21__123Graph_A_CURRENT_5" localSheetId="20" hidden="1">[8]A11!#REF!</definedName>
    <definedName name="_21__123Graph_A_CURRENT_5" localSheetId="22" hidden="1">[8]A11!#REF!</definedName>
    <definedName name="_21__123Graph_A_CURRENT_5" localSheetId="23" hidden="1">[8]A11!#REF!</definedName>
    <definedName name="_21__123Graph_A_CURRENT_5" localSheetId="2" hidden="1">[8]A11!#REF!</definedName>
    <definedName name="_21__123Graph_A_CURRENT_5" localSheetId="30" hidden="1">[9]A11!#REF!</definedName>
    <definedName name="_21__123Graph_A_CURRENT_5" localSheetId="31" hidden="1">[8]A11!#REF!</definedName>
    <definedName name="_21__123Graph_A_CURRENT_5" localSheetId="32" hidden="1">[8]A11!#REF!</definedName>
    <definedName name="_21__123Graph_A_CURRENT_5" localSheetId="34" hidden="1">[8]A11!#REF!</definedName>
    <definedName name="_21__123Graph_A_CURRENT_5" localSheetId="5" hidden="1">[7]A11!#REF!</definedName>
    <definedName name="_21__123Graph_A_CURRENT_5" localSheetId="6" hidden="1">[7]A11!#REF!</definedName>
    <definedName name="_21__123Graph_A_CURRENT_5" localSheetId="19" hidden="1">[9]A11!#REF!</definedName>
    <definedName name="_21__123Graph_A_CURRENT_5" localSheetId="35" hidden="1">[9]A11!#REF!</definedName>
    <definedName name="_21__123Graph_A_CURRENT_5" hidden="1">[8]A11!#REF!</definedName>
    <definedName name="_210__123Graph_F_CURRENT_8" localSheetId="10" hidden="1">[6]A11!#REF!</definedName>
    <definedName name="_210__123Graph_F_CURRENT_8" localSheetId="13" hidden="1">[6]A11!#REF!</definedName>
    <definedName name="_210__123Graph_F_CURRENT_8" localSheetId="14" hidden="1">[6]A11!#REF!</definedName>
    <definedName name="_210__123Graph_F_CURRENT_8" localSheetId="15" hidden="1">[6]A11!#REF!</definedName>
    <definedName name="_210__123Graph_F_CURRENT_8" localSheetId="16" hidden="1">[7]A11!#REF!</definedName>
    <definedName name="_210__123Graph_F_CURRENT_8" localSheetId="17" hidden="1">[6]A11!#REF!</definedName>
    <definedName name="_210__123Graph_F_CURRENT_8" localSheetId="20" hidden="1">[8]A11!#REF!</definedName>
    <definedName name="_210__123Graph_F_CURRENT_8" localSheetId="22" hidden="1">[8]A11!#REF!</definedName>
    <definedName name="_210__123Graph_F_CURRENT_8" localSheetId="23" hidden="1">[8]A11!#REF!</definedName>
    <definedName name="_210__123Graph_F_CURRENT_8" localSheetId="2" hidden="1">[8]A11!#REF!</definedName>
    <definedName name="_210__123Graph_F_CURRENT_8" localSheetId="30" hidden="1">[9]A11!#REF!</definedName>
    <definedName name="_210__123Graph_F_CURRENT_8" localSheetId="31" hidden="1">[8]A11!#REF!</definedName>
    <definedName name="_210__123Graph_F_CURRENT_8" localSheetId="32" hidden="1">[8]A11!#REF!</definedName>
    <definedName name="_210__123Graph_F_CURRENT_8" localSheetId="34" hidden="1">[8]A11!#REF!</definedName>
    <definedName name="_210__123Graph_F_CURRENT_8" localSheetId="5" hidden="1">[7]A11!#REF!</definedName>
    <definedName name="_210__123Graph_F_CURRENT_8" localSheetId="6" hidden="1">[7]A11!#REF!</definedName>
    <definedName name="_210__123Graph_F_CURRENT_8" localSheetId="19" hidden="1">[9]A11!#REF!</definedName>
    <definedName name="_210__123Graph_F_CURRENT_8" localSheetId="35" hidden="1">[9]A11!#REF!</definedName>
    <definedName name="_210__123Graph_F_CURRENT_8" hidden="1">[8]A11!#REF!</definedName>
    <definedName name="_213__123Graph_F_CURRENT_9" localSheetId="10" hidden="1">[6]A11!#REF!</definedName>
    <definedName name="_213__123Graph_F_CURRENT_9" localSheetId="13" hidden="1">[6]A11!#REF!</definedName>
    <definedName name="_213__123Graph_F_CURRENT_9" localSheetId="14" hidden="1">[6]A11!#REF!</definedName>
    <definedName name="_213__123Graph_F_CURRENT_9" localSheetId="15" hidden="1">[6]A11!#REF!</definedName>
    <definedName name="_213__123Graph_F_CURRENT_9" localSheetId="16" hidden="1">[7]A11!#REF!</definedName>
    <definedName name="_213__123Graph_F_CURRENT_9" localSheetId="17" hidden="1">[6]A11!#REF!</definedName>
    <definedName name="_213__123Graph_F_CURRENT_9" localSheetId="20" hidden="1">[8]A11!#REF!</definedName>
    <definedName name="_213__123Graph_F_CURRENT_9" localSheetId="22" hidden="1">[8]A11!#REF!</definedName>
    <definedName name="_213__123Graph_F_CURRENT_9" localSheetId="23" hidden="1">[8]A11!#REF!</definedName>
    <definedName name="_213__123Graph_F_CURRENT_9" localSheetId="2" hidden="1">[8]A11!#REF!</definedName>
    <definedName name="_213__123Graph_F_CURRENT_9" localSheetId="30" hidden="1">[9]A11!#REF!</definedName>
    <definedName name="_213__123Graph_F_CURRENT_9" localSheetId="31" hidden="1">[8]A11!#REF!</definedName>
    <definedName name="_213__123Graph_F_CURRENT_9" localSheetId="32" hidden="1">[8]A11!#REF!</definedName>
    <definedName name="_213__123Graph_F_CURRENT_9" localSheetId="34" hidden="1">[8]A11!#REF!</definedName>
    <definedName name="_213__123Graph_F_CURRENT_9" localSheetId="5" hidden="1">[7]A11!#REF!</definedName>
    <definedName name="_213__123Graph_F_CURRENT_9" localSheetId="6" hidden="1">[7]A11!#REF!</definedName>
    <definedName name="_213__123Graph_F_CURRENT_9" localSheetId="19" hidden="1">[9]A11!#REF!</definedName>
    <definedName name="_213__123Graph_F_CURRENT_9" localSheetId="35" hidden="1">[9]A11!#REF!</definedName>
    <definedName name="_213__123Graph_F_CURRENT_9" hidden="1">[8]A11!#REF!</definedName>
    <definedName name="_24__123Graph_A_CURRENT_6" localSheetId="10" hidden="1">[6]A11!#REF!</definedName>
    <definedName name="_24__123Graph_A_CURRENT_6" localSheetId="13" hidden="1">[6]A11!#REF!</definedName>
    <definedName name="_24__123Graph_A_CURRENT_6" localSheetId="14" hidden="1">[6]A11!#REF!</definedName>
    <definedName name="_24__123Graph_A_CURRENT_6" localSheetId="15" hidden="1">[6]A11!#REF!</definedName>
    <definedName name="_24__123Graph_A_CURRENT_6" localSheetId="16" hidden="1">[7]A11!#REF!</definedName>
    <definedName name="_24__123Graph_A_CURRENT_6" localSheetId="17" hidden="1">[6]A11!#REF!</definedName>
    <definedName name="_24__123Graph_A_CURRENT_6" localSheetId="20" hidden="1">[8]A11!#REF!</definedName>
    <definedName name="_24__123Graph_A_CURRENT_6" localSheetId="22" hidden="1">[8]A11!#REF!</definedName>
    <definedName name="_24__123Graph_A_CURRENT_6" localSheetId="23" hidden="1">[8]A11!#REF!</definedName>
    <definedName name="_24__123Graph_A_CURRENT_6" localSheetId="2" hidden="1">[8]A11!#REF!</definedName>
    <definedName name="_24__123Graph_A_CURRENT_6" localSheetId="30" hidden="1">[9]A11!#REF!</definedName>
    <definedName name="_24__123Graph_A_CURRENT_6" localSheetId="31" hidden="1">[8]A11!#REF!</definedName>
    <definedName name="_24__123Graph_A_CURRENT_6" localSheetId="32" hidden="1">[8]A11!#REF!</definedName>
    <definedName name="_24__123Graph_A_CURRENT_6" localSheetId="34" hidden="1">[8]A11!#REF!</definedName>
    <definedName name="_24__123Graph_A_CURRENT_6" localSheetId="5" hidden="1">[7]A11!#REF!</definedName>
    <definedName name="_24__123Graph_A_CURRENT_6" localSheetId="6" hidden="1">[7]A11!#REF!</definedName>
    <definedName name="_24__123Graph_A_CURRENT_6" localSheetId="19" hidden="1">[9]A11!#REF!</definedName>
    <definedName name="_24__123Graph_A_CURRENT_6" localSheetId="35" hidden="1">[9]A11!#REF!</definedName>
    <definedName name="_24__123Graph_A_CURRENT_6" hidden="1">[8]A11!#REF!</definedName>
    <definedName name="_27__123Graph_A_CURRENT_7" localSheetId="10" hidden="1">[6]A11!#REF!</definedName>
    <definedName name="_27__123Graph_A_CURRENT_7" localSheetId="13" hidden="1">[6]A11!#REF!</definedName>
    <definedName name="_27__123Graph_A_CURRENT_7" localSheetId="14" hidden="1">[6]A11!#REF!</definedName>
    <definedName name="_27__123Graph_A_CURRENT_7" localSheetId="15" hidden="1">[6]A11!#REF!</definedName>
    <definedName name="_27__123Graph_A_CURRENT_7" localSheetId="16" hidden="1">[7]A11!#REF!</definedName>
    <definedName name="_27__123Graph_A_CURRENT_7" localSheetId="17" hidden="1">[6]A11!#REF!</definedName>
    <definedName name="_27__123Graph_A_CURRENT_7" localSheetId="20" hidden="1">[8]A11!#REF!</definedName>
    <definedName name="_27__123Graph_A_CURRENT_7" localSheetId="22" hidden="1">[8]A11!#REF!</definedName>
    <definedName name="_27__123Graph_A_CURRENT_7" localSheetId="23" hidden="1">[8]A11!#REF!</definedName>
    <definedName name="_27__123Graph_A_CURRENT_7" localSheetId="2" hidden="1">[8]A11!#REF!</definedName>
    <definedName name="_27__123Graph_A_CURRENT_7" localSheetId="30" hidden="1">[9]A11!#REF!</definedName>
    <definedName name="_27__123Graph_A_CURRENT_7" localSheetId="31" hidden="1">[8]A11!#REF!</definedName>
    <definedName name="_27__123Graph_A_CURRENT_7" localSheetId="32" hidden="1">[8]A11!#REF!</definedName>
    <definedName name="_27__123Graph_A_CURRENT_7" localSheetId="34" hidden="1">[8]A11!#REF!</definedName>
    <definedName name="_27__123Graph_A_CURRENT_7" localSheetId="5" hidden="1">[7]A11!#REF!</definedName>
    <definedName name="_27__123Graph_A_CURRENT_7" localSheetId="6" hidden="1">[7]A11!#REF!</definedName>
    <definedName name="_27__123Graph_A_CURRENT_7" localSheetId="19" hidden="1">[9]A11!#REF!</definedName>
    <definedName name="_27__123Graph_A_CURRENT_7" localSheetId="35" hidden="1">[9]A11!#REF!</definedName>
    <definedName name="_27__123Graph_A_CURRENT_7" hidden="1">[8]A11!#REF!</definedName>
    <definedName name="_2P68" localSheetId="17">#REF!</definedName>
    <definedName name="_2P68" localSheetId="2">#REF!</definedName>
    <definedName name="_2P68" localSheetId="32">#REF!</definedName>
    <definedName name="_2P68">#REF!</definedName>
    <definedName name="_3__123Graph_A_CURRENT" localSheetId="10" hidden="1">[6]A11!#REF!</definedName>
    <definedName name="_3__123Graph_A_CURRENT" localSheetId="13" hidden="1">[6]A11!#REF!</definedName>
    <definedName name="_3__123Graph_A_CURRENT" localSheetId="14" hidden="1">[6]A11!#REF!</definedName>
    <definedName name="_3__123Graph_A_CURRENT" localSheetId="15" hidden="1">[6]A11!#REF!</definedName>
    <definedName name="_3__123Graph_A_CURRENT" localSheetId="16" hidden="1">[7]A11!#REF!</definedName>
    <definedName name="_3__123Graph_A_CURRENT" localSheetId="17" hidden="1">[6]A11!#REF!</definedName>
    <definedName name="_3__123Graph_A_CURRENT" localSheetId="20" hidden="1">[8]A11!#REF!</definedName>
    <definedName name="_3__123Graph_A_CURRENT" localSheetId="22" hidden="1">[8]A11!#REF!</definedName>
    <definedName name="_3__123Graph_A_CURRENT" localSheetId="23" hidden="1">[8]A11!#REF!</definedName>
    <definedName name="_3__123Graph_A_CURRENT" localSheetId="2" hidden="1">[8]A11!#REF!</definedName>
    <definedName name="_3__123Graph_A_CURRENT" localSheetId="30" hidden="1">[9]A11!#REF!</definedName>
    <definedName name="_3__123Graph_A_CURRENT" localSheetId="31" hidden="1">[8]A11!#REF!</definedName>
    <definedName name="_3__123Graph_A_CURRENT" localSheetId="32" hidden="1">[8]A11!#REF!</definedName>
    <definedName name="_3__123Graph_A_CURRENT" localSheetId="34" hidden="1">[8]A11!#REF!</definedName>
    <definedName name="_3__123Graph_A_CURRENT" localSheetId="5" hidden="1">[7]A11!#REF!</definedName>
    <definedName name="_3__123Graph_A_CURRENT" localSheetId="6" hidden="1">[7]A11!#REF!</definedName>
    <definedName name="_3__123Graph_A_CURRENT" localSheetId="18" hidden="1">[8]A11!#REF!</definedName>
    <definedName name="_3__123Graph_A_CURRENT" localSheetId="19" hidden="1">[9]A11!#REF!</definedName>
    <definedName name="_3__123Graph_A_CURRENT" localSheetId="21" hidden="1">[8]A11!#REF!</definedName>
    <definedName name="_3__123Graph_A_CURRENT" localSheetId="35" hidden="1">[9]A11!#REF!</definedName>
    <definedName name="_3__123Graph_A_CURRENT" hidden="1">[8]A11!#REF!</definedName>
    <definedName name="_3__123Graph_CDEV_EMPL" localSheetId="10" hidden="1">'[11]Time series'!#REF!</definedName>
    <definedName name="_3__123Graph_CDEV_EMPL" localSheetId="13" hidden="1">'[11]Time series'!#REF!</definedName>
    <definedName name="_3__123Graph_CDEV_EMPL" localSheetId="14" hidden="1">'[11]Time series'!#REF!</definedName>
    <definedName name="_3__123Graph_CDEV_EMPL" localSheetId="15" hidden="1">'[11]Time series'!#REF!</definedName>
    <definedName name="_3__123Graph_CDEV_EMPL" localSheetId="16" hidden="1">'[12]Time series'!#REF!</definedName>
    <definedName name="_3__123Graph_CDEV_EMPL" localSheetId="17" hidden="1">'[11]Time series'!#REF!</definedName>
    <definedName name="_3__123Graph_CDEV_EMPL" localSheetId="20" hidden="1">'[13]Time series'!#REF!</definedName>
    <definedName name="_3__123Graph_CDEV_EMPL" localSheetId="22" hidden="1">'[13]Time series'!#REF!</definedName>
    <definedName name="_3__123Graph_CDEV_EMPL" localSheetId="23" hidden="1">'[13]Time series'!#REF!</definedName>
    <definedName name="_3__123Graph_CDEV_EMPL" localSheetId="2" hidden="1">'[13]Time series'!#REF!</definedName>
    <definedName name="_3__123Graph_CDEV_EMPL" localSheetId="30" hidden="1">'[14]Time series'!#REF!</definedName>
    <definedName name="_3__123Graph_CDEV_EMPL" localSheetId="31" hidden="1">'[13]Time series'!#REF!</definedName>
    <definedName name="_3__123Graph_CDEV_EMPL" localSheetId="32" hidden="1">'[13]Time series'!#REF!</definedName>
    <definedName name="_3__123Graph_CDEV_EMPL" localSheetId="34" hidden="1">'[13]Time series'!#REF!</definedName>
    <definedName name="_3__123Graph_CDEV_EMPL" localSheetId="5" hidden="1">'[12]Time series'!#REF!</definedName>
    <definedName name="_3__123Graph_CDEV_EMPL" localSheetId="6" hidden="1">'[12]Time series'!#REF!</definedName>
    <definedName name="_3__123Graph_CDEV_EMPL" localSheetId="19" hidden="1">'[14]Time series'!#REF!</definedName>
    <definedName name="_3__123Graph_CDEV_EMPL" localSheetId="35" hidden="1">'[14]Time series'!#REF!</definedName>
    <definedName name="_3__123Graph_CDEV_EMPL" hidden="1">'[13]Time series'!#REF!</definedName>
    <definedName name="_30__123Graph_A_CURRENT_8" localSheetId="10" hidden="1">[6]A11!#REF!</definedName>
    <definedName name="_30__123Graph_A_CURRENT_8" localSheetId="13" hidden="1">[6]A11!#REF!</definedName>
    <definedName name="_30__123Graph_A_CURRENT_8" localSheetId="14" hidden="1">[6]A11!#REF!</definedName>
    <definedName name="_30__123Graph_A_CURRENT_8" localSheetId="15" hidden="1">[6]A11!#REF!</definedName>
    <definedName name="_30__123Graph_A_CURRENT_8" localSheetId="16" hidden="1">[7]A11!#REF!</definedName>
    <definedName name="_30__123Graph_A_CURRENT_8" localSheetId="17" hidden="1">[6]A11!#REF!</definedName>
    <definedName name="_30__123Graph_A_CURRENT_8" localSheetId="20" hidden="1">[8]A11!#REF!</definedName>
    <definedName name="_30__123Graph_A_CURRENT_8" localSheetId="22" hidden="1">[8]A11!#REF!</definedName>
    <definedName name="_30__123Graph_A_CURRENT_8" localSheetId="23" hidden="1">[8]A11!#REF!</definedName>
    <definedName name="_30__123Graph_A_CURRENT_8" localSheetId="2" hidden="1">[8]A11!#REF!</definedName>
    <definedName name="_30__123Graph_A_CURRENT_8" localSheetId="30" hidden="1">[9]A11!#REF!</definedName>
    <definedName name="_30__123Graph_A_CURRENT_8" localSheetId="31" hidden="1">[8]A11!#REF!</definedName>
    <definedName name="_30__123Graph_A_CURRENT_8" localSheetId="32" hidden="1">[8]A11!#REF!</definedName>
    <definedName name="_30__123Graph_A_CURRENT_8" localSheetId="34" hidden="1">[8]A11!#REF!</definedName>
    <definedName name="_30__123Graph_A_CURRENT_8" localSheetId="5" hidden="1">[7]A11!#REF!</definedName>
    <definedName name="_30__123Graph_A_CURRENT_8" localSheetId="6" hidden="1">[7]A11!#REF!</definedName>
    <definedName name="_30__123Graph_A_CURRENT_8" localSheetId="19" hidden="1">[9]A11!#REF!</definedName>
    <definedName name="_30__123Graph_A_CURRENT_8" localSheetId="35" hidden="1">[9]A11!#REF!</definedName>
    <definedName name="_30__123Graph_A_CURRENT_8" hidden="1">[8]A11!#REF!</definedName>
    <definedName name="_33__123Graph_A_CURRENT_9" localSheetId="10" hidden="1">[6]A11!#REF!</definedName>
    <definedName name="_33__123Graph_A_CURRENT_9" localSheetId="13" hidden="1">[6]A11!#REF!</definedName>
    <definedName name="_33__123Graph_A_CURRENT_9" localSheetId="14" hidden="1">[6]A11!#REF!</definedName>
    <definedName name="_33__123Graph_A_CURRENT_9" localSheetId="15" hidden="1">[6]A11!#REF!</definedName>
    <definedName name="_33__123Graph_A_CURRENT_9" localSheetId="16" hidden="1">[7]A11!#REF!</definedName>
    <definedName name="_33__123Graph_A_CURRENT_9" localSheetId="17" hidden="1">[6]A11!#REF!</definedName>
    <definedName name="_33__123Graph_A_CURRENT_9" localSheetId="20" hidden="1">[8]A11!#REF!</definedName>
    <definedName name="_33__123Graph_A_CURRENT_9" localSheetId="22" hidden="1">[8]A11!#REF!</definedName>
    <definedName name="_33__123Graph_A_CURRENT_9" localSheetId="23" hidden="1">[8]A11!#REF!</definedName>
    <definedName name="_33__123Graph_A_CURRENT_9" localSheetId="2" hidden="1">[8]A11!#REF!</definedName>
    <definedName name="_33__123Graph_A_CURRENT_9" localSheetId="30" hidden="1">[9]A11!#REF!</definedName>
    <definedName name="_33__123Graph_A_CURRENT_9" localSheetId="31" hidden="1">[8]A11!#REF!</definedName>
    <definedName name="_33__123Graph_A_CURRENT_9" localSheetId="32" hidden="1">[8]A11!#REF!</definedName>
    <definedName name="_33__123Graph_A_CURRENT_9" localSheetId="34" hidden="1">[8]A11!#REF!</definedName>
    <definedName name="_33__123Graph_A_CURRENT_9" localSheetId="5" hidden="1">[7]A11!#REF!</definedName>
    <definedName name="_33__123Graph_A_CURRENT_9" localSheetId="6" hidden="1">[7]A11!#REF!</definedName>
    <definedName name="_33__123Graph_A_CURRENT_9" localSheetId="19" hidden="1">[9]A11!#REF!</definedName>
    <definedName name="_33__123Graph_A_CURRENT_9" localSheetId="35" hidden="1">[9]A11!#REF!</definedName>
    <definedName name="_33__123Graph_A_CURRENT_9" hidden="1">[8]A11!#REF!</definedName>
    <definedName name="_36__123Graph_AChart_1" localSheetId="10" hidden="1">'[16]Table 1'!#REF!</definedName>
    <definedName name="_36__123Graph_AChart_1" localSheetId="13" hidden="1">'[16]Table 1'!#REF!</definedName>
    <definedName name="_36__123Graph_AChart_1" localSheetId="14" hidden="1">'[16]Table 1'!#REF!</definedName>
    <definedName name="_36__123Graph_AChart_1" localSheetId="15" hidden="1">'[16]Table 1'!#REF!</definedName>
    <definedName name="_36__123Graph_AChart_1" localSheetId="16" hidden="1">'[17]Table 1'!#REF!</definedName>
    <definedName name="_36__123Graph_AChart_1" localSheetId="17" hidden="1">'[16]Table 1'!#REF!</definedName>
    <definedName name="_36__123Graph_AChart_1" localSheetId="20" hidden="1">'[18]Table 1'!#REF!</definedName>
    <definedName name="_36__123Graph_AChart_1" localSheetId="22" hidden="1">'[18]Table 1'!#REF!</definedName>
    <definedName name="_36__123Graph_AChart_1" localSheetId="23" hidden="1">'[18]Table 1'!#REF!</definedName>
    <definedName name="_36__123Graph_AChart_1" localSheetId="2" hidden="1">'[18]Table 1'!#REF!</definedName>
    <definedName name="_36__123Graph_AChart_1" localSheetId="30" hidden="1">'[19]Table 1'!#REF!</definedName>
    <definedName name="_36__123Graph_AChart_1" localSheetId="31" hidden="1">'[18]Table 1'!#REF!</definedName>
    <definedName name="_36__123Graph_AChart_1" localSheetId="32" hidden="1">'[18]Table 1'!#REF!</definedName>
    <definedName name="_36__123Graph_AChart_1" localSheetId="34" hidden="1">'[18]Table 1'!#REF!</definedName>
    <definedName name="_36__123Graph_AChart_1" localSheetId="5" hidden="1">'[17]Table 1'!#REF!</definedName>
    <definedName name="_36__123Graph_AChart_1" localSheetId="6" hidden="1">'[17]Table 1'!#REF!</definedName>
    <definedName name="_36__123Graph_AChart_1" localSheetId="19" hidden="1">'[19]Table 1'!#REF!</definedName>
    <definedName name="_36__123Graph_AChart_1" localSheetId="35" hidden="1">'[19]Table 1'!#REF!</definedName>
    <definedName name="_36__123Graph_AChart_1" hidden="1">'[18]Table 1'!#REF!</definedName>
    <definedName name="_39__123Graph_ADEV_EMPL" localSheetId="10" hidden="1">'[2]Time series'!#REF!</definedName>
    <definedName name="_39__123Graph_ADEV_EMPL" localSheetId="13" hidden="1">'[2]Time series'!#REF!</definedName>
    <definedName name="_39__123Graph_ADEV_EMPL" localSheetId="14" hidden="1">'[2]Time series'!#REF!</definedName>
    <definedName name="_39__123Graph_ADEV_EMPL" localSheetId="15" hidden="1">'[2]Time series'!#REF!</definedName>
    <definedName name="_39__123Graph_ADEV_EMPL" localSheetId="16" hidden="1">'[3]Time series'!#REF!</definedName>
    <definedName name="_39__123Graph_ADEV_EMPL" localSheetId="17" hidden="1">'[2]Time series'!#REF!</definedName>
    <definedName name="_39__123Graph_ADEV_EMPL" localSheetId="20" hidden="1">'[4]Time series'!#REF!</definedName>
    <definedName name="_39__123Graph_ADEV_EMPL" localSheetId="22" hidden="1">'[4]Time series'!#REF!</definedName>
    <definedName name="_39__123Graph_ADEV_EMPL" localSheetId="23" hidden="1">'[4]Time series'!#REF!</definedName>
    <definedName name="_39__123Graph_ADEV_EMPL" localSheetId="2" hidden="1">'[4]Time series'!#REF!</definedName>
    <definedName name="_39__123Graph_ADEV_EMPL" localSheetId="30" hidden="1">'[5]Time series'!#REF!</definedName>
    <definedName name="_39__123Graph_ADEV_EMPL" localSheetId="31" hidden="1">'[4]Time series'!#REF!</definedName>
    <definedName name="_39__123Graph_ADEV_EMPL" localSheetId="32" hidden="1">'[4]Time series'!#REF!</definedName>
    <definedName name="_39__123Graph_ADEV_EMPL" localSheetId="34" hidden="1">'[4]Time series'!#REF!</definedName>
    <definedName name="_39__123Graph_ADEV_EMPL" localSheetId="5" hidden="1">'[3]Time series'!#REF!</definedName>
    <definedName name="_39__123Graph_ADEV_EMPL" localSheetId="6" hidden="1">'[3]Time series'!#REF!</definedName>
    <definedName name="_39__123Graph_ADEV_EMPL" localSheetId="19" hidden="1">'[5]Time series'!#REF!</definedName>
    <definedName name="_39__123Graph_ADEV_EMPL" localSheetId="35" hidden="1">'[5]Time series'!#REF!</definedName>
    <definedName name="_39__123Graph_ADEV_EMPL" hidden="1">'[4]Time series'!#REF!</definedName>
    <definedName name="_4__123Graph_CSWE_EMPL" localSheetId="10" hidden="1">'[11]Time series'!#REF!</definedName>
    <definedName name="_4__123Graph_CSWE_EMPL" localSheetId="13" hidden="1">'[11]Time series'!#REF!</definedName>
    <definedName name="_4__123Graph_CSWE_EMPL" localSheetId="14" hidden="1">'[11]Time series'!#REF!</definedName>
    <definedName name="_4__123Graph_CSWE_EMPL" localSheetId="15" hidden="1">'[11]Time series'!#REF!</definedName>
    <definedName name="_4__123Graph_CSWE_EMPL" localSheetId="16" hidden="1">'[12]Time series'!#REF!</definedName>
    <definedName name="_4__123Graph_CSWE_EMPL" localSheetId="17" hidden="1">'[11]Time series'!#REF!</definedName>
    <definedName name="_4__123Graph_CSWE_EMPL" localSheetId="20" hidden="1">'[13]Time series'!#REF!</definedName>
    <definedName name="_4__123Graph_CSWE_EMPL" localSheetId="22" hidden="1">'[13]Time series'!#REF!</definedName>
    <definedName name="_4__123Graph_CSWE_EMPL" localSheetId="23" hidden="1">'[13]Time series'!#REF!</definedName>
    <definedName name="_4__123Graph_CSWE_EMPL" localSheetId="2" hidden="1">'[13]Time series'!#REF!</definedName>
    <definedName name="_4__123Graph_CSWE_EMPL" localSheetId="30" hidden="1">'[14]Time series'!#REF!</definedName>
    <definedName name="_4__123Graph_CSWE_EMPL" localSheetId="31" hidden="1">'[13]Time series'!#REF!</definedName>
    <definedName name="_4__123Graph_CSWE_EMPL" localSheetId="32" hidden="1">'[13]Time series'!#REF!</definedName>
    <definedName name="_4__123Graph_CSWE_EMPL" localSheetId="34" hidden="1">'[13]Time series'!#REF!</definedName>
    <definedName name="_4__123Graph_CSWE_EMPL" localSheetId="5" hidden="1">'[12]Time series'!#REF!</definedName>
    <definedName name="_4__123Graph_CSWE_EMPL" localSheetId="6" hidden="1">'[12]Time series'!#REF!</definedName>
    <definedName name="_4__123Graph_CSWE_EMPL" localSheetId="19" hidden="1">'[14]Time series'!#REF!</definedName>
    <definedName name="_4__123Graph_CSWE_EMPL" localSheetId="35" hidden="1">'[14]Time series'!#REF!</definedName>
    <definedName name="_4__123Graph_CSWE_EMPL" hidden="1">'[13]Time series'!#REF!</definedName>
    <definedName name="_42__123Graph_B_CURRENT" localSheetId="10" hidden="1">[6]A11!#REF!</definedName>
    <definedName name="_42__123Graph_B_CURRENT" localSheetId="13" hidden="1">[6]A11!#REF!</definedName>
    <definedName name="_42__123Graph_B_CURRENT" localSheetId="14" hidden="1">[6]A11!#REF!</definedName>
    <definedName name="_42__123Graph_B_CURRENT" localSheetId="15" hidden="1">[6]A11!#REF!</definedName>
    <definedName name="_42__123Graph_B_CURRENT" localSheetId="16" hidden="1">[7]A11!#REF!</definedName>
    <definedName name="_42__123Graph_B_CURRENT" localSheetId="17" hidden="1">[6]A11!#REF!</definedName>
    <definedName name="_42__123Graph_B_CURRENT" localSheetId="20" hidden="1">[8]A11!#REF!</definedName>
    <definedName name="_42__123Graph_B_CURRENT" localSheetId="22" hidden="1">[8]A11!#REF!</definedName>
    <definedName name="_42__123Graph_B_CURRENT" localSheetId="23" hidden="1">[8]A11!#REF!</definedName>
    <definedName name="_42__123Graph_B_CURRENT" localSheetId="2" hidden="1">[8]A11!#REF!</definedName>
    <definedName name="_42__123Graph_B_CURRENT" localSheetId="30" hidden="1">[9]A11!#REF!</definedName>
    <definedName name="_42__123Graph_B_CURRENT" localSheetId="31" hidden="1">[8]A11!#REF!</definedName>
    <definedName name="_42__123Graph_B_CURRENT" localSheetId="32" hidden="1">[8]A11!#REF!</definedName>
    <definedName name="_42__123Graph_B_CURRENT" localSheetId="34" hidden="1">[8]A11!#REF!</definedName>
    <definedName name="_42__123Graph_B_CURRENT" localSheetId="5" hidden="1">[7]A11!#REF!</definedName>
    <definedName name="_42__123Graph_B_CURRENT" localSheetId="6" hidden="1">[7]A11!#REF!</definedName>
    <definedName name="_42__123Graph_B_CURRENT" localSheetId="19" hidden="1">[9]A11!#REF!</definedName>
    <definedName name="_42__123Graph_B_CURRENT" localSheetId="35" hidden="1">[9]A11!#REF!</definedName>
    <definedName name="_42__123Graph_B_CURRENT" hidden="1">[8]A11!#REF!</definedName>
    <definedName name="_45__123Graph_B_CURRENT_1" localSheetId="10" hidden="1">[6]A11!#REF!</definedName>
    <definedName name="_45__123Graph_B_CURRENT_1" localSheetId="13" hidden="1">[6]A11!#REF!</definedName>
    <definedName name="_45__123Graph_B_CURRENT_1" localSheetId="14" hidden="1">[6]A11!#REF!</definedName>
    <definedName name="_45__123Graph_B_CURRENT_1" localSheetId="15" hidden="1">[6]A11!#REF!</definedName>
    <definedName name="_45__123Graph_B_CURRENT_1" localSheetId="16" hidden="1">[7]A11!#REF!</definedName>
    <definedName name="_45__123Graph_B_CURRENT_1" localSheetId="17" hidden="1">[6]A11!#REF!</definedName>
    <definedName name="_45__123Graph_B_CURRENT_1" localSheetId="20" hidden="1">[8]A11!#REF!</definedName>
    <definedName name="_45__123Graph_B_CURRENT_1" localSheetId="22" hidden="1">[8]A11!#REF!</definedName>
    <definedName name="_45__123Graph_B_CURRENT_1" localSheetId="23" hidden="1">[8]A11!#REF!</definedName>
    <definedName name="_45__123Graph_B_CURRENT_1" localSheetId="2" hidden="1">[8]A11!#REF!</definedName>
    <definedName name="_45__123Graph_B_CURRENT_1" localSheetId="30" hidden="1">[9]A11!#REF!</definedName>
    <definedName name="_45__123Graph_B_CURRENT_1" localSheetId="31" hidden="1">[8]A11!#REF!</definedName>
    <definedName name="_45__123Graph_B_CURRENT_1" localSheetId="32" hidden="1">[8]A11!#REF!</definedName>
    <definedName name="_45__123Graph_B_CURRENT_1" localSheetId="34" hidden="1">[8]A11!#REF!</definedName>
    <definedName name="_45__123Graph_B_CURRENT_1" localSheetId="5" hidden="1">[7]A11!#REF!</definedName>
    <definedName name="_45__123Graph_B_CURRENT_1" localSheetId="6" hidden="1">[7]A11!#REF!</definedName>
    <definedName name="_45__123Graph_B_CURRENT_1" localSheetId="19" hidden="1">[9]A11!#REF!</definedName>
    <definedName name="_45__123Graph_B_CURRENT_1" localSheetId="35" hidden="1">[9]A11!#REF!</definedName>
    <definedName name="_45__123Graph_B_CURRENT_1" hidden="1">[8]A11!#REF!</definedName>
    <definedName name="_48__123Graph_B_CURRENT_10" localSheetId="10" hidden="1">[6]A11!#REF!</definedName>
    <definedName name="_48__123Graph_B_CURRENT_10" localSheetId="13" hidden="1">[6]A11!#REF!</definedName>
    <definedName name="_48__123Graph_B_CURRENT_10" localSheetId="14" hidden="1">[6]A11!#REF!</definedName>
    <definedName name="_48__123Graph_B_CURRENT_10" localSheetId="15" hidden="1">[6]A11!#REF!</definedName>
    <definedName name="_48__123Graph_B_CURRENT_10" localSheetId="16" hidden="1">[7]A11!#REF!</definedName>
    <definedName name="_48__123Graph_B_CURRENT_10" localSheetId="17" hidden="1">[6]A11!#REF!</definedName>
    <definedName name="_48__123Graph_B_CURRENT_10" localSheetId="20" hidden="1">[8]A11!#REF!</definedName>
    <definedName name="_48__123Graph_B_CURRENT_10" localSheetId="22" hidden="1">[8]A11!#REF!</definedName>
    <definedName name="_48__123Graph_B_CURRENT_10" localSheetId="23" hidden="1">[8]A11!#REF!</definedName>
    <definedName name="_48__123Graph_B_CURRENT_10" localSheetId="2" hidden="1">[8]A11!#REF!</definedName>
    <definedName name="_48__123Graph_B_CURRENT_10" localSheetId="30" hidden="1">[9]A11!#REF!</definedName>
    <definedName name="_48__123Graph_B_CURRENT_10" localSheetId="31" hidden="1">[8]A11!#REF!</definedName>
    <definedName name="_48__123Graph_B_CURRENT_10" localSheetId="32" hidden="1">[8]A11!#REF!</definedName>
    <definedName name="_48__123Graph_B_CURRENT_10" localSheetId="34" hidden="1">[8]A11!#REF!</definedName>
    <definedName name="_48__123Graph_B_CURRENT_10" localSheetId="5" hidden="1">[7]A11!#REF!</definedName>
    <definedName name="_48__123Graph_B_CURRENT_10" localSheetId="6" hidden="1">[7]A11!#REF!</definedName>
    <definedName name="_48__123Graph_B_CURRENT_10" localSheetId="19" hidden="1">[9]A11!#REF!</definedName>
    <definedName name="_48__123Graph_B_CURRENT_10" localSheetId="35" hidden="1">[9]A11!#REF!</definedName>
    <definedName name="_48__123Graph_B_CURRENT_10" hidden="1">[8]A11!#REF!</definedName>
    <definedName name="_51__123Graph_B_CURRENT_2" localSheetId="10" hidden="1">[6]A11!#REF!</definedName>
    <definedName name="_51__123Graph_B_CURRENT_2" localSheetId="13" hidden="1">[6]A11!#REF!</definedName>
    <definedName name="_51__123Graph_B_CURRENT_2" localSheetId="14" hidden="1">[6]A11!#REF!</definedName>
    <definedName name="_51__123Graph_B_CURRENT_2" localSheetId="15" hidden="1">[6]A11!#REF!</definedName>
    <definedName name="_51__123Graph_B_CURRENT_2" localSheetId="16" hidden="1">[7]A11!#REF!</definedName>
    <definedName name="_51__123Graph_B_CURRENT_2" localSheetId="17" hidden="1">[6]A11!#REF!</definedName>
    <definedName name="_51__123Graph_B_CURRENT_2" localSheetId="20" hidden="1">[8]A11!#REF!</definedName>
    <definedName name="_51__123Graph_B_CURRENT_2" localSheetId="22" hidden="1">[8]A11!#REF!</definedName>
    <definedName name="_51__123Graph_B_CURRENT_2" localSheetId="23" hidden="1">[8]A11!#REF!</definedName>
    <definedName name="_51__123Graph_B_CURRENT_2" localSheetId="2" hidden="1">[8]A11!#REF!</definedName>
    <definedName name="_51__123Graph_B_CURRENT_2" localSheetId="30" hidden="1">[9]A11!#REF!</definedName>
    <definedName name="_51__123Graph_B_CURRENT_2" localSheetId="31" hidden="1">[8]A11!#REF!</definedName>
    <definedName name="_51__123Graph_B_CURRENT_2" localSheetId="32" hidden="1">[8]A11!#REF!</definedName>
    <definedName name="_51__123Graph_B_CURRENT_2" localSheetId="34" hidden="1">[8]A11!#REF!</definedName>
    <definedName name="_51__123Graph_B_CURRENT_2" localSheetId="5" hidden="1">[7]A11!#REF!</definedName>
    <definedName name="_51__123Graph_B_CURRENT_2" localSheetId="6" hidden="1">[7]A11!#REF!</definedName>
    <definedName name="_51__123Graph_B_CURRENT_2" localSheetId="19" hidden="1">[9]A11!#REF!</definedName>
    <definedName name="_51__123Graph_B_CURRENT_2" localSheetId="35" hidden="1">[9]A11!#REF!</definedName>
    <definedName name="_51__123Graph_B_CURRENT_2" hidden="1">[8]A11!#REF!</definedName>
    <definedName name="_54__123Graph_B_CURRENT_3" localSheetId="10" hidden="1">[6]A11!#REF!</definedName>
    <definedName name="_54__123Graph_B_CURRENT_3" localSheetId="13" hidden="1">[6]A11!#REF!</definedName>
    <definedName name="_54__123Graph_B_CURRENT_3" localSheetId="14" hidden="1">[6]A11!#REF!</definedName>
    <definedName name="_54__123Graph_B_CURRENT_3" localSheetId="15" hidden="1">[6]A11!#REF!</definedName>
    <definedName name="_54__123Graph_B_CURRENT_3" localSheetId="16" hidden="1">[7]A11!#REF!</definedName>
    <definedName name="_54__123Graph_B_CURRENT_3" localSheetId="17" hidden="1">[6]A11!#REF!</definedName>
    <definedName name="_54__123Graph_B_CURRENT_3" localSheetId="20" hidden="1">[8]A11!#REF!</definedName>
    <definedName name="_54__123Graph_B_CURRENT_3" localSheetId="22" hidden="1">[8]A11!#REF!</definedName>
    <definedName name="_54__123Graph_B_CURRENT_3" localSheetId="23" hidden="1">[8]A11!#REF!</definedName>
    <definedName name="_54__123Graph_B_CURRENT_3" localSheetId="2" hidden="1">[8]A11!#REF!</definedName>
    <definedName name="_54__123Graph_B_CURRENT_3" localSheetId="30" hidden="1">[9]A11!#REF!</definedName>
    <definedName name="_54__123Graph_B_CURRENT_3" localSheetId="31" hidden="1">[8]A11!#REF!</definedName>
    <definedName name="_54__123Graph_B_CURRENT_3" localSheetId="32" hidden="1">[8]A11!#REF!</definedName>
    <definedName name="_54__123Graph_B_CURRENT_3" localSheetId="34" hidden="1">[8]A11!#REF!</definedName>
    <definedName name="_54__123Graph_B_CURRENT_3" localSheetId="5" hidden="1">[7]A11!#REF!</definedName>
    <definedName name="_54__123Graph_B_CURRENT_3" localSheetId="6" hidden="1">[7]A11!#REF!</definedName>
    <definedName name="_54__123Graph_B_CURRENT_3" localSheetId="19" hidden="1">[9]A11!#REF!</definedName>
    <definedName name="_54__123Graph_B_CURRENT_3" localSheetId="35" hidden="1">[9]A11!#REF!</definedName>
    <definedName name="_54__123Graph_B_CURRENT_3" hidden="1">[8]A11!#REF!</definedName>
    <definedName name="_55">[20]Macro1!$B$29:$C$29</definedName>
    <definedName name="_55_F">[21]Macro1!$B$159:$C$159</definedName>
    <definedName name="_55_H">[21]Macro1!$B$94:$C$94</definedName>
    <definedName name="_56" localSheetId="17">[22]Macro1!#REF!</definedName>
    <definedName name="_56" localSheetId="2">[22]Macro1!#REF!</definedName>
    <definedName name="_56" localSheetId="32">[22]Macro1!#REF!</definedName>
    <definedName name="_56">[22]Macro1!#REF!</definedName>
    <definedName name="_56_59" localSheetId="17">[22]Macro1!#REF!</definedName>
    <definedName name="_56_59" localSheetId="2">[22]Macro1!#REF!</definedName>
    <definedName name="_56_59" localSheetId="32">[22]Macro1!#REF!</definedName>
    <definedName name="_56_59">[22]Macro1!#REF!</definedName>
    <definedName name="_56_a_59">[20]Macro1!$B$31:$C$31</definedName>
    <definedName name="_56_a_59_F">[21]Macro1!$B$161:$C$161</definedName>
    <definedName name="_56_a_59_H">[21]Macro1!$B$96:$C$96</definedName>
    <definedName name="_57" localSheetId="17">[22]Macro1!#REF!</definedName>
    <definedName name="_57" localSheetId="2">[22]Macro1!#REF!</definedName>
    <definedName name="_57" localSheetId="32">[22]Macro1!#REF!</definedName>
    <definedName name="_57">[22]Macro1!#REF!</definedName>
    <definedName name="_57__123Graph_B_CURRENT_4" localSheetId="10" hidden="1">[6]A11!#REF!</definedName>
    <definedName name="_57__123Graph_B_CURRENT_4" localSheetId="13" hidden="1">[6]A11!#REF!</definedName>
    <definedName name="_57__123Graph_B_CURRENT_4" localSheetId="14" hidden="1">[6]A11!#REF!</definedName>
    <definedName name="_57__123Graph_B_CURRENT_4" localSheetId="15" hidden="1">[6]A11!#REF!</definedName>
    <definedName name="_57__123Graph_B_CURRENT_4" localSheetId="16" hidden="1">[7]A11!#REF!</definedName>
    <definedName name="_57__123Graph_B_CURRENT_4" localSheetId="17" hidden="1">[6]A11!#REF!</definedName>
    <definedName name="_57__123Graph_B_CURRENT_4" localSheetId="20" hidden="1">[8]A11!#REF!</definedName>
    <definedName name="_57__123Graph_B_CURRENT_4" localSheetId="22" hidden="1">[8]A11!#REF!</definedName>
    <definedName name="_57__123Graph_B_CURRENT_4" localSheetId="23" hidden="1">[8]A11!#REF!</definedName>
    <definedName name="_57__123Graph_B_CURRENT_4" localSheetId="2" hidden="1">[8]A11!#REF!</definedName>
    <definedName name="_57__123Graph_B_CURRENT_4" localSheetId="30" hidden="1">[9]A11!#REF!</definedName>
    <definedName name="_57__123Graph_B_CURRENT_4" localSheetId="31" hidden="1">[8]A11!#REF!</definedName>
    <definedName name="_57__123Graph_B_CURRENT_4" localSheetId="32" hidden="1">[8]A11!#REF!</definedName>
    <definedName name="_57__123Graph_B_CURRENT_4" localSheetId="34" hidden="1">[8]A11!#REF!</definedName>
    <definedName name="_57__123Graph_B_CURRENT_4" localSheetId="5" hidden="1">[7]A11!#REF!</definedName>
    <definedName name="_57__123Graph_B_CURRENT_4" localSheetId="6" hidden="1">[7]A11!#REF!</definedName>
    <definedName name="_57__123Graph_B_CURRENT_4" localSheetId="9" hidden="1">[9]A11!#REF!</definedName>
    <definedName name="_57__123Graph_B_CURRENT_4" localSheetId="18" hidden="1">[8]A11!#REF!</definedName>
    <definedName name="_57__123Graph_B_CURRENT_4" localSheetId="19" hidden="1">[9]A11!#REF!</definedName>
    <definedName name="_57__123Graph_B_CURRENT_4" localSheetId="21" hidden="1">[8]A11!#REF!</definedName>
    <definedName name="_57__123Graph_B_CURRENT_4" localSheetId="35" hidden="1">[9]A11!#REF!</definedName>
    <definedName name="_57__123Graph_B_CURRENT_4" hidden="1">[8]A11!#REF!</definedName>
    <definedName name="_58" localSheetId="17">[22]Macro1!#REF!</definedName>
    <definedName name="_58" localSheetId="2">[22]Macro1!#REF!</definedName>
    <definedName name="_58" localSheetId="32">[22]Macro1!#REF!</definedName>
    <definedName name="_58">[22]Macro1!#REF!</definedName>
    <definedName name="_59" localSheetId="2">[22]Macro1!#REF!</definedName>
    <definedName name="_59" localSheetId="32">[22]Macro1!#REF!</definedName>
    <definedName name="_59">[22]Macro1!#REF!</definedName>
    <definedName name="_6__123Graph_A_CURRENT_1" localSheetId="10" hidden="1">[6]A11!#REF!</definedName>
    <definedName name="_6__123Graph_A_CURRENT_1" localSheetId="13" hidden="1">[6]A11!#REF!</definedName>
    <definedName name="_6__123Graph_A_CURRENT_1" localSheetId="14" hidden="1">[6]A11!#REF!</definedName>
    <definedName name="_6__123Graph_A_CURRENT_1" localSheetId="15" hidden="1">[6]A11!#REF!</definedName>
    <definedName name="_6__123Graph_A_CURRENT_1" localSheetId="16" hidden="1">[7]A11!#REF!</definedName>
    <definedName name="_6__123Graph_A_CURRENT_1" localSheetId="17" hidden="1">[6]A11!#REF!</definedName>
    <definedName name="_6__123Graph_A_CURRENT_1" localSheetId="20" hidden="1">[8]A11!#REF!</definedName>
    <definedName name="_6__123Graph_A_CURRENT_1" localSheetId="22" hidden="1">[8]A11!#REF!</definedName>
    <definedName name="_6__123Graph_A_CURRENT_1" localSheetId="23" hidden="1">[8]A11!#REF!</definedName>
    <definedName name="_6__123Graph_A_CURRENT_1" localSheetId="2" hidden="1">[8]A11!#REF!</definedName>
    <definedName name="_6__123Graph_A_CURRENT_1" localSheetId="30" hidden="1">[9]A11!#REF!</definedName>
    <definedName name="_6__123Graph_A_CURRENT_1" localSheetId="31" hidden="1">[8]A11!#REF!</definedName>
    <definedName name="_6__123Graph_A_CURRENT_1" localSheetId="32" hidden="1">[8]A11!#REF!</definedName>
    <definedName name="_6__123Graph_A_CURRENT_1" localSheetId="34" hidden="1">[8]A11!#REF!</definedName>
    <definedName name="_6__123Graph_A_CURRENT_1" localSheetId="5" hidden="1">[7]A11!#REF!</definedName>
    <definedName name="_6__123Graph_A_CURRENT_1" localSheetId="6" hidden="1">[7]A11!#REF!</definedName>
    <definedName name="_6__123Graph_A_CURRENT_1" localSheetId="19" hidden="1">[9]A11!#REF!</definedName>
    <definedName name="_6__123Graph_A_CURRENT_1" localSheetId="35" hidden="1">[9]A11!#REF!</definedName>
    <definedName name="_6__123Graph_A_CURRENT_1" hidden="1">[8]A11!#REF!</definedName>
    <definedName name="_60">[20]Macro1!$B$34:$C$34</definedName>
    <definedName name="_60__123Graph_B_CURRENT_5" localSheetId="10" hidden="1">[6]A11!#REF!</definedName>
    <definedName name="_60__123Graph_B_CURRENT_5" localSheetId="13" hidden="1">[6]A11!#REF!</definedName>
    <definedName name="_60__123Graph_B_CURRENT_5" localSheetId="14" hidden="1">[6]A11!#REF!</definedName>
    <definedName name="_60__123Graph_B_CURRENT_5" localSheetId="15" hidden="1">[6]A11!#REF!</definedName>
    <definedName name="_60__123Graph_B_CURRENT_5" localSheetId="16" hidden="1">[7]A11!#REF!</definedName>
    <definedName name="_60__123Graph_B_CURRENT_5" localSheetId="17" hidden="1">[6]A11!#REF!</definedName>
    <definedName name="_60__123Graph_B_CURRENT_5" localSheetId="20" hidden="1">[8]A11!#REF!</definedName>
    <definedName name="_60__123Graph_B_CURRENT_5" localSheetId="22" hidden="1">[8]A11!#REF!</definedName>
    <definedName name="_60__123Graph_B_CURRENT_5" localSheetId="23" hidden="1">[8]A11!#REF!</definedName>
    <definedName name="_60__123Graph_B_CURRENT_5" localSheetId="2" hidden="1">[8]A11!#REF!</definedName>
    <definedName name="_60__123Graph_B_CURRENT_5" localSheetId="30" hidden="1">[9]A11!#REF!</definedName>
    <definedName name="_60__123Graph_B_CURRENT_5" localSheetId="31" hidden="1">[8]A11!#REF!</definedName>
    <definedName name="_60__123Graph_B_CURRENT_5" localSheetId="32" hidden="1">[8]A11!#REF!</definedName>
    <definedName name="_60__123Graph_B_CURRENT_5" localSheetId="34" hidden="1">[8]A11!#REF!</definedName>
    <definedName name="_60__123Graph_B_CURRENT_5" localSheetId="5" hidden="1">[7]A11!#REF!</definedName>
    <definedName name="_60__123Graph_B_CURRENT_5" localSheetId="6" hidden="1">[7]A11!#REF!</definedName>
    <definedName name="_60__123Graph_B_CURRENT_5" localSheetId="9" hidden="1">[9]A11!#REF!</definedName>
    <definedName name="_60__123Graph_B_CURRENT_5" localSheetId="18" hidden="1">[8]A11!#REF!</definedName>
    <definedName name="_60__123Graph_B_CURRENT_5" localSheetId="19" hidden="1">[9]A11!#REF!</definedName>
    <definedName name="_60__123Graph_B_CURRENT_5" localSheetId="21" hidden="1">[8]A11!#REF!</definedName>
    <definedName name="_60__123Graph_B_CURRENT_5" localSheetId="35" hidden="1">[9]A11!#REF!</definedName>
    <definedName name="_60__123Graph_B_CURRENT_5" hidden="1">[8]A11!#REF!</definedName>
    <definedName name="_60_F">[21]Macro1!$B$164:$C$164</definedName>
    <definedName name="_60_H">[21]Macro1!$B$99:$C$99</definedName>
    <definedName name="_61" localSheetId="17">[22]Macro1!#REF!</definedName>
    <definedName name="_61" localSheetId="2">[22]Macro1!#REF!</definedName>
    <definedName name="_61" localSheetId="32">[22]Macro1!#REF!</definedName>
    <definedName name="_61">[22]Macro1!#REF!</definedName>
    <definedName name="_61_64" localSheetId="17">[22]Macro1!#REF!</definedName>
    <definedName name="_61_64" localSheetId="2">[22]Macro1!#REF!</definedName>
    <definedName name="_61_64" localSheetId="32">[22]Macro1!#REF!</definedName>
    <definedName name="_61_64">[22]Macro1!#REF!</definedName>
    <definedName name="_61_a_64">[20]Macro1!$B$36:$C$36</definedName>
    <definedName name="_61_a_64_F">[21]Macro1!$B$166:$C$166</definedName>
    <definedName name="_61_a_64_H">[21]Macro1!$B$101:$C$101</definedName>
    <definedName name="_62" localSheetId="17">[22]Macro1!#REF!</definedName>
    <definedName name="_62" localSheetId="2">[22]Macro1!#REF!</definedName>
    <definedName name="_62" localSheetId="32">[22]Macro1!#REF!</definedName>
    <definedName name="_62">[22]Macro1!#REF!</definedName>
    <definedName name="_63" localSheetId="17">[22]Macro1!#REF!</definedName>
    <definedName name="_63" localSheetId="2">[22]Macro1!#REF!</definedName>
    <definedName name="_63" localSheetId="32">[22]Macro1!#REF!</definedName>
    <definedName name="_63">[22]Macro1!#REF!</definedName>
    <definedName name="_63__123Graph_B_CURRENT_6" localSheetId="10" hidden="1">[6]A11!#REF!</definedName>
    <definedName name="_63__123Graph_B_CURRENT_6" localSheetId="13" hidden="1">[6]A11!#REF!</definedName>
    <definedName name="_63__123Graph_B_CURRENT_6" localSheetId="14" hidden="1">[6]A11!#REF!</definedName>
    <definedName name="_63__123Graph_B_CURRENT_6" localSheetId="15" hidden="1">[6]A11!#REF!</definedName>
    <definedName name="_63__123Graph_B_CURRENT_6" localSheetId="16" hidden="1">[7]A11!#REF!</definedName>
    <definedName name="_63__123Graph_B_CURRENT_6" localSheetId="17" hidden="1">[6]A11!#REF!</definedName>
    <definedName name="_63__123Graph_B_CURRENT_6" localSheetId="20" hidden="1">[8]A11!#REF!</definedName>
    <definedName name="_63__123Graph_B_CURRENT_6" localSheetId="22" hidden="1">[8]A11!#REF!</definedName>
    <definedName name="_63__123Graph_B_CURRENT_6" localSheetId="23" hidden="1">[8]A11!#REF!</definedName>
    <definedName name="_63__123Graph_B_CURRENT_6" localSheetId="2" hidden="1">[8]A11!#REF!</definedName>
    <definedName name="_63__123Graph_B_CURRENT_6" localSheetId="30" hidden="1">[9]A11!#REF!</definedName>
    <definedName name="_63__123Graph_B_CURRENT_6" localSheetId="31" hidden="1">[8]A11!#REF!</definedName>
    <definedName name="_63__123Graph_B_CURRENT_6" localSheetId="32" hidden="1">[8]A11!#REF!</definedName>
    <definedName name="_63__123Graph_B_CURRENT_6" localSheetId="34" hidden="1">[8]A11!#REF!</definedName>
    <definedName name="_63__123Graph_B_CURRENT_6" localSheetId="5" hidden="1">[7]A11!#REF!</definedName>
    <definedName name="_63__123Graph_B_CURRENT_6" localSheetId="6" hidden="1">[7]A11!#REF!</definedName>
    <definedName name="_63__123Graph_B_CURRENT_6" localSheetId="9" hidden="1">[9]A11!#REF!</definedName>
    <definedName name="_63__123Graph_B_CURRENT_6" localSheetId="19" hidden="1">[9]A11!#REF!</definedName>
    <definedName name="_63__123Graph_B_CURRENT_6" localSheetId="35" hidden="1">[9]A11!#REF!</definedName>
    <definedName name="_63__123Graph_B_CURRENT_6" hidden="1">[8]A11!#REF!</definedName>
    <definedName name="_64" localSheetId="2">[22]Macro1!#REF!</definedName>
    <definedName name="_64" localSheetId="32">[22]Macro1!#REF!</definedName>
    <definedName name="_64">[22]Macro1!#REF!</definedName>
    <definedName name="_65">[20]Macro1!$B$39:$C$39</definedName>
    <definedName name="_65_et_plus" localSheetId="17">[22]Macro1!#REF!</definedName>
    <definedName name="_65_et_plus" localSheetId="2">[22]Macro1!#REF!</definedName>
    <definedName name="_65_et_plus" localSheetId="32">[22]Macro1!#REF!</definedName>
    <definedName name="_65_et_plus">[22]Macro1!#REF!</definedName>
    <definedName name="_65_F">[21]Macro1!$B$169:$C$169</definedName>
    <definedName name="_65_H">[21]Macro1!$B$104:$C$104</definedName>
    <definedName name="_66__123Graph_B_CURRENT_7" localSheetId="10" hidden="1">[6]A11!#REF!</definedName>
    <definedName name="_66__123Graph_B_CURRENT_7" localSheetId="13" hidden="1">[6]A11!#REF!</definedName>
    <definedName name="_66__123Graph_B_CURRENT_7" localSheetId="14" hidden="1">[6]A11!#REF!</definedName>
    <definedName name="_66__123Graph_B_CURRENT_7" localSheetId="15" hidden="1">[6]A11!#REF!</definedName>
    <definedName name="_66__123Graph_B_CURRENT_7" localSheetId="16" hidden="1">[7]A11!#REF!</definedName>
    <definedName name="_66__123Graph_B_CURRENT_7" localSheetId="17" hidden="1">[6]A11!#REF!</definedName>
    <definedName name="_66__123Graph_B_CURRENT_7" localSheetId="20" hidden="1">[8]A11!#REF!</definedName>
    <definedName name="_66__123Graph_B_CURRENT_7" localSheetId="22" hidden="1">[8]A11!#REF!</definedName>
    <definedName name="_66__123Graph_B_CURRENT_7" localSheetId="23" hidden="1">[8]A11!#REF!</definedName>
    <definedName name="_66__123Graph_B_CURRENT_7" localSheetId="2" hidden="1">[8]A11!#REF!</definedName>
    <definedName name="_66__123Graph_B_CURRENT_7" localSheetId="30" hidden="1">[9]A11!#REF!</definedName>
    <definedName name="_66__123Graph_B_CURRENT_7" localSheetId="31" hidden="1">[8]A11!#REF!</definedName>
    <definedName name="_66__123Graph_B_CURRENT_7" localSheetId="32" hidden="1">[8]A11!#REF!</definedName>
    <definedName name="_66__123Graph_B_CURRENT_7" localSheetId="34" hidden="1">[8]A11!#REF!</definedName>
    <definedName name="_66__123Graph_B_CURRENT_7" localSheetId="5" hidden="1">[7]A11!#REF!</definedName>
    <definedName name="_66__123Graph_B_CURRENT_7" localSheetId="6" hidden="1">[7]A11!#REF!</definedName>
    <definedName name="_66__123Graph_B_CURRENT_7" localSheetId="9" hidden="1">[9]A11!#REF!</definedName>
    <definedName name="_66__123Graph_B_CURRENT_7" localSheetId="18" hidden="1">[8]A11!#REF!</definedName>
    <definedName name="_66__123Graph_B_CURRENT_7" localSheetId="19" hidden="1">[9]A11!#REF!</definedName>
    <definedName name="_66__123Graph_B_CURRENT_7" localSheetId="21" hidden="1">[8]A11!#REF!</definedName>
    <definedName name="_66__123Graph_B_CURRENT_7" localSheetId="35" hidden="1">[9]A11!#REF!</definedName>
    <definedName name="_66__123Graph_B_CURRENT_7" hidden="1">[8]A11!#REF!</definedName>
    <definedName name="_66_et_plus">[20]Macro1!$B$41:$C$41</definedName>
    <definedName name="_66_et_plus_F">[21]Macro1!$B$171:$C$171</definedName>
    <definedName name="_66_et_plus_H">[21]Macro1!$B$106:$C$106</definedName>
    <definedName name="_69__123Graph_B_CURRENT_8" localSheetId="10" hidden="1">[6]A11!#REF!</definedName>
    <definedName name="_69__123Graph_B_CURRENT_8" localSheetId="13" hidden="1">[6]A11!#REF!</definedName>
    <definedName name="_69__123Graph_B_CURRENT_8" localSheetId="14" hidden="1">[6]A11!#REF!</definedName>
    <definedName name="_69__123Graph_B_CURRENT_8" localSheetId="15" hidden="1">[6]A11!#REF!</definedName>
    <definedName name="_69__123Graph_B_CURRENT_8" localSheetId="16" hidden="1">[7]A11!#REF!</definedName>
    <definedName name="_69__123Graph_B_CURRENT_8" localSheetId="17" hidden="1">[6]A11!#REF!</definedName>
    <definedName name="_69__123Graph_B_CURRENT_8" localSheetId="20" hidden="1">[8]A11!#REF!</definedName>
    <definedName name="_69__123Graph_B_CURRENT_8" localSheetId="22" hidden="1">[8]A11!#REF!</definedName>
    <definedName name="_69__123Graph_B_CURRENT_8" localSheetId="23" hidden="1">[8]A11!#REF!</definedName>
    <definedName name="_69__123Graph_B_CURRENT_8" localSheetId="2" hidden="1">[8]A11!#REF!</definedName>
    <definedName name="_69__123Graph_B_CURRENT_8" localSheetId="30" hidden="1">[9]A11!#REF!</definedName>
    <definedName name="_69__123Graph_B_CURRENT_8" localSheetId="31" hidden="1">[8]A11!#REF!</definedName>
    <definedName name="_69__123Graph_B_CURRENT_8" localSheetId="32" hidden="1">[8]A11!#REF!</definedName>
    <definedName name="_69__123Graph_B_CURRENT_8" localSheetId="34" hidden="1">[8]A11!#REF!</definedName>
    <definedName name="_69__123Graph_B_CURRENT_8" localSheetId="5" hidden="1">[7]A11!#REF!</definedName>
    <definedName name="_69__123Graph_B_CURRENT_8" localSheetId="6" hidden="1">[7]A11!#REF!</definedName>
    <definedName name="_69__123Graph_B_CURRENT_8" localSheetId="9" hidden="1">[9]A11!#REF!</definedName>
    <definedName name="_69__123Graph_B_CURRENT_8" localSheetId="18" hidden="1">[8]A11!#REF!</definedName>
    <definedName name="_69__123Graph_B_CURRENT_8" localSheetId="19" hidden="1">[9]A11!#REF!</definedName>
    <definedName name="_69__123Graph_B_CURRENT_8" localSheetId="21" hidden="1">[8]A11!#REF!</definedName>
    <definedName name="_69__123Graph_B_CURRENT_8" localSheetId="35" hidden="1">[9]A11!#REF!</definedName>
    <definedName name="_69__123Graph_B_CURRENT_8" hidden="1">[8]A11!#REF!</definedName>
    <definedName name="_72__123Graph_B_CURRENT_9" localSheetId="10" hidden="1">[6]A11!#REF!</definedName>
    <definedName name="_72__123Graph_B_CURRENT_9" localSheetId="13" hidden="1">[6]A11!#REF!</definedName>
    <definedName name="_72__123Graph_B_CURRENT_9" localSheetId="14" hidden="1">[6]A11!#REF!</definedName>
    <definedName name="_72__123Graph_B_CURRENT_9" localSheetId="15" hidden="1">[6]A11!#REF!</definedName>
    <definedName name="_72__123Graph_B_CURRENT_9" localSheetId="16" hidden="1">[7]A11!#REF!</definedName>
    <definedName name="_72__123Graph_B_CURRENT_9" localSheetId="17" hidden="1">[6]A11!#REF!</definedName>
    <definedName name="_72__123Graph_B_CURRENT_9" localSheetId="20" hidden="1">[8]A11!#REF!</definedName>
    <definedName name="_72__123Graph_B_CURRENT_9" localSheetId="22" hidden="1">[8]A11!#REF!</definedName>
    <definedName name="_72__123Graph_B_CURRENT_9" localSheetId="23" hidden="1">[8]A11!#REF!</definedName>
    <definedName name="_72__123Graph_B_CURRENT_9" localSheetId="2" hidden="1">[8]A11!#REF!</definedName>
    <definedName name="_72__123Graph_B_CURRENT_9" localSheetId="30" hidden="1">[9]A11!#REF!</definedName>
    <definedName name="_72__123Graph_B_CURRENT_9" localSheetId="31" hidden="1">[8]A11!#REF!</definedName>
    <definedName name="_72__123Graph_B_CURRENT_9" localSheetId="32" hidden="1">[8]A11!#REF!</definedName>
    <definedName name="_72__123Graph_B_CURRENT_9" localSheetId="34" hidden="1">[8]A11!#REF!</definedName>
    <definedName name="_72__123Graph_B_CURRENT_9" localSheetId="5" hidden="1">[7]A11!#REF!</definedName>
    <definedName name="_72__123Graph_B_CURRENT_9" localSheetId="6" hidden="1">[7]A11!#REF!</definedName>
    <definedName name="_72__123Graph_B_CURRENT_9" localSheetId="9" hidden="1">[9]A11!#REF!</definedName>
    <definedName name="_72__123Graph_B_CURRENT_9" localSheetId="18" hidden="1">[8]A11!#REF!</definedName>
    <definedName name="_72__123Graph_B_CURRENT_9" localSheetId="19" hidden="1">[9]A11!#REF!</definedName>
    <definedName name="_72__123Graph_B_CURRENT_9" localSheetId="21" hidden="1">[8]A11!#REF!</definedName>
    <definedName name="_72__123Graph_B_CURRENT_9" localSheetId="35" hidden="1">[9]A11!#REF!</definedName>
    <definedName name="_72__123Graph_B_CURRENT_9" hidden="1">[8]A11!#REF!</definedName>
    <definedName name="_75__123Graph_BDEV_EMPL" localSheetId="10" hidden="1">'[2]Time series'!#REF!</definedName>
    <definedName name="_75__123Graph_BDEV_EMPL" localSheetId="13" hidden="1">'[2]Time series'!#REF!</definedName>
    <definedName name="_75__123Graph_BDEV_EMPL" localSheetId="14" hidden="1">'[2]Time series'!#REF!</definedName>
    <definedName name="_75__123Graph_BDEV_EMPL" localSheetId="15" hidden="1">'[2]Time series'!#REF!</definedName>
    <definedName name="_75__123Graph_BDEV_EMPL" localSheetId="16" hidden="1">'[3]Time series'!#REF!</definedName>
    <definedName name="_75__123Graph_BDEV_EMPL" localSheetId="17" hidden="1">'[2]Time series'!#REF!</definedName>
    <definedName name="_75__123Graph_BDEV_EMPL" localSheetId="20" hidden="1">'[4]Time series'!#REF!</definedName>
    <definedName name="_75__123Graph_BDEV_EMPL" localSheetId="22" hidden="1">'[4]Time series'!#REF!</definedName>
    <definedName name="_75__123Graph_BDEV_EMPL" localSheetId="23" hidden="1">'[4]Time series'!#REF!</definedName>
    <definedName name="_75__123Graph_BDEV_EMPL" localSheetId="2" hidden="1">'[4]Time series'!#REF!</definedName>
    <definedName name="_75__123Graph_BDEV_EMPL" localSheetId="30" hidden="1">'[5]Time series'!#REF!</definedName>
    <definedName name="_75__123Graph_BDEV_EMPL" localSheetId="31" hidden="1">'[4]Time series'!#REF!</definedName>
    <definedName name="_75__123Graph_BDEV_EMPL" localSheetId="32" hidden="1">'[4]Time series'!#REF!</definedName>
    <definedName name="_75__123Graph_BDEV_EMPL" localSheetId="34" hidden="1">'[4]Time series'!#REF!</definedName>
    <definedName name="_75__123Graph_BDEV_EMPL" localSheetId="5" hidden="1">'[3]Time series'!#REF!</definedName>
    <definedName name="_75__123Graph_BDEV_EMPL" localSheetId="6" hidden="1">'[3]Time series'!#REF!</definedName>
    <definedName name="_75__123Graph_BDEV_EMPL" localSheetId="9" hidden="1">'[5]Time series'!#REF!</definedName>
    <definedName name="_75__123Graph_BDEV_EMPL" localSheetId="19" hidden="1">'[5]Time series'!#REF!</definedName>
    <definedName name="_75__123Graph_BDEV_EMPL" localSheetId="35" hidden="1">'[5]Time series'!#REF!</definedName>
    <definedName name="_75__123Graph_BDEV_EMPL" hidden="1">'[4]Time series'!#REF!</definedName>
    <definedName name="_78__123Graph_C_CURRENT" localSheetId="10" hidden="1">[6]A11!#REF!</definedName>
    <definedName name="_78__123Graph_C_CURRENT" localSheetId="13" hidden="1">[6]A11!#REF!</definedName>
    <definedName name="_78__123Graph_C_CURRENT" localSheetId="14" hidden="1">[6]A11!#REF!</definedName>
    <definedName name="_78__123Graph_C_CURRENT" localSheetId="15" hidden="1">[6]A11!#REF!</definedName>
    <definedName name="_78__123Graph_C_CURRENT" localSheetId="16" hidden="1">[7]A11!#REF!</definedName>
    <definedName name="_78__123Graph_C_CURRENT" localSheetId="17" hidden="1">[6]A11!#REF!</definedName>
    <definedName name="_78__123Graph_C_CURRENT" localSheetId="20" hidden="1">[8]A11!#REF!</definedName>
    <definedName name="_78__123Graph_C_CURRENT" localSheetId="22" hidden="1">[8]A11!#REF!</definedName>
    <definedName name="_78__123Graph_C_CURRENT" localSheetId="23" hidden="1">[8]A11!#REF!</definedName>
    <definedName name="_78__123Graph_C_CURRENT" localSheetId="2" hidden="1">[8]A11!#REF!</definedName>
    <definedName name="_78__123Graph_C_CURRENT" localSheetId="30" hidden="1">[9]A11!#REF!</definedName>
    <definedName name="_78__123Graph_C_CURRENT" localSheetId="31" hidden="1">[8]A11!#REF!</definedName>
    <definedName name="_78__123Graph_C_CURRENT" localSheetId="32" hidden="1">[8]A11!#REF!</definedName>
    <definedName name="_78__123Graph_C_CURRENT" localSheetId="34" hidden="1">[8]A11!#REF!</definedName>
    <definedName name="_78__123Graph_C_CURRENT" localSheetId="5" hidden="1">[7]A11!#REF!</definedName>
    <definedName name="_78__123Graph_C_CURRENT" localSheetId="6" hidden="1">[7]A11!#REF!</definedName>
    <definedName name="_78__123Graph_C_CURRENT" localSheetId="9" hidden="1">[9]A11!#REF!</definedName>
    <definedName name="_78__123Graph_C_CURRENT" localSheetId="19" hidden="1">[9]A11!#REF!</definedName>
    <definedName name="_78__123Graph_C_CURRENT" localSheetId="35" hidden="1">[9]A11!#REF!</definedName>
    <definedName name="_78__123Graph_C_CURRENT" hidden="1">[8]A11!#REF!</definedName>
    <definedName name="_81__123Graph_C_CURRENT_1" localSheetId="10" hidden="1">[6]A11!#REF!</definedName>
    <definedName name="_81__123Graph_C_CURRENT_1" localSheetId="13" hidden="1">[6]A11!#REF!</definedName>
    <definedName name="_81__123Graph_C_CURRENT_1" localSheetId="14" hidden="1">[6]A11!#REF!</definedName>
    <definedName name="_81__123Graph_C_CURRENT_1" localSheetId="15" hidden="1">[6]A11!#REF!</definedName>
    <definedName name="_81__123Graph_C_CURRENT_1" localSheetId="16" hidden="1">[7]A11!#REF!</definedName>
    <definedName name="_81__123Graph_C_CURRENT_1" localSheetId="17" hidden="1">[6]A11!#REF!</definedName>
    <definedName name="_81__123Graph_C_CURRENT_1" localSheetId="20" hidden="1">[8]A11!#REF!</definedName>
    <definedName name="_81__123Graph_C_CURRENT_1" localSheetId="22" hidden="1">[8]A11!#REF!</definedName>
    <definedName name="_81__123Graph_C_CURRENT_1" localSheetId="23" hidden="1">[8]A11!#REF!</definedName>
    <definedName name="_81__123Graph_C_CURRENT_1" localSheetId="2" hidden="1">[8]A11!#REF!</definedName>
    <definedName name="_81__123Graph_C_CURRENT_1" localSheetId="30" hidden="1">[9]A11!#REF!</definedName>
    <definedName name="_81__123Graph_C_CURRENT_1" localSheetId="31" hidden="1">[8]A11!#REF!</definedName>
    <definedName name="_81__123Graph_C_CURRENT_1" localSheetId="32" hidden="1">[8]A11!#REF!</definedName>
    <definedName name="_81__123Graph_C_CURRENT_1" localSheetId="34" hidden="1">[8]A11!#REF!</definedName>
    <definedName name="_81__123Graph_C_CURRENT_1" localSheetId="5" hidden="1">[7]A11!#REF!</definedName>
    <definedName name="_81__123Graph_C_CURRENT_1" localSheetId="6" hidden="1">[7]A11!#REF!</definedName>
    <definedName name="_81__123Graph_C_CURRENT_1" localSheetId="19" hidden="1">[9]A11!#REF!</definedName>
    <definedName name="_81__123Graph_C_CURRENT_1" localSheetId="35" hidden="1">[9]A11!#REF!</definedName>
    <definedName name="_81__123Graph_C_CURRENT_1" hidden="1">[8]A11!#REF!</definedName>
    <definedName name="_84__123Graph_C_CURRENT_10" localSheetId="10" hidden="1">[6]A11!#REF!</definedName>
    <definedName name="_84__123Graph_C_CURRENT_10" localSheetId="13" hidden="1">[6]A11!#REF!</definedName>
    <definedName name="_84__123Graph_C_CURRENT_10" localSheetId="14" hidden="1">[6]A11!#REF!</definedName>
    <definedName name="_84__123Graph_C_CURRENT_10" localSheetId="15" hidden="1">[6]A11!#REF!</definedName>
    <definedName name="_84__123Graph_C_CURRENT_10" localSheetId="16" hidden="1">[7]A11!#REF!</definedName>
    <definedName name="_84__123Graph_C_CURRENT_10" localSheetId="17" hidden="1">[6]A11!#REF!</definedName>
    <definedName name="_84__123Graph_C_CURRENT_10" localSheetId="20" hidden="1">[8]A11!#REF!</definedName>
    <definedName name="_84__123Graph_C_CURRENT_10" localSheetId="22" hidden="1">[8]A11!#REF!</definedName>
    <definedName name="_84__123Graph_C_CURRENT_10" localSheetId="23" hidden="1">[8]A11!#REF!</definedName>
    <definedName name="_84__123Graph_C_CURRENT_10" localSheetId="2" hidden="1">[8]A11!#REF!</definedName>
    <definedName name="_84__123Graph_C_CURRENT_10" localSheetId="30" hidden="1">[9]A11!#REF!</definedName>
    <definedName name="_84__123Graph_C_CURRENT_10" localSheetId="31" hidden="1">[8]A11!#REF!</definedName>
    <definedName name="_84__123Graph_C_CURRENT_10" localSheetId="32" hidden="1">[8]A11!#REF!</definedName>
    <definedName name="_84__123Graph_C_CURRENT_10" localSheetId="34" hidden="1">[8]A11!#REF!</definedName>
    <definedName name="_84__123Graph_C_CURRENT_10" localSheetId="5" hidden="1">[7]A11!#REF!</definedName>
    <definedName name="_84__123Graph_C_CURRENT_10" localSheetId="6" hidden="1">[7]A11!#REF!</definedName>
    <definedName name="_84__123Graph_C_CURRENT_10" localSheetId="19" hidden="1">[9]A11!#REF!</definedName>
    <definedName name="_84__123Graph_C_CURRENT_10" localSheetId="35" hidden="1">[9]A11!#REF!</definedName>
    <definedName name="_84__123Graph_C_CURRENT_10" hidden="1">[8]A11!#REF!</definedName>
    <definedName name="_87__123Graph_C_CURRENT_2" localSheetId="10" hidden="1">[6]A11!#REF!</definedName>
    <definedName name="_87__123Graph_C_CURRENT_2" localSheetId="13" hidden="1">[6]A11!#REF!</definedName>
    <definedName name="_87__123Graph_C_CURRENT_2" localSheetId="14" hidden="1">[6]A11!#REF!</definedName>
    <definedName name="_87__123Graph_C_CURRENT_2" localSheetId="15" hidden="1">[6]A11!#REF!</definedName>
    <definedName name="_87__123Graph_C_CURRENT_2" localSheetId="16" hidden="1">[7]A11!#REF!</definedName>
    <definedName name="_87__123Graph_C_CURRENT_2" localSheetId="17" hidden="1">[6]A11!#REF!</definedName>
    <definedName name="_87__123Graph_C_CURRENT_2" localSheetId="20" hidden="1">[8]A11!#REF!</definedName>
    <definedName name="_87__123Graph_C_CURRENT_2" localSheetId="22" hidden="1">[8]A11!#REF!</definedName>
    <definedName name="_87__123Graph_C_CURRENT_2" localSheetId="23" hidden="1">[8]A11!#REF!</definedName>
    <definedName name="_87__123Graph_C_CURRENT_2" localSheetId="2" hidden="1">[8]A11!#REF!</definedName>
    <definedName name="_87__123Graph_C_CURRENT_2" localSheetId="30" hidden="1">[9]A11!#REF!</definedName>
    <definedName name="_87__123Graph_C_CURRENT_2" localSheetId="31" hidden="1">[8]A11!#REF!</definedName>
    <definedName name="_87__123Graph_C_CURRENT_2" localSheetId="32" hidden="1">[8]A11!#REF!</definedName>
    <definedName name="_87__123Graph_C_CURRENT_2" localSheetId="34" hidden="1">[8]A11!#REF!</definedName>
    <definedName name="_87__123Graph_C_CURRENT_2" localSheetId="5" hidden="1">[7]A11!#REF!</definedName>
    <definedName name="_87__123Graph_C_CURRENT_2" localSheetId="6" hidden="1">[7]A11!#REF!</definedName>
    <definedName name="_87__123Graph_C_CURRENT_2" localSheetId="19" hidden="1">[9]A11!#REF!</definedName>
    <definedName name="_87__123Graph_C_CURRENT_2" localSheetId="35" hidden="1">[9]A11!#REF!</definedName>
    <definedName name="_87__123Graph_C_CURRENT_2" hidden="1">[8]A11!#REF!</definedName>
    <definedName name="_9__123Graph_A_CURRENT_10" localSheetId="10" hidden="1">[6]A11!#REF!</definedName>
    <definedName name="_9__123Graph_A_CURRENT_10" localSheetId="13" hidden="1">[6]A11!#REF!</definedName>
    <definedName name="_9__123Graph_A_CURRENT_10" localSheetId="14" hidden="1">[6]A11!#REF!</definedName>
    <definedName name="_9__123Graph_A_CURRENT_10" localSheetId="15" hidden="1">[6]A11!#REF!</definedName>
    <definedName name="_9__123Graph_A_CURRENT_10" localSheetId="16" hidden="1">[7]A11!#REF!</definedName>
    <definedName name="_9__123Graph_A_CURRENT_10" localSheetId="17" hidden="1">[6]A11!#REF!</definedName>
    <definedName name="_9__123Graph_A_CURRENT_10" localSheetId="20" hidden="1">[8]A11!#REF!</definedName>
    <definedName name="_9__123Graph_A_CURRENT_10" localSheetId="22" hidden="1">[8]A11!#REF!</definedName>
    <definedName name="_9__123Graph_A_CURRENT_10" localSheetId="23" hidden="1">[8]A11!#REF!</definedName>
    <definedName name="_9__123Graph_A_CURRENT_10" localSheetId="2" hidden="1">[8]A11!#REF!</definedName>
    <definedName name="_9__123Graph_A_CURRENT_10" localSheetId="30" hidden="1">[9]A11!#REF!</definedName>
    <definedName name="_9__123Graph_A_CURRENT_10" localSheetId="31" hidden="1">[8]A11!#REF!</definedName>
    <definedName name="_9__123Graph_A_CURRENT_10" localSheetId="32" hidden="1">[8]A11!#REF!</definedName>
    <definedName name="_9__123Graph_A_CURRENT_10" localSheetId="34" hidden="1">[8]A11!#REF!</definedName>
    <definedName name="_9__123Graph_A_CURRENT_10" localSheetId="5" hidden="1">[7]A11!#REF!</definedName>
    <definedName name="_9__123Graph_A_CURRENT_10" localSheetId="6" hidden="1">[7]A11!#REF!</definedName>
    <definedName name="_9__123Graph_A_CURRENT_10" localSheetId="19" hidden="1">[9]A11!#REF!</definedName>
    <definedName name="_9__123Graph_A_CURRENT_10" localSheetId="35" hidden="1">[9]A11!#REF!</definedName>
    <definedName name="_9__123Graph_A_CURRENT_10" hidden="1">[8]A11!#REF!</definedName>
    <definedName name="_90__123Graph_C_CURRENT_3" localSheetId="10" hidden="1">[6]A11!#REF!</definedName>
    <definedName name="_90__123Graph_C_CURRENT_3" localSheetId="13" hidden="1">[6]A11!#REF!</definedName>
    <definedName name="_90__123Graph_C_CURRENT_3" localSheetId="14" hidden="1">[6]A11!#REF!</definedName>
    <definedName name="_90__123Graph_C_CURRENT_3" localSheetId="15" hidden="1">[6]A11!#REF!</definedName>
    <definedName name="_90__123Graph_C_CURRENT_3" localSheetId="16" hidden="1">[7]A11!#REF!</definedName>
    <definedName name="_90__123Graph_C_CURRENT_3" localSheetId="17" hidden="1">[6]A11!#REF!</definedName>
    <definedName name="_90__123Graph_C_CURRENT_3" localSheetId="20" hidden="1">[8]A11!#REF!</definedName>
    <definedName name="_90__123Graph_C_CURRENT_3" localSheetId="22" hidden="1">[8]A11!#REF!</definedName>
    <definedName name="_90__123Graph_C_CURRENT_3" localSheetId="23" hidden="1">[8]A11!#REF!</definedName>
    <definedName name="_90__123Graph_C_CURRENT_3" localSheetId="2" hidden="1">[8]A11!#REF!</definedName>
    <definedName name="_90__123Graph_C_CURRENT_3" localSheetId="30" hidden="1">[9]A11!#REF!</definedName>
    <definedName name="_90__123Graph_C_CURRENT_3" localSheetId="31" hidden="1">[8]A11!#REF!</definedName>
    <definedName name="_90__123Graph_C_CURRENT_3" localSheetId="32" hidden="1">[8]A11!#REF!</definedName>
    <definedName name="_90__123Graph_C_CURRENT_3" localSheetId="34" hidden="1">[8]A11!#REF!</definedName>
    <definedName name="_90__123Graph_C_CURRENT_3" localSheetId="5" hidden="1">[7]A11!#REF!</definedName>
    <definedName name="_90__123Graph_C_CURRENT_3" localSheetId="6" hidden="1">[7]A11!#REF!</definedName>
    <definedName name="_90__123Graph_C_CURRENT_3" localSheetId="19" hidden="1">[9]A11!#REF!</definedName>
    <definedName name="_90__123Graph_C_CURRENT_3" localSheetId="35" hidden="1">[9]A11!#REF!</definedName>
    <definedName name="_90__123Graph_C_CURRENT_3" hidden="1">[8]A11!#REF!</definedName>
    <definedName name="_93__123Graph_C_CURRENT_4" localSheetId="10" hidden="1">[6]A11!#REF!</definedName>
    <definedName name="_93__123Graph_C_CURRENT_4" localSheetId="13" hidden="1">[6]A11!#REF!</definedName>
    <definedName name="_93__123Graph_C_CURRENT_4" localSheetId="14" hidden="1">[6]A11!#REF!</definedName>
    <definedName name="_93__123Graph_C_CURRENT_4" localSheetId="15" hidden="1">[6]A11!#REF!</definedName>
    <definedName name="_93__123Graph_C_CURRENT_4" localSheetId="16" hidden="1">[7]A11!#REF!</definedName>
    <definedName name="_93__123Graph_C_CURRENT_4" localSheetId="17" hidden="1">[6]A11!#REF!</definedName>
    <definedName name="_93__123Graph_C_CURRENT_4" localSheetId="20" hidden="1">[8]A11!#REF!</definedName>
    <definedName name="_93__123Graph_C_CURRENT_4" localSheetId="22" hidden="1">[8]A11!#REF!</definedName>
    <definedName name="_93__123Graph_C_CURRENT_4" localSheetId="23" hidden="1">[8]A11!#REF!</definedName>
    <definedName name="_93__123Graph_C_CURRENT_4" localSheetId="2" hidden="1">[8]A11!#REF!</definedName>
    <definedName name="_93__123Graph_C_CURRENT_4" localSheetId="30" hidden="1">[9]A11!#REF!</definedName>
    <definedName name="_93__123Graph_C_CURRENT_4" localSheetId="31" hidden="1">[8]A11!#REF!</definedName>
    <definedName name="_93__123Graph_C_CURRENT_4" localSheetId="32" hidden="1">[8]A11!#REF!</definedName>
    <definedName name="_93__123Graph_C_CURRENT_4" localSheetId="34" hidden="1">[8]A11!#REF!</definedName>
    <definedName name="_93__123Graph_C_CURRENT_4" localSheetId="5" hidden="1">[7]A11!#REF!</definedName>
    <definedName name="_93__123Graph_C_CURRENT_4" localSheetId="6" hidden="1">[7]A11!#REF!</definedName>
    <definedName name="_93__123Graph_C_CURRENT_4" localSheetId="19" hidden="1">[9]A11!#REF!</definedName>
    <definedName name="_93__123Graph_C_CURRENT_4" localSheetId="35" hidden="1">[9]A11!#REF!</definedName>
    <definedName name="_93__123Graph_C_CURRENT_4" hidden="1">[8]A11!#REF!</definedName>
    <definedName name="_96__123Graph_C_CURRENT_5" localSheetId="10" hidden="1">[6]A11!#REF!</definedName>
    <definedName name="_96__123Graph_C_CURRENT_5" localSheetId="13" hidden="1">[6]A11!#REF!</definedName>
    <definedName name="_96__123Graph_C_CURRENT_5" localSheetId="14" hidden="1">[6]A11!#REF!</definedName>
    <definedName name="_96__123Graph_C_CURRENT_5" localSheetId="15" hidden="1">[6]A11!#REF!</definedName>
    <definedName name="_96__123Graph_C_CURRENT_5" localSheetId="16" hidden="1">[7]A11!#REF!</definedName>
    <definedName name="_96__123Graph_C_CURRENT_5" localSheetId="17" hidden="1">[6]A11!#REF!</definedName>
    <definedName name="_96__123Graph_C_CURRENT_5" localSheetId="20" hidden="1">[8]A11!#REF!</definedName>
    <definedName name="_96__123Graph_C_CURRENT_5" localSheetId="22" hidden="1">[8]A11!#REF!</definedName>
    <definedName name="_96__123Graph_C_CURRENT_5" localSheetId="23" hidden="1">[8]A11!#REF!</definedName>
    <definedName name="_96__123Graph_C_CURRENT_5" localSheetId="2" hidden="1">[8]A11!#REF!</definedName>
    <definedName name="_96__123Graph_C_CURRENT_5" localSheetId="30" hidden="1">[9]A11!#REF!</definedName>
    <definedName name="_96__123Graph_C_CURRENT_5" localSheetId="31" hidden="1">[8]A11!#REF!</definedName>
    <definedName name="_96__123Graph_C_CURRENT_5" localSheetId="32" hidden="1">[8]A11!#REF!</definedName>
    <definedName name="_96__123Graph_C_CURRENT_5" localSheetId="34" hidden="1">[8]A11!#REF!</definedName>
    <definedName name="_96__123Graph_C_CURRENT_5" localSheetId="5" hidden="1">[7]A11!#REF!</definedName>
    <definedName name="_96__123Graph_C_CURRENT_5" localSheetId="6" hidden="1">[7]A11!#REF!</definedName>
    <definedName name="_96__123Graph_C_CURRENT_5" localSheetId="19" hidden="1">[9]A11!#REF!</definedName>
    <definedName name="_96__123Graph_C_CURRENT_5" localSheetId="35" hidden="1">[9]A11!#REF!</definedName>
    <definedName name="_96__123Graph_C_CURRENT_5" hidden="1">[8]A11!#REF!</definedName>
    <definedName name="_99__123Graph_C_CURRENT_6" localSheetId="10" hidden="1">[6]A11!#REF!</definedName>
    <definedName name="_99__123Graph_C_CURRENT_6" localSheetId="13" hidden="1">[6]A11!#REF!</definedName>
    <definedName name="_99__123Graph_C_CURRENT_6" localSheetId="14" hidden="1">[6]A11!#REF!</definedName>
    <definedName name="_99__123Graph_C_CURRENT_6" localSheetId="15" hidden="1">[6]A11!#REF!</definedName>
    <definedName name="_99__123Graph_C_CURRENT_6" localSheetId="16" hidden="1">[7]A11!#REF!</definedName>
    <definedName name="_99__123Graph_C_CURRENT_6" localSheetId="17" hidden="1">[6]A11!#REF!</definedName>
    <definedName name="_99__123Graph_C_CURRENT_6" localSheetId="20" hidden="1">[8]A11!#REF!</definedName>
    <definedName name="_99__123Graph_C_CURRENT_6" localSheetId="22" hidden="1">[8]A11!#REF!</definedName>
    <definedName name="_99__123Graph_C_CURRENT_6" localSheetId="23" hidden="1">[8]A11!#REF!</definedName>
    <definedName name="_99__123Graph_C_CURRENT_6" localSheetId="2" hidden="1">[8]A11!#REF!</definedName>
    <definedName name="_99__123Graph_C_CURRENT_6" localSheetId="30" hidden="1">[9]A11!#REF!</definedName>
    <definedName name="_99__123Graph_C_CURRENT_6" localSheetId="31" hidden="1">[8]A11!#REF!</definedName>
    <definedName name="_99__123Graph_C_CURRENT_6" localSheetId="32" hidden="1">[8]A11!#REF!</definedName>
    <definedName name="_99__123Graph_C_CURRENT_6" localSheetId="34" hidden="1">[8]A11!#REF!</definedName>
    <definedName name="_99__123Graph_C_CURRENT_6" localSheetId="5" hidden="1">[7]A11!#REF!</definedName>
    <definedName name="_99__123Graph_C_CURRENT_6" localSheetId="6" hidden="1">[7]A11!#REF!</definedName>
    <definedName name="_99__123Graph_C_CURRENT_6" localSheetId="19" hidden="1">[9]A11!#REF!</definedName>
    <definedName name="_99__123Graph_C_CURRENT_6" localSheetId="35" hidden="1">[9]A11!#REF!</definedName>
    <definedName name="_99__123Graph_C_CURRENT_6" hidden="1">[8]A11!#REF!</definedName>
    <definedName name="_AD1" localSheetId="17">#REF!</definedName>
    <definedName name="_AD1" localSheetId="2">#REF!</definedName>
    <definedName name="_AD1" localSheetId="32">#REF!</definedName>
    <definedName name="_AD1">#REF!</definedName>
    <definedName name="_AMO_UniqueIdentifier" hidden="1">"'d476caa3-df4c-4598-85a6-a85f7eb284ed'"</definedName>
    <definedName name="_D3" localSheetId="17">#REF!</definedName>
    <definedName name="_D3" localSheetId="2">#REF!</definedName>
    <definedName name="_D3" localSheetId="32">#REF!</definedName>
    <definedName name="_D3">#REF!</definedName>
    <definedName name="_DAT1" localSheetId="17">#REF!</definedName>
    <definedName name="_DAT1" localSheetId="2">#REF!</definedName>
    <definedName name="_DAT1" localSheetId="32">#REF!</definedName>
    <definedName name="_DAT1">#REF!</definedName>
    <definedName name="_DAT10" localSheetId="17">#REF!</definedName>
    <definedName name="_DAT10" localSheetId="2">#REF!</definedName>
    <definedName name="_DAT10" localSheetId="32">#REF!</definedName>
    <definedName name="_DAT10">#REF!</definedName>
    <definedName name="_DAT11" localSheetId="17">#REF!</definedName>
    <definedName name="_DAT11" localSheetId="2">#REF!</definedName>
    <definedName name="_DAT11" localSheetId="32">#REF!</definedName>
    <definedName name="_DAT11">#REF!</definedName>
    <definedName name="_DAT12" localSheetId="17">'[10]C. PENSION'!#REF!</definedName>
    <definedName name="_DAT12" localSheetId="2">'[10]C. PENSION'!#REF!</definedName>
    <definedName name="_DAT12" localSheetId="32">'[10]C. PENSION'!#REF!</definedName>
    <definedName name="_DAT12">'[10]C. PENSION'!#REF!</definedName>
    <definedName name="_DAT13" localSheetId="17">[23]mensual!#REF!</definedName>
    <definedName name="_DAT13" localSheetId="2">[23]mensual!#REF!</definedName>
    <definedName name="_DAT13" localSheetId="32">[23]mensual!#REF!</definedName>
    <definedName name="_DAT13">[23]mensual!#REF!</definedName>
    <definedName name="_DAT14" localSheetId="17">[23]mensual!#REF!</definedName>
    <definedName name="_DAT14" localSheetId="2">[23]mensual!#REF!</definedName>
    <definedName name="_DAT14" localSheetId="32">[23]mensual!#REF!</definedName>
    <definedName name="_DAT14">[23]mensual!#REF!</definedName>
    <definedName name="_DAT2" localSheetId="17">#REF!</definedName>
    <definedName name="_DAT2" localSheetId="2">#REF!</definedName>
    <definedName name="_DAT2" localSheetId="32">#REF!</definedName>
    <definedName name="_DAT2">#REF!</definedName>
    <definedName name="_DAT3" localSheetId="17">#REF!</definedName>
    <definedName name="_DAT3" localSheetId="2">#REF!</definedName>
    <definedName name="_DAT3" localSheetId="32">#REF!</definedName>
    <definedName name="_DAT3">#REF!</definedName>
    <definedName name="_DAT4" localSheetId="17">#REF!</definedName>
    <definedName name="_DAT4" localSheetId="2">#REF!</definedName>
    <definedName name="_DAT4" localSheetId="32">#REF!</definedName>
    <definedName name="_DAT4">#REF!</definedName>
    <definedName name="_DAT5" localSheetId="17">#REF!</definedName>
    <definedName name="_DAT5" localSheetId="2">#REF!</definedName>
    <definedName name="_DAT5" localSheetId="32">#REF!</definedName>
    <definedName name="_DAT5">#REF!</definedName>
    <definedName name="_DAT6" localSheetId="17">#REF!</definedName>
    <definedName name="_DAT6" localSheetId="2">#REF!</definedName>
    <definedName name="_DAT6" localSheetId="32">#REF!</definedName>
    <definedName name="_DAT6">#REF!</definedName>
    <definedName name="_DAT7" localSheetId="17">#REF!</definedName>
    <definedName name="_DAT7" localSheetId="2">#REF!</definedName>
    <definedName name="_DAT7" localSheetId="32">#REF!</definedName>
    <definedName name="_DAT7">#REF!</definedName>
    <definedName name="_DAT8" localSheetId="17">#REF!</definedName>
    <definedName name="_DAT8" localSheetId="2">#REF!</definedName>
    <definedName name="_DAT8" localSheetId="32">#REF!</definedName>
    <definedName name="_DAT8">#REF!</definedName>
    <definedName name="_DAT9" localSheetId="17">#REF!</definedName>
    <definedName name="_DAT9" localSheetId="2">#REF!</definedName>
    <definedName name="_DAT9" localSheetId="32">#REF!</definedName>
    <definedName name="_DAT9">#REF!</definedName>
    <definedName name="_Dist_Values" localSheetId="17" hidden="1">#REF!</definedName>
    <definedName name="_Dist_Values" localSheetId="20" hidden="1">#REF!</definedName>
    <definedName name="_Dist_Values" localSheetId="22" hidden="1">#REF!</definedName>
    <definedName name="_Dist_Values" localSheetId="23" hidden="1">#REF!</definedName>
    <definedName name="_Dist_Values" localSheetId="2" hidden="1">#REF!</definedName>
    <definedName name="_Dist_Values" localSheetId="30" hidden="1">#REF!</definedName>
    <definedName name="_Dist_Values" localSheetId="32" hidden="1">#REF!</definedName>
    <definedName name="_Dist_Values" localSheetId="9" hidden="1">#REF!</definedName>
    <definedName name="_Dist_Values" localSheetId="18" hidden="1">#REF!</definedName>
    <definedName name="_Dist_Values" localSheetId="19" hidden="1">#REF!</definedName>
    <definedName name="_Dist_Values" localSheetId="21" hidden="1">#REF!</definedName>
    <definedName name="_Dist_Values" localSheetId="35" hidden="1">#REF!</definedName>
    <definedName name="_Dist_Values" hidden="1">#REF!</definedName>
    <definedName name="_eir12" localSheetId="17">#REF!</definedName>
    <definedName name="_eir12" localSheetId="2">#REF!</definedName>
    <definedName name="_eir12" localSheetId="32">#REF!</definedName>
    <definedName name="_eir12">#REF!</definedName>
    <definedName name="_Fill" localSheetId="17" hidden="1">#REF!</definedName>
    <definedName name="_Fill" localSheetId="20" hidden="1">#REF!</definedName>
    <definedName name="_Fill" localSheetId="22" hidden="1">#REF!</definedName>
    <definedName name="_Fill" localSheetId="23" hidden="1">#REF!</definedName>
    <definedName name="_Fill" localSheetId="2" hidden="1">#REF!</definedName>
    <definedName name="_Fill" localSheetId="32" hidden="1">#REF!</definedName>
    <definedName name="_Fill" localSheetId="18" hidden="1">#REF!</definedName>
    <definedName name="_Fill" localSheetId="21" hidden="1">#REF!</definedName>
    <definedName name="_Fill" hidden="1">#REF!</definedName>
    <definedName name="_xlnm._FilterDatabase" localSheetId="17">#REF!</definedName>
    <definedName name="_xlnm._FilterDatabase" localSheetId="2">#REF!</definedName>
    <definedName name="_xlnm._FilterDatabase" localSheetId="32">#REF!</definedName>
    <definedName name="_xlnm._FilterDatabase">#REF!</definedName>
    <definedName name="_ggg4" localSheetId="17">#REF!</definedName>
    <definedName name="_ggg4" localSheetId="2">#REF!</definedName>
    <definedName name="_ggg4" localSheetId="32">#REF!</definedName>
    <definedName name="_ggg4">#REF!</definedName>
    <definedName name="_kk1" localSheetId="17">#REF!</definedName>
    <definedName name="_kk1" localSheetId="2">#REF!</definedName>
    <definedName name="_kk1" localSheetId="32">#REF!</definedName>
    <definedName name="_kk1">#REF!</definedName>
    <definedName name="_kk10" localSheetId="17">#REF!</definedName>
    <definedName name="_kk10" localSheetId="2">#REF!</definedName>
    <definedName name="_kk10" localSheetId="32">#REF!</definedName>
    <definedName name="_kk10">#REF!</definedName>
    <definedName name="_kk12" localSheetId="17">#REF!</definedName>
    <definedName name="_kk12" localSheetId="2">#REF!</definedName>
    <definedName name="_kk12" localSheetId="32">#REF!</definedName>
    <definedName name="_kk12">#REF!</definedName>
    <definedName name="_kk13" localSheetId="17">#REF!</definedName>
    <definedName name="_kk13" localSheetId="2">#REF!</definedName>
    <definedName name="_kk13" localSheetId="32">#REF!</definedName>
    <definedName name="_kk13">#REF!</definedName>
    <definedName name="_kk2" localSheetId="17">#REF!</definedName>
    <definedName name="_kk2" localSheetId="2">#REF!</definedName>
    <definedName name="_kk2" localSheetId="32">#REF!</definedName>
    <definedName name="_kk2">#REF!</definedName>
    <definedName name="_kk3" localSheetId="17">#REF!</definedName>
    <definedName name="_kk3" localSheetId="2">#REF!</definedName>
    <definedName name="_kk3" localSheetId="32">#REF!</definedName>
    <definedName name="_kk3">#REF!</definedName>
    <definedName name="_kk4" localSheetId="17">#REF!</definedName>
    <definedName name="_kk4" localSheetId="2">#REF!</definedName>
    <definedName name="_kk4" localSheetId="32">#REF!</definedName>
    <definedName name="_kk4">#REF!</definedName>
    <definedName name="_kk5" localSheetId="17">#REF!</definedName>
    <definedName name="_kk5" localSheetId="2">#REF!</definedName>
    <definedName name="_kk5" localSheetId="32">#REF!</definedName>
    <definedName name="_kk5">#REF!</definedName>
    <definedName name="_kk6" localSheetId="17">#REF!</definedName>
    <definedName name="_kk6" localSheetId="2">#REF!</definedName>
    <definedName name="_kk6" localSheetId="32">#REF!</definedName>
    <definedName name="_kk6">#REF!</definedName>
    <definedName name="_kk7" localSheetId="17">#REF!</definedName>
    <definedName name="_kk7" localSheetId="2">#REF!</definedName>
    <definedName name="_kk7" localSheetId="32">#REF!</definedName>
    <definedName name="_kk7">#REF!</definedName>
    <definedName name="_kk8" localSheetId="17">#REF!</definedName>
    <definedName name="_kk8" localSheetId="2">#REF!</definedName>
    <definedName name="_kk8" localSheetId="32">#REF!</definedName>
    <definedName name="_kk8">#REF!</definedName>
    <definedName name="_kk9" localSheetId="17">#REF!</definedName>
    <definedName name="_kk9" localSheetId="2">#REF!</definedName>
    <definedName name="_kk9" localSheetId="32">#REF!</definedName>
    <definedName name="_kk9">#REF!</definedName>
    <definedName name="_Order1" hidden="1">0</definedName>
    <definedName name="_Regression_Out" localSheetId="17" hidden="1">#REF!</definedName>
    <definedName name="_Regression_Out" localSheetId="20" hidden="1">#REF!</definedName>
    <definedName name="_Regression_Out" localSheetId="22" hidden="1">#REF!</definedName>
    <definedName name="_Regression_Out" localSheetId="23" hidden="1">#REF!</definedName>
    <definedName name="_Regression_Out" localSheetId="2" hidden="1">#REF!</definedName>
    <definedName name="_Regression_Out" localSheetId="32" hidden="1">#REF!</definedName>
    <definedName name="_Regression_Out" localSheetId="18" hidden="1">#REF!</definedName>
    <definedName name="_Regression_Out" localSheetId="21" hidden="1">#REF!</definedName>
    <definedName name="_Regression_Out" hidden="1">#REF!</definedName>
    <definedName name="_Regression_X" localSheetId="17" hidden="1">#REF!</definedName>
    <definedName name="_Regression_X" localSheetId="20" hidden="1">#REF!</definedName>
    <definedName name="_Regression_X" localSheetId="22" hidden="1">#REF!</definedName>
    <definedName name="_Regression_X" localSheetId="23" hidden="1">#REF!</definedName>
    <definedName name="_Regression_X" localSheetId="2" hidden="1">#REF!</definedName>
    <definedName name="_Regression_X" localSheetId="32" hidden="1">#REF!</definedName>
    <definedName name="_Regression_X" localSheetId="18" hidden="1">#REF!</definedName>
    <definedName name="_Regression_X" localSheetId="21" hidden="1">#REF!</definedName>
    <definedName name="_Regression_X" hidden="1">#REF!</definedName>
    <definedName name="_Regression_Y" localSheetId="17" hidden="1">#REF!</definedName>
    <definedName name="_Regression_Y" localSheetId="20" hidden="1">#REF!</definedName>
    <definedName name="_Regression_Y" localSheetId="22" hidden="1">#REF!</definedName>
    <definedName name="_Regression_Y" localSheetId="23" hidden="1">#REF!</definedName>
    <definedName name="_Regression_Y" localSheetId="2" hidden="1">#REF!</definedName>
    <definedName name="_Regression_Y" localSheetId="32" hidden="1">#REF!</definedName>
    <definedName name="_Regression_Y" localSheetId="18" hidden="1">#REF!</definedName>
    <definedName name="_Regression_Y" localSheetId="21" hidden="1">#REF!</definedName>
    <definedName name="_Regression_Y" hidden="1">#REF!</definedName>
    <definedName name="_t1" localSheetId="17">#REF!</definedName>
    <definedName name="_t1" localSheetId="2">#REF!</definedName>
    <definedName name="_t1" localSheetId="32">#REF!</definedName>
    <definedName name="_t1">#REF!</definedName>
    <definedName name="_t11" localSheetId="17">#REF!</definedName>
    <definedName name="_t11" localSheetId="2">#REF!</definedName>
    <definedName name="_t11" localSheetId="32">#REF!</definedName>
    <definedName name="_t11">#REF!</definedName>
    <definedName name="_T2" localSheetId="17">#REF!</definedName>
    <definedName name="_T2" localSheetId="2">#REF!</definedName>
    <definedName name="_T2" localSheetId="32">#REF!</definedName>
    <definedName name="_T2">#REF!</definedName>
    <definedName name="_T5" localSheetId="17">#REF!</definedName>
    <definedName name="_T5" localSheetId="2">#REF!</definedName>
    <definedName name="_T5" localSheetId="32">#REF!</definedName>
    <definedName name="_T5">#REF!</definedName>
    <definedName name="_tab1" localSheetId="17">#REF!</definedName>
    <definedName name="_tab1" localSheetId="2">#REF!</definedName>
    <definedName name="_tab1" localSheetId="32">#REF!</definedName>
    <definedName name="_tab1">#REF!</definedName>
    <definedName name="a" localSheetId="10" hidden="1">{"TABL1",#N/A,TRUE,"TABLX";"TABL2",#N/A,TRUE,"TABLX"}</definedName>
    <definedName name="a" localSheetId="13" hidden="1">{"TABL1",#N/A,TRUE,"TABLX";"TABL2",#N/A,TRUE,"TABLX"}</definedName>
    <definedName name="a" localSheetId="14" hidden="1">{"TABL1",#N/A,TRUE,"TABLX";"TABL2",#N/A,TRUE,"TABLX"}</definedName>
    <definedName name="a" localSheetId="15" hidden="1">{"TABL1",#N/A,TRUE,"TABLX";"TABL2",#N/A,TRUE,"TABLX"}</definedName>
    <definedName name="a" localSheetId="17" hidden="1">{"TABL1",#N/A,TRUE,"TABLX";"TABL2",#N/A,TRUE,"TABLX"}</definedName>
    <definedName name="a" localSheetId="20" hidden="1">{"TABL1",#N/A,TRUE,"TABLX";"TABL2",#N/A,TRUE,"TABLX"}</definedName>
    <definedName name="a" localSheetId="22" hidden="1">{"TABL1",#N/A,TRUE,"TABLX";"TABL2",#N/A,TRUE,"TABLX"}</definedName>
    <definedName name="a" localSheetId="23" hidden="1">{"TABL1",#N/A,TRUE,"TABLX";"TABL2",#N/A,TRUE,"TABLX"}</definedName>
    <definedName name="a" localSheetId="30" hidden="1">{"TABL1",#N/A,TRUE,"TABLX";"TABL2",#N/A,TRUE,"TABLX"}</definedName>
    <definedName name="a" localSheetId="9" hidden="1">{"TABL1",#N/A,TRUE,"TABLX";"TABL2",#N/A,TRUE,"TABLX"}</definedName>
    <definedName name="a" localSheetId="11" hidden="1">{"TABL1",#N/A,TRUE,"TABLX";"TABL2",#N/A,TRUE,"TABLX"}</definedName>
    <definedName name="a" localSheetId="18" hidden="1">{"TABL1",#N/A,TRUE,"TABLX";"TABL2",#N/A,TRUE,"TABLX"}</definedName>
    <definedName name="a" localSheetId="19" hidden="1">{"TABL1",#N/A,TRUE,"TABLX";"TABL2",#N/A,TRUE,"TABLX"}</definedName>
    <definedName name="a" localSheetId="21" hidden="1">{"TABL1",#N/A,TRUE,"TABLX";"TABL2",#N/A,TRUE,"TABLX"}</definedName>
    <definedName name="a" localSheetId="35" hidden="1">{"TABL1",#N/A,TRUE,"TABLX";"TABL2",#N/A,TRUE,"TABLX"}</definedName>
    <definedName name="a" hidden="1">{"TABL1",#N/A,TRUE,"TABLX";"TABL2",#N/A,TRUE,"TABLX"}</definedName>
    <definedName name="aa" localSheetId="10" hidden="1">{"g95_96m1",#N/A,FALSE,"Graf(95+96)M";"g95_96m2",#N/A,FALSE,"Graf(95+96)M";"g95_96mb1",#N/A,FALSE,"Graf(95+96)Mb";"g95_96mb2",#N/A,FALSE,"Graf(95+96)Mb";"g95_96f1",#N/A,FALSE,"Graf(95+96)F";"g95_96f2",#N/A,FALSE,"Graf(95+96)F";"g95_96fb1",#N/A,FALSE,"Graf(95+96)Fb";"g95_96fb2",#N/A,FALSE,"Graf(95+96)Fb"}</definedName>
    <definedName name="aa" localSheetId="13" hidden="1">{"g95_96m1",#N/A,FALSE,"Graf(95+96)M";"g95_96m2",#N/A,FALSE,"Graf(95+96)M";"g95_96mb1",#N/A,FALSE,"Graf(95+96)Mb";"g95_96mb2",#N/A,FALSE,"Graf(95+96)Mb";"g95_96f1",#N/A,FALSE,"Graf(95+96)F";"g95_96f2",#N/A,FALSE,"Graf(95+96)F";"g95_96fb1",#N/A,FALSE,"Graf(95+96)Fb";"g95_96fb2",#N/A,FALSE,"Graf(95+96)Fb"}</definedName>
    <definedName name="aa" localSheetId="14" hidden="1">{"g95_96m1",#N/A,FALSE,"Graf(95+96)M";"g95_96m2",#N/A,FALSE,"Graf(95+96)M";"g95_96mb1",#N/A,FALSE,"Graf(95+96)Mb";"g95_96mb2",#N/A,FALSE,"Graf(95+96)Mb";"g95_96f1",#N/A,FALSE,"Graf(95+96)F";"g95_96f2",#N/A,FALSE,"Graf(95+96)F";"g95_96fb1",#N/A,FALSE,"Graf(95+96)Fb";"g95_96fb2",#N/A,FALSE,"Graf(95+96)Fb"}</definedName>
    <definedName name="aa" localSheetId="15" hidden="1">{"g95_96m1",#N/A,FALSE,"Graf(95+96)M";"g95_96m2",#N/A,FALSE,"Graf(95+96)M";"g95_96mb1",#N/A,FALSE,"Graf(95+96)Mb";"g95_96mb2",#N/A,FALSE,"Graf(95+96)Mb";"g95_96f1",#N/A,FALSE,"Graf(95+96)F";"g95_96f2",#N/A,FALSE,"Graf(95+96)F";"g95_96fb1",#N/A,FALSE,"Graf(95+96)Fb";"g95_96fb2",#N/A,FALSE,"Graf(95+96)Fb"}</definedName>
    <definedName name="aa" localSheetId="16" hidden="1">{"g95_96m1",#N/A,FALSE,"Graf(95+96)M";"g95_96m2",#N/A,FALSE,"Graf(95+96)M";"g95_96mb1",#N/A,FALSE,"Graf(95+96)Mb";"g95_96mb2",#N/A,FALSE,"Graf(95+96)Mb";"g95_96f1",#N/A,FALSE,"Graf(95+96)F";"g95_96f2",#N/A,FALSE,"Graf(95+96)F";"g95_96fb1",#N/A,FALSE,"Graf(95+96)Fb";"g95_96fb2",#N/A,FALSE,"Graf(95+96)Fb"}</definedName>
    <definedName name="aa" localSheetId="17" hidden="1">{"g95_96m1",#N/A,FALSE,"Graf(95+96)M";"g95_96m2",#N/A,FALSE,"Graf(95+96)M";"g95_96mb1",#N/A,FALSE,"Graf(95+96)Mb";"g95_96mb2",#N/A,FALSE,"Graf(95+96)Mb";"g95_96f1",#N/A,FALSE,"Graf(95+96)F";"g95_96f2",#N/A,FALSE,"Graf(95+96)F";"g95_96fb1",#N/A,FALSE,"Graf(95+96)Fb";"g95_96fb2",#N/A,FALSE,"Graf(95+96)Fb"}</definedName>
    <definedName name="aa" localSheetId="20" hidden="1">{"g95_96m1",#N/A,FALSE,"Graf(95+96)M";"g95_96m2",#N/A,FALSE,"Graf(95+96)M";"g95_96mb1",#N/A,FALSE,"Graf(95+96)Mb";"g95_96mb2",#N/A,FALSE,"Graf(95+96)Mb";"g95_96f1",#N/A,FALSE,"Graf(95+96)F";"g95_96f2",#N/A,FALSE,"Graf(95+96)F";"g95_96fb1",#N/A,FALSE,"Graf(95+96)Fb";"g95_96fb2",#N/A,FALSE,"Graf(95+96)Fb"}</definedName>
    <definedName name="aa" localSheetId="22" hidden="1">{"g95_96m1",#N/A,FALSE,"Graf(95+96)M";"g95_96m2",#N/A,FALSE,"Graf(95+96)M";"g95_96mb1",#N/A,FALSE,"Graf(95+96)Mb";"g95_96mb2",#N/A,FALSE,"Graf(95+96)Mb";"g95_96f1",#N/A,FALSE,"Graf(95+96)F";"g95_96f2",#N/A,FALSE,"Graf(95+96)F";"g95_96fb1",#N/A,FALSE,"Graf(95+96)Fb";"g95_96fb2",#N/A,FALSE,"Graf(95+96)Fb"}</definedName>
    <definedName name="aa" localSheetId="23" hidden="1">{"g95_96m1",#N/A,FALSE,"Graf(95+96)M";"g95_96m2",#N/A,FALSE,"Graf(95+96)M";"g95_96mb1",#N/A,FALSE,"Graf(95+96)Mb";"g95_96mb2",#N/A,FALSE,"Graf(95+96)Mb";"g95_96f1",#N/A,FALSE,"Graf(95+96)F";"g95_96f2",#N/A,FALSE,"Graf(95+96)F";"g95_96fb1",#N/A,FALSE,"Graf(95+96)Fb";"g95_96fb2",#N/A,FALSE,"Graf(95+96)Fb"}</definedName>
    <definedName name="aa" localSheetId="30" hidden="1">{"g95_96m1",#N/A,FALSE,"Graf(95+96)M";"g95_96m2",#N/A,FALSE,"Graf(95+96)M";"g95_96mb1",#N/A,FALSE,"Graf(95+96)Mb";"g95_96mb2",#N/A,FALSE,"Graf(95+96)Mb";"g95_96f1",#N/A,FALSE,"Graf(95+96)F";"g95_96f2",#N/A,FALSE,"Graf(95+96)F";"g95_96fb1",#N/A,FALSE,"Graf(95+96)Fb";"g95_96fb2",#N/A,FALSE,"Graf(95+96)Fb"}</definedName>
    <definedName name="aa" localSheetId="9" hidden="1">{"g95_96m1",#N/A,FALSE,"Graf(95+96)M";"g95_96m2",#N/A,FALSE,"Graf(95+96)M";"g95_96mb1",#N/A,FALSE,"Graf(95+96)Mb";"g95_96mb2",#N/A,FALSE,"Graf(95+96)Mb";"g95_96f1",#N/A,FALSE,"Graf(95+96)F";"g95_96f2",#N/A,FALSE,"Graf(95+96)F";"g95_96fb1",#N/A,FALSE,"Graf(95+96)Fb";"g95_96fb2",#N/A,FALSE,"Graf(95+96)Fb"}</definedName>
    <definedName name="aa" localSheetId="11" hidden="1">{"g95_96m1",#N/A,FALSE,"Graf(95+96)M";"g95_96m2",#N/A,FALSE,"Graf(95+96)M";"g95_96mb1",#N/A,FALSE,"Graf(95+96)Mb";"g95_96mb2",#N/A,FALSE,"Graf(95+96)Mb";"g95_96f1",#N/A,FALSE,"Graf(95+96)F";"g95_96f2",#N/A,FALSE,"Graf(95+96)F";"g95_96fb1",#N/A,FALSE,"Graf(95+96)Fb";"g95_96fb2",#N/A,FALSE,"Graf(95+96)Fb"}</definedName>
    <definedName name="aa" localSheetId="18" hidden="1">{"g95_96m1",#N/A,FALSE,"Graf(95+96)M";"g95_96m2",#N/A,FALSE,"Graf(95+96)M";"g95_96mb1",#N/A,FALSE,"Graf(95+96)Mb";"g95_96mb2",#N/A,FALSE,"Graf(95+96)Mb";"g95_96f1",#N/A,FALSE,"Graf(95+96)F";"g95_96f2",#N/A,FALSE,"Graf(95+96)F";"g95_96fb1",#N/A,FALSE,"Graf(95+96)Fb";"g95_96fb2",#N/A,FALSE,"Graf(95+96)Fb"}</definedName>
    <definedName name="aa" localSheetId="19" hidden="1">{"g95_96m1",#N/A,FALSE,"Graf(95+96)M";"g95_96m2",#N/A,FALSE,"Graf(95+96)M";"g95_96mb1",#N/A,FALSE,"Graf(95+96)Mb";"g95_96mb2",#N/A,FALSE,"Graf(95+96)Mb";"g95_96f1",#N/A,FALSE,"Graf(95+96)F";"g95_96f2",#N/A,FALSE,"Graf(95+96)F";"g95_96fb1",#N/A,FALSE,"Graf(95+96)Fb";"g95_96fb2",#N/A,FALSE,"Graf(95+96)Fb"}</definedName>
    <definedName name="aa" localSheetId="21" hidden="1">{"g95_96m1",#N/A,FALSE,"Graf(95+96)M";"g95_96m2",#N/A,FALSE,"Graf(95+96)M";"g95_96mb1",#N/A,FALSE,"Graf(95+96)Mb";"g95_96mb2",#N/A,FALSE,"Graf(95+96)Mb";"g95_96f1",#N/A,FALSE,"Graf(95+96)F";"g95_96f2",#N/A,FALSE,"Graf(95+96)F";"g95_96fb1",#N/A,FALSE,"Graf(95+96)Fb";"g95_96fb2",#N/A,FALSE,"Graf(95+96)Fb"}</definedName>
    <definedName name="aa" localSheetId="35" hidden="1">{"g95_96m1",#N/A,FALSE,"Graf(95+96)M";"g95_96m2",#N/A,FALSE,"Graf(95+96)M";"g95_96mb1",#N/A,FALSE,"Graf(95+96)Mb";"g95_96mb2",#N/A,FALSE,"Graf(95+96)Mb";"g95_96f1",#N/A,FALSE,"Graf(95+96)F";"g95_96f2",#N/A,FALSE,"Graf(95+96)F";"g95_96fb1",#N/A,FALSE,"Graf(95+96)Fb";"g95_96fb2",#N/A,FALSE,"Graf(95+96)Fb"}</definedName>
    <definedName name="aa" hidden="1">{"g95_96m1",#N/A,FALSE,"Graf(95+96)M";"g95_96m2",#N/A,FALSE,"Graf(95+96)M";"g95_96mb1",#N/A,FALSE,"Graf(95+96)Mb";"g95_96mb2",#N/A,FALSE,"Graf(95+96)Mb";"g95_96f1",#N/A,FALSE,"Graf(95+96)F";"g95_96f2",#N/A,FALSE,"Graf(95+96)F";"g95_96fb1",#N/A,FALSE,"Graf(95+96)Fb";"g95_96fb2",#N/A,FALSE,"Graf(95+96)Fb"}</definedName>
    <definedName name="aaa" localSheetId="10" hidden="1">'[2]Time series'!#REF!</definedName>
    <definedName name="aaa" localSheetId="13" hidden="1">'[2]Time series'!#REF!</definedName>
    <definedName name="aaa" localSheetId="14" hidden="1">'[2]Time series'!#REF!</definedName>
    <definedName name="aaa" localSheetId="15" hidden="1">'[2]Time series'!#REF!</definedName>
    <definedName name="aaa" localSheetId="16" hidden="1">'[3]Time series'!#REF!</definedName>
    <definedName name="aaa" localSheetId="17" hidden="1">'[2]Time series'!#REF!</definedName>
    <definedName name="aaa" localSheetId="20" hidden="1">'[4]Time series'!#REF!</definedName>
    <definedName name="aaa" localSheetId="22" hidden="1">'[4]Time series'!#REF!</definedName>
    <definedName name="aaa" localSheetId="23" hidden="1">'[4]Time series'!#REF!</definedName>
    <definedName name="aaa" localSheetId="2" hidden="1">'[4]Time series'!#REF!</definedName>
    <definedName name="aaa" localSheetId="30" hidden="1">'[5]Time series'!#REF!</definedName>
    <definedName name="aaa" localSheetId="31" hidden="1">'[4]Time series'!#REF!</definedName>
    <definedName name="aaa" localSheetId="32" hidden="1">'[4]Time series'!#REF!</definedName>
    <definedName name="aaa" localSheetId="34" hidden="1">'[4]Time series'!#REF!</definedName>
    <definedName name="aaa" localSheetId="5" hidden="1">'[3]Time series'!#REF!</definedName>
    <definedName name="aaa" localSheetId="6" hidden="1">'[3]Time series'!#REF!</definedName>
    <definedName name="aaa" localSheetId="19" hidden="1">'[5]Time series'!#REF!</definedName>
    <definedName name="aaa" localSheetId="35" hidden="1">'[5]Time series'!#REF!</definedName>
    <definedName name="aaa" hidden="1">'[4]Time series'!#REF!</definedName>
    <definedName name="ab" localSheetId="17">#REF!</definedName>
    <definedName name="ab" localSheetId="2">#REF!</definedName>
    <definedName name="ab" localSheetId="32">#REF!</definedName>
    <definedName name="ab">#REF!</definedName>
    <definedName name="ageliq_reg" localSheetId="17">#REF!</definedName>
    <definedName name="ageliq_reg" localSheetId="2">#REF!</definedName>
    <definedName name="ageliq_reg" localSheetId="32">#REF!</definedName>
    <definedName name="ageliq_reg">#REF!</definedName>
    <definedName name="ageliq_sres" localSheetId="17">#REF!</definedName>
    <definedName name="ageliq_sres" localSheetId="2">#REF!</definedName>
    <definedName name="ageliq_sres" localSheetId="32">#REF!</definedName>
    <definedName name="ageliq_sres">#REF!</definedName>
    <definedName name="agemoy_reg" localSheetId="17">#REF!</definedName>
    <definedName name="agemoy_reg" localSheetId="2">#REF!</definedName>
    <definedName name="agemoy_reg" localSheetId="32">#REF!</definedName>
    <definedName name="agemoy_reg">#REF!</definedName>
    <definedName name="Agirc">[24]RecapAGIRCm0m7!$A$9:$AZ$50</definedName>
    <definedName name="AgircArrco">[24]RecapRUm0m7!$A$9:$AZ$50</definedName>
    <definedName name="alt" localSheetId="17">#REF!</definedName>
    <definedName name="alt" localSheetId="2">#REF!</definedName>
    <definedName name="alt" localSheetId="32">#REF!</definedName>
    <definedName name="alt">#REF!</definedName>
    <definedName name="ancetre" localSheetId="17">#REF!</definedName>
    <definedName name="ancetre" localSheetId="2">#REF!</definedName>
    <definedName name="ancetre" localSheetId="32">#REF!</definedName>
    <definedName name="ancetre">#REF!</definedName>
    <definedName name="ANCETRE_2" localSheetId="17">#REF!</definedName>
    <definedName name="ANCETRE_2" localSheetId="2">#REF!</definedName>
    <definedName name="ANCETRE_2" localSheetId="32">#REF!</definedName>
    <definedName name="ANCETRE_2">#REF!</definedName>
    <definedName name="ANCETRE_2009_control" localSheetId="17">#REF!</definedName>
    <definedName name="ANCETRE_2009_control" localSheetId="2">#REF!</definedName>
    <definedName name="ANCETRE_2009_control" localSheetId="32">#REF!</definedName>
    <definedName name="ANCETRE_2009_control">#REF!</definedName>
    <definedName name="ANCETRE_2010_control" localSheetId="17">#REF!</definedName>
    <definedName name="ANCETRE_2010_control" localSheetId="2">#REF!</definedName>
    <definedName name="ANCETRE_2010_control" localSheetId="32">#REF!</definedName>
    <definedName name="ANCETRE_2010_control">#REF!</definedName>
    <definedName name="ANCETRE_2011" localSheetId="17">#REF!</definedName>
    <definedName name="ANCETRE_2011" localSheetId="2">#REF!</definedName>
    <definedName name="ANCETRE_2011" localSheetId="32">#REF!</definedName>
    <definedName name="ANCETRE_2011">#REF!</definedName>
    <definedName name="ANCETRE_2011_control" localSheetId="17">#REF!</definedName>
    <definedName name="ANCETRE_2011_control" localSheetId="2">#REF!</definedName>
    <definedName name="ANCETRE_2011_control" localSheetId="32">#REF!</definedName>
    <definedName name="ANCETRE_2011_control">#REF!</definedName>
    <definedName name="ANCETRE_2012" localSheetId="17">#REF!</definedName>
    <definedName name="ANCETRE_2012" localSheetId="2">#REF!</definedName>
    <definedName name="ANCETRE_2012" localSheetId="32">#REF!</definedName>
    <definedName name="ANCETRE_2012">#REF!</definedName>
    <definedName name="ANCETRE_2012_control" localSheetId="17">#REF!</definedName>
    <definedName name="ANCETRE_2012_control" localSheetId="2">#REF!</definedName>
    <definedName name="ANCETRE_2012_control" localSheetId="32">#REF!</definedName>
    <definedName name="ANCETRE_2012_control">#REF!</definedName>
    <definedName name="ANCETRE_control" localSheetId="17">#REF!</definedName>
    <definedName name="ANCETRE_control" localSheetId="2">#REF!</definedName>
    <definedName name="ANCETRE_control" localSheetId="32">#REF!</definedName>
    <definedName name="ANCETRE_control">#REF!</definedName>
    <definedName name="ancetre_t3_1" localSheetId="17">#REF!</definedName>
    <definedName name="ancetre_t3_1" localSheetId="2">#REF!</definedName>
    <definedName name="ancetre_t3_1" localSheetId="32">#REF!</definedName>
    <definedName name="ancetre_t3_1">#REF!</definedName>
    <definedName name="ancetre_t3_2" localSheetId="17">#REF!</definedName>
    <definedName name="ancetre_t3_2" localSheetId="2">#REF!</definedName>
    <definedName name="ancetre_t3_2" localSheetId="32">#REF!</definedName>
    <definedName name="ancetre_t3_2">#REF!</definedName>
    <definedName name="ancetre2" localSheetId="17">#REF!</definedName>
    <definedName name="ancetre2" localSheetId="2">#REF!</definedName>
    <definedName name="ancetre2" localSheetId="32">#REF!</definedName>
    <definedName name="ancetre2">#REF!</definedName>
    <definedName name="ANNEE">[25]ACTUEL!$A$10</definedName>
    <definedName name="Année">[26]TX!$C$8</definedName>
    <definedName name="annéean" localSheetId="17">[27]txcot!#REF!</definedName>
    <definedName name="annéean" localSheetId="2">[27]txcot!#REF!</definedName>
    <definedName name="annéean" localSheetId="32">[27]txcot!#REF!</definedName>
    <definedName name="annéean" localSheetId="38">[28]txcot!#REF!</definedName>
    <definedName name="annéean">[27]txcot!#REF!</definedName>
    <definedName name="ar" localSheetId="17">#REF!</definedName>
    <definedName name="ar" localSheetId="2">#REF!</definedName>
    <definedName name="ar" localSheetId="32">#REF!</definedName>
    <definedName name="ar">#REF!</definedName>
    <definedName name="Arrco">[24]RecapARRCOm0m7!$A$9:$AZ$50</definedName>
    <definedName name="arth" localSheetId="17">#REF!</definedName>
    <definedName name="arth" localSheetId="2">#REF!</definedName>
    <definedName name="arth" localSheetId="32">#REF!</definedName>
    <definedName name="arth">#REF!</definedName>
    <definedName name="b" localSheetId="10" hidden="1">{"Page1",#N/A,FALSE,"ARA M&amp;F&amp;T";"Page2",#N/A,FALSE,"ARA M&amp;F&amp;T";"Page3",#N/A,FALSE,"ARA M&amp;F&amp;T"}</definedName>
    <definedName name="b" localSheetId="13" hidden="1">{"Page1",#N/A,FALSE,"ARA M&amp;F&amp;T";"Page2",#N/A,FALSE,"ARA M&amp;F&amp;T";"Page3",#N/A,FALSE,"ARA M&amp;F&amp;T"}</definedName>
    <definedName name="b" localSheetId="14" hidden="1">{"Page1",#N/A,FALSE,"ARA M&amp;F&amp;T";"Page2",#N/A,FALSE,"ARA M&amp;F&amp;T";"Page3",#N/A,FALSE,"ARA M&amp;F&amp;T"}</definedName>
    <definedName name="b" localSheetId="15" hidden="1">{"Page1",#N/A,FALSE,"ARA M&amp;F&amp;T";"Page2",#N/A,FALSE,"ARA M&amp;F&amp;T";"Page3",#N/A,FALSE,"ARA M&amp;F&amp;T"}</definedName>
    <definedName name="b" localSheetId="16" hidden="1">{"Page1",#N/A,FALSE,"ARA M&amp;F&amp;T";"Page2",#N/A,FALSE,"ARA M&amp;F&amp;T";"Page3",#N/A,FALSE,"ARA M&amp;F&amp;T"}</definedName>
    <definedName name="b" localSheetId="17" hidden="1">{"Page1",#N/A,FALSE,"ARA M&amp;F&amp;T";"Page2",#N/A,FALSE,"ARA M&amp;F&amp;T";"Page3",#N/A,FALSE,"ARA M&amp;F&amp;T"}</definedName>
    <definedName name="b" localSheetId="20" hidden="1">{"Page1",#N/A,FALSE,"ARA M&amp;F&amp;T";"Page2",#N/A,FALSE,"ARA M&amp;F&amp;T";"Page3",#N/A,FALSE,"ARA M&amp;F&amp;T"}</definedName>
    <definedName name="b" localSheetId="22" hidden="1">{"Page1",#N/A,FALSE,"ARA M&amp;F&amp;T";"Page2",#N/A,FALSE,"ARA M&amp;F&amp;T";"Page3",#N/A,FALSE,"ARA M&amp;F&amp;T"}</definedName>
    <definedName name="b" localSheetId="23" hidden="1">{"Page1",#N/A,FALSE,"ARA M&amp;F&amp;T";"Page2",#N/A,FALSE,"ARA M&amp;F&amp;T";"Page3",#N/A,FALSE,"ARA M&amp;F&amp;T"}</definedName>
    <definedName name="b" localSheetId="30" hidden="1">{"TABL1",#N/A,TRUE,"TABLX";"TABL2",#N/A,TRUE,"TABLX"}</definedName>
    <definedName name="b" localSheetId="9" hidden="1">{"TABL1",#N/A,TRUE,"TABLX";"TABL2",#N/A,TRUE,"TABLX"}</definedName>
    <definedName name="b" localSheetId="11" hidden="1">{"Page1",#N/A,FALSE,"ARA M&amp;F&amp;T";"Page2",#N/A,FALSE,"ARA M&amp;F&amp;T";"Page3",#N/A,FALSE,"ARA M&amp;F&amp;T"}</definedName>
    <definedName name="b" localSheetId="18" hidden="1">{"Page1",#N/A,FALSE,"ARA M&amp;F&amp;T";"Page2",#N/A,FALSE,"ARA M&amp;F&amp;T";"Page3",#N/A,FALSE,"ARA M&amp;F&amp;T"}</definedName>
    <definedName name="b" localSheetId="19" hidden="1">{"TABL1",#N/A,TRUE,"TABLX";"TABL2",#N/A,TRUE,"TABLX"}</definedName>
    <definedName name="b" localSheetId="21" hidden="1">{"Page1",#N/A,FALSE,"ARA M&amp;F&amp;T";"Page2",#N/A,FALSE,"ARA M&amp;F&amp;T";"Page3",#N/A,FALSE,"ARA M&amp;F&amp;T"}</definedName>
    <definedName name="b" localSheetId="35" hidden="1">{"TABL1",#N/A,TRUE,"TABLX";"TABL2",#N/A,TRUE,"TABLX"}</definedName>
    <definedName name="b" hidden="1">{"Page1",#N/A,FALSE,"ARA M&amp;F&amp;T";"Page2",#N/A,FALSE,"ARA M&amp;F&amp;T";"Page3",#N/A,FALSE,"ARA M&amp;F&amp;T"}</definedName>
    <definedName name="b__ANCETRE_2012_control" localSheetId="17">#REF!</definedName>
    <definedName name="b__ANCETRE_2012_control" localSheetId="2">#REF!</definedName>
    <definedName name="b__ANCETRE_2012_control" localSheetId="32">#REF!</definedName>
    <definedName name="b__ANCETRE_2012_control">#REF!</definedName>
    <definedName name="b_eacr" localSheetId="17">#REF!</definedName>
    <definedName name="b_eacr" localSheetId="2">#REF!</definedName>
    <definedName name="b_eacr" localSheetId="32">#REF!</definedName>
    <definedName name="b_eacr">#REF!</definedName>
    <definedName name="Base_de_datos" localSheetId="17">#REF!</definedName>
    <definedName name="Base_de_datos" localSheetId="2">#REF!</definedName>
    <definedName name="Base_de_datos" localSheetId="32">#REF!</definedName>
    <definedName name="Base_de_datos">#REF!</definedName>
    <definedName name="_xlnm.Database" localSheetId="17">#REF!</definedName>
    <definedName name="_xlnm.Database" localSheetId="2">#REF!</definedName>
    <definedName name="_xlnm.Database" localSheetId="32">#REF!</definedName>
    <definedName name="_xlnm.Database">#REF!</definedName>
    <definedName name="beacr" localSheetId="17">#REF!</definedName>
    <definedName name="beacr" localSheetId="2">#REF!</definedName>
    <definedName name="beacr" localSheetId="32">#REF!</definedName>
    <definedName name="beacr">#REF!</definedName>
    <definedName name="bisous" localSheetId="10" hidden="1">{"TABL1",#N/A,TRUE,"TABLX";"TABL2",#N/A,TRUE,"TABLX"}</definedName>
    <definedName name="bisous" localSheetId="13" hidden="1">{"TABL1",#N/A,TRUE,"TABLX";"TABL2",#N/A,TRUE,"TABLX"}</definedName>
    <definedName name="bisous" localSheetId="14" hidden="1">{"TABL1",#N/A,TRUE,"TABLX";"TABL2",#N/A,TRUE,"TABLX"}</definedName>
    <definedName name="bisous" localSheetId="15" hidden="1">{"TABL1",#N/A,TRUE,"TABLX";"TABL2",#N/A,TRUE,"TABLX"}</definedName>
    <definedName name="bisous" localSheetId="16" hidden="1">{"TABL1",#N/A,TRUE,"TABLX";"TABL2",#N/A,TRUE,"TABLX"}</definedName>
    <definedName name="bisous" localSheetId="17" hidden="1">{"TABL1",#N/A,TRUE,"TABLX";"TABL2",#N/A,TRUE,"TABLX"}</definedName>
    <definedName name="bisous" localSheetId="20" hidden="1">{"TABL1",#N/A,TRUE,"TABLX";"TABL2",#N/A,TRUE,"TABLX"}</definedName>
    <definedName name="bisous" localSheetId="22" hidden="1">{"TABL1",#N/A,TRUE,"TABLX";"TABL2",#N/A,TRUE,"TABLX"}</definedName>
    <definedName name="bisous" localSheetId="23" hidden="1">{"TABL1",#N/A,TRUE,"TABLX";"TABL2",#N/A,TRUE,"TABLX"}</definedName>
    <definedName name="bisous" localSheetId="30" hidden="1">{"TABL1",#N/A,TRUE,"TABLX";"TABL2",#N/A,TRUE,"TABLX"}</definedName>
    <definedName name="bisous" localSheetId="31" hidden="1">{"TABL1",#N/A,TRUE,"TABLX";"TABL2",#N/A,TRUE,"TABLX"}</definedName>
    <definedName name="bisous" localSheetId="32" hidden="1">{"TABL1",#N/A,TRUE,"TABLX";"TABL2",#N/A,TRUE,"TABLX"}</definedName>
    <definedName name="bisous" localSheetId="33" hidden="1">{"TABL1",#N/A,TRUE,"TABLX";"TABL2",#N/A,TRUE,"TABLX"}</definedName>
    <definedName name="bisous" localSheetId="34" hidden="1">{"TABL1",#N/A,TRUE,"TABLX";"TABL2",#N/A,TRUE,"TABLX"}</definedName>
    <definedName name="bisous" localSheetId="9" hidden="1">{"TABL1",#N/A,TRUE,"TABLX";"TABL2",#N/A,TRUE,"TABLX"}</definedName>
    <definedName name="bisous" localSheetId="11" hidden="1">{"TABL1",#N/A,TRUE,"TABLX";"TABL2",#N/A,TRUE,"TABLX"}</definedName>
    <definedName name="bisous" localSheetId="18" hidden="1">{"TABL1",#N/A,TRUE,"TABLX";"TABL2",#N/A,TRUE,"TABLX"}</definedName>
    <definedName name="bisous" localSheetId="19" hidden="1">{"TABL1",#N/A,TRUE,"TABLX";"TABL2",#N/A,TRUE,"TABLX"}</definedName>
    <definedName name="bisous" localSheetId="21" hidden="1">{"TABL1",#N/A,TRUE,"TABLX";"TABL2",#N/A,TRUE,"TABLX"}</definedName>
    <definedName name="bisous" localSheetId="35" hidden="1">{"TABL1",#N/A,TRUE,"TABLX";"TABL2",#N/A,TRUE,"TABLX"}</definedName>
    <definedName name="bisous" hidden="1">{"TABL1",#N/A,TRUE,"TABLX";"TABL2",#N/A,TRUE,"TABLX"}</definedName>
    <definedName name="blabla" localSheetId="10" hidden="1">{"TABL1",#N/A,TRUE,"TABLX";"TABL2",#N/A,TRUE,"TABLX"}</definedName>
    <definedName name="blabla" localSheetId="13" hidden="1">{"TABL1",#N/A,TRUE,"TABLX";"TABL2",#N/A,TRUE,"TABLX"}</definedName>
    <definedName name="blabla" localSheetId="14" hidden="1">{"TABL1",#N/A,TRUE,"TABLX";"TABL2",#N/A,TRUE,"TABLX"}</definedName>
    <definedName name="blabla" localSheetId="15" hidden="1">{"TABL1",#N/A,TRUE,"TABLX";"TABL2",#N/A,TRUE,"TABLX"}</definedName>
    <definedName name="blabla" localSheetId="16" hidden="1">{"TABL1",#N/A,TRUE,"TABLX";"TABL2",#N/A,TRUE,"TABLX"}</definedName>
    <definedName name="blabla" localSheetId="17" hidden="1">{"TABL1",#N/A,TRUE,"TABLX";"TABL2",#N/A,TRUE,"TABLX"}</definedName>
    <definedName name="blabla" localSheetId="20" hidden="1">{"TABL1",#N/A,TRUE,"TABLX";"TABL2",#N/A,TRUE,"TABLX"}</definedName>
    <definedName name="blabla" localSheetId="22" hidden="1">{"TABL1",#N/A,TRUE,"TABLX";"TABL2",#N/A,TRUE,"TABLX"}</definedName>
    <definedName name="blabla" localSheetId="23" hidden="1">{"TABL1",#N/A,TRUE,"TABLX";"TABL2",#N/A,TRUE,"TABLX"}</definedName>
    <definedName name="blabla" localSheetId="30" hidden="1">{"TABL1",#N/A,TRUE,"TABLX";"TABL2",#N/A,TRUE,"TABLX"}</definedName>
    <definedName name="blabla" localSheetId="31" hidden="1">{"TABL1",#N/A,TRUE,"TABLX";"TABL2",#N/A,TRUE,"TABLX"}</definedName>
    <definedName name="blabla" localSheetId="32" hidden="1">{"TABL1",#N/A,TRUE,"TABLX";"TABL2",#N/A,TRUE,"TABLX"}</definedName>
    <definedName name="blabla" localSheetId="34" hidden="1">{"TABL1",#N/A,TRUE,"TABLX";"TABL2",#N/A,TRUE,"TABLX"}</definedName>
    <definedName name="blabla" localSheetId="39" hidden="1">{"TABL1",#N/A,TRUE,"TABLX";"TABL2",#N/A,TRUE,"TABLX"}</definedName>
    <definedName name="blabla" localSheetId="5" hidden="1">{"TABL1",#N/A,TRUE,"TABLX";"TABL2",#N/A,TRUE,"TABLX"}</definedName>
    <definedName name="blabla" localSheetId="6" hidden="1">{"TABL1",#N/A,TRUE,"TABLX";"TABL2",#N/A,TRUE,"TABLX"}</definedName>
    <definedName name="blabla" localSheetId="9" hidden="1">{"TABL1",#N/A,TRUE,"TABLX";"TABL2",#N/A,TRUE,"TABLX"}</definedName>
    <definedName name="blabla" localSheetId="11" hidden="1">{"TABL1",#N/A,TRUE,"TABLX";"TABL2",#N/A,TRUE,"TABLX"}</definedName>
    <definedName name="blabla" localSheetId="18" hidden="1">{"TABL1",#N/A,TRUE,"TABLX";"TABL2",#N/A,TRUE,"TABLX"}</definedName>
    <definedName name="blabla" localSheetId="19" hidden="1">{"TABL1",#N/A,TRUE,"TABLX";"TABL2",#N/A,TRUE,"TABLX"}</definedName>
    <definedName name="blabla" localSheetId="21" hidden="1">{"TABL1",#N/A,TRUE,"TABLX";"TABL2",#N/A,TRUE,"TABLX"}</definedName>
    <definedName name="blabla" localSheetId="35" hidden="1">{"TABL1",#N/A,TRUE,"TABLX";"TABL2",#N/A,TRUE,"TABLX"}</definedName>
    <definedName name="blabla" localSheetId="38" hidden="1">{"TABL1",#N/A,TRUE,"TABLX";"TABL2",#N/A,TRUE,"TABLX"}</definedName>
    <definedName name="blabla" hidden="1">{"TABL1",#N/A,TRUE,"TABLX";"TABL2",#N/A,TRUE,"TABLX"}</definedName>
    <definedName name="blabla2" localSheetId="10" hidden="1">{"TABL1",#N/A,TRUE,"TABLX";"TABL2",#N/A,TRUE,"TABLX"}</definedName>
    <definedName name="blabla2" localSheetId="13" hidden="1">{"TABL1",#N/A,TRUE,"TABLX";"TABL2",#N/A,TRUE,"TABLX"}</definedName>
    <definedName name="blabla2" localSheetId="14" hidden="1">{"TABL1",#N/A,TRUE,"TABLX";"TABL2",#N/A,TRUE,"TABLX"}</definedName>
    <definedName name="blabla2" localSheetId="15" hidden="1">{"TABL1",#N/A,TRUE,"TABLX";"TABL2",#N/A,TRUE,"TABLX"}</definedName>
    <definedName name="blabla2" localSheetId="17" hidden="1">{"TABL1",#N/A,TRUE,"TABLX";"TABL2",#N/A,TRUE,"TABLX"}</definedName>
    <definedName name="blabla2" localSheetId="20" hidden="1">{"TABL1",#N/A,TRUE,"TABLX";"TABL2",#N/A,TRUE,"TABLX"}</definedName>
    <definedName name="blabla2" localSheetId="22" hidden="1">{"TABL1",#N/A,TRUE,"TABLX";"TABL2",#N/A,TRUE,"TABLX"}</definedName>
    <definedName name="blabla2" localSheetId="23" hidden="1">{"TABL1",#N/A,TRUE,"TABLX";"TABL2",#N/A,TRUE,"TABLX"}</definedName>
    <definedName name="blabla2" localSheetId="30" hidden="1">{"TABL1",#N/A,TRUE,"TABLX";"TABL2",#N/A,TRUE,"TABLX"}</definedName>
    <definedName name="blabla2" localSheetId="9" hidden="1">{"TABL1",#N/A,TRUE,"TABLX";"TABL2",#N/A,TRUE,"TABLX"}</definedName>
    <definedName name="blabla2" localSheetId="11" hidden="1">{"TABL1",#N/A,TRUE,"TABLX";"TABL2",#N/A,TRUE,"TABLX"}</definedName>
    <definedName name="blabla2" localSheetId="18" hidden="1">{"TABL1",#N/A,TRUE,"TABLX";"TABL2",#N/A,TRUE,"TABLX"}</definedName>
    <definedName name="blabla2" localSheetId="19" hidden="1">{"TABL1",#N/A,TRUE,"TABLX";"TABL2",#N/A,TRUE,"TABLX"}</definedName>
    <definedName name="blabla2" localSheetId="21" hidden="1">{"TABL1",#N/A,TRUE,"TABLX";"TABL2",#N/A,TRUE,"TABLX"}</definedName>
    <definedName name="blabla2" localSheetId="35" hidden="1">{"TABL1",#N/A,TRUE,"TABLX";"TABL2",#N/A,TRUE,"TABLX"}</definedName>
    <definedName name="blabla2" hidden="1">{"TABL1",#N/A,TRUE,"TABLX";"TABL2",#N/A,TRUE,"TABLX"}</definedName>
    <definedName name="BMASKeyIsInplace">FALSE</definedName>
    <definedName name="brut_graph2" localSheetId="17">#REF!</definedName>
    <definedName name="brut_graph2" localSheetId="2">#REF!</definedName>
    <definedName name="brut_graph2" localSheetId="32">#REF!</definedName>
    <definedName name="brut_graph2">#REF!</definedName>
    <definedName name="brut_mt" localSheetId="17">#REF!</definedName>
    <definedName name="brut_mt" localSheetId="2">#REF!</definedName>
    <definedName name="brut_mt" localSheetId="32">#REF!</definedName>
    <definedName name="brut_mt">#REF!</definedName>
    <definedName name="brut_tab1" localSheetId="17">#REF!</definedName>
    <definedName name="brut_tab1" localSheetId="2">#REF!</definedName>
    <definedName name="brut_tab1" localSheetId="32">#REF!</definedName>
    <definedName name="brut_tab1">#REF!</definedName>
    <definedName name="brut_txplein" localSheetId="17">#REF!</definedName>
    <definedName name="brut_txplein" localSheetId="2">#REF!</definedName>
    <definedName name="brut_txplein" localSheetId="32">#REF!</definedName>
    <definedName name="brut_txplein">#REF!</definedName>
    <definedName name="CALCULO_INICIAL_2008" localSheetId="17">#REF!</definedName>
    <definedName name="CALCULO_INICIAL_2008" localSheetId="2">#REF!</definedName>
    <definedName name="CALCULO_INICIAL_2008" localSheetId="32">#REF!</definedName>
    <definedName name="CALCULO_INICIAL_2008">#REF!</definedName>
    <definedName name="caliper">[29]data_Caliper!$B$4:$BK$8</definedName>
    <definedName name="carrières_longues">[30]Macro1!$B$35:$C$35</definedName>
    <definedName name="carrières_longues_F_M">[31]Macro1!$B$206:$C$206</definedName>
    <definedName name="carrières_longues_F_P">[31]Macro1!$B$181:$C$181</definedName>
    <definedName name="carrières_longues_H_M">[31]Macro1!$B$121:$C$121</definedName>
    <definedName name="carrières_longues_H_P">[31]Macro1!$B$96:$C$96</definedName>
    <definedName name="cb" localSheetId="17">#REF!</definedName>
    <definedName name="cb" localSheetId="2">#REF!</definedName>
    <definedName name="cb" localSheetId="32">#REF!</definedName>
    <definedName name="cb">#REF!</definedName>
    <definedName name="cc" localSheetId="17">#REF!</definedName>
    <definedName name="cc" localSheetId="2">#REF!</definedName>
    <definedName name="cc" localSheetId="32">#REF!</definedName>
    <definedName name="cc">#REF!</definedName>
    <definedName name="CC_10" localSheetId="17">#REF!</definedName>
    <definedName name="CC_10" localSheetId="2">#REF!</definedName>
    <definedName name="CC_10" localSheetId="32">#REF!</definedName>
    <definedName name="CC_10">#REF!</definedName>
    <definedName name="cc_10_2" localSheetId="17">#REF!</definedName>
    <definedName name="cc_10_2" localSheetId="2">#REF!</definedName>
    <definedName name="cc_10_2" localSheetId="32">#REF!</definedName>
    <definedName name="cc_10_2">#REF!</definedName>
    <definedName name="CHO_INAC_FLUX_ECHANT" localSheetId="17">#REF!</definedName>
    <definedName name="CHO_INAC_FLUX_ECHANT" localSheetId="2">#REF!</definedName>
    <definedName name="CHO_INAC_FLUX_ECHANT" localSheetId="32">#REF!</definedName>
    <definedName name="CHO_INAC_FLUX_ECHANT">#REF!</definedName>
    <definedName name="cm" localSheetId="17">#REF!</definedName>
    <definedName name="cm" localSheetId="2">#REF!</definedName>
    <definedName name="cm" localSheetId="32">#REF!</definedName>
    <definedName name="cm">#REF!</definedName>
    <definedName name="COHERENCE" localSheetId="17">#REF!</definedName>
    <definedName name="COHERENCE" localSheetId="2">#REF!</definedName>
    <definedName name="COHERENCE" localSheetId="32">#REF!</definedName>
    <definedName name="COHERENCE">#REF!</definedName>
    <definedName name="COHERENCE_FLUX_ECHANT" localSheetId="17">#REF!</definedName>
    <definedName name="COHERENCE_FLUX_ECHANT" localSheetId="2">#REF!</definedName>
    <definedName name="COHERENCE_FLUX_ECHANT" localSheetId="32">#REF!</definedName>
    <definedName name="COHERENCE_FLUX_ECHANT">#REF!</definedName>
    <definedName name="COMPARAISON_FLUXECHAN" localSheetId="17">#REF!</definedName>
    <definedName name="COMPARAISON_FLUXECHAN" localSheetId="2">#REF!</definedName>
    <definedName name="COMPARAISON_FLUXECHAN" localSheetId="32">#REF!</definedName>
    <definedName name="COMPARAISON_FLUXECHAN">#REF!</definedName>
    <definedName name="COMPROBACIÓN" localSheetId="17">#REF!</definedName>
    <definedName name="COMPROBACIÓN" localSheetId="2">#REF!</definedName>
    <definedName name="COMPROBACIÓN" localSheetId="32">#REF!</definedName>
    <definedName name="COMPROBACIÓN">#REF!</definedName>
    <definedName name="CONSULTA_EVALUACION" localSheetId="17">#REF!</definedName>
    <definedName name="CONSULTA_EVALUACION" localSheetId="2">#REF!</definedName>
    <definedName name="CONSULTA_EVALUACION" localSheetId="32">#REF!</definedName>
    <definedName name="CONSULTA_EVALUACION">#REF!</definedName>
    <definedName name="Consulta_Evaluación" localSheetId="17">#REF!</definedName>
    <definedName name="Consulta_Evaluación" localSheetId="2">#REF!</definedName>
    <definedName name="Consulta_Evaluación" localSheetId="32">#REF!</definedName>
    <definedName name="Consulta_Evaluación">#REF!</definedName>
    <definedName name="Consulta5" localSheetId="17">#REF!</definedName>
    <definedName name="Consulta5" localSheetId="2">#REF!</definedName>
    <definedName name="Consulta5" localSheetId="32">#REF!</definedName>
    <definedName name="Consulta5">#REF!</definedName>
    <definedName name="_xlnm.Criteria">[32]TRASPL!$H$81</definedName>
    <definedName name="D" localSheetId="17">#REF!</definedName>
    <definedName name="D" localSheetId="2">#REF!</definedName>
    <definedName name="D" localSheetId="32">#REF!</definedName>
    <definedName name="D">#REF!</definedName>
    <definedName name="D1_liq" localSheetId="17">#REF!</definedName>
    <definedName name="D1_liq" localSheetId="2">#REF!</definedName>
    <definedName name="D1_liq" localSheetId="32">#REF!</definedName>
    <definedName name="D1_liq">#REF!</definedName>
    <definedName name="DA" localSheetId="17">#REF!</definedName>
    <definedName name="DA" localSheetId="2">#REF!</definedName>
    <definedName name="DA" localSheetId="32">#REF!</definedName>
    <definedName name="DA">#REF!</definedName>
    <definedName name="dat" localSheetId="17">#REF!</definedName>
    <definedName name="dat" localSheetId="2">#REF!</definedName>
    <definedName name="dat" localSheetId="32">#REF!</definedName>
    <definedName name="dat">#REF!</definedName>
    <definedName name="Data" localSheetId="16">#REF!</definedName>
    <definedName name="Data" localSheetId="17">#REF!</definedName>
    <definedName name="Data" localSheetId="2">#REF!</definedName>
    <definedName name="Data" localSheetId="32">#REF!</definedName>
    <definedName name="Data">#REF!</definedName>
    <definedName name="Data_regimes" localSheetId="17">#REF!</definedName>
    <definedName name="Data_regimes" localSheetId="2">#REF!</definedName>
    <definedName name="Data_regimes" localSheetId="32">#REF!</definedName>
    <definedName name="Data_regimes">#REF!</definedName>
    <definedName name="DATOS">[33]rangos!$E$2:$H$26</definedName>
    <definedName name="ddd" localSheetId="17">#REF!</definedName>
    <definedName name="ddd" localSheetId="2">#REF!</definedName>
    <definedName name="ddd" localSheetId="32">#REF!</definedName>
    <definedName name="ddd">#REF!</definedName>
    <definedName name="dddd" localSheetId="17">#REF!</definedName>
    <definedName name="dddd" localSheetId="2">#REF!</definedName>
    <definedName name="dddd" localSheetId="32">#REF!</definedName>
    <definedName name="dddd">#REF!</definedName>
    <definedName name="dder" localSheetId="17">#REF!</definedName>
    <definedName name="dder" localSheetId="2">#REF!</definedName>
    <definedName name="dder" localSheetId="32">#REF!</definedName>
    <definedName name="dder">#REF!</definedName>
    <definedName name="dder2016" localSheetId="17">#REF!</definedName>
    <definedName name="dder2016" localSheetId="2">#REF!</definedName>
    <definedName name="dder2016" localSheetId="32">#REF!</definedName>
    <definedName name="dder2016">#REF!</definedName>
    <definedName name="ddir" localSheetId="17">#REF!</definedName>
    <definedName name="ddir" localSheetId="2">#REF!</definedName>
    <definedName name="ddir" localSheetId="32">#REF!</definedName>
    <definedName name="ddir">#REF!</definedName>
    <definedName name="ddir_b" localSheetId="17">#REF!</definedName>
    <definedName name="ddir_b" localSheetId="2">#REF!</definedName>
    <definedName name="ddir_b" localSheetId="32">#REF!</definedName>
    <definedName name="ddir_b">#REF!</definedName>
    <definedName name="ddir2016" localSheetId="17">#REF!</definedName>
    <definedName name="ddir2016" localSheetId="2">#REF!</definedName>
    <definedName name="ddir2016" localSheetId="32">#REF!</definedName>
    <definedName name="ddir2016">#REF!</definedName>
    <definedName name="de" localSheetId="17">#REF!</definedName>
    <definedName name="de" localSheetId="2">#REF!</definedName>
    <definedName name="de" localSheetId="32">#REF!</definedName>
    <definedName name="de">#REF!</definedName>
    <definedName name="décote">[30]Macro1!$B$23:$C$23</definedName>
    <definedName name="décote_F_M">[31]Macro1!$B$194:$C$194</definedName>
    <definedName name="décote_F_P">[31]Macro1!$B$169:$C$169</definedName>
    <definedName name="décote_H_M">[31]Macro1!$B$109:$C$109</definedName>
    <definedName name="décote_H_P">[31]Macro1!$B$84:$C$84</definedName>
    <definedName name="deee" localSheetId="17">#REF!</definedName>
    <definedName name="deee" localSheetId="2">#REF!</definedName>
    <definedName name="deee" localSheetId="32">#REF!</definedName>
    <definedName name="deee">#REF!</definedName>
    <definedName name="départs_normaux">[30]Macro1!$B$38:$C$38</definedName>
    <definedName name="départs_normaux_F_M">[31]Macro1!$B$209:$C$209</definedName>
    <definedName name="départs_normaux_F_P">[31]Macro1!$B$184:$C$184</definedName>
    <definedName name="départs_normaux_H_M">[31]Macro1!$B$124:$C$124</definedName>
    <definedName name="départs_normaux_H_P">[31]Macro1!$B$99:$C$99</definedName>
    <definedName name="DESLIZAMIENTO_ANTIG_TOTAL" localSheetId="17">#REF!</definedName>
    <definedName name="DESLIZAMIENTO_ANTIG_TOTAL" localSheetId="2">#REF!</definedName>
    <definedName name="DESLIZAMIENTO_ANTIG_TOTAL" localSheetId="32">#REF!</definedName>
    <definedName name="DESLIZAMIENTO_ANTIG_TOTAL">#REF!</definedName>
    <definedName name="dv" localSheetId="17">#REF!</definedName>
    <definedName name="dv" localSheetId="2">#REF!</definedName>
    <definedName name="dv" localSheetId="32">#REF!</definedName>
    <definedName name="dv">#REF!</definedName>
    <definedName name="e" localSheetId="17">#REF!</definedName>
    <definedName name="e" localSheetId="2">#REF!</definedName>
    <definedName name="e" localSheetId="32">#REF!</definedName>
    <definedName name="e">#REF!</definedName>
    <definedName name="eacr" localSheetId="17">#REF!</definedName>
    <definedName name="eacr" localSheetId="2">#REF!</definedName>
    <definedName name="eacr" localSheetId="32">#REF!</definedName>
    <definedName name="eacr">#REF!</definedName>
    <definedName name="EACR_2" localSheetId="17">#REF!</definedName>
    <definedName name="EACR_2" localSheetId="2">#REF!</definedName>
    <definedName name="EACR_2" localSheetId="32">#REF!</definedName>
    <definedName name="EACR_2">#REF!</definedName>
    <definedName name="EACR_b" localSheetId="17">#REF!</definedName>
    <definedName name="EACR_b" localSheetId="2">#REF!</definedName>
    <definedName name="EACR_b" localSheetId="32">#REF!</definedName>
    <definedName name="EACR_b">#REF!</definedName>
    <definedName name="eacr_bis" localSheetId="17">#REF!</definedName>
    <definedName name="eacr_bis" localSheetId="2">#REF!</definedName>
    <definedName name="eacr_bis" localSheetId="32">#REF!</definedName>
    <definedName name="eacr_bis">#REF!</definedName>
    <definedName name="eacr_graph" localSheetId="17">#REF!</definedName>
    <definedName name="eacr_graph" localSheetId="2">#REF!</definedName>
    <definedName name="eacr_graph" localSheetId="32">#REF!</definedName>
    <definedName name="eacr_graph">#REF!</definedName>
    <definedName name="eacr_ter" localSheetId="17">#REF!</definedName>
    <definedName name="eacr_ter" localSheetId="2">#REF!</definedName>
    <definedName name="eacr_ter" localSheetId="32">#REF!</definedName>
    <definedName name="eacr_ter">#REF!</definedName>
    <definedName name="eacr2" localSheetId="17">#REF!</definedName>
    <definedName name="eacr2" localSheetId="2">#REF!</definedName>
    <definedName name="eacr2" localSheetId="32">#REF!</definedName>
    <definedName name="eacr2">#REF!</definedName>
    <definedName name="eacr3" localSheetId="17">#REF!</definedName>
    <definedName name="eacr3" localSheetId="2">#REF!</definedName>
    <definedName name="eacr3" localSheetId="32">#REF!</definedName>
    <definedName name="eacr3">#REF!</definedName>
    <definedName name="ed" localSheetId="17">#REF!</definedName>
    <definedName name="ed" localSheetId="2">#REF!</definedName>
    <definedName name="ed" localSheetId="32">#REF!</definedName>
    <definedName name="ed">#REF!</definedName>
    <definedName name="edades" localSheetId="17">#REF!</definedName>
    <definedName name="edades" localSheetId="2">#REF!</definedName>
    <definedName name="edades" localSheetId="32">#REF!</definedName>
    <definedName name="edades">#REF!</definedName>
    <definedName name="EF_FAMI" localSheetId="17">#REF!</definedName>
    <definedName name="EF_FAMI" localSheetId="2">#REF!</definedName>
    <definedName name="EF_FAMI" localSheetId="32">#REF!</definedName>
    <definedName name="EF_FAMI">#REF!</definedName>
    <definedName name="Eff_derive" localSheetId="17">#REF!</definedName>
    <definedName name="Eff_derive" localSheetId="2">#REF!</definedName>
    <definedName name="Eff_derive" localSheetId="32">#REF!</definedName>
    <definedName name="Eff_derive">#REF!</definedName>
    <definedName name="effectif" localSheetId="17">[30]Macro1!#REF!</definedName>
    <definedName name="effectif" localSheetId="2">[30]Macro1!#REF!</definedName>
    <definedName name="effectif" localSheetId="32">[30]Macro1!#REF!</definedName>
    <definedName name="effectif">[30]Macro1!#REF!</definedName>
    <definedName name="effectifE" localSheetId="17">[30]Macro1!#REF!</definedName>
    <definedName name="effectifE" localSheetId="2">[30]Macro1!#REF!</definedName>
    <definedName name="effectifE" localSheetId="32">[30]Macro1!#REF!</definedName>
    <definedName name="effectifE">[30]Macro1!#REF!</definedName>
    <definedName name="effectifE2005" localSheetId="17">[30]Macro1!#REF!</definedName>
    <definedName name="effectifE2005" localSheetId="2">[30]Macro1!#REF!</definedName>
    <definedName name="effectifE2005" localSheetId="32">[30]Macro1!#REF!</definedName>
    <definedName name="effectifE2005">[30]Macro1!#REF!</definedName>
    <definedName name="effectifE2006" localSheetId="17">[30]Macro1!#REF!</definedName>
    <definedName name="effectifE2006" localSheetId="2">[30]Macro1!#REF!</definedName>
    <definedName name="effectifE2006" localSheetId="32">[30]Macro1!#REF!</definedName>
    <definedName name="effectifE2006">[30]Macro1!#REF!</definedName>
    <definedName name="effectifF" localSheetId="2">[30]Macro1!#REF!</definedName>
    <definedName name="effectifF" localSheetId="32">[30]Macro1!#REF!</definedName>
    <definedName name="effectifF">[30]Macro1!#REF!</definedName>
    <definedName name="effectifF2005" localSheetId="2">[30]Macro1!#REF!</definedName>
    <definedName name="effectifF2005" localSheetId="32">[30]Macro1!#REF!</definedName>
    <definedName name="effectifF2005">[30]Macro1!#REF!</definedName>
    <definedName name="effectifF2006" localSheetId="2">[30]Macro1!#REF!</definedName>
    <definedName name="effectifF2006" localSheetId="32">[30]Macro1!#REF!</definedName>
    <definedName name="effectifF2006">[30]Macro1!#REF!</definedName>
    <definedName name="effectifH" localSheetId="2">[30]Macro1!#REF!</definedName>
    <definedName name="effectifH" localSheetId="32">[30]Macro1!#REF!</definedName>
    <definedName name="effectifH">[30]Macro1!#REF!</definedName>
    <definedName name="effectifH2005" localSheetId="2">[30]Macro1!#REF!</definedName>
    <definedName name="effectifH2005" localSheetId="32">[30]Macro1!#REF!</definedName>
    <definedName name="effectifH2005">[30]Macro1!#REF!</definedName>
    <definedName name="effectifH2006" localSheetId="2">[30]Macro1!#REF!</definedName>
    <definedName name="effectifH2006" localSheetId="32">[30]Macro1!#REF!</definedName>
    <definedName name="effectifH2006">[30]Macro1!#REF!</definedName>
    <definedName name="EIP" localSheetId="17">#REF!</definedName>
    <definedName name="EIP" localSheetId="2">#REF!</definedName>
    <definedName name="EIP" localSheetId="32">#REF!</definedName>
    <definedName name="EIP">#REF!</definedName>
    <definedName name="EJUBI" localSheetId="17">#REF!</definedName>
    <definedName name="EJUBI" localSheetId="2">#REF!</definedName>
    <definedName name="EJUBI" localSheetId="32">#REF!</definedName>
    <definedName name="EJUBI">#REF!</definedName>
    <definedName name="ENERO" localSheetId="17">#REF!</definedName>
    <definedName name="ENERO" localSheetId="2">#REF!</definedName>
    <definedName name="ENERO" localSheetId="32">#REF!</definedName>
    <definedName name="ENERO">#REF!</definedName>
    <definedName name="ENTRANTES" localSheetId="17">#REF!</definedName>
    <definedName name="ENTRANTES" localSheetId="2">#REF!</definedName>
    <definedName name="ENTRANTES" localSheetId="32">#REF!</definedName>
    <definedName name="ENTRANTES">#REF!</definedName>
    <definedName name="EORFANDAD" localSheetId="17">#REF!</definedName>
    <definedName name="EORFANDAD" localSheetId="2">#REF!</definedName>
    <definedName name="EORFANDAD" localSheetId="32">#REF!</definedName>
    <definedName name="EORFANDAD">#REF!</definedName>
    <definedName name="ETSIS" localSheetId="17">#REF!</definedName>
    <definedName name="ETSIS" localSheetId="2">#REF!</definedName>
    <definedName name="ETSIS" localSheetId="32">#REF!</definedName>
    <definedName name="ETSIS">#REF!</definedName>
    <definedName name="euro" localSheetId="38">[34]SOMMAIRE!$C$131</definedName>
    <definedName name="euro">[35]SOMMAIRE!$C$131</definedName>
    <definedName name="EVIUDEDAD" localSheetId="17">#REF!</definedName>
    <definedName name="EVIUDEDAD" localSheetId="2">#REF!</definedName>
    <definedName name="EVIUDEDAD" localSheetId="32">#REF!</definedName>
    <definedName name="EVIUDEDAD">#REF!</definedName>
    <definedName name="evo" localSheetId="17">#REF!</definedName>
    <definedName name="evo" localSheetId="2">#REF!</definedName>
    <definedName name="evo" localSheetId="32">#REF!</definedName>
    <definedName name="evo">#REF!</definedName>
    <definedName name="ex_invalide">[30]Macro1!$B$26:$C$26</definedName>
    <definedName name="ex_invalide_F_M">[31]Macro1!$B$197:$C$197</definedName>
    <definedName name="ex_invalide_F_P">[31]Macro1!$B$172:$C$172</definedName>
    <definedName name="ex_invalide_H_M">[31]Macro1!$B$112:$C$112</definedName>
    <definedName name="ex_invalide_H_P">[31]Macro1!$B$87:$C$87</definedName>
    <definedName name="FEA" localSheetId="17">[30]Macro1!#REF!</definedName>
    <definedName name="FEA" localSheetId="2">[30]Macro1!#REF!</definedName>
    <definedName name="FEA" localSheetId="32">[30]Macro1!#REF!</definedName>
    <definedName name="FEA">[30]Macro1!#REF!</definedName>
    <definedName name="FEB" localSheetId="17">[30]Macro1!#REF!</definedName>
    <definedName name="FEB" localSheetId="2">[30]Macro1!#REF!</definedName>
    <definedName name="FEB" localSheetId="32">[30]Macro1!#REF!</definedName>
    <definedName name="FEB">[30]Macro1!#REF!</definedName>
    <definedName name="Febrero06" localSheetId="17">#REF!</definedName>
    <definedName name="Febrero06" localSheetId="2">#REF!</definedName>
    <definedName name="Febrero06" localSheetId="32">#REF!</definedName>
    <definedName name="Febrero06">#REF!</definedName>
    <definedName name="FFAMILI_TOTAL" localSheetId="17">#REF!</definedName>
    <definedName name="FFAMILI_TOTAL" localSheetId="2">#REF!</definedName>
    <definedName name="FFAMILI_TOTAL" localSheetId="32">#REF!</definedName>
    <definedName name="FFAMILI_TOTAL">#REF!</definedName>
    <definedName name="fff" localSheetId="17">#REF!</definedName>
    <definedName name="fff" localSheetId="2">#REF!</definedName>
    <definedName name="fff" localSheetId="32">#REF!</definedName>
    <definedName name="fff">#REF!</definedName>
    <definedName name="ffffvf" localSheetId="17">#REF!</definedName>
    <definedName name="ffffvf" localSheetId="2">#REF!</definedName>
    <definedName name="ffffvf" localSheetId="32">#REF!</definedName>
    <definedName name="ffffvf">#REF!</definedName>
    <definedName name="FIG2wp1" localSheetId="17" hidden="1">#REF!</definedName>
    <definedName name="FIG2wp1" localSheetId="20" hidden="1">#REF!</definedName>
    <definedName name="FIG2wp1" localSheetId="22" hidden="1">#REF!</definedName>
    <definedName name="FIG2wp1" localSheetId="23" hidden="1">#REF!</definedName>
    <definedName name="FIG2wp1" localSheetId="2" hidden="1">#REF!</definedName>
    <definedName name="FIG2wp1" localSheetId="32" hidden="1">#REF!</definedName>
    <definedName name="FIG2wp1" localSheetId="18" hidden="1">#REF!</definedName>
    <definedName name="FIG2wp1" localSheetId="21" hidden="1">#REF!</definedName>
    <definedName name="FIG2wp1" hidden="1">#REF!</definedName>
    <definedName name="_xlnm.Recorder" localSheetId="17">#REF!</definedName>
    <definedName name="_xlnm.Recorder" localSheetId="2">#REF!</definedName>
    <definedName name="_xlnm.Recorder" localSheetId="32">#REF!</definedName>
    <definedName name="_xlnm.Recorder">#REF!</definedName>
    <definedName name="Format" localSheetId="17">#REF!</definedName>
    <definedName name="Format" localSheetId="2">#REF!</definedName>
    <definedName name="Format" localSheetId="32">#REF!</definedName>
    <definedName name="Format">#REF!</definedName>
    <definedName name="franc" localSheetId="38">[34]SOMMAIRE!$C$131</definedName>
    <definedName name="franc">[36]SOMMAIRE!$C$131</definedName>
    <definedName name="g" localSheetId="17">[22]Macro1!#REF!</definedName>
    <definedName name="g" localSheetId="2">[22]Macro1!#REF!</definedName>
    <definedName name="g" localSheetId="32">[22]Macro1!#REF!</definedName>
    <definedName name="g">[22]Macro1!#REF!</definedName>
    <definedName name="gain_surcote_FP_1" localSheetId="17">[22]Macro1!#REF!</definedName>
    <definedName name="gain_surcote_FP_1" localSheetId="2">[22]Macro1!#REF!</definedName>
    <definedName name="gain_surcote_FP_1" localSheetId="32">[22]Macro1!#REF!</definedName>
    <definedName name="gain_surcote_FP_1">[22]Macro1!#REF!</definedName>
    <definedName name="gain_surcote_FP_2" localSheetId="17">[22]Macro1!#REF!</definedName>
    <definedName name="gain_surcote_FP_2" localSheetId="2">[22]Macro1!#REF!</definedName>
    <definedName name="gain_surcote_FP_2" localSheetId="32">[22]Macro1!#REF!</definedName>
    <definedName name="gain_surcote_FP_2">[22]Macro1!#REF!</definedName>
    <definedName name="gg" localSheetId="17">[37]gg!#REF!</definedName>
    <definedName name="gg" localSheetId="2">[37]gg!#REF!</definedName>
    <definedName name="gg" localSheetId="32">[37]gg!#REF!</definedName>
    <definedName name="gg">[37]gg!#REF!</definedName>
    <definedName name="ggg" localSheetId="17">#REF!</definedName>
    <definedName name="ggg" localSheetId="2">#REF!</definedName>
    <definedName name="ggg" localSheetId="32">#REF!</definedName>
    <definedName name="ggg">#REF!</definedName>
    <definedName name="GORLIZ" localSheetId="17">#REF!</definedName>
    <definedName name="GORLIZ" localSheetId="2">#REF!</definedName>
    <definedName name="GORLIZ" localSheetId="32">#REF!</definedName>
    <definedName name="GORLIZ">#REF!</definedName>
    <definedName name="grabació" localSheetId="17">#REF!</definedName>
    <definedName name="grabació" localSheetId="2">#REF!</definedName>
    <definedName name="grabació" localSheetId="32">#REF!</definedName>
    <definedName name="grabació">#REF!</definedName>
    <definedName name="H" localSheetId="17">#REF!</definedName>
    <definedName name="H" localSheetId="2">#REF!</definedName>
    <definedName name="H" localSheetId="32">#REF!</definedName>
    <definedName name="H">#REF!</definedName>
    <definedName name="handicap">[30]Macro1!$B$32:$C$32</definedName>
    <definedName name="handicap_F_M">[31]Macro1!$B$203:$C$203</definedName>
    <definedName name="handicap_F_P">[31]Macro1!$B$178:$C$178</definedName>
    <definedName name="handicap_H_M">[31]Macro1!$B$118:$C$118</definedName>
    <definedName name="handicap_H_P">[31]Macro1!$B$93:$C$93</definedName>
    <definedName name="HBID_sal_Agosto" localSheetId="17">#REF!</definedName>
    <definedName name="HBID_sal_Agosto" localSheetId="2">#REF!</definedName>
    <definedName name="HBID_sal_Agosto" localSheetId="32">#REF!</definedName>
    <definedName name="HBID_sal_Agosto">#REF!</definedName>
    <definedName name="HBID_sal_Dic" localSheetId="17">#REF!</definedName>
    <definedName name="HBID_sal_Dic" localSheetId="2">#REF!</definedName>
    <definedName name="HBID_sal_Dic" localSheetId="32">#REF!</definedName>
    <definedName name="HBID_sal_Dic">#REF!</definedName>
    <definedName name="HBID_sal_Enero" localSheetId="17">#REF!</definedName>
    <definedName name="HBID_sal_Enero" localSheetId="2">#REF!</definedName>
    <definedName name="HBID_sal_Enero" localSheetId="32">#REF!</definedName>
    <definedName name="HBID_sal_Enero">#REF!</definedName>
    <definedName name="HBID_sal_Mar" localSheetId="17">#REF!</definedName>
    <definedName name="HBID_sal_Mar" localSheetId="2">#REF!</definedName>
    <definedName name="HBID_sal_Mar" localSheetId="32">#REF!</definedName>
    <definedName name="HBID_sal_Mar">#REF!</definedName>
    <definedName name="HBID_sal_mayo" localSheetId="17">#REF!</definedName>
    <definedName name="HBID_sal_mayo" localSheetId="2">#REF!</definedName>
    <definedName name="HBID_sal_mayo" localSheetId="32">#REF!</definedName>
    <definedName name="HBID_sal_mayo">#REF!</definedName>
    <definedName name="HBID_sal_Nov" localSheetId="17">#REF!</definedName>
    <definedName name="HBID_sal_Nov" localSheetId="2">#REF!</definedName>
    <definedName name="HBID_sal_Nov" localSheetId="32">#REF!</definedName>
    <definedName name="HBID_sal_Nov">#REF!</definedName>
    <definedName name="HBID_sal_Oct" localSheetId="17">#REF!</definedName>
    <definedName name="HBID_sal_Oct" localSheetId="2">#REF!</definedName>
    <definedName name="HBID_sal_Oct" localSheetId="32">#REF!</definedName>
    <definedName name="HBID_sal_Oct">#REF!</definedName>
    <definedName name="Header" localSheetId="17">#REF!</definedName>
    <definedName name="Header" localSheetId="2">#REF!</definedName>
    <definedName name="Header" localSheetId="32">#REF!</definedName>
    <definedName name="Header">#REF!</definedName>
    <definedName name="Heidi" localSheetId="17">#REF!</definedName>
    <definedName name="Heidi" localSheetId="2">#REF!</definedName>
    <definedName name="Heidi" localSheetId="32">#REF!</definedName>
    <definedName name="Heidi">#REF!</definedName>
    <definedName name="histo_ageliq" localSheetId="17">#REF!</definedName>
    <definedName name="histo_ageliq" localSheetId="2">#REF!</definedName>
    <definedName name="histo_ageliq" localSheetId="32">#REF!</definedName>
    <definedName name="histo_ageliq">#REF!</definedName>
    <definedName name="I.1.1._Pensiones_en_vigor_por_regímenes._Total_pensiones" localSheetId="17">#REF!</definedName>
    <definedName name="I.1.1._Pensiones_en_vigor_por_regímenes._Total_pensiones" localSheetId="2">#REF!</definedName>
    <definedName name="I.1.1._Pensiones_en_vigor_por_regímenes._Total_pensiones" localSheetId="32">#REF!</definedName>
    <definedName name="I.1.1._Pensiones_en_vigor_por_regímenes._Total_pensiones">#REF!</definedName>
    <definedName name="I.1.2._Pensiones_en_vigor_por_regímenes._Incapacidad_permanente" localSheetId="17">#REF!</definedName>
    <definedName name="I.1.2._Pensiones_en_vigor_por_regímenes._Incapacidad_permanente" localSheetId="2">#REF!</definedName>
    <definedName name="I.1.2._Pensiones_en_vigor_por_regímenes._Incapacidad_permanente" localSheetId="32">#REF!</definedName>
    <definedName name="I.1.2._Pensiones_en_vigor_por_regímenes._Incapacidad_permanente">#REF!</definedName>
    <definedName name="I.1.3._Pensiones_en_vigor_por_regímenes._Jubilación" localSheetId="17">#REF!</definedName>
    <definedName name="I.1.3._Pensiones_en_vigor_por_regímenes._Jubilación" localSheetId="2">#REF!</definedName>
    <definedName name="I.1.3._Pensiones_en_vigor_por_regímenes._Jubilación" localSheetId="32">#REF!</definedName>
    <definedName name="I.1.3._Pensiones_en_vigor_por_regímenes._Jubilación">#REF!</definedName>
    <definedName name="I.1.4._Pensiones_en_vigor_por_regímenes._Viudedad" localSheetId="17">#REF!</definedName>
    <definedName name="I.1.4._Pensiones_en_vigor_por_regímenes._Viudedad" localSheetId="2">#REF!</definedName>
    <definedName name="I.1.4._Pensiones_en_vigor_por_regímenes._Viudedad" localSheetId="32">#REF!</definedName>
    <definedName name="I.1.4._Pensiones_en_vigor_por_regímenes._Viudedad">#REF!</definedName>
    <definedName name="I.1.5._Pensiones_en_vigor_por_regímenes._Orfandad" localSheetId="17">#REF!</definedName>
    <definedName name="I.1.5._Pensiones_en_vigor_por_regímenes._Orfandad" localSheetId="2">#REF!</definedName>
    <definedName name="I.1.5._Pensiones_en_vigor_por_regímenes._Orfandad" localSheetId="32">#REF!</definedName>
    <definedName name="I.1.5._Pensiones_en_vigor_por_regímenes._Orfandad">#REF!</definedName>
    <definedName name="I.1.6._Pensiones_en_vigor_por_regímenes._Favor_de_familiares" localSheetId="17">#REF!</definedName>
    <definedName name="I.1.6._Pensiones_en_vigor_por_regímenes._Favor_de_familiares" localSheetId="2">#REF!</definedName>
    <definedName name="I.1.6._Pensiones_en_vigor_por_regímenes._Favor_de_familiares" localSheetId="32">#REF!</definedName>
    <definedName name="I.1.6._Pensiones_en_vigor_por_regímenes._Favor_de_familiares">#REF!</definedName>
    <definedName name="IDX" localSheetId="17">#REF!</definedName>
    <definedName name="IDX" localSheetId="2">#REF!</definedName>
    <definedName name="IDX" localSheetId="32">#REF!</definedName>
    <definedName name="IDX">#REF!</definedName>
    <definedName name="impor" localSheetId="17">#REF!</definedName>
    <definedName name="impor" localSheetId="2">#REF!</definedName>
    <definedName name="impor" localSheetId="32">#REF!</definedName>
    <definedName name="impor">#REF!</definedName>
    <definedName name="importe" localSheetId="17">#REF!</definedName>
    <definedName name="importe" localSheetId="2">#REF!</definedName>
    <definedName name="importe" localSheetId="32">#REF!</definedName>
    <definedName name="importe">#REF!</definedName>
    <definedName name="IMPORTE_P67">'[15]IMPORTE POR CONCEPTOS'!$B$2:$Z$18</definedName>
    <definedName name="_xlnm.Print_Titles">#N/A</definedName>
    <definedName name="inaptitude">[30]Macro1!$B$29:$C$29</definedName>
    <definedName name="inaptitude_F_M">[31]Macro1!$B$200:$C$200</definedName>
    <definedName name="inaptitude_F_P">[31]Macro1!$B$175:$C$175</definedName>
    <definedName name="inaptitude_H_M">[31]Macro1!$B$115:$C$115</definedName>
    <definedName name="inaptitude_H_P">[31]Macro1!$B$90:$C$90</definedName>
    <definedName name="INCP_JUBILA" localSheetId="17">#REF!</definedName>
    <definedName name="INCP_JUBILA" localSheetId="2">#REF!</definedName>
    <definedName name="INCP_JUBILA" localSheetId="32">#REF!</definedName>
    <definedName name="INCP_JUBILA">#REF!</definedName>
    <definedName name="IND.APROVISIONAMIENTOS" localSheetId="17">#REF!</definedName>
    <definedName name="IND.APROVISIONAMIENTOS" localSheetId="2">#REF!</definedName>
    <definedName name="IND.APROVISIONAMIENTOS" localSheetId="32">#REF!</definedName>
    <definedName name="IND.APROVISIONAMIENTOS">#REF!</definedName>
    <definedName name="INDIC_BASE" localSheetId="17">#REF!</definedName>
    <definedName name="INDIC_BASE" localSheetId="2">#REF!</definedName>
    <definedName name="INDIC_BASE" localSheetId="32">#REF!</definedName>
    <definedName name="INDIC_BASE">#REF!</definedName>
    <definedName name="INDIC_ECH" localSheetId="17">#REF!</definedName>
    <definedName name="INDIC_ECH" localSheetId="2">#REF!</definedName>
    <definedName name="INDIC_ECH" localSheetId="32">#REF!</definedName>
    <definedName name="INDIC_ECH">#REF!</definedName>
    <definedName name="Ingresos" localSheetId="17">#REF!</definedName>
    <definedName name="Ingresos" localSheetId="2">#REF!</definedName>
    <definedName name="Ingresos" localSheetId="32">#REF!</definedName>
    <definedName name="Ingresos">#REF!</definedName>
    <definedName name="INVERSIONES" localSheetId="17">#REF!</definedName>
    <definedName name="INVERSIONES" localSheetId="2">#REF!</definedName>
    <definedName name="INVERSIONES" localSheetId="32">#REF!</definedName>
    <definedName name="INVERSIONES">#REF!</definedName>
    <definedName name="ip" localSheetId="17">#REF!</definedName>
    <definedName name="ip" localSheetId="2">#REF!</definedName>
    <definedName name="ip" localSheetId="32">#REF!</definedName>
    <definedName name="ip">#REF!</definedName>
    <definedName name="J" localSheetId="17">#REF!</definedName>
    <definedName name="J" localSheetId="2">#REF!</definedName>
    <definedName name="J" localSheetId="32">#REF!</definedName>
    <definedName name="J">#REF!</definedName>
    <definedName name="j63.1" localSheetId="17">#REF!</definedName>
    <definedName name="j63.1" localSheetId="2">#REF!</definedName>
    <definedName name="j63.1" localSheetId="32">#REF!</definedName>
    <definedName name="j63.1">#REF!</definedName>
    <definedName name="jjjmmhh" localSheetId="10" hidden="1">{"TABL1",#N/A,TRUE,"TABLX";"TABL2",#N/A,TRUE,"TABLX"}</definedName>
    <definedName name="jjjmmhh" localSheetId="13" hidden="1">{"TABL1",#N/A,TRUE,"TABLX";"TABL2",#N/A,TRUE,"TABLX"}</definedName>
    <definedName name="jjjmmhh" localSheetId="14" hidden="1">{"TABL1",#N/A,TRUE,"TABLX";"TABL2",#N/A,TRUE,"TABLX"}</definedName>
    <definedName name="jjjmmhh" localSheetId="15" hidden="1">{"TABL1",#N/A,TRUE,"TABLX";"TABL2",#N/A,TRUE,"TABLX"}</definedName>
    <definedName name="jjjmmhh" localSheetId="17" hidden="1">{"TABL1",#N/A,TRUE,"TABLX";"TABL2",#N/A,TRUE,"TABLX"}</definedName>
    <definedName name="jjjmmhh" localSheetId="20" hidden="1">{"TABL1",#N/A,TRUE,"TABLX";"TABL2",#N/A,TRUE,"TABLX"}</definedName>
    <definedName name="jjjmmhh" localSheetId="22" hidden="1">{"TABL1",#N/A,TRUE,"TABLX";"TABL2",#N/A,TRUE,"TABLX"}</definedName>
    <definedName name="jjjmmhh" localSheetId="23" hidden="1">{"TABL1",#N/A,TRUE,"TABLX";"TABL2",#N/A,TRUE,"TABLX"}</definedName>
    <definedName name="jjjmmhh" localSheetId="30" hidden="1">{"TABL1",#N/A,TRUE,"TABLX";"TABL2",#N/A,TRUE,"TABLX"}</definedName>
    <definedName name="jjjmmhh" localSheetId="9" hidden="1">{"TABL1",#N/A,TRUE,"TABLX";"TABL2",#N/A,TRUE,"TABLX"}</definedName>
    <definedName name="jjjmmhh" localSheetId="11" hidden="1">{"TABL1",#N/A,TRUE,"TABLX";"TABL2",#N/A,TRUE,"TABLX"}</definedName>
    <definedName name="jjjmmhh" localSheetId="18" hidden="1">{"TABL1",#N/A,TRUE,"TABLX";"TABL2",#N/A,TRUE,"TABLX"}</definedName>
    <definedName name="jjjmmhh" localSheetId="19" hidden="1">{"TABL1",#N/A,TRUE,"TABLX";"TABL2",#N/A,TRUE,"TABLX"}</definedName>
    <definedName name="jjjmmhh" localSheetId="21" hidden="1">{"TABL1",#N/A,TRUE,"TABLX";"TABL2",#N/A,TRUE,"TABLX"}</definedName>
    <definedName name="jjjmmhh" localSheetId="35" hidden="1">{"TABL1",#N/A,TRUE,"TABLX";"TABL2",#N/A,TRUE,"TABLX"}</definedName>
    <definedName name="jjjmmhh" hidden="1">{"TABL1",#N/A,TRUE,"TABLX";"TABL2",#N/A,TRUE,"TABLX"}</definedName>
    <definedName name="jjmmhh" localSheetId="10" hidden="1">{"TABL1",#N/A,TRUE,"TABLX";"TABL2",#N/A,TRUE,"TABLX"}</definedName>
    <definedName name="jjmmhh" localSheetId="13" hidden="1">{"TABL1",#N/A,TRUE,"TABLX";"TABL2",#N/A,TRUE,"TABLX"}</definedName>
    <definedName name="jjmmhh" localSheetId="14" hidden="1">{"TABL1",#N/A,TRUE,"TABLX";"TABL2",#N/A,TRUE,"TABLX"}</definedName>
    <definedName name="jjmmhh" localSheetId="15" hidden="1">{"TABL1",#N/A,TRUE,"TABLX";"TABL2",#N/A,TRUE,"TABLX"}</definedName>
    <definedName name="jjmmhh" localSheetId="16" hidden="1">{"TABL1",#N/A,TRUE,"TABLX";"TABL2",#N/A,TRUE,"TABLX"}</definedName>
    <definedName name="jjmmhh" localSheetId="17" hidden="1">{"TABL1",#N/A,TRUE,"TABLX";"TABL2",#N/A,TRUE,"TABLX"}</definedName>
    <definedName name="jjmmhh" localSheetId="20" hidden="1">{"TABL1",#N/A,TRUE,"TABLX";"TABL2",#N/A,TRUE,"TABLX"}</definedName>
    <definedName name="jjmmhh" localSheetId="22" hidden="1">{"TABL1",#N/A,TRUE,"TABLX";"TABL2",#N/A,TRUE,"TABLX"}</definedName>
    <definedName name="jjmmhh" localSheetId="23" hidden="1">{"TABL1",#N/A,TRUE,"TABLX";"TABL2",#N/A,TRUE,"TABLX"}</definedName>
    <definedName name="jjmmhh" localSheetId="30" hidden="1">{"TABL1",#N/A,TRUE,"TABLX";"TABL2",#N/A,TRUE,"TABLX"}</definedName>
    <definedName name="jjmmhh" localSheetId="31" hidden="1">{"TABL1",#N/A,TRUE,"TABLX";"TABL2",#N/A,TRUE,"TABLX"}</definedName>
    <definedName name="jjmmhh" localSheetId="32" hidden="1">{"TABL1",#N/A,TRUE,"TABLX";"TABL2",#N/A,TRUE,"TABLX"}</definedName>
    <definedName name="jjmmhh" localSheetId="34" hidden="1">{"TABL1",#N/A,TRUE,"TABLX";"TABL2",#N/A,TRUE,"TABLX"}</definedName>
    <definedName name="jjmmhh" localSheetId="39" hidden="1">{"TABL1",#N/A,TRUE,"TABLX";"TABL2",#N/A,TRUE,"TABLX"}</definedName>
    <definedName name="jjmmhh" localSheetId="5" hidden="1">{"TABL1",#N/A,TRUE,"TABLX";"TABL2",#N/A,TRUE,"TABLX"}</definedName>
    <definedName name="jjmmhh" localSheetId="6" hidden="1">{"TABL1",#N/A,TRUE,"TABLX";"TABL2",#N/A,TRUE,"TABLX"}</definedName>
    <definedName name="jjmmhh" localSheetId="9" hidden="1">{"TABL1",#N/A,TRUE,"TABLX";"TABL2",#N/A,TRUE,"TABLX"}</definedName>
    <definedName name="jjmmhh" localSheetId="11" hidden="1">{"TABL1",#N/A,TRUE,"TABLX";"TABL2",#N/A,TRUE,"TABLX"}</definedName>
    <definedName name="jjmmhh" localSheetId="18" hidden="1">{"TABL1",#N/A,TRUE,"TABLX";"TABL2",#N/A,TRUE,"TABLX"}</definedName>
    <definedName name="jjmmhh" localSheetId="19" hidden="1">{"TABL1",#N/A,TRUE,"TABLX";"TABL2",#N/A,TRUE,"TABLX"}</definedName>
    <definedName name="jjmmhh" localSheetId="21" hidden="1">{"TABL1",#N/A,TRUE,"TABLX";"TABL2",#N/A,TRUE,"TABLX"}</definedName>
    <definedName name="jjmmhh" localSheetId="35" hidden="1">{"TABL1",#N/A,TRUE,"TABLX";"TABL2",#N/A,TRUE,"TABLX"}</definedName>
    <definedName name="jjmmhh" localSheetId="38" hidden="1">{"TABL1",#N/A,TRUE,"TABLX";"TABL2",#N/A,TRUE,"TABLX"}</definedName>
    <definedName name="jjmmhh" hidden="1">{"TABL1",#N/A,TRUE,"TABLX";"TABL2",#N/A,TRUE,"TABLX"}</definedName>
    <definedName name="jmh" localSheetId="2">[27]txcot!#REF!</definedName>
    <definedName name="jmh" localSheetId="32">[27]txcot!#REF!</definedName>
    <definedName name="jmh" localSheetId="38">[28]txcot!#REF!</definedName>
    <definedName name="jmh">[27]txcot!#REF!</definedName>
    <definedName name="jmhjmh" localSheetId="10" hidden="1">{"TABL1",#N/A,TRUE,"TABLX";"TABL2",#N/A,TRUE,"TABLX"}</definedName>
    <definedName name="jmhjmh" localSheetId="13" hidden="1">{"TABL1",#N/A,TRUE,"TABLX";"TABL2",#N/A,TRUE,"TABLX"}</definedName>
    <definedName name="jmhjmh" localSheetId="14" hidden="1">{"TABL1",#N/A,TRUE,"TABLX";"TABL2",#N/A,TRUE,"TABLX"}</definedName>
    <definedName name="jmhjmh" localSheetId="15" hidden="1">{"TABL1",#N/A,TRUE,"TABLX";"TABL2",#N/A,TRUE,"TABLX"}</definedName>
    <definedName name="jmhjmh" localSheetId="16" hidden="1">{"TABL1",#N/A,TRUE,"TABLX";"TABL2",#N/A,TRUE,"TABLX"}</definedName>
    <definedName name="jmhjmh" localSheetId="17" hidden="1">{"TABL1",#N/A,TRUE,"TABLX";"TABL2",#N/A,TRUE,"TABLX"}</definedName>
    <definedName name="jmhjmh" localSheetId="20" hidden="1">{"TABL1",#N/A,TRUE,"TABLX";"TABL2",#N/A,TRUE,"TABLX"}</definedName>
    <definedName name="jmhjmh" localSheetId="22" hidden="1">{"TABL1",#N/A,TRUE,"TABLX";"TABL2",#N/A,TRUE,"TABLX"}</definedName>
    <definedName name="jmhjmh" localSheetId="23" hidden="1">{"TABL1",#N/A,TRUE,"TABLX";"TABL2",#N/A,TRUE,"TABLX"}</definedName>
    <definedName name="jmhjmh" localSheetId="30" hidden="1">{"TABL1",#N/A,TRUE,"TABLX";"TABL2",#N/A,TRUE,"TABLX"}</definedName>
    <definedName name="jmhjmh" localSheetId="31" hidden="1">{"TABL1",#N/A,TRUE,"TABLX";"TABL2",#N/A,TRUE,"TABLX"}</definedName>
    <definedName name="jmhjmh" localSheetId="32" hidden="1">{"TABL1",#N/A,TRUE,"TABLX";"TABL2",#N/A,TRUE,"TABLX"}</definedName>
    <definedName name="jmhjmh" localSheetId="34" hidden="1">{"TABL1",#N/A,TRUE,"TABLX";"TABL2",#N/A,TRUE,"TABLX"}</definedName>
    <definedName name="jmhjmh" localSheetId="39" hidden="1">{"TABL1",#N/A,TRUE,"TABLX";"TABL2",#N/A,TRUE,"TABLX"}</definedName>
    <definedName name="jmhjmh" localSheetId="5" hidden="1">{"TABL1",#N/A,TRUE,"TABLX";"TABL2",#N/A,TRUE,"TABLX"}</definedName>
    <definedName name="jmhjmh" localSheetId="6" hidden="1">{"TABL1",#N/A,TRUE,"TABLX";"TABL2",#N/A,TRUE,"TABLX"}</definedName>
    <definedName name="jmhjmh" localSheetId="9" hidden="1">{"TABL1",#N/A,TRUE,"TABLX";"TABL2",#N/A,TRUE,"TABLX"}</definedName>
    <definedName name="jmhjmh" localSheetId="11" hidden="1">{"TABL1",#N/A,TRUE,"TABLX";"TABL2",#N/A,TRUE,"TABLX"}</definedName>
    <definedName name="jmhjmh" localSheetId="18" hidden="1">{"TABL1",#N/A,TRUE,"TABLX";"TABL2",#N/A,TRUE,"TABLX"}</definedName>
    <definedName name="jmhjmh" localSheetId="19" hidden="1">{"TABL1",#N/A,TRUE,"TABLX";"TABL2",#N/A,TRUE,"TABLX"}</definedName>
    <definedName name="jmhjmh" localSheetId="21" hidden="1">{"TABL1",#N/A,TRUE,"TABLX";"TABL2",#N/A,TRUE,"TABLX"}</definedName>
    <definedName name="jmhjmh" localSheetId="35" hidden="1">{"TABL1",#N/A,TRUE,"TABLX";"TABL2",#N/A,TRUE,"TABLX"}</definedName>
    <definedName name="jmhjmh" localSheetId="38" hidden="1">{"TABL1",#N/A,TRUE,"TABLX";"TABL2",#N/A,TRUE,"TABLX"}</definedName>
    <definedName name="jmhjmh" hidden="1">{"TABL1",#N/A,TRUE,"TABLX";"TABL2",#N/A,TRUE,"TABLX"}</definedName>
    <definedName name="jmhjmhh" localSheetId="10" hidden="1">{"TABL1",#N/A,TRUE,"TABLX";"TABL2",#N/A,TRUE,"TABLX"}</definedName>
    <definedName name="jmhjmhh" localSheetId="13" hidden="1">{"TABL1",#N/A,TRUE,"TABLX";"TABL2",#N/A,TRUE,"TABLX"}</definedName>
    <definedName name="jmhjmhh" localSheetId="14" hidden="1">{"TABL1",#N/A,TRUE,"TABLX";"TABL2",#N/A,TRUE,"TABLX"}</definedName>
    <definedName name="jmhjmhh" localSheetId="15" hidden="1">{"TABL1",#N/A,TRUE,"TABLX";"TABL2",#N/A,TRUE,"TABLX"}</definedName>
    <definedName name="jmhjmhh" localSheetId="17" hidden="1">{"TABL1",#N/A,TRUE,"TABLX";"TABL2",#N/A,TRUE,"TABLX"}</definedName>
    <definedName name="jmhjmhh" localSheetId="20" hidden="1">{"TABL1",#N/A,TRUE,"TABLX";"TABL2",#N/A,TRUE,"TABLX"}</definedName>
    <definedName name="jmhjmhh" localSheetId="22" hidden="1">{"TABL1",#N/A,TRUE,"TABLX";"TABL2",#N/A,TRUE,"TABLX"}</definedName>
    <definedName name="jmhjmhh" localSheetId="23" hidden="1">{"TABL1",#N/A,TRUE,"TABLX";"TABL2",#N/A,TRUE,"TABLX"}</definedName>
    <definedName name="jmhjmhh" localSheetId="30" hidden="1">{"TABL1",#N/A,TRUE,"TABLX";"TABL2",#N/A,TRUE,"TABLX"}</definedName>
    <definedName name="jmhjmhh" localSheetId="9" hidden="1">{"TABL1",#N/A,TRUE,"TABLX";"TABL2",#N/A,TRUE,"TABLX"}</definedName>
    <definedName name="jmhjmhh" localSheetId="11" hidden="1">{"TABL1",#N/A,TRUE,"TABLX";"TABL2",#N/A,TRUE,"TABLX"}</definedName>
    <definedName name="jmhjmhh" localSheetId="18" hidden="1">{"TABL1",#N/A,TRUE,"TABLX";"TABL2",#N/A,TRUE,"TABLX"}</definedName>
    <definedName name="jmhjmhh" localSheetId="19" hidden="1">{"TABL1",#N/A,TRUE,"TABLX";"TABL2",#N/A,TRUE,"TABLX"}</definedName>
    <definedName name="jmhjmhh" localSheetId="21" hidden="1">{"TABL1",#N/A,TRUE,"TABLX";"TABL2",#N/A,TRUE,"TABLX"}</definedName>
    <definedName name="jmhjmhh" localSheetId="35" hidden="1">{"TABL1",#N/A,TRUE,"TABLX";"TABL2",#N/A,TRUE,"TABLX"}</definedName>
    <definedName name="jmhjmhh" hidden="1">{"TABL1",#N/A,TRUE,"TABLX";"TABL2",#N/A,TRUE,"TABLX"}</definedName>
    <definedName name="K" localSheetId="17">#REF!</definedName>
    <definedName name="K" localSheetId="2">#REF!</definedName>
    <definedName name="K" localSheetId="32">#REF!</definedName>
    <definedName name="K">#REF!</definedName>
    <definedName name="kailis" localSheetId="17">#REF!</definedName>
    <definedName name="kailis" localSheetId="2">#REF!</definedName>
    <definedName name="kailis" localSheetId="32">#REF!</definedName>
    <definedName name="kailis">#REF!</definedName>
    <definedName name="KK" localSheetId="17">#REF!</definedName>
    <definedName name="KK" localSheetId="2">#REF!</definedName>
    <definedName name="KK" localSheetId="32">#REF!</definedName>
    <definedName name="KK">#REF!</definedName>
    <definedName name="kkk" localSheetId="17">#REF!</definedName>
    <definedName name="kkk" localSheetId="2">#REF!</definedName>
    <definedName name="kkk" localSheetId="32">#REF!</definedName>
    <definedName name="kkk">#REF!</definedName>
    <definedName name="kkkkk" localSheetId="17">#REF!</definedName>
    <definedName name="kkkkk" localSheetId="2">#REF!</definedName>
    <definedName name="kkkkk" localSheetId="32">#REF!</definedName>
    <definedName name="kkkkk">#REF!</definedName>
    <definedName name="LIST_INCOHERENCE" localSheetId="17">#REF!</definedName>
    <definedName name="LIST_INCOHERENCE" localSheetId="2">#REF!</definedName>
    <definedName name="LIST_INCOHERENCE" localSheetId="32">#REF!</definedName>
    <definedName name="LIST_INCOHERENCE">#REF!</definedName>
    <definedName name="LIST_INCOHERENCE_2" localSheetId="17">#REF!</definedName>
    <definedName name="LIST_INCOHERENCE_2" localSheetId="2">#REF!</definedName>
    <definedName name="LIST_INCOHERENCE_2" localSheetId="32">#REF!</definedName>
    <definedName name="LIST_INCOHERENCE_2">#REF!</definedName>
    <definedName name="LIST_INCOHERENCE_CHO" localSheetId="17">#REF!</definedName>
    <definedName name="LIST_INCOHERENCE_CHO" localSheetId="2">#REF!</definedName>
    <definedName name="LIST_INCOHERENCE_CHO" localSheetId="32">#REF!</definedName>
    <definedName name="LIST_INCOHERENCE_CHO">#REF!</definedName>
    <definedName name="LIST_INCOHERENCE_CHO2" localSheetId="17">#REF!</definedName>
    <definedName name="LIST_INCOHERENCE_CHO2" localSheetId="2">#REF!</definedName>
    <definedName name="LIST_INCOHERENCE_CHO2" localSheetId="32">#REF!</definedName>
    <definedName name="LIST_INCOHERENCE_CHO2">#REF!</definedName>
    <definedName name="LL" localSheetId="17">#REF!</definedName>
    <definedName name="LL" localSheetId="2">#REF!</definedName>
    <definedName name="LL" localSheetId="32">#REF!</definedName>
    <definedName name="LL">#REF!</definedName>
    <definedName name="m" localSheetId="17">#REF!</definedName>
    <definedName name="m" localSheetId="2">#REF!</definedName>
    <definedName name="m" localSheetId="32">#REF!</definedName>
    <definedName name="m">#REF!</definedName>
    <definedName name="Mat" localSheetId="17">#REF!</definedName>
    <definedName name="Mat" localSheetId="2">#REF!</definedName>
    <definedName name="Mat" localSheetId="32">#REF!</definedName>
    <definedName name="Mat">#REF!</definedName>
    <definedName name="Mes">[38]Rangos!$A$2:$B$13</definedName>
    <definedName name="MESES">"enero, febrero, marzo, abril, mayo, junio, julio, agosto, septiembre, octubre, noviembre, diciembre"</definedName>
    <definedName name="mmmmmm" localSheetId="17">#REF!</definedName>
    <definedName name="mmmmmm" localSheetId="2">#REF!</definedName>
    <definedName name="mmmmmm" localSheetId="32">#REF!</definedName>
    <definedName name="mmmmmm">#REF!</definedName>
    <definedName name="mmmmmmmm" localSheetId="17">#REF!</definedName>
    <definedName name="mmmmmmmm" localSheetId="2">#REF!</definedName>
    <definedName name="mmmmmmmm" localSheetId="32">#REF!</definedName>
    <definedName name="mmmmmmmm">#REF!</definedName>
    <definedName name="moins_de_50">[20]Macro1!$B$23:$C$23</definedName>
    <definedName name="moins_de_50_F">[21]Macro1!$B$153:$C$153</definedName>
    <definedName name="moins_de_50_H">[21]Macro1!$B$88:$C$88</definedName>
    <definedName name="moins_de_55">[20]Macro1!$B$26:$C$26</definedName>
    <definedName name="moins_de_55_F">[21]Macro1!$B$156:$C$156</definedName>
    <definedName name="moins_de_55_H">[21]Macro1!$B$91:$C$91</definedName>
    <definedName name="MOIS_EJ" localSheetId="17">#REF!</definedName>
    <definedName name="MOIS_EJ" localSheetId="2">#REF!</definedName>
    <definedName name="MOIS_EJ" localSheetId="32">#REF!</definedName>
    <definedName name="MOIS_EJ">#REF!</definedName>
    <definedName name="montant" localSheetId="17">[30]Macro1!#REF!</definedName>
    <definedName name="montant" localSheetId="2">[30]Macro1!#REF!</definedName>
    <definedName name="montant" localSheetId="32">[30]Macro1!#REF!</definedName>
    <definedName name="montant">[30]Macro1!#REF!</definedName>
    <definedName name="MONTANT_REVISION" localSheetId="17">#REF!</definedName>
    <definedName name="MONTANT_REVISION" localSheetId="2">#REF!</definedName>
    <definedName name="MONTANT_REVISION" localSheetId="32">#REF!</definedName>
    <definedName name="MONTANT_REVISION">#REF!</definedName>
    <definedName name="montantE" localSheetId="17">[30]Macro1!#REF!</definedName>
    <definedName name="montantE" localSheetId="2">[30]Macro1!#REF!</definedName>
    <definedName name="montantE" localSheetId="32">[30]Macro1!#REF!</definedName>
    <definedName name="montantE">[30]Macro1!#REF!</definedName>
    <definedName name="montantE2005" localSheetId="17">[30]Macro1!#REF!</definedName>
    <definedName name="montantE2005" localSheetId="2">[30]Macro1!#REF!</definedName>
    <definedName name="montantE2005" localSheetId="32">[30]Macro1!#REF!</definedName>
    <definedName name="montantE2005">[30]Macro1!#REF!</definedName>
    <definedName name="montantE2005B" localSheetId="17">#REF!</definedName>
    <definedName name="montantE2005B" localSheetId="2">#REF!</definedName>
    <definedName name="montantE2005B" localSheetId="32">#REF!</definedName>
    <definedName name="montantE2005B">#REF!</definedName>
    <definedName name="montantE2006" localSheetId="17">[30]Macro1!#REF!</definedName>
    <definedName name="montantE2006" localSheetId="2">[30]Macro1!#REF!</definedName>
    <definedName name="montantE2006" localSheetId="32">[30]Macro1!#REF!</definedName>
    <definedName name="montantE2006">[30]Macro1!#REF!</definedName>
    <definedName name="montantE2006B" localSheetId="17">#REF!</definedName>
    <definedName name="montantE2006B" localSheetId="2">#REF!</definedName>
    <definedName name="montantE2006B" localSheetId="32">#REF!</definedName>
    <definedName name="montantE2006B">#REF!</definedName>
    <definedName name="montantF" localSheetId="17">[30]Macro1!#REF!</definedName>
    <definedName name="montantF" localSheetId="2">[30]Macro1!#REF!</definedName>
    <definedName name="montantF" localSheetId="32">[30]Macro1!#REF!</definedName>
    <definedName name="montantF">[30]Macro1!#REF!</definedName>
    <definedName name="montantF2005" localSheetId="17">[30]Macro1!#REF!</definedName>
    <definedName name="montantF2005" localSheetId="2">[30]Macro1!#REF!</definedName>
    <definedName name="montantF2005" localSheetId="32">[30]Macro1!#REF!</definedName>
    <definedName name="montantF2005">[30]Macro1!#REF!</definedName>
    <definedName name="montantF2005B" localSheetId="17">#REF!</definedName>
    <definedName name="montantF2005B" localSheetId="2">#REF!</definedName>
    <definedName name="montantF2005B" localSheetId="32">#REF!</definedName>
    <definedName name="montantF2005B">#REF!</definedName>
    <definedName name="montantF2006" localSheetId="17">[30]Macro1!#REF!</definedName>
    <definedName name="montantF2006" localSheetId="2">[30]Macro1!#REF!</definedName>
    <definedName name="montantF2006" localSheetId="32">[30]Macro1!#REF!</definedName>
    <definedName name="montantF2006">[30]Macro1!#REF!</definedName>
    <definedName name="montantF2006B" localSheetId="17">#REF!</definedName>
    <definedName name="montantF2006B" localSheetId="2">#REF!</definedName>
    <definedName name="montantF2006B" localSheetId="32">#REF!</definedName>
    <definedName name="montantF2006B">#REF!</definedName>
    <definedName name="montantH" localSheetId="17">[30]Macro1!#REF!</definedName>
    <definedName name="montantH" localSheetId="2">[30]Macro1!#REF!</definedName>
    <definedName name="montantH" localSheetId="32">[30]Macro1!#REF!</definedName>
    <definedName name="montantH">[30]Macro1!#REF!</definedName>
    <definedName name="montantH2005" localSheetId="17">[30]Macro1!#REF!</definedName>
    <definedName name="montantH2005" localSheetId="2">[30]Macro1!#REF!</definedName>
    <definedName name="montantH2005" localSheetId="32">[30]Macro1!#REF!</definedName>
    <definedName name="montantH2005">[30]Macro1!#REF!</definedName>
    <definedName name="montantH2005B" localSheetId="17">#REF!</definedName>
    <definedName name="montantH2005B" localSheetId="2">#REF!</definedName>
    <definedName name="montantH2005B" localSheetId="32">#REF!</definedName>
    <definedName name="montantH2005B">#REF!</definedName>
    <definedName name="montantH2006" localSheetId="17">[30]Macro1!#REF!</definedName>
    <definedName name="montantH2006" localSheetId="2">[30]Macro1!#REF!</definedName>
    <definedName name="montantH2006" localSheetId="32">[30]Macro1!#REF!</definedName>
    <definedName name="montantH2006">[30]Macro1!#REF!</definedName>
    <definedName name="montantH2006B" localSheetId="17">#REF!</definedName>
    <definedName name="montantH2006B" localSheetId="2">#REF!</definedName>
    <definedName name="montantH2006B" localSheetId="32">#REF!</definedName>
    <definedName name="montantH2006B">#REF!</definedName>
    <definedName name="N" localSheetId="17">#REF!</definedName>
    <definedName name="N" localSheetId="2">#REF!</definedName>
    <definedName name="N" localSheetId="32">#REF!</definedName>
    <definedName name="N">#REF!</definedName>
    <definedName name="npi" localSheetId="17">#REF!</definedName>
    <definedName name="npi" localSheetId="2">#REF!</definedName>
    <definedName name="npi" localSheetId="32">#REF!</definedName>
    <definedName name="npi">#REF!</definedName>
    <definedName name="paraconta" localSheetId="17">#REF!</definedName>
    <definedName name="paraconta" localSheetId="2">#REF!</definedName>
    <definedName name="paraconta" localSheetId="32">#REF!</definedName>
    <definedName name="paraconta">#REF!</definedName>
    <definedName name="Part">[39]CADES!$A$1</definedName>
    <definedName name="PB_COHERENCE" localSheetId="17">#REF!</definedName>
    <definedName name="PB_COHERENCE" localSheetId="2">#REF!</definedName>
    <definedName name="PB_COHERENCE" localSheetId="32">#REF!</definedName>
    <definedName name="PB_COHERENCE">#REF!</definedName>
    <definedName name="PERSONAL" localSheetId="17">#REF!</definedName>
    <definedName name="PERSONAL" localSheetId="2">#REF!</definedName>
    <definedName name="PERSONAL" localSheetId="32">#REF!</definedName>
    <definedName name="PERSONAL">#REF!</definedName>
    <definedName name="POR_SOCIEDAD" localSheetId="17">#REF!</definedName>
    <definedName name="POR_SOCIEDAD" localSheetId="2">#REF!</definedName>
    <definedName name="POR_SOCIEDAD" localSheetId="32">#REF!</definedName>
    <definedName name="POR_SOCIEDAD">#REF!</definedName>
    <definedName name="primo" localSheetId="17">#REF!</definedName>
    <definedName name="primo" localSheetId="2">#REF!</definedName>
    <definedName name="primo" localSheetId="32">#REF!</definedName>
    <definedName name="primo">#REF!</definedName>
    <definedName name="Probaa" localSheetId="17">#REF!</definedName>
    <definedName name="Probaa" localSheetId="2">#REF!</definedName>
    <definedName name="Probaa" localSheetId="32">#REF!</definedName>
    <definedName name="Probaa">#REF!</definedName>
    <definedName name="Q" localSheetId="17">#REF!</definedName>
    <definedName name="Q" localSheetId="2">#REF!</definedName>
    <definedName name="Q" localSheetId="32">#REF!</definedName>
    <definedName name="Q">#REF!</definedName>
    <definedName name="qq" localSheetId="10" hidden="1">[6]A11!#REF!</definedName>
    <definedName name="qq" localSheetId="13" hidden="1">[6]A11!#REF!</definedName>
    <definedName name="qq" localSheetId="14" hidden="1">[6]A11!#REF!</definedName>
    <definedName name="qq" localSheetId="15" hidden="1">[6]A11!#REF!</definedName>
    <definedName name="qq" localSheetId="16" hidden="1">[7]A11!#REF!</definedName>
    <definedName name="qq" localSheetId="17" hidden="1">[6]A11!#REF!</definedName>
    <definedName name="qq" localSheetId="20" hidden="1">[8]A11!#REF!</definedName>
    <definedName name="qq" localSheetId="22" hidden="1">[8]A11!#REF!</definedName>
    <definedName name="qq" localSheetId="23" hidden="1">[8]A11!#REF!</definedName>
    <definedName name="qq" localSheetId="2" hidden="1">[8]A11!#REF!</definedName>
    <definedName name="qq" localSheetId="30" hidden="1">[9]A11!#REF!</definedName>
    <definedName name="qq" localSheetId="31" hidden="1">[8]A11!#REF!</definedName>
    <definedName name="qq" localSheetId="32" hidden="1">[8]A11!#REF!</definedName>
    <definedName name="qq" localSheetId="34" hidden="1">[8]A11!#REF!</definedName>
    <definedName name="qq" localSheetId="5" hidden="1">[7]A11!#REF!</definedName>
    <definedName name="qq" localSheetId="6" hidden="1">[7]A11!#REF!</definedName>
    <definedName name="qq" localSheetId="9" hidden="1">[9]A11!#REF!</definedName>
    <definedName name="qq" localSheetId="19" hidden="1">[9]A11!#REF!</definedName>
    <definedName name="qq" localSheetId="35" hidden="1">[9]A11!#REF!</definedName>
    <definedName name="qq" hidden="1">[8]A11!#REF!</definedName>
    <definedName name="qqq" localSheetId="10" hidden="1">[6]A11!#REF!</definedName>
    <definedName name="qqq" localSheetId="13" hidden="1">[6]A11!#REF!</definedName>
    <definedName name="qqq" localSheetId="14" hidden="1">[6]A11!#REF!</definedName>
    <definedName name="qqq" localSheetId="15" hidden="1">[6]A11!#REF!</definedName>
    <definedName name="qqq" localSheetId="16" hidden="1">[7]A11!#REF!</definedName>
    <definedName name="qqq" localSheetId="17" hidden="1">[6]A11!#REF!</definedName>
    <definedName name="qqq" localSheetId="20" hidden="1">[8]A11!#REF!</definedName>
    <definedName name="qqq" localSheetId="22" hidden="1">[8]A11!#REF!</definedName>
    <definedName name="qqq" localSheetId="23" hidden="1">[8]A11!#REF!</definedName>
    <definedName name="qqq" localSheetId="2" hidden="1">[8]A11!#REF!</definedName>
    <definedName name="qqq" localSheetId="30" hidden="1">[9]A11!#REF!</definedName>
    <definedName name="qqq" localSheetId="31" hidden="1">[8]A11!#REF!</definedName>
    <definedName name="qqq" localSheetId="32" hidden="1">[8]A11!#REF!</definedName>
    <definedName name="qqq" localSheetId="34" hidden="1">[8]A11!#REF!</definedName>
    <definedName name="qqq" localSheetId="5" hidden="1">[7]A11!#REF!</definedName>
    <definedName name="qqq" localSheetId="6" hidden="1">[7]A11!#REF!</definedName>
    <definedName name="qqq" localSheetId="9" hidden="1">[9]A11!#REF!</definedName>
    <definedName name="qqq" localSheetId="19" hidden="1">[9]A11!#REF!</definedName>
    <definedName name="qqq" localSheetId="35" hidden="1">[9]A11!#REF!</definedName>
    <definedName name="qqq" hidden="1">[8]A11!#REF!</definedName>
    <definedName name="qwrw" localSheetId="17">#REF!</definedName>
    <definedName name="qwrw" localSheetId="2">#REF!</definedName>
    <definedName name="qwrw" localSheetId="32">#REF!</definedName>
    <definedName name="qwrw">#REF!</definedName>
    <definedName name="RawData" localSheetId="17">#REF!</definedName>
    <definedName name="RawData" localSheetId="2">#REF!</definedName>
    <definedName name="RawData" localSheetId="32">#REF!</definedName>
    <definedName name="RawData">#REF!</definedName>
    <definedName name="RawHeader" localSheetId="17">#REF!</definedName>
    <definedName name="RawHeader" localSheetId="2">#REF!</definedName>
    <definedName name="RawHeader" localSheetId="32">#REF!</definedName>
    <definedName name="RawHeader">#REF!</definedName>
    <definedName name="Rodriguez" localSheetId="17">#REF!</definedName>
    <definedName name="Rodriguez" localSheetId="2">#REF!</definedName>
    <definedName name="Rodriguez" localSheetId="32">#REF!</definedName>
    <definedName name="Rodriguez">#REF!</definedName>
    <definedName name="SAS_TAB_TEST_INDICATEUR" localSheetId="17">#REF!</definedName>
    <definedName name="SAS_TAB_TEST_INDICATEUR" localSheetId="2">#REF!</definedName>
    <definedName name="SAS_TAB_TEST_INDICATEUR" localSheetId="32">#REF!</definedName>
    <definedName name="SAS_TAB_TEST_INDICATEUR">#REF!</definedName>
    <definedName name="SAS_TAB1" localSheetId="17">#REF!</definedName>
    <definedName name="SAS_TAB1" localSheetId="2">#REF!</definedName>
    <definedName name="SAS_TAB1" localSheetId="32">#REF!</definedName>
    <definedName name="SAS_TAB1">#REF!</definedName>
    <definedName name="sdfsdf" localSheetId="10" hidden="1">[40]A11!#REF!</definedName>
    <definedName name="sdfsdf" localSheetId="13" hidden="1">[40]A11!#REF!</definedName>
    <definedName name="sdfsdf" localSheetId="14" hidden="1">[40]A11!#REF!</definedName>
    <definedName name="sdfsdf" localSheetId="15" hidden="1">[40]A11!#REF!</definedName>
    <definedName name="sdfsdf" localSheetId="16" hidden="1">[41]A11!#REF!</definedName>
    <definedName name="sdfsdf" localSheetId="17" hidden="1">[40]A11!#REF!</definedName>
    <definedName name="sdfsdf" localSheetId="20" hidden="1">[42]A11!#REF!</definedName>
    <definedName name="sdfsdf" localSheetId="22" hidden="1">[42]A11!#REF!</definedName>
    <definedName name="sdfsdf" localSheetId="23" hidden="1">[42]A11!#REF!</definedName>
    <definedName name="sdfsdf" localSheetId="2" hidden="1">[42]A11!#REF!</definedName>
    <definedName name="sdfsdf" localSheetId="30" hidden="1">[43]A11!#REF!</definedName>
    <definedName name="sdfsdf" localSheetId="31" hidden="1">[42]A11!#REF!</definedName>
    <definedName name="sdfsdf" localSheetId="32" hidden="1">[42]A11!#REF!</definedName>
    <definedName name="sdfsdf" localSheetId="34" hidden="1">[42]A11!#REF!</definedName>
    <definedName name="sdfsdf" localSheetId="5" hidden="1">[41]A11!#REF!</definedName>
    <definedName name="sdfsdf" localSheetId="6" hidden="1">[41]A11!#REF!</definedName>
    <definedName name="sdfsdf" localSheetId="9" hidden="1">[43]A11!#REF!</definedName>
    <definedName name="sdfsdf" localSheetId="19" hidden="1">[43]A11!#REF!</definedName>
    <definedName name="sdfsdf" localSheetId="35" hidden="1">[43]A11!#REF!</definedName>
    <definedName name="sdfsdf" hidden="1">[42]A11!#REF!</definedName>
    <definedName name="soldes_EEC">[44]soldes!$B$34:$BS$40</definedName>
    <definedName name="soldes_EPR">[44]soldes!$B$50:$BS$56</definedName>
    <definedName name="soldes_tcc">[44]soldes!$B$18:$BS$24</definedName>
    <definedName name="ss" localSheetId="17">#REF!</definedName>
    <definedName name="ss" localSheetId="2">#REF!</definedName>
    <definedName name="ss" localSheetId="32">#REF!</definedName>
    <definedName name="ss">#REF!</definedName>
    <definedName name="surcote">[30]Macro1!$B$41:$C$41</definedName>
    <definedName name="surcote_F_M">[31]Macro1!$B$212:$C$212</definedName>
    <definedName name="surcote_F_P">[31]Macro1!$B$187:$C$187</definedName>
    <definedName name="surcote_H_M">[31]Macro1!$B$127:$C$127</definedName>
    <definedName name="surcote_H_P">[31]Macro1!$B$102:$C$102</definedName>
    <definedName name="surv_40_60" localSheetId="32">#REF!</definedName>
    <definedName name="surv_40_60">#REF!</definedName>
    <definedName name="survies" localSheetId="32">#REF!</definedName>
    <definedName name="survies">#REF!</definedName>
    <definedName name="T_Démo_COR">'[45]Données COR'!$Q$3:$AH$56</definedName>
    <definedName name="T_Données_DSS">'[45]Données DSS'!$A$3:$X$56</definedName>
    <definedName name="T_Générations">'[45]Données COR'!$BH$3:$BL$60</definedName>
    <definedName name="T_hypo_gest">[45]Hypothèses!$H$4:$P$54</definedName>
    <definedName name="T_hypo_macro">[45]Hypothèses!$A$4:$F$54</definedName>
    <definedName name="T_hypo_Taux">[45]Hypothèses!$R$3:$AB$54</definedName>
    <definedName name="T_hypo_TauxFi">[45]Hypothèses!$AD$3:$AJ$54</definedName>
    <definedName name="T_MassesFi_COR">'[45]Données COR'!$A$3:$O$56</definedName>
    <definedName name="T_PF_Réserves">'[45]Données DSS'!$Z$3:$AC$56</definedName>
    <definedName name="T_PM_COR">'[45]Données COR'!$AJ$3:$AP$56</definedName>
    <definedName name="t46h">[46]MS!$B$3:$B$63</definedName>
    <definedName name="Tab" localSheetId="17">#REF!</definedName>
    <definedName name="Tab" localSheetId="2">#REF!</definedName>
    <definedName name="Tab" localSheetId="32">#REF!</definedName>
    <definedName name="Tab">#REF!</definedName>
    <definedName name="Tab_1" localSheetId="17">#REF!</definedName>
    <definedName name="Tab_1" localSheetId="2">#REF!</definedName>
    <definedName name="Tab_1" localSheetId="32">#REF!</definedName>
    <definedName name="Tab_1">#REF!</definedName>
    <definedName name="Tab_1b" localSheetId="17">#REF!</definedName>
    <definedName name="Tab_1b" localSheetId="2">#REF!</definedName>
    <definedName name="Tab_1b" localSheetId="32">#REF!</definedName>
    <definedName name="Tab_1b">#REF!</definedName>
    <definedName name="Tab_1tr" localSheetId="17">#REF!</definedName>
    <definedName name="Tab_1tr" localSheetId="2">#REF!</definedName>
    <definedName name="Tab_1tr" localSheetId="32">#REF!</definedName>
    <definedName name="Tab_1tr">#REF!</definedName>
    <definedName name="Tab_2" localSheetId="17">#REF!</definedName>
    <definedName name="Tab_2" localSheetId="2">#REF!</definedName>
    <definedName name="Tab_2" localSheetId="32">#REF!</definedName>
    <definedName name="Tab_2">#REF!</definedName>
    <definedName name="Tab_2bis" localSheetId="17">#REF!</definedName>
    <definedName name="Tab_2bis" localSheetId="2">#REF!</definedName>
    <definedName name="Tab_2bis" localSheetId="32">#REF!</definedName>
    <definedName name="Tab_2bis">#REF!</definedName>
    <definedName name="Tab_3" localSheetId="17">#REF!</definedName>
    <definedName name="Tab_3" localSheetId="2">#REF!</definedName>
    <definedName name="Tab_3" localSheetId="32">#REF!</definedName>
    <definedName name="Tab_3">#REF!</definedName>
    <definedName name="Tab_lag" localSheetId="17">#REF!</definedName>
    <definedName name="Tab_lag" localSheetId="2">#REF!</definedName>
    <definedName name="Tab_lag" localSheetId="32">#REF!</definedName>
    <definedName name="Tab_lag">#REF!</definedName>
    <definedName name="tab1FP" localSheetId="17">#REF!</definedName>
    <definedName name="tab1FP" localSheetId="2">#REF!</definedName>
    <definedName name="tab1FP" localSheetId="32">#REF!</definedName>
    <definedName name="tab1FP">#REF!</definedName>
    <definedName name="tab1MSACAVIter" localSheetId="17">#REF!</definedName>
    <definedName name="tab1MSACAVIter" localSheetId="2">#REF!</definedName>
    <definedName name="tab1MSACAVIter" localSheetId="32">#REF!</definedName>
    <definedName name="tab1MSACAVIter">#REF!</definedName>
    <definedName name="Table" localSheetId="17">#REF!</definedName>
    <definedName name="Table" localSheetId="2">#REF!</definedName>
    <definedName name="Table" localSheetId="32">#REF!</definedName>
    <definedName name="Table">#REF!</definedName>
    <definedName name="table2" localSheetId="17">#REF!</definedName>
    <definedName name="table2" localSheetId="2">#REF!</definedName>
    <definedName name="table2" localSheetId="32">#REF!</definedName>
    <definedName name="table2">#REF!</definedName>
    <definedName name="tabx" localSheetId="10" hidden="1">{"g95_96m1",#N/A,FALSE,"Graf(95+96)M";"g95_96m2",#N/A,FALSE,"Graf(95+96)M";"g95_96mb1",#N/A,FALSE,"Graf(95+96)Mb";"g95_96mb2",#N/A,FALSE,"Graf(95+96)Mb";"g95_96f1",#N/A,FALSE,"Graf(95+96)F";"g95_96f2",#N/A,FALSE,"Graf(95+96)F";"g95_96fb1",#N/A,FALSE,"Graf(95+96)Fb";"g95_96fb2",#N/A,FALSE,"Graf(95+96)Fb"}</definedName>
    <definedName name="tabx" localSheetId="13" hidden="1">{"g95_96m1",#N/A,FALSE,"Graf(95+96)M";"g95_96m2",#N/A,FALSE,"Graf(95+96)M";"g95_96mb1",#N/A,FALSE,"Graf(95+96)Mb";"g95_96mb2",#N/A,FALSE,"Graf(95+96)Mb";"g95_96f1",#N/A,FALSE,"Graf(95+96)F";"g95_96f2",#N/A,FALSE,"Graf(95+96)F";"g95_96fb1",#N/A,FALSE,"Graf(95+96)Fb";"g95_96fb2",#N/A,FALSE,"Graf(95+96)Fb"}</definedName>
    <definedName name="tabx" localSheetId="14" hidden="1">{"g95_96m1",#N/A,FALSE,"Graf(95+96)M";"g95_96m2",#N/A,FALSE,"Graf(95+96)M";"g95_96mb1",#N/A,FALSE,"Graf(95+96)Mb";"g95_96mb2",#N/A,FALSE,"Graf(95+96)Mb";"g95_96f1",#N/A,FALSE,"Graf(95+96)F";"g95_96f2",#N/A,FALSE,"Graf(95+96)F";"g95_96fb1",#N/A,FALSE,"Graf(95+96)Fb";"g95_96fb2",#N/A,FALSE,"Graf(95+96)Fb"}</definedName>
    <definedName name="tabx" localSheetId="15" hidden="1">{"g95_96m1",#N/A,FALSE,"Graf(95+96)M";"g95_96m2",#N/A,FALSE,"Graf(95+96)M";"g95_96mb1",#N/A,FALSE,"Graf(95+96)Mb";"g95_96mb2",#N/A,FALSE,"Graf(95+96)Mb";"g95_96f1",#N/A,FALSE,"Graf(95+96)F";"g95_96f2",#N/A,FALSE,"Graf(95+96)F";"g95_96fb1",#N/A,FALSE,"Graf(95+96)Fb";"g95_96fb2",#N/A,FALSE,"Graf(95+96)Fb"}</definedName>
    <definedName name="tabx" localSheetId="16" hidden="1">{"g95_96m1",#N/A,FALSE,"Graf(95+96)M";"g95_96m2",#N/A,FALSE,"Graf(95+96)M";"g95_96mb1",#N/A,FALSE,"Graf(95+96)Mb";"g95_96mb2",#N/A,FALSE,"Graf(95+96)Mb";"g95_96f1",#N/A,FALSE,"Graf(95+96)F";"g95_96f2",#N/A,FALSE,"Graf(95+96)F";"g95_96fb1",#N/A,FALSE,"Graf(95+96)Fb";"g95_96fb2",#N/A,FALSE,"Graf(95+96)Fb"}</definedName>
    <definedName name="tabx" localSheetId="17" hidden="1">{"g95_96m1",#N/A,FALSE,"Graf(95+96)M";"g95_96m2",#N/A,FALSE,"Graf(95+96)M";"g95_96mb1",#N/A,FALSE,"Graf(95+96)Mb";"g95_96mb2",#N/A,FALSE,"Graf(95+96)Mb";"g95_96f1",#N/A,FALSE,"Graf(95+96)F";"g95_96f2",#N/A,FALSE,"Graf(95+96)F";"g95_96fb1",#N/A,FALSE,"Graf(95+96)Fb";"g95_96fb2",#N/A,FALSE,"Graf(95+96)Fb"}</definedName>
    <definedName name="tabx" localSheetId="20" hidden="1">{"g95_96m1",#N/A,FALSE,"Graf(95+96)M";"g95_96m2",#N/A,FALSE,"Graf(95+96)M";"g95_96mb1",#N/A,FALSE,"Graf(95+96)Mb";"g95_96mb2",#N/A,FALSE,"Graf(95+96)Mb";"g95_96f1",#N/A,FALSE,"Graf(95+96)F";"g95_96f2",#N/A,FALSE,"Graf(95+96)F";"g95_96fb1",#N/A,FALSE,"Graf(95+96)Fb";"g95_96fb2",#N/A,FALSE,"Graf(95+96)Fb"}</definedName>
    <definedName name="tabx" localSheetId="22" hidden="1">{"g95_96m1",#N/A,FALSE,"Graf(95+96)M";"g95_96m2",#N/A,FALSE,"Graf(95+96)M";"g95_96mb1",#N/A,FALSE,"Graf(95+96)Mb";"g95_96mb2",#N/A,FALSE,"Graf(95+96)Mb";"g95_96f1",#N/A,FALSE,"Graf(95+96)F";"g95_96f2",#N/A,FALSE,"Graf(95+96)F";"g95_96fb1",#N/A,FALSE,"Graf(95+96)Fb";"g95_96fb2",#N/A,FALSE,"Graf(95+96)Fb"}</definedName>
    <definedName name="tabx" localSheetId="23" hidden="1">{"g95_96m1",#N/A,FALSE,"Graf(95+96)M";"g95_96m2",#N/A,FALSE,"Graf(95+96)M";"g95_96mb1",#N/A,FALSE,"Graf(95+96)Mb";"g95_96mb2",#N/A,FALSE,"Graf(95+96)Mb";"g95_96f1",#N/A,FALSE,"Graf(95+96)F";"g95_96f2",#N/A,FALSE,"Graf(95+96)F";"g95_96fb1",#N/A,FALSE,"Graf(95+96)Fb";"g95_96fb2",#N/A,FALSE,"Graf(95+96)Fb"}</definedName>
    <definedName name="tabx" localSheetId="30" hidden="1">{"g95_96m1",#N/A,FALSE,"Graf(95+96)M";"g95_96m2",#N/A,FALSE,"Graf(95+96)M";"g95_96mb1",#N/A,FALSE,"Graf(95+96)Mb";"g95_96mb2",#N/A,FALSE,"Graf(95+96)Mb";"g95_96f1",#N/A,FALSE,"Graf(95+96)F";"g95_96f2",#N/A,FALSE,"Graf(95+96)F";"g95_96fb1",#N/A,FALSE,"Graf(95+96)Fb";"g95_96fb2",#N/A,FALSE,"Graf(95+96)Fb"}</definedName>
    <definedName name="tabx" localSheetId="9" hidden="1">{"g95_96m1",#N/A,FALSE,"Graf(95+96)M";"g95_96m2",#N/A,FALSE,"Graf(95+96)M";"g95_96mb1",#N/A,FALSE,"Graf(95+96)Mb";"g95_96mb2",#N/A,FALSE,"Graf(95+96)Mb";"g95_96f1",#N/A,FALSE,"Graf(95+96)F";"g95_96f2",#N/A,FALSE,"Graf(95+96)F";"g95_96fb1",#N/A,FALSE,"Graf(95+96)Fb";"g95_96fb2",#N/A,FALSE,"Graf(95+96)Fb"}</definedName>
    <definedName name="tabx" localSheetId="11" hidden="1">{"g95_96m1",#N/A,FALSE,"Graf(95+96)M";"g95_96m2",#N/A,FALSE,"Graf(95+96)M";"g95_96mb1",#N/A,FALSE,"Graf(95+96)Mb";"g95_96mb2",#N/A,FALSE,"Graf(95+96)Mb";"g95_96f1",#N/A,FALSE,"Graf(95+96)F";"g95_96f2",#N/A,FALSE,"Graf(95+96)F";"g95_96fb1",#N/A,FALSE,"Graf(95+96)Fb";"g95_96fb2",#N/A,FALSE,"Graf(95+96)Fb"}</definedName>
    <definedName name="tabx" localSheetId="18" hidden="1">{"g95_96m1",#N/A,FALSE,"Graf(95+96)M";"g95_96m2",#N/A,FALSE,"Graf(95+96)M";"g95_96mb1",#N/A,FALSE,"Graf(95+96)Mb";"g95_96mb2",#N/A,FALSE,"Graf(95+96)Mb";"g95_96f1",#N/A,FALSE,"Graf(95+96)F";"g95_96f2",#N/A,FALSE,"Graf(95+96)F";"g95_96fb1",#N/A,FALSE,"Graf(95+96)Fb";"g95_96fb2",#N/A,FALSE,"Graf(95+96)Fb"}</definedName>
    <definedName name="tabx" localSheetId="19" hidden="1">{"g95_96m1",#N/A,FALSE,"Graf(95+96)M";"g95_96m2",#N/A,FALSE,"Graf(95+96)M";"g95_96mb1",#N/A,FALSE,"Graf(95+96)Mb";"g95_96mb2",#N/A,FALSE,"Graf(95+96)Mb";"g95_96f1",#N/A,FALSE,"Graf(95+96)F";"g95_96f2",#N/A,FALSE,"Graf(95+96)F";"g95_96fb1",#N/A,FALSE,"Graf(95+96)Fb";"g95_96fb2",#N/A,FALSE,"Graf(95+96)Fb"}</definedName>
    <definedName name="tabx" localSheetId="21" hidden="1">{"g95_96m1",#N/A,FALSE,"Graf(95+96)M";"g95_96m2",#N/A,FALSE,"Graf(95+96)M";"g95_96mb1",#N/A,FALSE,"Graf(95+96)Mb";"g95_96mb2",#N/A,FALSE,"Graf(95+96)Mb";"g95_96f1",#N/A,FALSE,"Graf(95+96)F";"g95_96f2",#N/A,FALSE,"Graf(95+96)F";"g95_96fb1",#N/A,FALSE,"Graf(95+96)Fb";"g95_96fb2",#N/A,FALSE,"Graf(95+96)Fb"}</definedName>
    <definedName name="tabx" localSheetId="35"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avola" localSheetId="10" hidden="1">{"g95_96m1",#N/A,FALSE,"Graf(95+96)M";"g95_96m2",#N/A,FALSE,"Graf(95+96)M";"g95_96mb1",#N/A,FALSE,"Graf(95+96)Mb";"g95_96mb2",#N/A,FALSE,"Graf(95+96)Mb";"g95_96f1",#N/A,FALSE,"Graf(95+96)F";"g95_96f2",#N/A,FALSE,"Graf(95+96)F";"g95_96fb1",#N/A,FALSE,"Graf(95+96)Fb";"g95_96fb2",#N/A,FALSE,"Graf(95+96)Fb"}</definedName>
    <definedName name="tavola" localSheetId="13" hidden="1">{"g95_96m1",#N/A,FALSE,"Graf(95+96)M";"g95_96m2",#N/A,FALSE,"Graf(95+96)M";"g95_96mb1",#N/A,FALSE,"Graf(95+96)Mb";"g95_96mb2",#N/A,FALSE,"Graf(95+96)Mb";"g95_96f1",#N/A,FALSE,"Graf(95+96)F";"g95_96f2",#N/A,FALSE,"Graf(95+96)F";"g95_96fb1",#N/A,FALSE,"Graf(95+96)Fb";"g95_96fb2",#N/A,FALSE,"Graf(95+96)Fb"}</definedName>
    <definedName name="tavola" localSheetId="14" hidden="1">{"g95_96m1",#N/A,FALSE,"Graf(95+96)M";"g95_96m2",#N/A,FALSE,"Graf(95+96)M";"g95_96mb1",#N/A,FALSE,"Graf(95+96)Mb";"g95_96mb2",#N/A,FALSE,"Graf(95+96)Mb";"g95_96f1",#N/A,FALSE,"Graf(95+96)F";"g95_96f2",#N/A,FALSE,"Graf(95+96)F";"g95_96fb1",#N/A,FALSE,"Graf(95+96)Fb";"g95_96fb2",#N/A,FALSE,"Graf(95+96)Fb"}</definedName>
    <definedName name="tavola" localSheetId="15" hidden="1">{"g95_96m1",#N/A,FALSE,"Graf(95+96)M";"g95_96m2",#N/A,FALSE,"Graf(95+96)M";"g95_96mb1",#N/A,FALSE,"Graf(95+96)Mb";"g95_96mb2",#N/A,FALSE,"Graf(95+96)Mb";"g95_96f1",#N/A,FALSE,"Graf(95+96)F";"g95_96f2",#N/A,FALSE,"Graf(95+96)F";"g95_96fb1",#N/A,FALSE,"Graf(95+96)Fb";"g95_96fb2",#N/A,FALSE,"Graf(95+96)Fb"}</definedName>
    <definedName name="tavola" localSheetId="16" hidden="1">{"g95_96m1",#N/A,FALSE,"Graf(95+96)M";"g95_96m2",#N/A,FALSE,"Graf(95+96)M";"g95_96mb1",#N/A,FALSE,"Graf(95+96)Mb";"g95_96mb2",#N/A,FALSE,"Graf(95+96)Mb";"g95_96f1",#N/A,FALSE,"Graf(95+96)F";"g95_96f2",#N/A,FALSE,"Graf(95+96)F";"g95_96fb1",#N/A,FALSE,"Graf(95+96)Fb";"g95_96fb2",#N/A,FALSE,"Graf(95+96)Fb"}</definedName>
    <definedName name="tavola" localSheetId="17" hidden="1">{"g95_96m1",#N/A,FALSE,"Graf(95+96)M";"g95_96m2",#N/A,FALSE,"Graf(95+96)M";"g95_96mb1",#N/A,FALSE,"Graf(95+96)Mb";"g95_96mb2",#N/A,FALSE,"Graf(95+96)Mb";"g95_96f1",#N/A,FALSE,"Graf(95+96)F";"g95_96f2",#N/A,FALSE,"Graf(95+96)F";"g95_96fb1",#N/A,FALSE,"Graf(95+96)Fb";"g95_96fb2",#N/A,FALSE,"Graf(95+96)Fb"}</definedName>
    <definedName name="tavola" localSheetId="20" hidden="1">{"g95_96m1",#N/A,FALSE,"Graf(95+96)M";"g95_96m2",#N/A,FALSE,"Graf(95+96)M";"g95_96mb1",#N/A,FALSE,"Graf(95+96)Mb";"g95_96mb2",#N/A,FALSE,"Graf(95+96)Mb";"g95_96f1",#N/A,FALSE,"Graf(95+96)F";"g95_96f2",#N/A,FALSE,"Graf(95+96)F";"g95_96fb1",#N/A,FALSE,"Graf(95+96)Fb";"g95_96fb2",#N/A,FALSE,"Graf(95+96)Fb"}</definedName>
    <definedName name="tavola" localSheetId="22" hidden="1">{"g95_96m1",#N/A,FALSE,"Graf(95+96)M";"g95_96m2",#N/A,FALSE,"Graf(95+96)M";"g95_96mb1",#N/A,FALSE,"Graf(95+96)Mb";"g95_96mb2",#N/A,FALSE,"Graf(95+96)Mb";"g95_96f1",#N/A,FALSE,"Graf(95+96)F";"g95_96f2",#N/A,FALSE,"Graf(95+96)F";"g95_96fb1",#N/A,FALSE,"Graf(95+96)Fb";"g95_96fb2",#N/A,FALSE,"Graf(95+96)Fb"}</definedName>
    <definedName name="tavola" localSheetId="23" hidden="1">{"g95_96m1",#N/A,FALSE,"Graf(95+96)M";"g95_96m2",#N/A,FALSE,"Graf(95+96)M";"g95_96mb1",#N/A,FALSE,"Graf(95+96)Mb";"g95_96mb2",#N/A,FALSE,"Graf(95+96)Mb";"g95_96f1",#N/A,FALSE,"Graf(95+96)F";"g95_96f2",#N/A,FALSE,"Graf(95+96)F";"g95_96fb1",#N/A,FALSE,"Graf(95+96)Fb";"g95_96fb2",#N/A,FALSE,"Graf(95+96)Fb"}</definedName>
    <definedName name="tavola" localSheetId="30" hidden="1">{"g95_96m1",#N/A,FALSE,"Graf(95+96)M";"g95_96m2",#N/A,FALSE,"Graf(95+96)M";"g95_96mb1",#N/A,FALSE,"Graf(95+96)Mb";"g95_96mb2",#N/A,FALSE,"Graf(95+96)Mb";"g95_96f1",#N/A,FALSE,"Graf(95+96)F";"g95_96f2",#N/A,FALSE,"Graf(95+96)F";"g95_96fb1",#N/A,FALSE,"Graf(95+96)Fb";"g95_96fb2",#N/A,FALSE,"Graf(95+96)Fb"}</definedName>
    <definedName name="tavola" localSheetId="9" hidden="1">{"g95_96m1",#N/A,FALSE,"Graf(95+96)M";"g95_96m2",#N/A,FALSE,"Graf(95+96)M";"g95_96mb1",#N/A,FALSE,"Graf(95+96)Mb";"g95_96mb2",#N/A,FALSE,"Graf(95+96)Mb";"g95_96f1",#N/A,FALSE,"Graf(95+96)F";"g95_96f2",#N/A,FALSE,"Graf(95+96)F";"g95_96fb1",#N/A,FALSE,"Graf(95+96)Fb";"g95_96fb2",#N/A,FALSE,"Graf(95+96)Fb"}</definedName>
    <definedName name="tavola" localSheetId="11" hidden="1">{"g95_96m1",#N/A,FALSE,"Graf(95+96)M";"g95_96m2",#N/A,FALSE,"Graf(95+96)M";"g95_96mb1",#N/A,FALSE,"Graf(95+96)Mb";"g95_96mb2",#N/A,FALSE,"Graf(95+96)Mb";"g95_96f1",#N/A,FALSE,"Graf(95+96)F";"g95_96f2",#N/A,FALSE,"Graf(95+96)F";"g95_96fb1",#N/A,FALSE,"Graf(95+96)Fb";"g95_96fb2",#N/A,FALSE,"Graf(95+96)Fb"}</definedName>
    <definedName name="tavola" localSheetId="18" hidden="1">{"g95_96m1",#N/A,FALSE,"Graf(95+96)M";"g95_96m2",#N/A,FALSE,"Graf(95+96)M";"g95_96mb1",#N/A,FALSE,"Graf(95+96)Mb";"g95_96mb2",#N/A,FALSE,"Graf(95+96)Mb";"g95_96f1",#N/A,FALSE,"Graf(95+96)F";"g95_96f2",#N/A,FALSE,"Graf(95+96)F";"g95_96fb1",#N/A,FALSE,"Graf(95+96)Fb";"g95_96fb2",#N/A,FALSE,"Graf(95+96)Fb"}</definedName>
    <definedName name="tavola" localSheetId="19" hidden="1">{"g95_96m1",#N/A,FALSE,"Graf(95+96)M";"g95_96m2",#N/A,FALSE,"Graf(95+96)M";"g95_96mb1",#N/A,FALSE,"Graf(95+96)Mb";"g95_96mb2",#N/A,FALSE,"Graf(95+96)Mb";"g95_96f1",#N/A,FALSE,"Graf(95+96)F";"g95_96f2",#N/A,FALSE,"Graf(95+96)F";"g95_96fb1",#N/A,FALSE,"Graf(95+96)Fb";"g95_96fb2",#N/A,FALSE,"Graf(95+96)Fb"}</definedName>
    <definedName name="tavola" localSheetId="21" hidden="1">{"g95_96m1",#N/A,FALSE,"Graf(95+96)M";"g95_96m2",#N/A,FALSE,"Graf(95+96)M";"g95_96mb1",#N/A,FALSE,"Graf(95+96)Mb";"g95_96mb2",#N/A,FALSE,"Graf(95+96)Mb";"g95_96f1",#N/A,FALSE,"Graf(95+96)F";"g95_96f2",#N/A,FALSE,"Graf(95+96)F";"g95_96fb1",#N/A,FALSE,"Graf(95+96)Fb";"g95_96fb2",#N/A,FALSE,"Graf(95+96)Fb"}</definedName>
    <definedName name="tavola" localSheetId="35" hidden="1">{"g95_96m1",#N/A,FALSE,"Graf(95+96)M";"g95_96m2",#N/A,FALSE,"Graf(95+96)M";"g95_96mb1",#N/A,FALSE,"Graf(95+96)Mb";"g95_96mb2",#N/A,FALSE,"Graf(95+96)Mb";"g95_96f1",#N/A,FALSE,"Graf(95+96)F";"g95_96f2",#N/A,FALSE,"Graf(95+96)F";"g95_96fb1",#N/A,FALSE,"Graf(95+96)Fb";"g95_96fb2",#N/A,FALSE,"Graf(95+96)Fb"}</definedName>
    <definedName name="tavola" hidden="1">{"g95_96m1",#N/A,FALSE,"Graf(95+96)M";"g95_96m2",#N/A,FALSE,"Graf(95+96)M";"g95_96mb1",#N/A,FALSE,"Graf(95+96)Mb";"g95_96mb2",#N/A,FALSE,"Graf(95+96)Mb";"g95_96f1",#N/A,FALSE,"Graf(95+96)F";"g95_96f2",#N/A,FALSE,"Graf(95+96)F";"g95_96fb1",#N/A,FALSE,"Graf(95+96)Fb";"g95_96fb2",#N/A,FALSE,"Graf(95+96)Fb"}</definedName>
    <definedName name="TEST0" localSheetId="17">#REF!</definedName>
    <definedName name="TEST0" localSheetId="2">#REF!</definedName>
    <definedName name="TEST0" localSheetId="32">#REF!</definedName>
    <definedName name="TEST0">#REF!</definedName>
    <definedName name="TESTHKEY" localSheetId="17">#REF!</definedName>
    <definedName name="TESTHKEY" localSheetId="2">#REF!</definedName>
    <definedName name="TESTHKEY" localSheetId="32">#REF!</definedName>
    <definedName name="TESTHKEY">#REF!</definedName>
    <definedName name="TESTKEYS" localSheetId="17">#REF!</definedName>
    <definedName name="TESTKEYS" localSheetId="2">#REF!</definedName>
    <definedName name="TESTKEYS" localSheetId="32">#REF!</definedName>
    <definedName name="TESTKEYS">#REF!</definedName>
    <definedName name="TESTVKEY" localSheetId="17">#REF!</definedName>
    <definedName name="TESTVKEY" localSheetId="2">#REF!</definedName>
    <definedName name="TESTVKEY" localSheetId="32">#REF!</definedName>
    <definedName name="TESTVKEY">#REF!</definedName>
    <definedName name="TMS">[47]MS!$B$3:$B$63</definedName>
    <definedName name="TMTR">[47]MTR!$B$3:$B$52</definedName>
    <definedName name="tmtrr">[46]MTR!$B$3:$B$61</definedName>
    <definedName name="tnvb">[46]MS!$B$3:$B$63</definedName>
    <definedName name="toto" localSheetId="17">#REF!</definedName>
    <definedName name="toto" localSheetId="2">#REF!</definedName>
    <definedName name="toto" localSheetId="32">#REF!</definedName>
    <definedName name="toto">#REF!</definedName>
    <definedName name="TRAMOS_CUANTÍA" localSheetId="17">#REF!</definedName>
    <definedName name="TRAMOS_CUANTÍA" localSheetId="2">#REF!</definedName>
    <definedName name="TRAMOS_CUANTÍA" localSheetId="32">#REF!</definedName>
    <definedName name="TRAMOS_CUANTÍA">#REF!</definedName>
    <definedName name="TSHO" localSheetId="17">#REF!</definedName>
    <definedName name="TSHO" localSheetId="2">#REF!</definedName>
    <definedName name="TSHO" localSheetId="32">#REF!</definedName>
    <definedName name="TSHO">#REF!</definedName>
    <definedName name="TSM" localSheetId="17">#REF!</definedName>
    <definedName name="TSM" localSheetId="2">#REF!</definedName>
    <definedName name="TSM" localSheetId="32">#REF!</definedName>
    <definedName name="TSM">#REF!</definedName>
    <definedName name="tt" localSheetId="17">#REF!</definedName>
    <definedName name="tt" localSheetId="2">#REF!</definedName>
    <definedName name="tt" localSheetId="32">#REF!</definedName>
    <definedName name="tt">#REF!</definedName>
    <definedName name="txretr_anc14" localSheetId="17">#REF!</definedName>
    <definedName name="txretr_anc14" localSheetId="2">#REF!</definedName>
    <definedName name="txretr_anc14" localSheetId="32">#REF!</definedName>
    <definedName name="txretr_anc14">#REF!</definedName>
    <definedName name="txretr_anc15" localSheetId="17">#REF!</definedName>
    <definedName name="txretr_anc15" localSheetId="2">#REF!</definedName>
    <definedName name="txretr_anc15" localSheetId="32">#REF!</definedName>
    <definedName name="txretr_anc15">#REF!</definedName>
    <definedName name="unite" localSheetId="17">[48]NATnon03324!#REF!</definedName>
    <definedName name="unite" localSheetId="2">[48]NATnon03324!#REF!</definedName>
    <definedName name="unite" localSheetId="32">[48]NATnon03324!#REF!</definedName>
    <definedName name="unite">[48]NATnon03324!#REF!</definedName>
    <definedName name="valeur" localSheetId="17">[30]Macro1!#REF!</definedName>
    <definedName name="valeur" localSheetId="2">[30]Macro1!#REF!</definedName>
    <definedName name="valeur" localSheetId="32">[30]Macro1!#REF!</definedName>
    <definedName name="valeur">[30]Macro1!#REF!</definedName>
    <definedName name="ve" localSheetId="17">#REF!</definedName>
    <definedName name="ve" localSheetId="2">#REF!</definedName>
    <definedName name="ve" localSheetId="32">#REF!</definedName>
    <definedName name="ve">#REF!</definedName>
    <definedName name="VERIFICATION_MONTANT" localSheetId="17">#REF!</definedName>
    <definedName name="VERIFICATION_MONTANT" localSheetId="2">#REF!</definedName>
    <definedName name="VERIFICATION_MONTANT" localSheetId="32">#REF!</definedName>
    <definedName name="VERIFICATION_MONTANT">#REF!</definedName>
    <definedName name="VERIFICATION_PRORATISATION" localSheetId="17">#REF!</definedName>
    <definedName name="VERIFICATION_PRORATISATION" localSheetId="2">#REF!</definedName>
    <definedName name="VERIFICATION_PRORATISATION" localSheetId="32">#REF!</definedName>
    <definedName name="VERIFICATION_PRORATISATION">#REF!</definedName>
    <definedName name="VERIFICATION_PRORATISATION2" localSheetId="17">#REF!</definedName>
    <definedName name="VERIFICATION_PRORATISATION2" localSheetId="2">#REF!</definedName>
    <definedName name="VERIFICATION_PRORATISATION2" localSheetId="32">#REF!</definedName>
    <definedName name="VERIFICATION_PRORATISATION2">#REF!</definedName>
    <definedName name="VIUDE_ORFAN" localSheetId="17">#REF!</definedName>
    <definedName name="VIUDE_ORFAN" localSheetId="2">#REF!</definedName>
    <definedName name="VIUDE_ORFAN" localSheetId="32">#REF!</definedName>
    <definedName name="VIUDE_ORFAN">#REF!</definedName>
    <definedName name="vvcwxcv" localSheetId="10" hidden="1">[40]A11!#REF!</definedName>
    <definedName name="vvcwxcv" localSheetId="13" hidden="1">[40]A11!#REF!</definedName>
    <definedName name="vvcwxcv" localSheetId="14" hidden="1">[40]A11!#REF!</definedName>
    <definedName name="vvcwxcv" localSheetId="15" hidden="1">[40]A11!#REF!</definedName>
    <definedName name="vvcwxcv" localSheetId="16" hidden="1">[41]A11!#REF!</definedName>
    <definedName name="vvcwxcv" localSheetId="17" hidden="1">[40]A11!#REF!</definedName>
    <definedName name="vvcwxcv" localSheetId="20" hidden="1">[42]A11!#REF!</definedName>
    <definedName name="vvcwxcv" localSheetId="22" hidden="1">[42]A11!#REF!</definedName>
    <definedName name="vvcwxcv" localSheetId="23" hidden="1">[42]A11!#REF!</definedName>
    <definedName name="vvcwxcv" localSheetId="2" hidden="1">[42]A11!#REF!</definedName>
    <definedName name="vvcwxcv" localSheetId="30" hidden="1">[43]A11!#REF!</definedName>
    <definedName name="vvcwxcv" localSheetId="31" hidden="1">[42]A11!#REF!</definedName>
    <definedName name="vvcwxcv" localSheetId="32" hidden="1">[42]A11!#REF!</definedName>
    <definedName name="vvcwxcv" localSheetId="34" hidden="1">[42]A11!#REF!</definedName>
    <definedName name="vvcwxcv" localSheetId="5" hidden="1">[41]A11!#REF!</definedName>
    <definedName name="vvcwxcv" localSheetId="6" hidden="1">[41]A11!#REF!</definedName>
    <definedName name="vvcwxcv" localSheetId="9" hidden="1">[43]A11!#REF!</definedName>
    <definedName name="vvcwxcv" localSheetId="19" hidden="1">[43]A11!#REF!</definedName>
    <definedName name="vvcwxcv" localSheetId="35" hidden="1">[43]A11!#REF!</definedName>
    <definedName name="vvcwxcv" hidden="1">[42]A11!#REF!</definedName>
    <definedName name="w" localSheetId="10" hidden="1">'[2]Time series'!#REF!</definedName>
    <definedName name="w" localSheetId="13" hidden="1">'[2]Time series'!#REF!</definedName>
    <definedName name="w" localSheetId="14" hidden="1">'[2]Time series'!#REF!</definedName>
    <definedName name="w" localSheetId="15" hidden="1">'[2]Time series'!#REF!</definedName>
    <definedName name="w" localSheetId="16" hidden="1">'[3]Time series'!#REF!</definedName>
    <definedName name="w" localSheetId="17" hidden="1">'[2]Time series'!#REF!</definedName>
    <definedName name="w" localSheetId="20" hidden="1">'[4]Time series'!#REF!</definedName>
    <definedName name="w" localSheetId="22" hidden="1">'[4]Time series'!#REF!</definedName>
    <definedName name="w" localSheetId="23" hidden="1">'[4]Time series'!#REF!</definedName>
    <definedName name="w" localSheetId="2" hidden="1">'[4]Time series'!#REF!</definedName>
    <definedName name="w" localSheetId="30" hidden="1">'[5]Time series'!#REF!</definedName>
    <definedName name="w" localSheetId="31" hidden="1">'[4]Time series'!#REF!</definedName>
    <definedName name="w" localSheetId="32" hidden="1">'[4]Time series'!#REF!</definedName>
    <definedName name="w" localSheetId="34" hidden="1">'[4]Time series'!#REF!</definedName>
    <definedName name="w" localSheetId="5" hidden="1">'[3]Time series'!#REF!</definedName>
    <definedName name="w" localSheetId="6" hidden="1">'[3]Time series'!#REF!</definedName>
    <definedName name="w" localSheetId="9" hidden="1">'[5]Time series'!#REF!</definedName>
    <definedName name="w" localSheetId="19" hidden="1">'[5]Time series'!#REF!</definedName>
    <definedName name="w" localSheetId="35" hidden="1">'[5]Time series'!#REF!</definedName>
    <definedName name="w" hidden="1">'[4]Time series'!#REF!</definedName>
    <definedName name="wrn.Graf95_96." localSheetId="10" hidden="1">{"g95_96m1",#N/A,FALSE,"Graf(95+96)M";"g95_96m2",#N/A,FALSE,"Graf(95+96)M";"g95_96mb1",#N/A,FALSE,"Graf(95+96)Mb";"g95_96mb2",#N/A,FALSE,"Graf(95+96)Mb";"g95_96f1",#N/A,FALSE,"Graf(95+96)F";"g95_96f2",#N/A,FALSE,"Graf(95+96)F";"g95_96fb1",#N/A,FALSE,"Graf(95+96)Fb";"g95_96fb2",#N/A,FALSE,"Graf(95+96)Fb"}</definedName>
    <definedName name="wrn.Graf95_96." localSheetId="13" hidden="1">{"g95_96m1",#N/A,FALSE,"Graf(95+96)M";"g95_96m2",#N/A,FALSE,"Graf(95+96)M";"g95_96mb1",#N/A,FALSE,"Graf(95+96)Mb";"g95_96mb2",#N/A,FALSE,"Graf(95+96)Mb";"g95_96f1",#N/A,FALSE,"Graf(95+96)F";"g95_96f2",#N/A,FALSE,"Graf(95+96)F";"g95_96fb1",#N/A,FALSE,"Graf(95+96)Fb";"g95_96fb2",#N/A,FALSE,"Graf(95+96)Fb"}</definedName>
    <definedName name="wrn.Graf95_96." localSheetId="14" hidden="1">{"g95_96m1",#N/A,FALSE,"Graf(95+96)M";"g95_96m2",#N/A,FALSE,"Graf(95+96)M";"g95_96mb1",#N/A,FALSE,"Graf(95+96)Mb";"g95_96mb2",#N/A,FALSE,"Graf(95+96)Mb";"g95_96f1",#N/A,FALSE,"Graf(95+96)F";"g95_96f2",#N/A,FALSE,"Graf(95+96)F";"g95_96fb1",#N/A,FALSE,"Graf(95+96)Fb";"g95_96fb2",#N/A,FALSE,"Graf(95+96)Fb"}</definedName>
    <definedName name="wrn.Graf95_96." localSheetId="15" hidden="1">{"g95_96m1",#N/A,FALSE,"Graf(95+96)M";"g95_96m2",#N/A,FALSE,"Graf(95+96)M";"g95_96mb1",#N/A,FALSE,"Graf(95+96)Mb";"g95_96mb2",#N/A,FALSE,"Graf(95+96)Mb";"g95_96f1",#N/A,FALSE,"Graf(95+96)F";"g95_96f2",#N/A,FALSE,"Graf(95+96)F";"g95_96fb1",#N/A,FALSE,"Graf(95+96)Fb";"g95_96fb2",#N/A,FALSE,"Graf(95+96)Fb"}</definedName>
    <definedName name="wrn.Graf95_96." localSheetId="16" hidden="1">{"g95_96m1",#N/A,FALSE,"Graf(95+96)M";"g95_96m2",#N/A,FALSE,"Graf(95+96)M";"g95_96mb1",#N/A,FALSE,"Graf(95+96)Mb";"g95_96mb2",#N/A,FALSE,"Graf(95+96)Mb";"g95_96f1",#N/A,FALSE,"Graf(95+96)F";"g95_96f2",#N/A,FALSE,"Graf(95+96)F";"g95_96fb1",#N/A,FALSE,"Graf(95+96)Fb";"g95_96fb2",#N/A,FALSE,"Graf(95+96)Fb"}</definedName>
    <definedName name="wrn.Graf95_96." localSheetId="17" hidden="1">{"g95_96m1",#N/A,FALSE,"Graf(95+96)M";"g95_96m2",#N/A,FALSE,"Graf(95+96)M";"g95_96mb1",#N/A,FALSE,"Graf(95+96)Mb";"g95_96mb2",#N/A,FALSE,"Graf(95+96)Mb";"g95_96f1",#N/A,FALSE,"Graf(95+96)F";"g95_96f2",#N/A,FALSE,"Graf(95+96)F";"g95_96fb1",#N/A,FALSE,"Graf(95+96)Fb";"g95_96fb2",#N/A,FALSE,"Graf(95+96)Fb"}</definedName>
    <definedName name="wrn.Graf95_96." localSheetId="20" hidden="1">{"g95_96m1",#N/A,FALSE,"Graf(95+96)M";"g95_96m2",#N/A,FALSE,"Graf(95+96)M";"g95_96mb1",#N/A,FALSE,"Graf(95+96)Mb";"g95_96mb2",#N/A,FALSE,"Graf(95+96)Mb";"g95_96f1",#N/A,FALSE,"Graf(95+96)F";"g95_96f2",#N/A,FALSE,"Graf(95+96)F";"g95_96fb1",#N/A,FALSE,"Graf(95+96)Fb";"g95_96fb2",#N/A,FALSE,"Graf(95+96)Fb"}</definedName>
    <definedName name="wrn.Graf95_96." localSheetId="22" hidden="1">{"g95_96m1",#N/A,FALSE,"Graf(95+96)M";"g95_96m2",#N/A,FALSE,"Graf(95+96)M";"g95_96mb1",#N/A,FALSE,"Graf(95+96)Mb";"g95_96mb2",#N/A,FALSE,"Graf(95+96)Mb";"g95_96f1",#N/A,FALSE,"Graf(95+96)F";"g95_96f2",#N/A,FALSE,"Graf(95+96)F";"g95_96fb1",#N/A,FALSE,"Graf(95+96)Fb";"g95_96fb2",#N/A,FALSE,"Graf(95+96)Fb"}</definedName>
    <definedName name="wrn.Graf95_96." localSheetId="23" hidden="1">{"g95_96m1",#N/A,FALSE,"Graf(95+96)M";"g95_96m2",#N/A,FALSE,"Graf(95+96)M";"g95_96mb1",#N/A,FALSE,"Graf(95+96)Mb";"g95_96mb2",#N/A,FALSE,"Graf(95+96)Mb";"g95_96f1",#N/A,FALSE,"Graf(95+96)F";"g95_96f2",#N/A,FALSE,"Graf(95+96)F";"g95_96fb1",#N/A,FALSE,"Graf(95+96)Fb";"g95_96fb2",#N/A,FALSE,"Graf(95+96)Fb"}</definedName>
    <definedName name="wrn.Graf95_96." localSheetId="30" hidden="1">{"g95_96m1",#N/A,FALSE,"Graf(95+96)M";"g95_96m2",#N/A,FALSE,"Graf(95+96)M";"g95_96mb1",#N/A,FALSE,"Graf(95+96)Mb";"g95_96mb2",#N/A,FALSE,"Graf(95+96)Mb";"g95_96f1",#N/A,FALSE,"Graf(95+96)F";"g95_96f2",#N/A,FALSE,"Graf(95+96)F";"g95_96fb1",#N/A,FALSE,"Graf(95+96)Fb";"g95_96fb2",#N/A,FALSE,"Graf(95+96)Fb"}</definedName>
    <definedName name="wrn.Graf95_96." localSheetId="9" hidden="1">{"g95_96m1",#N/A,FALSE,"Graf(95+96)M";"g95_96m2",#N/A,FALSE,"Graf(95+96)M";"g95_96mb1",#N/A,FALSE,"Graf(95+96)Mb";"g95_96mb2",#N/A,FALSE,"Graf(95+96)Mb";"g95_96f1",#N/A,FALSE,"Graf(95+96)F";"g95_96f2",#N/A,FALSE,"Graf(95+96)F";"g95_96fb1",#N/A,FALSE,"Graf(95+96)Fb";"g95_96fb2",#N/A,FALSE,"Graf(95+96)Fb"}</definedName>
    <definedName name="wrn.Graf95_96." localSheetId="11" hidden="1">{"g95_96m1",#N/A,FALSE,"Graf(95+96)M";"g95_96m2",#N/A,FALSE,"Graf(95+96)M";"g95_96mb1",#N/A,FALSE,"Graf(95+96)Mb";"g95_96mb2",#N/A,FALSE,"Graf(95+96)Mb";"g95_96f1",#N/A,FALSE,"Graf(95+96)F";"g95_96f2",#N/A,FALSE,"Graf(95+96)F";"g95_96fb1",#N/A,FALSE,"Graf(95+96)Fb";"g95_96fb2",#N/A,FALSE,"Graf(95+96)Fb"}</definedName>
    <definedName name="wrn.Graf95_96." localSheetId="18" hidden="1">{"g95_96m1",#N/A,FALSE,"Graf(95+96)M";"g95_96m2",#N/A,FALSE,"Graf(95+96)M";"g95_96mb1",#N/A,FALSE,"Graf(95+96)Mb";"g95_96mb2",#N/A,FALSE,"Graf(95+96)Mb";"g95_96f1",#N/A,FALSE,"Graf(95+96)F";"g95_96f2",#N/A,FALSE,"Graf(95+96)F";"g95_96fb1",#N/A,FALSE,"Graf(95+96)Fb";"g95_96fb2",#N/A,FALSE,"Graf(95+96)Fb"}</definedName>
    <definedName name="wrn.Graf95_96." localSheetId="19" hidden="1">{"g95_96m1",#N/A,FALSE,"Graf(95+96)M";"g95_96m2",#N/A,FALSE,"Graf(95+96)M";"g95_96mb1",#N/A,FALSE,"Graf(95+96)Mb";"g95_96mb2",#N/A,FALSE,"Graf(95+96)Mb";"g95_96f1",#N/A,FALSE,"Graf(95+96)F";"g95_96f2",#N/A,FALSE,"Graf(95+96)F";"g95_96fb1",#N/A,FALSE,"Graf(95+96)Fb";"g95_96fb2",#N/A,FALSE,"Graf(95+96)Fb"}</definedName>
    <definedName name="wrn.Graf95_96." localSheetId="21" hidden="1">{"g95_96m1",#N/A,FALSE,"Graf(95+96)M";"g95_96m2",#N/A,FALSE,"Graf(95+96)M";"g95_96mb1",#N/A,FALSE,"Graf(95+96)Mb";"g95_96mb2",#N/A,FALSE,"Graf(95+96)Mb";"g95_96f1",#N/A,FALSE,"Graf(95+96)F";"g95_96f2",#N/A,FALSE,"Graf(95+96)F";"g95_96fb1",#N/A,FALSE,"Graf(95+96)Fb";"g95_96fb2",#N/A,FALSE,"Graf(95+96)Fb"}</definedName>
    <definedName name="wrn.Graf95_96." localSheetId="35"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apport." localSheetId="10" hidden="1">{"TABL1",#N/A,TRUE,"TABLX";"TABL2",#N/A,TRUE,"TABLX"}</definedName>
    <definedName name="wrn.Rapport." localSheetId="13" hidden="1">{"TABL1",#N/A,TRUE,"TABLX";"TABL2",#N/A,TRUE,"TABLX"}</definedName>
    <definedName name="wrn.Rapport." localSheetId="14" hidden="1">{"TABL1",#N/A,TRUE,"TABLX";"TABL2",#N/A,TRUE,"TABLX"}</definedName>
    <definedName name="wrn.Rapport." localSheetId="15" hidden="1">{"TABL1",#N/A,TRUE,"TABLX";"TABL2",#N/A,TRUE,"TABLX"}</definedName>
    <definedName name="wrn.Rapport." localSheetId="16" hidden="1">{"TABL1",#N/A,TRUE,"TABLX";"TABL2",#N/A,TRUE,"TABLX"}</definedName>
    <definedName name="wrn.Rapport." localSheetId="17" hidden="1">{"TABL1",#N/A,TRUE,"TABLX";"TABL2",#N/A,TRUE,"TABLX"}</definedName>
    <definedName name="wrn.Rapport." localSheetId="20" hidden="1">{"TABL1",#N/A,TRUE,"TABLX";"TABL2",#N/A,TRUE,"TABLX"}</definedName>
    <definedName name="wrn.Rapport." localSheetId="22" hidden="1">{"TABL1",#N/A,TRUE,"TABLX";"TABL2",#N/A,TRUE,"TABLX"}</definedName>
    <definedName name="wrn.Rapport." localSheetId="23" hidden="1">{"TABL1",#N/A,TRUE,"TABLX";"TABL2",#N/A,TRUE,"TABLX"}</definedName>
    <definedName name="wrn.Rapport." localSheetId="30" hidden="1">{"TABL1",#N/A,TRUE,"TABLX";"TABL2",#N/A,TRUE,"TABLX"}</definedName>
    <definedName name="wrn.Rapport." localSheetId="31" hidden="1">{"TABL1",#N/A,TRUE,"TABLX";"TABL2",#N/A,TRUE,"TABLX"}</definedName>
    <definedName name="wrn.Rapport." localSheetId="32" hidden="1">{"TABL1",#N/A,TRUE,"TABLX";"TABL2",#N/A,TRUE,"TABLX"}</definedName>
    <definedName name="wrn.Rapport." localSheetId="33" hidden="1">{"TABL1",#N/A,TRUE,"TABLX";"TABL2",#N/A,TRUE,"TABLX"}</definedName>
    <definedName name="wrn.Rapport." localSheetId="34" hidden="1">{"TABL1",#N/A,TRUE,"TABLX";"TABL2",#N/A,TRUE,"TABLX"}</definedName>
    <definedName name="wrn.Rapport." localSheetId="39" hidden="1">{"TABL1",#N/A,TRUE,"TABLX";"TABL2",#N/A,TRUE,"TABLX"}</definedName>
    <definedName name="wrn.Rapport." localSheetId="5" hidden="1">{"TABL1",#N/A,TRUE,"TABLX";"TABL2",#N/A,TRUE,"TABLX"}</definedName>
    <definedName name="wrn.Rapport." localSheetId="6" hidden="1">{"TABL1",#N/A,TRUE,"TABLX";"TABL2",#N/A,TRUE,"TABLX"}</definedName>
    <definedName name="wrn.Rapport." localSheetId="9" hidden="1">{"TABL1",#N/A,TRUE,"TABLX";"TABL2",#N/A,TRUE,"TABLX"}</definedName>
    <definedName name="wrn.Rapport." localSheetId="11" hidden="1">{"TABL1",#N/A,TRUE,"TABLX";"TABL2",#N/A,TRUE,"TABLX"}</definedName>
    <definedName name="wrn.Rapport." localSheetId="18" hidden="1">{"TABL1",#N/A,TRUE,"TABLX";"TABL2",#N/A,TRUE,"TABLX"}</definedName>
    <definedName name="wrn.Rapport." localSheetId="19" hidden="1">{"TABL1",#N/A,TRUE,"TABLX";"TABL2",#N/A,TRUE,"TABLX"}</definedName>
    <definedName name="wrn.Rapport." localSheetId="21" hidden="1">{"TABL1",#N/A,TRUE,"TABLX";"TABL2",#N/A,TRUE,"TABLX"}</definedName>
    <definedName name="wrn.Rapport." localSheetId="35" hidden="1">{"TABL1",#N/A,TRUE,"TABLX";"TABL2",#N/A,TRUE,"TABLX"}</definedName>
    <definedName name="wrn.Rapport." localSheetId="38" hidden="1">{"TABL1",#N/A,TRUE,"TABLX";"TABL2",#N/A,TRUE,"TABLX"}</definedName>
    <definedName name="wrn.Rapport." hidden="1">{"TABL1",#N/A,TRUE,"TABLX";"TABL2",#N/A,TRUE,"TABLX"}</definedName>
    <definedName name="wrn.TabARA." localSheetId="10" hidden="1">{"Page1",#N/A,FALSE,"ARA M&amp;F&amp;T";"Page2",#N/A,FALSE,"ARA M&amp;F&amp;T";"Page3",#N/A,FALSE,"ARA M&amp;F&amp;T"}</definedName>
    <definedName name="wrn.TabARA." localSheetId="13" hidden="1">{"Page1",#N/A,FALSE,"ARA M&amp;F&amp;T";"Page2",#N/A,FALSE,"ARA M&amp;F&amp;T";"Page3",#N/A,FALSE,"ARA M&amp;F&amp;T"}</definedName>
    <definedName name="wrn.TabARA." localSheetId="14" hidden="1">{"Page1",#N/A,FALSE,"ARA M&amp;F&amp;T";"Page2",#N/A,FALSE,"ARA M&amp;F&amp;T";"Page3",#N/A,FALSE,"ARA M&amp;F&amp;T"}</definedName>
    <definedName name="wrn.TabARA." localSheetId="15" hidden="1">{"Page1",#N/A,FALSE,"ARA M&amp;F&amp;T";"Page2",#N/A,FALSE,"ARA M&amp;F&amp;T";"Page3",#N/A,FALSE,"ARA M&amp;F&amp;T"}</definedName>
    <definedName name="wrn.TabARA." localSheetId="16" hidden="1">{"Page1",#N/A,FALSE,"ARA M&amp;F&amp;T";"Page2",#N/A,FALSE,"ARA M&amp;F&amp;T";"Page3",#N/A,FALSE,"ARA M&amp;F&amp;T"}</definedName>
    <definedName name="wrn.TabARA." localSheetId="17" hidden="1">{"Page1",#N/A,FALSE,"ARA M&amp;F&amp;T";"Page2",#N/A,FALSE,"ARA M&amp;F&amp;T";"Page3",#N/A,FALSE,"ARA M&amp;F&amp;T"}</definedName>
    <definedName name="wrn.TabARA." localSheetId="20" hidden="1">{"Page1",#N/A,FALSE,"ARA M&amp;F&amp;T";"Page2",#N/A,FALSE,"ARA M&amp;F&amp;T";"Page3",#N/A,FALSE,"ARA M&amp;F&amp;T"}</definedName>
    <definedName name="wrn.TabARA." localSheetId="22" hidden="1">{"Page1",#N/A,FALSE,"ARA M&amp;F&amp;T";"Page2",#N/A,FALSE,"ARA M&amp;F&amp;T";"Page3",#N/A,FALSE,"ARA M&amp;F&amp;T"}</definedName>
    <definedName name="wrn.TabARA." localSheetId="23" hidden="1">{"Page1",#N/A,FALSE,"ARA M&amp;F&amp;T";"Page2",#N/A,FALSE,"ARA M&amp;F&amp;T";"Page3",#N/A,FALSE,"ARA M&amp;F&amp;T"}</definedName>
    <definedName name="wrn.TabARA." localSheetId="30" hidden="1">{"Page1",#N/A,FALSE,"ARA M&amp;F&amp;T";"Page2",#N/A,FALSE,"ARA M&amp;F&amp;T";"Page3",#N/A,FALSE,"ARA M&amp;F&amp;T"}</definedName>
    <definedName name="wrn.TabARA." localSheetId="9" hidden="1">{"Page1",#N/A,FALSE,"ARA M&amp;F&amp;T";"Page2",#N/A,FALSE,"ARA M&amp;F&amp;T";"Page3",#N/A,FALSE,"ARA M&amp;F&amp;T"}</definedName>
    <definedName name="wrn.TabARA." localSheetId="11" hidden="1">{"Page1",#N/A,FALSE,"ARA M&amp;F&amp;T";"Page2",#N/A,FALSE,"ARA M&amp;F&amp;T";"Page3",#N/A,FALSE,"ARA M&amp;F&amp;T"}</definedName>
    <definedName name="wrn.TabARA." localSheetId="18" hidden="1">{"Page1",#N/A,FALSE,"ARA M&amp;F&amp;T";"Page2",#N/A,FALSE,"ARA M&amp;F&amp;T";"Page3",#N/A,FALSE,"ARA M&amp;F&amp;T"}</definedName>
    <definedName name="wrn.TabARA." localSheetId="19" hidden="1">{"Page1",#N/A,FALSE,"ARA M&amp;F&amp;T";"Page2",#N/A,FALSE,"ARA M&amp;F&amp;T";"Page3",#N/A,FALSE,"ARA M&amp;F&amp;T"}</definedName>
    <definedName name="wrn.TabARA." localSheetId="21" hidden="1">{"Page1",#N/A,FALSE,"ARA M&amp;F&amp;T";"Page2",#N/A,FALSE,"ARA M&amp;F&amp;T";"Page3",#N/A,FALSE,"ARA M&amp;F&amp;T"}</definedName>
    <definedName name="wrn.TabARA." localSheetId="35" hidden="1">{"Page1",#N/A,FALSE,"ARA M&amp;F&amp;T";"Page2",#N/A,FALSE,"ARA M&amp;F&amp;T";"Page3",#N/A,FALSE,"ARA M&amp;F&amp;T"}</definedName>
    <definedName name="wrn.TabARA." hidden="1">{"Page1",#N/A,FALSE,"ARA M&amp;F&amp;T";"Page2",#N/A,FALSE,"ARA M&amp;F&amp;T";"Page3",#N/A,FALSE,"ARA M&amp;F&amp;T"}</definedName>
    <definedName name="WW" localSheetId="17">#REF!</definedName>
    <definedName name="WW" localSheetId="2">#REF!</definedName>
    <definedName name="WW" localSheetId="32">#REF!</definedName>
    <definedName name="WW">#REF!</definedName>
    <definedName name="x" localSheetId="10" hidden="1">{"TABL1",#N/A,TRUE,"TABLX";"TABL2",#N/A,TRUE,"TABLX"}</definedName>
    <definedName name="x" localSheetId="13" hidden="1">{"TABL1",#N/A,TRUE,"TABLX";"TABL2",#N/A,TRUE,"TABLX"}</definedName>
    <definedName name="x" localSheetId="14" hidden="1">{"TABL1",#N/A,TRUE,"TABLX";"TABL2",#N/A,TRUE,"TABLX"}</definedName>
    <definedName name="x" localSheetId="15" hidden="1">{"TABL1",#N/A,TRUE,"TABLX";"TABL2",#N/A,TRUE,"TABLX"}</definedName>
    <definedName name="x" localSheetId="16" hidden="1">{"TABL1",#N/A,TRUE,"TABLX";"TABL2",#N/A,TRUE,"TABLX"}</definedName>
    <definedName name="x" localSheetId="17" hidden="1">{"TABL1",#N/A,TRUE,"TABLX";"TABL2",#N/A,TRUE,"TABLX"}</definedName>
    <definedName name="x" localSheetId="20" hidden="1">{"TABL1",#N/A,TRUE,"TABLX";"TABL2",#N/A,TRUE,"TABLX"}</definedName>
    <definedName name="x" localSheetId="22" hidden="1">{"TABL1",#N/A,TRUE,"TABLX";"TABL2",#N/A,TRUE,"TABLX"}</definedName>
    <definedName name="x" localSheetId="23" hidden="1">{"TABL1",#N/A,TRUE,"TABLX";"TABL2",#N/A,TRUE,"TABLX"}</definedName>
    <definedName name="x" localSheetId="30" hidden="1">{"TABL1",#N/A,TRUE,"TABLX";"TABL2",#N/A,TRUE,"TABLX"}</definedName>
    <definedName name="x" localSheetId="31" hidden="1">{"TABL1",#N/A,TRUE,"TABLX";"TABL2",#N/A,TRUE,"TABLX"}</definedName>
    <definedName name="x" localSheetId="32" hidden="1">{"TABL1",#N/A,TRUE,"TABLX";"TABL2",#N/A,TRUE,"TABLX"}</definedName>
    <definedName name="x" localSheetId="33" hidden="1">{"TABL1",#N/A,TRUE,"TABLX";"TABL2",#N/A,TRUE,"TABLX"}</definedName>
    <definedName name="x" localSheetId="34" hidden="1">{"TABL1",#N/A,TRUE,"TABLX";"TABL2",#N/A,TRUE,"TABLX"}</definedName>
    <definedName name="x" localSheetId="9" hidden="1">{"TABL1",#N/A,TRUE,"TABLX";"TABL2",#N/A,TRUE,"TABLX"}</definedName>
    <definedName name="x" localSheetId="11" hidden="1">{"TABL1",#N/A,TRUE,"TABLX";"TABL2",#N/A,TRUE,"TABLX"}</definedName>
    <definedName name="x" localSheetId="18" hidden="1">{"TABL1",#N/A,TRUE,"TABLX";"TABL2",#N/A,TRUE,"TABLX"}</definedName>
    <definedName name="x" localSheetId="19" hidden="1">{"TABL1",#N/A,TRUE,"TABLX";"TABL2",#N/A,TRUE,"TABLX"}</definedName>
    <definedName name="x" localSheetId="21" hidden="1">{"TABL1",#N/A,TRUE,"TABLX";"TABL2",#N/A,TRUE,"TABLX"}</definedName>
    <definedName name="x" localSheetId="35" hidden="1">{"TABL1",#N/A,TRUE,"TABLX";"TABL2",#N/A,TRUE,"TABLX"}</definedName>
    <definedName name="x" hidden="1">{"TABL1",#N/A,TRUE,"TABLX";"TABL2",#N/A,TRUE,"TABLX"}</definedName>
    <definedName name="xx" localSheetId="17">#REF!</definedName>
    <definedName name="xx" localSheetId="2">#REF!</definedName>
    <definedName name="xx" localSheetId="32">#REF!</definedName>
    <definedName name="xx">#REF!</definedName>
    <definedName name="y" localSheetId="10" hidden="1">'[11]Time series'!#REF!</definedName>
    <definedName name="y" localSheetId="13" hidden="1">'[11]Time series'!#REF!</definedName>
    <definedName name="y" localSheetId="14" hidden="1">'[11]Time series'!#REF!</definedName>
    <definedName name="y" localSheetId="15" hidden="1">'[11]Time series'!#REF!</definedName>
    <definedName name="y" localSheetId="16" hidden="1">'[12]Time series'!#REF!</definedName>
    <definedName name="y" localSheetId="17" hidden="1">'[11]Time series'!#REF!</definedName>
    <definedName name="y" localSheetId="20" hidden="1">'[13]Time series'!#REF!</definedName>
    <definedName name="y" localSheetId="22" hidden="1">'[13]Time series'!#REF!</definedName>
    <definedName name="y" localSheetId="23" hidden="1">'[13]Time series'!#REF!</definedName>
    <definedName name="y" localSheetId="2" hidden="1">'[13]Time series'!#REF!</definedName>
    <definedName name="y" localSheetId="30" hidden="1">'[14]Time series'!#REF!</definedName>
    <definedName name="y" localSheetId="31" hidden="1">'[13]Time series'!#REF!</definedName>
    <definedName name="y" localSheetId="32" hidden="1">'[13]Time series'!#REF!</definedName>
    <definedName name="y" localSheetId="34" hidden="1">'[13]Time series'!#REF!</definedName>
    <definedName name="y" localSheetId="5" hidden="1">'[12]Time series'!#REF!</definedName>
    <definedName name="y" localSheetId="6" hidden="1">'[12]Time series'!#REF!</definedName>
    <definedName name="y" localSheetId="9" hidden="1">'[14]Time series'!#REF!</definedName>
    <definedName name="y" localSheetId="18" hidden="1">'[13]Time series'!#REF!</definedName>
    <definedName name="y" localSheetId="19" hidden="1">'[14]Time series'!#REF!</definedName>
    <definedName name="y" localSheetId="21" hidden="1">'[13]Time series'!#REF!</definedName>
    <definedName name="y" localSheetId="35" hidden="1">'[14]Time series'!#REF!</definedName>
    <definedName name="y" hidden="1">'[13]Time series'!#REF!</definedName>
    <definedName name="years" localSheetId="2">[28]txcot!#REF!</definedName>
    <definedName name="years" localSheetId="32">[28]txcot!#REF!</definedName>
    <definedName name="years">[28]txcot!#REF!</definedName>
    <definedName name="yyy" localSheetId="17">#REF!</definedName>
    <definedName name="yyy" localSheetId="2">#REF!</definedName>
    <definedName name="yyy" localSheetId="32">#REF!</definedName>
    <definedName name="yyy">#REF!</definedName>
    <definedName name="z" localSheetId="17">#REF!</definedName>
    <definedName name="z" localSheetId="2">#REF!</definedName>
    <definedName name="z" localSheetId="32">#REF!</definedName>
    <definedName name="z">#REF!</definedName>
    <definedName name="Z_3F39BED9_252F_4F3D_84F1_EFDC52B79657_.wvu.FilterData" localSheetId="17" hidden="1">#REF!</definedName>
    <definedName name="Z_3F39BED9_252F_4F3D_84F1_EFDC52B79657_.wvu.FilterData" localSheetId="20" hidden="1">#REF!</definedName>
    <definedName name="Z_3F39BED9_252F_4F3D_84F1_EFDC52B79657_.wvu.FilterData" localSheetId="22" hidden="1">#REF!</definedName>
    <definedName name="Z_3F39BED9_252F_4F3D_84F1_EFDC52B79657_.wvu.FilterData" localSheetId="23" hidden="1">#REF!</definedName>
    <definedName name="Z_3F39BED9_252F_4F3D_84F1_EFDC52B79657_.wvu.FilterData" localSheetId="2" hidden="1">#REF!</definedName>
    <definedName name="Z_3F39BED9_252F_4F3D_84F1_EFDC52B79657_.wvu.FilterData" localSheetId="32" hidden="1">#REF!</definedName>
    <definedName name="Z_3F39BED9_252F_4F3D_84F1_EFDC52B79657_.wvu.FilterData" localSheetId="18" hidden="1">#REF!</definedName>
    <definedName name="Z_3F39BED9_252F_4F3D_84F1_EFDC52B79657_.wvu.FilterData" localSheetId="21" hidden="1">#REF!</definedName>
    <definedName name="Z_3F39BED9_252F_4F3D_84F1_EFDC52B79657_.wvu.FilterData" hidden="1">#REF!</definedName>
    <definedName name="Z_E05BD6CD_67F8_4CD2_AB45_A42587AD9A8B_.wvu.FilterData" localSheetId="17" hidden="1">#REF!</definedName>
    <definedName name="Z_E05BD6CD_67F8_4CD2_AB45_A42587AD9A8B_.wvu.FilterData" localSheetId="20" hidden="1">#REF!</definedName>
    <definedName name="Z_E05BD6CD_67F8_4CD2_AB45_A42587AD9A8B_.wvu.FilterData" localSheetId="22" hidden="1">#REF!</definedName>
    <definedName name="Z_E05BD6CD_67F8_4CD2_AB45_A42587AD9A8B_.wvu.FilterData" localSheetId="23" hidden="1">#REF!</definedName>
    <definedName name="Z_E05BD6CD_67F8_4CD2_AB45_A42587AD9A8B_.wvu.FilterData" localSheetId="2" hidden="1">#REF!</definedName>
    <definedName name="Z_E05BD6CD_67F8_4CD2_AB45_A42587AD9A8B_.wvu.FilterData" localSheetId="32" hidden="1">#REF!</definedName>
    <definedName name="Z_E05BD6CD_67F8_4CD2_AB45_A42587AD9A8B_.wvu.FilterData" localSheetId="18" hidden="1">#REF!</definedName>
    <definedName name="Z_E05BD6CD_67F8_4CD2_AB45_A42587AD9A8B_.wvu.FilterData" localSheetId="21" hidden="1">#REF!</definedName>
    <definedName name="Z_E05BD6CD_67F8_4CD2_AB45_A42587AD9A8B_.wvu.FilterData" hidden="1">#REF!</definedName>
    <definedName name="_xlnm.Print_Area" localSheetId="17">#REF!</definedName>
    <definedName name="_xlnm.Print_Area" localSheetId="20">#REF!</definedName>
    <definedName name="_xlnm.Print_Area" localSheetId="22">#REF!</definedName>
    <definedName name="_xlnm.Print_Area" localSheetId="23">#REF!</definedName>
    <definedName name="_xlnm.Print_Area" localSheetId="2">#REF!</definedName>
    <definedName name="_xlnm.Print_Area" localSheetId="32">#REF!</definedName>
    <definedName name="_xlnm.Print_Area" localSheetId="18">#REF!</definedName>
    <definedName name="_xlnm.Print_Area" localSheetId="21">#REF!</definedName>
    <definedName name="_xlnm.Print_Area">#REF!</definedName>
    <definedName name="zz" localSheetId="17">#REF!</definedName>
    <definedName name="zz" localSheetId="2">#REF!</definedName>
    <definedName name="zz" localSheetId="32">#REF!</definedName>
    <definedName name="zz">#REF!</definedName>
    <definedName name="zzz" localSheetId="17">#REF!</definedName>
    <definedName name="zzz" localSheetId="2">#REF!</definedName>
    <definedName name="zzz" localSheetId="32">#REF!</definedName>
    <definedName name="zzz">#REF!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 i="57" l="1"/>
  <c r="P11" i="86" l="1"/>
  <c r="P10" i="86"/>
  <c r="F9" i="81" l="1"/>
  <c r="J33" i="57" l="1"/>
  <c r="J32" i="57"/>
  <c r="J31" i="57"/>
  <c r="J30" i="57"/>
  <c r="J29" i="57"/>
  <c r="J28" i="57"/>
  <c r="J27" i="57"/>
  <c r="J26" i="57"/>
  <c r="J25" i="57"/>
  <c r="J24" i="57"/>
  <c r="J23" i="57"/>
  <c r="J22" i="57"/>
  <c r="J21" i="57"/>
  <c r="J20" i="57"/>
  <c r="J19" i="57"/>
  <c r="J18" i="57"/>
  <c r="J17" i="57"/>
  <c r="J16" i="57"/>
  <c r="J15" i="57"/>
  <c r="J14" i="57"/>
  <c r="J13" i="57"/>
  <c r="J12" i="57"/>
  <c r="J11" i="57"/>
  <c r="J10" i="57"/>
  <c r="J9" i="57"/>
  <c r="J8" i="57"/>
  <c r="J7" i="57"/>
  <c r="J6" i="57"/>
  <c r="P11" i="56" l="1"/>
  <c r="O11" i="56"/>
  <c r="N11" i="56"/>
  <c r="M11" i="56"/>
  <c r="L11" i="56"/>
  <c r="K11" i="56"/>
  <c r="P10" i="56"/>
  <c r="O10" i="56"/>
  <c r="N10" i="56"/>
  <c r="M10" i="56"/>
  <c r="L10" i="56"/>
  <c r="K10" i="56"/>
  <c r="P9" i="56"/>
  <c r="O9" i="56"/>
  <c r="N9" i="56"/>
  <c r="M9" i="56"/>
  <c r="L9" i="56"/>
  <c r="K9" i="56"/>
  <c r="P8" i="56"/>
  <c r="O8" i="56"/>
  <c r="N8" i="56"/>
  <c r="M8" i="56"/>
  <c r="L8" i="56"/>
  <c r="K8" i="56"/>
  <c r="P7" i="56"/>
  <c r="O7" i="56"/>
  <c r="N7" i="56"/>
  <c r="M7" i="56"/>
  <c r="L7" i="56"/>
  <c r="K7" i="56"/>
  <c r="P6" i="56"/>
  <c r="O6" i="56"/>
  <c r="N6" i="56"/>
  <c r="M6" i="56"/>
  <c r="L6" i="56"/>
  <c r="K6" i="56"/>
  <c r="D4" i="53" l="1"/>
  <c r="E4" i="53" s="1"/>
  <c r="F4" i="53" s="1"/>
  <c r="G4" i="53" s="1"/>
  <c r="H4" i="53" s="1"/>
  <c r="I4" i="53" s="1"/>
  <c r="J4" i="53" s="1"/>
  <c r="K4" i="53" s="1"/>
  <c r="L4" i="53" s="1"/>
  <c r="M4" i="53" s="1"/>
  <c r="N4" i="53" s="1"/>
  <c r="O4" i="53" s="1"/>
  <c r="P4" i="53" s="1"/>
  <c r="Q4" i="53" s="1"/>
  <c r="R4" i="53" s="1"/>
  <c r="S4" i="53" s="1"/>
  <c r="T4" i="53" s="1"/>
  <c r="U4" i="53" s="1"/>
  <c r="V4" i="53" s="1"/>
  <c r="W4" i="53" s="1"/>
  <c r="X4" i="53" s="1"/>
  <c r="Y4" i="53" s="1"/>
  <c r="Z4" i="53" s="1"/>
  <c r="AA4" i="53" s="1"/>
  <c r="AB4" i="53" s="1"/>
  <c r="AC4" i="53" s="1"/>
  <c r="AD4" i="53" s="1"/>
  <c r="AE4" i="53" s="1"/>
  <c r="AF4" i="53" s="1"/>
  <c r="AG4" i="53" s="1"/>
  <c r="AH4" i="53" s="1"/>
  <c r="AI4" i="53" s="1"/>
  <c r="AJ4" i="53" s="1"/>
  <c r="AK4" i="53" s="1"/>
  <c r="AL4" i="53" s="1"/>
  <c r="AM4" i="53" s="1"/>
  <c r="AN4" i="53" s="1"/>
  <c r="AO4" i="53" s="1"/>
  <c r="AP4" i="53" s="1"/>
  <c r="AQ4" i="53" s="1"/>
  <c r="AR4" i="53" s="1"/>
  <c r="AS4" i="53" s="1"/>
  <c r="AT4" i="53" s="1"/>
</calcChain>
</file>

<file path=xl/sharedStrings.xml><?xml version="1.0" encoding="utf-8"?>
<sst xmlns="http://schemas.openxmlformats.org/spreadsheetml/2006/main" count="615" uniqueCount="358">
  <si>
    <t>Femmes</t>
  </si>
  <si>
    <t>Hommes</t>
  </si>
  <si>
    <t>Ensemble</t>
  </si>
  <si>
    <t>Partie 4. Les résultats : les évolutions du système de retraite au regard de l'objectif d'équité entre les assurés</t>
  </si>
  <si>
    <t>Chapitre 3. Les dispositifs de solidarité en matière de retraite</t>
  </si>
  <si>
    <t>Chapitre 1 - L’équité entre les générations au regard de la retraite</t>
  </si>
  <si>
    <t>Chapitre 2 – Les pensions des plus modestes</t>
  </si>
  <si>
    <t>Chapitre 4 – L’équité entre les femmes et les hommes au regard de la retraite</t>
  </si>
  <si>
    <t>15 à 19 ans</t>
  </si>
  <si>
    <t>20 à 24 ans</t>
  </si>
  <si>
    <t>25 à 29 ans</t>
  </si>
  <si>
    <t>30 à 34 ans</t>
  </si>
  <si>
    <t>35 à 39 ans</t>
  </si>
  <si>
    <t>40 à 44 ans</t>
  </si>
  <si>
    <t>45 à 49 ans</t>
  </si>
  <si>
    <t>50 à 54 ans</t>
  </si>
  <si>
    <t>55 à 59 ans</t>
  </si>
  <si>
    <t>60 à 64 ans</t>
  </si>
  <si>
    <t>65 à 69 ans</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</si>
  <si>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</si>
  <si>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</si>
  <si>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</si>
  <si>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</si>
  <si>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</si>
  <si>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</si>
  <si>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</si>
  <si>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</si>
  <si>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</si>
  <si>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</si>
  <si>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</si>
  <si>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</si>
  <si>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</si>
  <si>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</si>
  <si>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</si>
  <si>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</si>
  <si>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</si>
  <si>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</si>
  <si>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</si>
  <si>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</si>
  <si>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</si>
  <si>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</si>
  <si>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</si>
  <si>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</si>
  <si>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</si>
  <si>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</si>
  <si>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</si>
  <si>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</si>
  <si>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</si>
  <si>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</si>
  <si>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</si>
  <si>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</si>
  <si>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</si>
  <si>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</si>
  <si>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</si>
  <si>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</si>
  <si>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</si>
  <si>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</si>
  <si>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</si>
  <si>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</si>
  <si>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</si>
  <si>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</si>
  <si>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</si>
  <si>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Écart femmes - hommes (échelle de droite)</t>
  </si>
  <si>
    <t xml:space="preserve">Femmes </t>
  </si>
  <si>
    <t>Ratio femmes/hommes (échelle de droite)</t>
  </si>
  <si>
    <t>Génération</t>
  </si>
  <si>
    <t>Durée validée (tous régimes)</t>
  </si>
  <si>
    <t>Emploi</t>
  </si>
  <si>
    <t>AVPF</t>
  </si>
  <si>
    <t>Service national</t>
  </si>
  <si>
    <t>Chômage, formation, préretraite</t>
  </si>
  <si>
    <t>Maladie, maternité, invalidité, AT</t>
  </si>
  <si>
    <t>Autre raison (MDA)</t>
  </si>
  <si>
    <t xml:space="preserve">Génération </t>
  </si>
  <si>
    <t>Année</t>
  </si>
  <si>
    <t>Ensemble des retraités de droit direct (hors majorations et réversions)</t>
  </si>
  <si>
    <t>Ensemble des retraités de droit direct (y compris majorations et réversions)</t>
  </si>
  <si>
    <t>observé</t>
  </si>
  <si>
    <t>Données observées</t>
  </si>
  <si>
    <t>Données projetées</t>
  </si>
  <si>
    <t>Écart dû à la pension moyenne de droit direct</t>
  </si>
  <si>
    <t>Écart dû à la pension moyenne de réversion</t>
  </si>
  <si>
    <t>Écart de pension moyenne totale</t>
  </si>
  <si>
    <t>En %</t>
  </si>
  <si>
    <t>Droits directs</t>
  </si>
  <si>
    <t>Réversion</t>
  </si>
  <si>
    <t>Montants de pensions en 2016</t>
  </si>
  <si>
    <t>En milliards d'euros 2016</t>
  </si>
  <si>
    <t>En % de la masse de l'ensemble des pensions de retraite</t>
  </si>
  <si>
    <t>Pensions de droit direct, y compris majorations pour trois enfants et plus</t>
  </si>
  <si>
    <t>Majorations pour trois enfants et plus [a]</t>
  </si>
  <si>
    <t>Départ anticipé pour motifs familiaux [b]</t>
  </si>
  <si>
    <t>Départ anticipé lié à la catégorie</t>
  </si>
  <si>
    <t>Départ anticipé pour carrières longues</t>
  </si>
  <si>
    <t>Départ anticipé au titre d'un autre motif (handicap, incapacité permanente, pénibilité, amiante)</t>
  </si>
  <si>
    <t>Taux plein inaptitude</t>
  </si>
  <si>
    <t>Minima de pension</t>
  </si>
  <si>
    <t>MDA [c]</t>
  </si>
  <si>
    <t>AVPF [d]</t>
  </si>
  <si>
    <t>Autres majorations et périodes assimilées</t>
  </si>
  <si>
    <t>Masses de prestations hors solidarité</t>
  </si>
  <si>
    <t>Droits familiaux [a]+[b]+[c]+[d]</t>
  </si>
  <si>
    <t>Autres dispositifs de solidarité</t>
  </si>
  <si>
    <t>Ensemble des dispositifs de solidarité
(sur pensions de droit direct)</t>
  </si>
  <si>
    <t>Ecart femmes - hommes (observé, échelle de droite)</t>
  </si>
  <si>
    <t>Femmes (observé)</t>
  </si>
  <si>
    <t>Hommes (observé)</t>
  </si>
  <si>
    <t>Ecart femmes - hommes (projeté, échelle de droite))</t>
  </si>
  <si>
    <t>Femmes (projeté)</t>
  </si>
  <si>
    <t>Hommes (projeté)</t>
  </si>
  <si>
    <t>Ecart femmes - hommes (projeté, échelle de droite)</t>
  </si>
  <si>
    <t>Retour au sommaire</t>
  </si>
  <si>
    <t>Tous régimes</t>
  </si>
  <si>
    <t>CNAV</t>
  </si>
  <si>
    <t>ARRCO</t>
  </si>
  <si>
    <t>Moyenne par génération</t>
  </si>
  <si>
    <t>Scénario central de mortalité</t>
  </si>
  <si>
    <t>Variante de mortalité haute</t>
  </si>
  <si>
    <t>Variante de mortalité basse</t>
  </si>
  <si>
    <t>Taux de remplacement net moyen sur l’ensemble du cycle de vie</t>
  </si>
  <si>
    <t>Érosion de la pension relative en moyenne sur l’ensemble de la durée de retraite par rapport à la pension relative à la liquidation</t>
  </si>
  <si>
    <t xml:space="preserve">Données complémentaires : décomposition des taux de remplacement moyen selon les régimes d'affiliation </t>
  </si>
  <si>
    <t>Données complémentaires : érosion de la pension relative en moyenne sur l'ensemble de la durée de retraite par rapport à la pension relative à la liquidation</t>
  </si>
  <si>
    <t>Taux de remplacement net moyen sur l’ensemble du cycle de vie - hypothèse de part de primes constante en projection</t>
  </si>
  <si>
    <t>Gains de productivité annuels tendanciels de 1,8 %</t>
  </si>
  <si>
    <t>Gains de productivité annuels tendanciels de 1,5 %</t>
  </si>
  <si>
    <t>Gains de productivité annuels tendanciels de 1,3 %</t>
  </si>
  <si>
    <t>Gains de productivité annuels tendanciels de 1 %</t>
  </si>
  <si>
    <t>Taux de remplacement net moyen sur l’ensemble du cycle de vie - hypothèse de part de primes en hausse en projection</t>
  </si>
  <si>
    <t>Hypothèse de part de primes constante en projection</t>
  </si>
  <si>
    <t>Hypothèse de part de primes en hausse en projection</t>
  </si>
  <si>
    <t>FPE - hypothèse de part de primes constante en projection</t>
  </si>
  <si>
    <t>RAFP - hypothèse de part de primes constante en projection</t>
  </si>
  <si>
    <t>FPE - hypothèse de part de primes en hausse en projection</t>
  </si>
  <si>
    <t>RAFP - hypothèse de part de primes en hausse en projection</t>
  </si>
  <si>
    <t>Érosion de la pension relative en moyenne sur l’ensemble de la durée de retraite par rapport à la pension relative à la liquidation - hypothèse de part de primes constante en projection</t>
  </si>
  <si>
    <t>Érosion de la pension relative en moyenne sur l’ensemble de la durée de retraite par rapport à la pension relative à la liquidation - hypothèse de part de primes en hausse en projection</t>
  </si>
  <si>
    <t>Données complémentaires : espérances de vie à 60 ans et âge moyens de départ à la retraite</t>
  </si>
  <si>
    <t>Espérance de vie par génération</t>
  </si>
  <si>
    <t>Scénario central de mortalité, ensemble</t>
  </si>
  <si>
    <t>Scénario central de mortalité, femmes</t>
  </si>
  <si>
    <t>Scénario central de mortalité,hommes</t>
  </si>
  <si>
    <t>Variante de mortalité haute, ensemble</t>
  </si>
  <si>
    <t>Variante de mortalité haute, femmes</t>
  </si>
  <si>
    <t>Variante de mortalité haute, hommes</t>
  </si>
  <si>
    <t>Variante de mortalité basse, ensemble</t>
  </si>
  <si>
    <t>Variante de mortalité basse, femmes</t>
  </si>
  <si>
    <t>Variante de mortalité basse, hommes</t>
  </si>
  <si>
    <t>Figure 4.8 – Décomposition de la durée de vie</t>
  </si>
  <si>
    <t>Études, insertion dans la vie active</t>
  </si>
  <si>
    <t>Autres périodes validées</t>
  </si>
  <si>
    <t>Inactivité</t>
  </si>
  <si>
    <t>Retraite</t>
  </si>
  <si>
    <t>Actualisation selon les prix</t>
  </si>
  <si>
    <t>Cas type de non-cadre, salarié du privé (cas n°2)</t>
  </si>
  <si>
    <t>Actualisation selon le SMPT</t>
  </si>
  <si>
    <t>En euros 2016</t>
  </si>
  <si>
    <t>Ratio Femmes/Hommes</t>
  </si>
  <si>
    <t>Pension de droit direct</t>
  </si>
  <si>
    <t>Majorations pour trois enfants et plus</t>
  </si>
  <si>
    <t>Pension de droit direct hors majorations familiales</t>
  </si>
  <si>
    <t>Pension de droit direct hors majorations familiales et minima</t>
  </si>
  <si>
    <t>MDA</t>
  </si>
  <si>
    <t>Pension de droit direct hors droits familiaux et minima</t>
  </si>
  <si>
    <t>Pension de droit direct hors dispositifs de solidarité</t>
  </si>
  <si>
    <t>Pension de droit direct ensemble des retraités</t>
  </si>
  <si>
    <t>Pension de droit direct des parents de moins de trois enfants et des retraités sans enfants</t>
  </si>
  <si>
    <t>Pension de droit direct des parents de trois enfants ou plus</t>
  </si>
  <si>
    <t>Pension de droit direct hors majorations des parents de trois enfants et plus</t>
  </si>
  <si>
    <t>Tableau 4.1 – Part des pensions de droit direct et de réversion dans les montants de pension en 2016</t>
  </si>
  <si>
    <t>Tableau 4.2– Part des différents dispositifs de solidarité dans les montants de pension de droit direct en 2016</t>
  </si>
  <si>
    <t>Tableau 4.3 –Part des dispositifs de solidarité dans les montants de pension de droit direct par tranche d’âge quinquennale</t>
  </si>
  <si>
    <t>Tableau 4.4 – Part des dispositifs de solidarité dans les montants de pension de droit direct des femmes et des hommes en 2016</t>
  </si>
  <si>
    <t>Tableau 4.5 – Montants mensuels moyens des pensions de droit direct, avec ou sans dispositifs de solidarité, des femmes et des hommes âgés de 62 ans et plus en 2016</t>
  </si>
  <si>
    <t>Tableau 4.6 – Montants mensuels moyens des pensions de droit direct, avec ou sans majorations pour trois enfants, des femmes et des hommes en 2016</t>
  </si>
  <si>
    <t>Tableau 4.4 – Part des dispositifs de solidarité dans les montants de pensions de droit direct en 2016</t>
  </si>
  <si>
    <t>Taux de pauvreté des retraités</t>
  </si>
  <si>
    <t>2010*</t>
  </si>
  <si>
    <t>2012**</t>
  </si>
  <si>
    <t>Ensemble des retraités</t>
  </si>
  <si>
    <t>Retraitées femmes</t>
  </si>
  <si>
    <t>Retraités hommes</t>
  </si>
  <si>
    <t>De 0 à 17 ans</t>
  </si>
  <si>
    <t>Plus de 65 ans</t>
  </si>
  <si>
    <t>Ensemble de la population</t>
  </si>
  <si>
    <t>France</t>
  </si>
  <si>
    <t>Suède</t>
  </si>
  <si>
    <t>Royaume-Uni</t>
  </si>
  <si>
    <t>Canada</t>
  </si>
  <si>
    <t>Espagne</t>
  </si>
  <si>
    <t>États-Unis</t>
  </si>
  <si>
    <t>unité : euros 2018 constants</t>
  </si>
  <si>
    <t>Intensité de la pauvreté</t>
  </si>
  <si>
    <t xml:space="preserve">Ensemble des retraités </t>
  </si>
  <si>
    <t>Taux de pauvreté en conditions de vie</t>
  </si>
  <si>
    <t>Actifs</t>
  </si>
  <si>
    <t>En emploi</t>
  </si>
  <si>
    <t>75 ans et plus</t>
  </si>
  <si>
    <t>Y compris coefficient de solidarité à l'ARRCO</t>
  </si>
  <si>
    <t>Hors coefficient de solidarité à l'ARRCO</t>
  </si>
  <si>
    <t xml:space="preserve">Données complémentaires : décomposition des taux de remplacement selon les régimes d'affiliation </t>
  </si>
  <si>
    <t>ARRCO y compris coefficient de solidarité</t>
  </si>
  <si>
    <t>ARRCO hors coefficient de solidarité</t>
  </si>
  <si>
    <t>Index ASPA/prix</t>
  </si>
  <si>
    <t>Index ASPA/salaires</t>
  </si>
  <si>
    <t>Montants des pensions en 2016</t>
  </si>
  <si>
    <t xml:space="preserve">En milliards d'euros </t>
  </si>
  <si>
    <t>Pensions de droit direct</t>
  </si>
  <si>
    <t>Pensions de réversion</t>
  </si>
  <si>
    <t>Majorations pour tierce personne</t>
  </si>
  <si>
    <t>Ensemble des pensions de retraite</t>
  </si>
  <si>
    <t>En 2016</t>
  </si>
  <si>
    <t>Régimes de base</t>
  </si>
  <si>
    <t>Régimes complémentaires</t>
  </si>
  <si>
    <r>
      <t xml:space="preserve">Anciens salariés du secteur privé </t>
    </r>
    <r>
      <rPr>
        <b/>
        <vertAlign val="superscript"/>
        <sz val="11"/>
        <rFont val="Times New Roman"/>
        <family val="1"/>
      </rPr>
      <t>(1)</t>
    </r>
  </si>
  <si>
    <r>
      <t xml:space="preserve">Anciens fonctionnaires </t>
    </r>
    <r>
      <rPr>
        <b/>
        <vertAlign val="superscript"/>
        <sz val="11"/>
        <rFont val="Times New Roman"/>
        <family val="1"/>
      </rPr>
      <t>(2)</t>
    </r>
  </si>
  <si>
    <r>
      <t>Départs anticipés</t>
    </r>
    <r>
      <rPr>
        <b/>
        <vertAlign val="superscript"/>
        <sz val="11"/>
        <rFont val="Times New Roman"/>
        <family val="1"/>
      </rPr>
      <t xml:space="preserve">
</t>
    </r>
    <r>
      <rPr>
        <b/>
        <sz val="11"/>
        <rFont val="Times New Roman"/>
        <family val="1"/>
      </rPr>
      <t>(hors motifs familiaux)</t>
    </r>
  </si>
  <si>
    <t xml:space="preserve">Droits familiaux </t>
  </si>
  <si>
    <t>Minima de pensions</t>
  </si>
  <si>
    <t>Carrières longues</t>
  </si>
  <si>
    <t>Ensemble des dispositifs de solidarité (sur pensions de droit direct)</t>
  </si>
  <si>
    <t>Premier quartile
 (moins de 680 €
de pension)</t>
  </si>
  <si>
    <t>Deuxième quartile
(de 680 € à 1240 €
de pension)</t>
  </si>
  <si>
    <t>Troisième quartile
(de 1240 € à 1900 €
de pension)</t>
  </si>
  <si>
    <t>Dernier quartile
(plus de 1900 €
de pension)</t>
  </si>
  <si>
    <t>en %</t>
  </si>
  <si>
    <t>65 - 69 ans</t>
  </si>
  <si>
    <t>70 -74 ans</t>
  </si>
  <si>
    <t>75 -79 ans</t>
  </si>
  <si>
    <t>80 -84 ans</t>
  </si>
  <si>
    <t>85 -89 ans</t>
  </si>
  <si>
    <t>90 ans et plus</t>
  </si>
  <si>
    <t>Q1</t>
  </si>
  <si>
    <t>Q2</t>
  </si>
  <si>
    <t>Q3</t>
  </si>
  <si>
    <t>Q4</t>
  </si>
  <si>
    <t>Départs au titre de la catégorie(1)             (9 Md€)</t>
  </si>
  <si>
    <t>Droits familiaux (19,4 Mds€)</t>
  </si>
  <si>
    <t>Droits familiaux              (19,4 Md€)</t>
  </si>
  <si>
    <t>Minima de pensions (8,5 Mds€)</t>
  </si>
  <si>
    <t>Minima de pensions             (8,5 Md€)</t>
  </si>
  <si>
    <t>Carrières longues (6,1 Mds€)</t>
  </si>
  <si>
    <t>Autres dispositifs de solidarité             (17,9 Md€)</t>
  </si>
  <si>
    <t>Autres dispositifs de solidarité (17,9 Mds€)</t>
  </si>
  <si>
    <t>Ensemble des dispositifs de solidarité (60,9 Mds€)</t>
  </si>
  <si>
    <t>Figure 4.13 – Rapport entre le seuil de pension nette des 10 % les moins aisés et la pension nette moyenne</t>
  </si>
  <si>
    <t xml:space="preserve">Figure 4.15 – Pension nette à l'issue d'une carrière entièrement cotisée au SMIC rapportée au montant de l’ASPA (minimum vieillesse)
</t>
  </si>
  <si>
    <t>Figure 4.17 – Part des dispositifs de solidarité selon le montant de pension</t>
  </si>
  <si>
    <t>Figure 4.18 – Part des masses versées au titre des dispositifs de solidarité selon le montant de pension</t>
  </si>
  <si>
    <t xml:space="preserve">Figure 4.25 – Décomposition des durées validées par les femmes et les hommes selon les motifs (retraités de la CNAV)
</t>
  </si>
  <si>
    <t>Figure 4.13 – Rapport entre le seuil de pension nette des 10 % les moins aisés et la pension nette moyenne</t>
  </si>
  <si>
    <t>Figure 4.14 – Taux de remplacement net à l'issue d'une carrière entièrement cotisée au SMIC</t>
  </si>
  <si>
    <t>Figure 4.15 – Pension nette à l'issue d'une carrière entièrement cotisée au SMIC rapportée au montant de l’ASPA (minimum vieillesse)</t>
  </si>
  <si>
    <t>Figure 4.16 – Part des dispositifs de solidarité dans les montants de pension de droit direct des anciens salariés par statut (privé / public) et régime (base / complémentaire)</t>
  </si>
  <si>
    <t>Figure 4.24 – Durée moyenne d’assurance validée tous régimes des femmes rapportée à celle des hommes (retraités de la CNAV)</t>
  </si>
  <si>
    <t>Figure 4.25 – Décomposition des durées moyenne d’assurance validées par les femmes et les hommes selon les modalités (retraités de la CNAV)</t>
  </si>
  <si>
    <t>Sexe</t>
  </si>
  <si>
    <t>Situation conjugale de fait</t>
  </si>
  <si>
    <t>Situation matrimoniale</t>
  </si>
  <si>
    <t>Effectifs (milliers)</t>
  </si>
  <si>
    <t>Niveau de vie moyen mensuel</t>
  </si>
  <si>
    <t>Taux de pauvreté à 60 %</t>
  </si>
  <si>
    <t>en indice</t>
  </si>
  <si>
    <t>Ensemble des retraités en couple</t>
  </si>
  <si>
    <t>dont : veuves</t>
  </si>
  <si>
    <t>divorcées</t>
  </si>
  <si>
    <t>célibataires</t>
  </si>
  <si>
    <t>dont : veufs</t>
  </si>
  <si>
    <t>divorcés</t>
  </si>
  <si>
    <t>Tableau 4.6 - Montants mensuels moyens des pensions de droit direct, avec ou sans majorations pour trois enfants, des femmes et des hommes en 2016</t>
  </si>
  <si>
    <t>Tableau 4.5 - Montants mensuels moyens des pensions de droit direct, avec ou sans dispositifs de solidarité, des femmes et des hommes âgés de 62 ans et plus en 2016</t>
  </si>
  <si>
    <t>Figure 4.1 – Espérance de vie à la naissance par en année</t>
  </si>
  <si>
    <t>Figure 4.2 – Croissance du niveau de vie moyen de l’ensemble de la population par année (base 100 = 1980)</t>
  </si>
  <si>
    <t>Niveau de vie moyen</t>
  </si>
  <si>
    <t>Avec taux minimum obligatoire ARRCO</t>
  </si>
  <si>
    <t>Avec taux moyen ARRCO</t>
  </si>
  <si>
    <t>Figure 4.3a - Taux légal de cotisation annuel</t>
  </si>
  <si>
    <t>Figure 4.3b - Taux moyen sur l'ensemble de la carrière pour le cas type de non-cadre du secteur privé par génération</t>
  </si>
  <si>
    <t>Taux légal de cotisation annuel</t>
  </si>
  <si>
    <t>Taux moyen sur l'ensemble de la carrière pour le cas type de non-cadre du secteur privé par génération</t>
  </si>
  <si>
    <t>Données complémentaires : taux légaux de cotisation (part salarié + par employeur) par régime</t>
  </si>
  <si>
    <t>ARRCO (taux minimum obligatoire)</t>
  </si>
  <si>
    <t>ARRCO (taux moyen)</t>
  </si>
  <si>
    <t>Figure 4.4 – Durée de carrière par génération</t>
  </si>
  <si>
    <t>Figure 4.4a - Durée de carrière en nombre d'années</t>
  </si>
  <si>
    <t>Figure 4.4b - Durée de carrière en proportion de la durée de vie totale</t>
  </si>
  <si>
    <t>Durée de carrière en nombre d'années</t>
  </si>
  <si>
    <t>Durée de carrière en proportion de la durée de vie totale</t>
  </si>
  <si>
    <t>Gains de productivité annuels tendanciels de 1,6 %</t>
  </si>
  <si>
    <t>Gains de productivité annuels tendanciels de 1,0 %</t>
  </si>
  <si>
    <t>Gains de productivité annuels tendanciels de 0,7 %</t>
  </si>
  <si>
    <t>Figure 4.7 - Durée de retraite par génération</t>
  </si>
  <si>
    <t>En proportion de la durée de vie totale</t>
  </si>
  <si>
    <t>Figure 4.7b - Durée de retraite en proportion de la durée de vie totale</t>
  </si>
  <si>
    <t>Figure 4.7a - Durée de retraite en nombre d'années</t>
  </si>
  <si>
    <t>2010**</t>
  </si>
  <si>
    <t>2012***</t>
  </si>
  <si>
    <t>Moins de 18 ans*</t>
  </si>
  <si>
    <t>Belgique</t>
  </si>
  <si>
    <t>Pays-Bas</t>
  </si>
  <si>
    <t>Allemagne*</t>
  </si>
  <si>
    <t>Italie*</t>
  </si>
  <si>
    <t>Japon*</t>
  </si>
  <si>
    <t>Allemagne (2018)</t>
  </si>
  <si>
    <t>Italie (2018)</t>
  </si>
  <si>
    <t>Données complémentaires (OCDE)</t>
  </si>
  <si>
    <t xml:space="preserve">Taux de remplacement net à l'issue d'une carrière entièrement cotisée au SMIC, y compris coefficient de solidarité à l’ARRCO
</t>
  </si>
  <si>
    <t xml:space="preserve">Taux de remplacement net à l'issue d'une carrière entièrement cotisée au SMIC, hors coefficient de solidarité à l’ARRCO
</t>
  </si>
  <si>
    <t>Figure 4.a – ASPA indexée sur les prix</t>
  </si>
  <si>
    <t>Figure 4. – ASPA indexée sur les salaires</t>
  </si>
  <si>
    <t>Tableau 4.2 – Part des différents dispositifs de solidarité dans les montants de pensions de droit direct en 2016</t>
  </si>
  <si>
    <t>Départs anticipés au titre de la catégorie et autres motifs
(hors motifs familiaux)</t>
  </si>
  <si>
    <t>Départs au titre de la catégorie et autres motifs (hors motifs familiaux) (9mds€)</t>
  </si>
  <si>
    <t>Ensemble des droits directs (268,9 Mds€)</t>
  </si>
  <si>
    <t>70 à 75 ans</t>
  </si>
  <si>
    <t>75 et plus</t>
  </si>
  <si>
    <t>Figure 4.20– Évolution de l’écart du taux d’emploi (au sens du BIT) entre les femmes et les hommes, par tranches d’âge quinquennales, de 1975 à 2021</t>
  </si>
  <si>
    <t>15 - 24 ans</t>
  </si>
  <si>
    <t>25 - 49 ans</t>
  </si>
  <si>
    <t>50 - 64 ans</t>
  </si>
  <si>
    <t>15 - 64 ans</t>
  </si>
  <si>
    <t>Figure 4.21 – Évolution du taux de chômage (au sens du BIT) des femmes et des hommes, de 1975 à 2021</t>
  </si>
  <si>
    <t>Figure 4.22 – Évolution de la part de l'emploi à temps partiel dans l'emploi total des femmes et des hommes de 1975 à 2021</t>
  </si>
  <si>
    <t>Figure 4.23 – Évolution du salaire annuel net moyen des femmes et des hommes, en équivalent temps plein, en euros courants de 1996 à 2018</t>
  </si>
  <si>
    <t>Pension hors majorations et réversions</t>
  </si>
  <si>
    <t>Pension y compris majorations et réversion</t>
  </si>
  <si>
    <t>Figure 4.26 – Montant brut moyen des pensions des femmes rapporté à celui des hommes par année et génération</t>
  </si>
  <si>
    <t>Figure 4.27 – Montant brut moyen des pensions des femmes rapporté à celui des hommes projeté par année</t>
  </si>
  <si>
    <t>En euros 2020</t>
  </si>
  <si>
    <t>Figure 4.29 – Contribution des pensions moyennes de droit direct et de réversion à l'écart de pension moyenne totale projeté entre les femmes et les hommes (scénario 1,3 %)</t>
  </si>
  <si>
    <t>en euros 2019</t>
  </si>
  <si>
    <t>En couple</t>
  </si>
  <si>
    <t>Seules</t>
  </si>
  <si>
    <t>Seuls</t>
  </si>
  <si>
    <t>Tab 4.7 – Niveau de vie moyen et taux de pauvreté des femmes et des hommes retraités selon la situation conjugale et matrimoniale en 2019</t>
  </si>
  <si>
    <t>Figure 4.30 – Age moyen de départ à la retraite des femmes et des hommes, en années</t>
  </si>
  <si>
    <t>Figure 4.2  – Croissance du niveau de vie moyen de l’ensemble de la population par année (base 100 = 1980)</t>
  </si>
  <si>
    <t>Figure 4.3 – Taux de cotisation pour la retraite d'un salarié non-cadre du secteur privé</t>
  </si>
  <si>
    <t>Figure 4.3 –  Taux de cotisation pour la retraite d'un salarié non-cadre du secteur privé</t>
  </si>
  <si>
    <t>Figure 4.6 –  Taux de remplacement net moyen sur le cycle de vie pour le cas type de fonctionnaire sédentaire de catégorie B</t>
  </si>
  <si>
    <t>Figure 4.9  – Taux de rendement interne du cas type de salarié non-cadre du secteur privé à carrière complète (actualisation selon les prix)</t>
  </si>
  <si>
    <t>Figure 4.5 –  Taux de remplacement net moyen sur le cycle de vie pour le cas type de non-cadre du secteur privé</t>
  </si>
  <si>
    <t>Figure 4.10 – Taux de pauvreté monétaire des retraités de 1996 à 2019</t>
  </si>
  <si>
    <t>Figure 4.I  – Taux de pauvreté monétaire (au seuil de 50 % du revenu médian) comparés des jeunes et des plus de 65 ans en 2019</t>
  </si>
  <si>
    <t>Figure 4.I – Taux de pauvreté monétaire (au seuil de 50 % du revenu médian) comparés des jeunes et des plus de 65 ans en 2019</t>
  </si>
  <si>
    <t>Tableau 4.I – Evolution du taux de pauvreté monétaire entre 2013 et 2019 comparés des jeunes et des plus de 65 ans</t>
  </si>
  <si>
    <t>Figure 4.11 – Intensité de la pauvreté des retraités de 1996 à 2019</t>
  </si>
  <si>
    <t>Figure 4.12 – Taux de pauvreté en conditions de vie des retraités</t>
  </si>
  <si>
    <t xml:space="preserve">Figure 4.14 – Taux de remplacement net à l'issue d'une carrière entièrement cotisée au SMIC
</t>
  </si>
  <si>
    <t>Tableau 4.3 – Part des dispositifs de solidarité dans les montants de pension de droit direct par transche d'âge quinquenal</t>
  </si>
  <si>
    <t>Figure 4.19 – Taux d’emploi (au sens du BIT) par tranches d’âge quinquennales des femmes et des hommes en 2021</t>
  </si>
  <si>
    <t xml:space="preserve">Figure 4.19 – Taux d’emploi (au sens du BIT) par tranches d’âge quinquennales des femmes et des hommes en 2021
</t>
  </si>
  <si>
    <t>Figure 4.20 – Évolution de l’écart du taux d’emploi (au sens du BIT) entre les femmes et les hommes, par tranches d’âge quinquennales, de 1975 à 2021</t>
  </si>
  <si>
    <t>Figure 4.24 – Durée moyenne d'assurance validée tous régimes des femmes rapportée à celle des hommes (retraités de la CNAV)</t>
  </si>
  <si>
    <t>Figure 4.28 - Décomposition de la pension moyenne totale en pension moyenne de droit direct et de réversion pour les femmes et les hommes en 2010 et 2020</t>
  </si>
  <si>
    <t>Tableau 4.7 – Niveau de vie moyen et taux de pauvreté des femmes et des hommes retraités selon les situations conjugale et matrimoniale en 2019</t>
  </si>
  <si>
    <t>Figure 4.31 – Durée moyenne de retraite des femmes et des hommes, en années</t>
  </si>
  <si>
    <t>Figure 4.30 – Age conjoncturel de départ à la retraite des femmes et des hommes, en années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</si>
</sst>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8" formatCode="#,##0.00\ &quot;€&quot;;[Red]\-#,##0.00\ &quot;€&quot;"/>
    <numFmt numFmtId="44" formatCode="_-* #,##0.00\ &quot;€&quot;_-;\-* #,##0.00\ &quot;€&quot;_-;_-* &quot;-&quot;??\ &quot;€&quot;_-;_-@_-"/>
    <numFmt numFmtId="43" formatCode="_-* #,##0.00_-;\-* #,##0.00_-;_-* &quot;-&quot;??_-;_-@_-"/>
    <numFmt numFmtId="164" formatCode="0.0%"/>
    <numFmt numFmtId="165" formatCode="_-* #,##0.00\ _€_-;\-* #,##0.00\ _€_-;_-* &quot;-&quot;??\ _€_-;_-@_-"/>
    <numFmt numFmtId="166" formatCode="#,##0.0"/>
    <numFmt numFmtId="167" formatCode="0,\p\t"/>
    <numFmt numFmtId="168" formatCode="#,##0.000000"/>
    <numFmt numFmtId="169" formatCode="0.00,\p\t"/>
    <numFmt numFmtId="170" formatCode="0.0,\p\t"/>
    <numFmt numFmtId="171" formatCode="_-* #,##0\ _€_-;\-* #,##0\ _€_-;_-* &quot;-&quot;??\ _€_-;_-@_-"/>
    <numFmt numFmtId="172" formatCode="\ * #,##0&quot;    &quot;;\-* #,##0&quot;    &quot;;\ * \-#&quot;    &quot;;\ @\ "/>
    <numFmt numFmtId="173" formatCode="_-* #,##0.0\ _€_-;\-* #,##0.0\ _€_-;_-* &quot;-&quot;??\ _€_-;_-@_-"/>
    <numFmt numFmtId="174" formatCode="_-* #,##0.0\ _€_-;\-* #,##0.0\ _€_-;_-* &quot;-&quot;?\ _€_-;_-@_-"/>
    <numFmt numFmtId="175" formatCode="0.0"/>
    <numFmt numFmtId="176" formatCode="0.0000000"/>
    <numFmt numFmtId="177" formatCode="0.000"/>
    <numFmt numFmtId="178" formatCode="0.000%"/>
    <numFmt numFmtId="179" formatCode="#,##0.0_ ;\-#,##0.0\ "/>
  </numFmts>
  <fonts count="72" x14ac:knownFonts="1">
    <font>
      <sz val="11"/>
      <color theme="1"/>
      <name val="Calibri"/>
      <family val="2"/>
      <scheme val="minor"/>
    </font>
    <font>
      <sz val="11"/>
      <color theme="1"/>
      <name val="Calibri"/>
      <family val="2"/>
      <scheme val="minor"/>
    </font>
    <font>
      <b/>
      <sz val="12"/>
      <name val="Times New Roman"/>
      <family val="1"/>
    </font>
    <font>
      <b/>
      <sz val="10"/>
      <color theme="1"/>
      <name val="Times New Roman"/>
      <family val="1"/>
    </font>
    <font>
      <sz val="11"/>
      <color theme="1"/>
      <name val="Times New Roman"/>
      <family val="1"/>
    </font>
    <font>
      <b/>
      <sz val="11"/>
      <name val="Times New Roman"/>
      <family val="1"/>
    </font>
    <font>
      <sz val="11"/>
      <name val="Times New Roman"/>
      <family val="1"/>
    </font>
    <font>
      <sz val="10"/>
      <name val="Times New Roman"/>
      <family val="1"/>
    </font>
    <font>
      <sz val="10"/>
      <name val="MS Sans Serif"/>
      <family val="2"/>
    </font>
    <font>
      <sz val="11"/>
      <color rgb="FFFF0000"/>
      <name val="Calibri"/>
      <family val="2"/>
      <scheme val="minor"/>
    </font>
    <font>
      <sz val="10"/>
      <name val="Arial"/>
      <family val="2"/>
    </font>
    <font>
      <sz val="12"/>
      <color theme="1"/>
      <name val="Calibri"/>
      <family val="2"/>
      <scheme val="minor"/>
    </font>
    <font>
      <sz val="11"/>
      <name val="Calibri"/>
      <family val="2"/>
      <scheme val="minor"/>
    </font>
    <font>
      <b/>
      <sz val="12"/>
      <color theme="1"/>
      <name val="Times New Roman"/>
      <family val="1"/>
    </font>
    <font>
      <u/>
      <sz val="11"/>
      <color theme="10"/>
      <name val="Calibri"/>
      <family val="2"/>
      <scheme val="minor"/>
    </font>
    <font>
      <u/>
      <sz val="10"/>
      <color theme="10"/>
      <name val="Arial"/>
      <family val="2"/>
    </font>
    <font>
      <b/>
      <sz val="11"/>
      <name val="Calibri"/>
      <family val="2"/>
      <scheme val="minor"/>
    </font>
    <font>
      <sz val="10"/>
      <name val="Arial"/>
      <family val="2"/>
    </font>
    <font>
      <sz val="11"/>
      <color rgb="FF000000"/>
      <name val="Times New Roman"/>
      <family val="1"/>
    </font>
    <font>
      <i/>
      <sz val="10"/>
      <name val="Times New Roman"/>
      <family val="1"/>
    </font>
    <font>
      <sz val="10"/>
      <color rgb="FF0070C0"/>
      <name val="Arial"/>
      <family val="2"/>
    </font>
    <font>
      <sz val="10"/>
      <color theme="1"/>
      <name val="Calibri"/>
      <family val="2"/>
      <scheme val="minor"/>
    </font>
    <font>
      <sz val="11"/>
      <color indexed="8"/>
      <name val="Times New Roman"/>
      <family val="1"/>
    </font>
    <font>
      <sz val="10"/>
      <name val="Arial"/>
      <family val="2"/>
    </font>
    <font>
      <b/>
      <sz val="11"/>
      <color theme="1"/>
      <name val="Times New Roman"/>
      <family val="1"/>
    </font>
    <font>
      <b/>
      <sz val="11"/>
      <color rgb="FFFF0000"/>
      <name val="Calibri"/>
      <family val="2"/>
      <scheme val="minor"/>
    </font>
    <font>
      <sz val="11"/>
      <color theme="0" tint="-0.14999847407452621"/>
      <name val="Calibri"/>
      <family val="2"/>
      <scheme val="minor"/>
    </font>
    <font>
      <b/>
      <sz val="8"/>
      <name val="Times New Roman"/>
      <family val="1"/>
    </font>
    <font>
      <sz val="8"/>
      <name val="Times New Roman"/>
      <family val="1"/>
    </font>
    <font>
      <u/>
      <sz val="11"/>
      <color theme="10"/>
      <name val="Times New Roman"/>
      <family val="1"/>
    </font>
    <font>
      <b/>
      <sz val="11"/>
      <color rgb="FF00368B"/>
      <name val="Times New Roman"/>
      <family val="1"/>
    </font>
    <font>
      <b/>
      <sz val="11"/>
      <color rgb="FF002060"/>
      <name val="Times New Roman"/>
      <family val="1"/>
    </font>
    <font>
      <b/>
      <sz val="11"/>
      <color theme="0"/>
      <name val="Times New Roman"/>
      <family val="1"/>
    </font>
    <font>
      <b/>
      <i/>
      <sz val="11"/>
      <color theme="0"/>
      <name val="Times New Roman"/>
      <family val="1"/>
    </font>
    <font>
      <sz val="11"/>
      <color rgb="FFFF0000"/>
      <name val="Times New Roman"/>
      <family val="1"/>
    </font>
    <font>
      <sz val="11"/>
      <color theme="1"/>
      <name val="Calibri"/>
      <family val="2"/>
    </font>
    <font>
      <b/>
      <sz val="10"/>
      <name val="MS Sans Serif"/>
    </font>
    <font>
      <sz val="10"/>
      <color theme="1"/>
      <name val="Times New Roman"/>
      <family val="1"/>
    </font>
    <font>
      <sz val="9"/>
      <color theme="1"/>
      <name val="Times New Roman"/>
      <family val="1"/>
    </font>
    <font>
      <sz val="11"/>
      <color theme="1" tint="0.499984740745262"/>
      <name val="Times New Roman"/>
      <family val="1"/>
    </font>
    <font>
      <sz val="10"/>
      <color theme="1" tint="0.499984740745262"/>
      <name val="MS Sans Serif"/>
      <family val="2"/>
    </font>
    <font>
      <sz val="12"/>
      <color rgb="FFFF0000"/>
      <name val="Times New Roman"/>
      <family val="1"/>
    </font>
    <font>
      <sz val="10"/>
      <color rgb="FFFF0000"/>
      <name val="Times New Roman"/>
      <family val="1"/>
    </font>
    <font>
      <sz val="12"/>
      <name val="Times New Roman"/>
      <family val="1"/>
    </font>
    <font>
      <b/>
      <sz val="12"/>
      <color rgb="FFFF0000"/>
      <name val="Times New Roman"/>
      <family val="1"/>
    </font>
    <font>
      <i/>
      <sz val="10"/>
      <color rgb="FFFF0000"/>
      <name val="Times New Roman"/>
      <family val="1"/>
    </font>
    <font>
      <b/>
      <sz val="12"/>
      <color theme="0"/>
      <name val="Times New Roman"/>
      <family val="1"/>
    </font>
    <font>
      <i/>
      <sz val="12"/>
      <name val="Times New Roman"/>
      <family val="1"/>
    </font>
    <font>
      <sz val="12"/>
      <color indexed="18"/>
      <name val="Arial"/>
      <family val="2"/>
    </font>
    <font>
      <sz val="11"/>
      <color theme="1"/>
      <name val="Arial"/>
      <family val="2"/>
    </font>
    <font>
      <b/>
      <sz val="10"/>
      <name val="Times New Roman"/>
      <family val="1"/>
    </font>
    <font>
      <sz val="9"/>
      <name val="Times New Roman"/>
      <family val="1"/>
    </font>
    <font>
      <b/>
      <sz val="9"/>
      <name val="Times New Roman"/>
      <family val="1"/>
    </font>
    <font>
      <i/>
      <sz val="11"/>
      <color theme="3" tint="0.39997558519241921"/>
      <name val="Times New Roman"/>
      <family val="1"/>
    </font>
    <font>
      <i/>
      <sz val="9"/>
      <color theme="3"/>
      <name val="Times New Roman"/>
      <family val="1"/>
    </font>
    <font>
      <b/>
      <sz val="9"/>
      <color theme="3"/>
      <name val="Times New Roman"/>
      <family val="1"/>
    </font>
    <font>
      <b/>
      <vertAlign val="superscript"/>
      <sz val="11"/>
      <name val="Times New Roman"/>
      <family val="1"/>
    </font>
    <font>
      <b/>
      <sz val="11"/>
      <color rgb="FFFFFFFF"/>
      <name val="Times New Roman"/>
      <family val="1"/>
    </font>
    <font>
      <sz val="11"/>
      <color theme="0"/>
      <name val="Times New Roman"/>
      <family val="1"/>
    </font>
    <font>
      <b/>
      <i/>
      <sz val="12"/>
      <color theme="1"/>
      <name val="Times New Roman"/>
      <family val="1"/>
    </font>
    <font>
      <sz val="12"/>
      <color theme="1"/>
      <name val="Times New Roman"/>
      <family val="1"/>
    </font>
    <font>
      <sz val="12"/>
      <color rgb="FF000000"/>
      <name val="Times New Roman"/>
      <family val="1"/>
    </font>
    <font>
      <i/>
      <sz val="12"/>
      <color theme="1"/>
      <name val="Times New Roman"/>
      <family val="1"/>
    </font>
    <font>
      <i/>
      <sz val="12"/>
      <color rgb="FF000000"/>
      <name val="Times New Roman"/>
      <family val="1"/>
    </font>
    <font>
      <sz val="12"/>
      <color rgb="FFC00000"/>
      <name val="Times New Roman"/>
      <family val="1"/>
    </font>
    <font>
      <b/>
      <sz val="12"/>
      <color rgb="FFC00000"/>
      <name val="Times New Roman"/>
      <family val="1"/>
    </font>
    <font>
      <sz val="12"/>
      <color rgb="FFC00000"/>
      <name val="Calibri"/>
      <family val="2"/>
      <scheme val="minor"/>
    </font>
    <font>
      <i/>
      <sz val="12"/>
      <color rgb="FFFF0000"/>
      <name val="Times New Roman"/>
      <family val="1"/>
    </font>
    <font>
      <b/>
      <sz val="12"/>
      <color rgb="FF000000"/>
      <name val="Times New Roman"/>
      <family val="1"/>
    </font>
    <font>
      <b/>
      <sz val="11"/>
      <color rgb="FF000000"/>
      <name val="Times New Roman"/>
      <family val="1"/>
    </font>
    <font>
      <b/>
      <i/>
      <sz val="12"/>
      <color theme="0"/>
      <name val="Times New Roman"/>
      <family val="1"/>
    </font>
    <font>
      <b/>
      <sz val="14"/>
      <color rgb="FF00368B"/>
      <name val="Times New Roman"/>
      <family val="1"/>
    </font>
  </fonts>
  <fills count="13">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bgColor indexed="64"/>
      </patternFill>
    </fill>
    <fill>
      <patternFill patternType="solid">
        <fgColor rgb="FFFFFF00"/>
        <bgColor indexed="64"/>
      </patternFill>
    </fill>
    <fill>
      <patternFill patternType="solid">
        <fgColor rgb="FF1F497D"/>
        <bgColor indexed="64"/>
      </patternFill>
    </fill>
    <fill>
      <patternFill patternType="solid">
        <fgColor rgb="FFFFFFFF"/>
        <bgColor indexed="64"/>
      </patternFill>
    </fill>
    <fill>
      <patternFill patternType="solid">
        <fgColor rgb="FFDBE5F1"/>
        <bgColor indexed="64"/>
      </patternFill>
    </fill>
    <fill>
      <patternFill patternType="solid">
        <fgColor theme="9" tint="0.59999389629810485"/>
        <bgColor indexed="64"/>
      </patternFill>
    </fill>
    <fill>
      <patternFill patternType="solid">
        <fgColor rgb="FFF2F2F2"/>
        <bgColor rgb="FF000000"/>
      </patternFill>
    </fill>
    <fill>
      <patternFill patternType="solid">
        <fgColor theme="3" tint="0.79998168889431442"/>
        <bgColor indexed="64"/>
      </patternFill>
    </fill>
  </fills>
  <borders count="302">
    <border>
      <left/>
      <right/>
      <top/>
      <bottom/>
      <diagonal/>
    </border>
    <border>
      <left style="medium">
        <color auto="1"/>
      </left>
      <right style="medium">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dotted">
        <color auto="1"/>
      </top>
      <bottom style="dotted">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dotted">
        <color auto="1"/>
      </top>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dotted">
        <color auto="1"/>
      </bottom>
      <diagonal/>
    </border>
    <border>
      <left/>
      <right/>
      <top style="medium">
        <color auto="1"/>
      </top>
      <bottom/>
      <diagonal/>
    </border>
    <border>
      <left style="medium">
        <color auto="1"/>
      </left>
      <right/>
      <top style="medium">
        <color auto="1"/>
      </top>
      <bottom style="medium">
        <color auto="1"/>
      </bottom>
      <diagonal/>
    </border>
    <border>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auto="1"/>
      </top>
      <bottom style="medium">
        <color auto="1"/>
      </bottom>
      <diagonal/>
    </border>
    <border>
      <left style="medium">
        <color indexed="64"/>
      </left>
      <right/>
      <top/>
      <bottom/>
      <diagonal/>
    </border>
    <border>
      <left style="medium">
        <color auto="1"/>
      </left>
      <right/>
      <top style="medium">
        <color auto="1"/>
      </top>
      <bottom/>
      <diagonal/>
    </border>
    <border>
      <left style="medium">
        <color auto="1"/>
      </left>
      <right style="thin">
        <color auto="1"/>
      </right>
      <top style="medium">
        <color auto="1"/>
      </top>
      <bottom/>
      <diagonal/>
    </border>
    <border>
      <left/>
      <right style="medium">
        <color auto="1"/>
      </right>
      <top style="medium">
        <color indexed="64"/>
      </top>
      <bottom/>
      <diagonal/>
    </border>
    <border>
      <left style="medium">
        <color auto="1"/>
      </left>
      <right/>
      <top/>
      <bottom style="medium">
        <color indexed="64"/>
      </bottom>
      <diagonal/>
    </border>
    <border>
      <left style="medium">
        <color auto="1"/>
      </left>
      <right style="thin">
        <color auto="1"/>
      </right>
      <top/>
      <bottom style="medium">
        <color indexed="64"/>
      </bottom>
      <diagonal/>
    </border>
    <border>
      <left style="dotted">
        <color indexed="64"/>
      </left>
      <right style="medium">
        <color indexed="64"/>
      </right>
      <top style="dotted">
        <color indexed="64"/>
      </top>
      <bottom/>
      <diagonal/>
    </border>
    <border>
      <left style="dotted">
        <color indexed="64"/>
      </left>
      <right style="dotted">
        <color indexed="64"/>
      </right>
      <top style="dotted">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medium">
        <color indexed="64"/>
      </top>
      <bottom style="medium">
        <color indexed="64"/>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right style="medium">
        <color auto="1"/>
      </right>
      <top style="hair">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hair">
        <color auto="1"/>
      </bottom>
      <diagonal/>
    </border>
    <border>
      <left style="medium">
        <color indexed="64"/>
      </left>
      <right style="medium">
        <color indexed="64"/>
      </right>
      <top style="hair">
        <color auto="1"/>
      </top>
      <bottom style="medium">
        <color indexed="64"/>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hair">
        <color indexed="64"/>
      </bottom>
      <diagonal/>
    </border>
    <border>
      <left style="thin">
        <color indexed="64"/>
      </left>
      <right style="medium">
        <color indexed="64"/>
      </right>
      <top style="medium">
        <color auto="1"/>
      </top>
      <bottom style="hair">
        <color indexed="64"/>
      </bottom>
      <diagonal/>
    </border>
    <border>
      <left style="medium">
        <color indexed="64"/>
      </left>
      <right style="medium">
        <color indexed="64"/>
      </right>
      <top style="hair">
        <color auto="1"/>
      </top>
      <bottom style="hair">
        <color auto="1"/>
      </bottom>
      <diagonal/>
    </border>
    <border>
      <left style="medium">
        <color indexed="64"/>
      </left>
      <right style="thin">
        <color indexed="64"/>
      </right>
      <top style="hair">
        <color indexed="64"/>
      </top>
      <bottom style="hair">
        <color indexed="64"/>
      </bottom>
      <diagonal/>
    </border>
    <border>
      <left style="thin">
        <color indexed="64"/>
      </left>
      <right style="medium">
        <color auto="1"/>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auto="1"/>
      </left>
      <right style="medium">
        <color auto="1"/>
      </right>
      <top style="dotted">
        <color auto="1"/>
      </top>
      <bottom style="hair">
        <color auto="1"/>
      </bottom>
      <diagonal/>
    </border>
    <border>
      <left style="medium">
        <color auto="1"/>
      </left>
      <right style="dotted">
        <color auto="1"/>
      </right>
      <top style="hair">
        <color auto="1"/>
      </top>
      <bottom style="dotted">
        <color auto="1"/>
      </bottom>
      <diagonal/>
    </border>
    <border>
      <left style="dotted">
        <color auto="1"/>
      </left>
      <right style="dotted">
        <color auto="1"/>
      </right>
      <top style="hair">
        <color auto="1"/>
      </top>
      <bottom style="dotted">
        <color auto="1"/>
      </bottom>
      <diagonal/>
    </border>
    <border>
      <left style="dotted">
        <color auto="1"/>
      </left>
      <right style="medium">
        <color auto="1"/>
      </right>
      <top style="hair">
        <color auto="1"/>
      </top>
      <bottom style="dotted">
        <color auto="1"/>
      </bottom>
      <diagonal/>
    </border>
    <border>
      <left style="medium">
        <color auto="1"/>
      </left>
      <right style="dotted">
        <color auto="1"/>
      </right>
      <top style="dotted">
        <color auto="1"/>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auto="1"/>
      </right>
      <top style="medium">
        <color indexed="64"/>
      </top>
      <bottom style="hair">
        <color auto="1"/>
      </bottom>
      <diagonal/>
    </border>
    <border>
      <left/>
      <right style="thin">
        <color auto="1"/>
      </right>
      <top style="hair">
        <color auto="1"/>
      </top>
      <bottom style="hair">
        <color auto="1"/>
      </bottom>
      <diagonal/>
    </border>
    <border>
      <left/>
      <right style="thin">
        <color auto="1"/>
      </right>
      <top style="hair">
        <color auto="1"/>
      </top>
      <bottom style="medium">
        <color indexed="64"/>
      </bottom>
      <diagonal/>
    </border>
    <border>
      <left/>
      <right/>
      <top style="medium">
        <color indexed="64"/>
      </top>
      <bottom style="medium">
        <color indexed="64"/>
      </bottom>
      <diagonal/>
    </border>
    <border>
      <left style="medium">
        <color auto="1"/>
      </left>
      <right style="dotted">
        <color auto="1"/>
      </right>
      <top style="medium">
        <color auto="1"/>
      </top>
      <bottom style="medium">
        <color auto="1"/>
      </bottom>
      <diagonal/>
    </border>
    <border>
      <left style="dotted">
        <color auto="1"/>
      </left>
      <right style="thin">
        <color auto="1"/>
      </right>
      <top style="medium">
        <color indexed="64"/>
      </top>
      <bottom style="medium">
        <color auto="1"/>
      </bottom>
      <diagonal/>
    </border>
    <border>
      <left style="medium">
        <color indexed="64"/>
      </left>
      <right/>
      <top/>
      <bottom style="dashed">
        <color indexed="64"/>
      </bottom>
      <diagonal/>
    </border>
    <border>
      <left style="medium">
        <color auto="1"/>
      </left>
      <right style="dotted">
        <color auto="1"/>
      </right>
      <top/>
      <bottom style="dashed">
        <color indexed="64"/>
      </bottom>
      <diagonal/>
    </border>
    <border>
      <left style="dotted">
        <color auto="1"/>
      </left>
      <right style="thin">
        <color auto="1"/>
      </right>
      <top/>
      <bottom style="dashed">
        <color indexed="64"/>
      </bottom>
      <diagonal/>
    </border>
    <border>
      <left/>
      <right style="dotted">
        <color auto="1"/>
      </right>
      <top/>
      <bottom style="dashed">
        <color indexed="64"/>
      </bottom>
      <diagonal/>
    </border>
    <border>
      <left style="dotted">
        <color auto="1"/>
      </left>
      <right style="medium">
        <color indexed="64"/>
      </right>
      <top/>
      <bottom style="dashed">
        <color indexed="64"/>
      </bottom>
      <diagonal/>
    </border>
    <border>
      <left style="medium">
        <color auto="1"/>
      </left>
      <right style="dotted">
        <color auto="1"/>
      </right>
      <top/>
      <bottom/>
      <diagonal/>
    </border>
    <border>
      <left style="dotted">
        <color auto="1"/>
      </left>
      <right style="thin">
        <color auto="1"/>
      </right>
      <top/>
      <bottom/>
      <diagonal/>
    </border>
    <border>
      <left/>
      <right style="dotted">
        <color auto="1"/>
      </right>
      <top/>
      <bottom/>
      <diagonal/>
    </border>
    <border>
      <left style="dotted">
        <color auto="1"/>
      </left>
      <right style="medium">
        <color indexed="64"/>
      </right>
      <top/>
      <bottom/>
      <diagonal/>
    </border>
    <border>
      <left style="medium">
        <color indexed="64"/>
      </left>
      <right/>
      <top style="dotted">
        <color indexed="64"/>
      </top>
      <bottom style="dashed">
        <color indexed="64"/>
      </bottom>
      <diagonal/>
    </border>
    <border>
      <left style="medium">
        <color auto="1"/>
      </left>
      <right style="dotted">
        <color auto="1"/>
      </right>
      <top style="dotted">
        <color indexed="64"/>
      </top>
      <bottom style="dashed">
        <color indexed="64"/>
      </bottom>
      <diagonal/>
    </border>
    <border>
      <left style="dotted">
        <color auto="1"/>
      </left>
      <right style="thin">
        <color auto="1"/>
      </right>
      <top style="dotted">
        <color indexed="64"/>
      </top>
      <bottom style="dashed">
        <color indexed="64"/>
      </bottom>
      <diagonal/>
    </border>
    <border>
      <left/>
      <right style="dotted">
        <color auto="1"/>
      </right>
      <top style="dotted">
        <color indexed="64"/>
      </top>
      <bottom style="dashed">
        <color indexed="64"/>
      </bottom>
      <diagonal/>
    </border>
    <border>
      <left style="dotted">
        <color auto="1"/>
      </left>
      <right style="medium">
        <color indexed="64"/>
      </right>
      <top style="dotted">
        <color indexed="64"/>
      </top>
      <bottom style="dashed">
        <color indexed="64"/>
      </bottom>
      <diagonal/>
    </border>
    <border>
      <left style="medium">
        <color indexed="64"/>
      </left>
      <right style="dotted">
        <color indexed="64"/>
      </right>
      <top style="medium">
        <color indexed="64"/>
      </top>
      <bottom/>
      <diagonal/>
    </border>
    <border>
      <left style="dotted">
        <color indexed="64"/>
      </left>
      <right style="thin">
        <color indexed="64"/>
      </right>
      <top style="medium">
        <color indexed="64"/>
      </top>
      <bottom/>
      <diagonal/>
    </border>
    <border>
      <left/>
      <right style="dotted">
        <color indexed="64"/>
      </right>
      <top style="medium">
        <color indexed="64"/>
      </top>
      <bottom/>
      <diagonal/>
    </border>
    <border>
      <left style="dotted">
        <color indexed="64"/>
      </left>
      <right style="medium">
        <color auto="1"/>
      </right>
      <top style="medium">
        <color indexed="64"/>
      </top>
      <bottom/>
      <diagonal/>
    </border>
    <border>
      <left style="medium">
        <color auto="1"/>
      </left>
      <right style="dotted">
        <color auto="1"/>
      </right>
      <top/>
      <bottom style="medium">
        <color auto="1"/>
      </bottom>
      <diagonal/>
    </border>
    <border>
      <left style="dotted">
        <color indexed="64"/>
      </left>
      <right style="thin">
        <color indexed="64"/>
      </right>
      <top/>
      <bottom style="medium">
        <color indexed="64"/>
      </bottom>
      <diagonal/>
    </border>
    <border>
      <left/>
      <right style="dotted">
        <color auto="1"/>
      </right>
      <top/>
      <bottom style="medium">
        <color indexed="64"/>
      </bottom>
      <diagonal/>
    </border>
    <border>
      <left style="dotted">
        <color indexed="64"/>
      </left>
      <right style="medium">
        <color auto="1"/>
      </right>
      <top/>
      <bottom style="medium">
        <color indexed="64"/>
      </bottom>
      <diagonal/>
    </border>
    <border>
      <left style="medium">
        <color auto="1"/>
      </left>
      <right style="medium">
        <color auto="1"/>
      </right>
      <top style="medium">
        <color auto="1"/>
      </top>
      <bottom style="dotted">
        <color auto="1"/>
      </bottom>
      <diagonal/>
    </border>
    <border>
      <left/>
      <right style="dotted">
        <color auto="1"/>
      </right>
      <top style="medium">
        <color auto="1"/>
      </top>
      <bottom style="dotted">
        <color auto="1"/>
      </bottom>
      <diagonal/>
    </border>
    <border>
      <left/>
      <right style="medium">
        <color indexed="64"/>
      </right>
      <top style="medium">
        <color indexed="64"/>
      </top>
      <bottom style="dotted">
        <color indexed="64"/>
      </bottom>
      <diagonal/>
    </border>
    <border>
      <left/>
      <right style="dotted">
        <color auto="1"/>
      </right>
      <top style="dotted">
        <color auto="1"/>
      </top>
      <bottom style="dotted">
        <color auto="1"/>
      </bottom>
      <diagonal/>
    </border>
    <border>
      <left/>
      <right style="medium">
        <color indexed="64"/>
      </right>
      <top style="dotted">
        <color indexed="64"/>
      </top>
      <bottom style="dotted">
        <color indexed="64"/>
      </bottom>
      <diagonal/>
    </border>
    <border>
      <left/>
      <right style="dotted">
        <color auto="1"/>
      </right>
      <top style="dotted">
        <color auto="1"/>
      </top>
      <bottom style="medium">
        <color auto="1"/>
      </bottom>
      <diagonal/>
    </border>
    <border>
      <left/>
      <right style="medium">
        <color indexed="64"/>
      </right>
      <top style="dotted">
        <color indexed="64"/>
      </top>
      <bottom style="medium">
        <color indexed="64"/>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right style="dotted">
        <color indexed="64"/>
      </right>
      <top/>
      <bottom style="dotted">
        <color indexed="64"/>
      </bottom>
      <diagonal/>
    </border>
    <border>
      <left/>
      <right/>
      <top/>
      <bottom style="thin">
        <color indexed="64"/>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medium">
        <color auto="1"/>
      </left>
      <right style="dotted">
        <color auto="1"/>
      </right>
      <top/>
      <bottom style="dotted">
        <color indexed="64"/>
      </bottom>
      <diagonal/>
    </border>
    <border>
      <left style="medium">
        <color auto="1"/>
      </left>
      <right style="dotted">
        <color auto="1"/>
      </right>
      <top style="dotted">
        <color auto="1"/>
      </top>
      <bottom style="dotted">
        <color auto="1"/>
      </bottom>
      <diagonal/>
    </border>
    <border>
      <left style="medium">
        <color indexed="64"/>
      </left>
      <right style="dotted">
        <color indexed="64"/>
      </right>
      <top style="medium">
        <color indexed="64"/>
      </top>
      <bottom style="dotted">
        <color indexed="64"/>
      </bottom>
      <diagonal/>
    </border>
    <border>
      <left style="dotted">
        <color auto="1"/>
      </left>
      <right style="thin">
        <color auto="1"/>
      </right>
      <top style="medium">
        <color indexed="64"/>
      </top>
      <bottom style="dotted">
        <color indexed="64"/>
      </bottom>
      <diagonal/>
    </border>
    <border>
      <left style="dotted">
        <color auto="1"/>
      </left>
      <right style="thin">
        <color auto="1"/>
      </right>
      <top style="dotted">
        <color indexed="64"/>
      </top>
      <bottom style="dotted">
        <color indexed="64"/>
      </bottom>
      <diagonal/>
    </border>
    <border>
      <left style="dotted">
        <color indexed="64"/>
      </left>
      <right style="thin">
        <color indexed="64"/>
      </right>
      <top style="dotted">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dashed">
        <color auto="1"/>
      </right>
      <top style="medium">
        <color auto="1"/>
      </top>
      <bottom style="medium">
        <color auto="1"/>
      </bottom>
      <diagonal/>
    </border>
    <border>
      <left style="medium">
        <color indexed="64"/>
      </left>
      <right style="medium">
        <color indexed="64"/>
      </right>
      <top style="dashed">
        <color auto="1"/>
      </top>
      <bottom style="dashed">
        <color auto="1"/>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otted">
        <color indexed="64"/>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indexed="64"/>
      </left>
      <right style="medium">
        <color indexed="64"/>
      </right>
      <top style="dashed">
        <color auto="1"/>
      </top>
      <bottom style="medium">
        <color auto="1"/>
      </bottom>
      <diagonal/>
    </border>
    <border>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dotted">
        <color indexed="64"/>
      </right>
      <top style="dashed">
        <color auto="1"/>
      </top>
      <bottom style="medium">
        <color auto="1"/>
      </bottom>
      <diagonal/>
    </border>
    <border>
      <left style="dashed">
        <color auto="1"/>
      </left>
      <right style="medium">
        <color auto="1"/>
      </right>
      <top style="dashed">
        <color auto="1"/>
      </top>
      <bottom style="medium">
        <color auto="1"/>
      </bottom>
      <diagonal/>
    </border>
    <border>
      <left/>
      <right/>
      <top/>
      <bottom style="medium">
        <color indexed="64"/>
      </bottom>
      <diagonal/>
    </border>
    <border>
      <left style="dotted">
        <color auto="1"/>
      </left>
      <right style="dashed">
        <color auto="1"/>
      </right>
      <top style="dashed">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style="medium">
        <color auto="1"/>
      </right>
      <top style="dotted">
        <color auto="1"/>
      </top>
      <bottom style="dotted">
        <color auto="1"/>
      </bottom>
      <diagonal/>
    </border>
    <border>
      <left style="medium">
        <color auto="1"/>
      </left>
      <right style="dotted">
        <color auto="1"/>
      </right>
      <top/>
      <bottom style="dotted">
        <color indexed="64"/>
      </bottom>
      <diagonal/>
    </border>
    <border>
      <left/>
      <right style="dotted">
        <color indexed="64"/>
      </right>
      <top/>
      <bottom style="dotted">
        <color indexed="64"/>
      </bottom>
      <diagonal/>
    </border>
    <border>
      <left style="medium">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style="dotted">
        <color auto="1"/>
      </right>
      <top style="dotted">
        <color auto="1"/>
      </top>
      <bottom style="medium">
        <color auto="1"/>
      </bottom>
      <diagonal/>
    </border>
    <border>
      <left/>
      <right style="dotted">
        <color auto="1"/>
      </right>
      <top style="dotted">
        <color auto="1"/>
      </top>
      <bottom style="medium">
        <color auto="1"/>
      </bottom>
      <diagonal/>
    </border>
    <border>
      <left/>
      <right style="medium">
        <color auto="1"/>
      </right>
      <top style="dotted">
        <color auto="1"/>
      </top>
      <bottom style="medium">
        <color auto="1"/>
      </bottom>
      <diagonal/>
    </border>
    <border>
      <left style="dotted">
        <color auto="1"/>
      </left>
      <right style="dotted">
        <color auto="1"/>
      </right>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medium">
        <color auto="1"/>
      </left>
      <right/>
      <top style="medium">
        <color auto="1"/>
      </top>
      <bottom style="dotted">
        <color auto="1"/>
      </bottom>
      <diagonal/>
    </border>
    <border>
      <left style="medium">
        <color auto="1"/>
      </left>
      <right style="thin">
        <color auto="1"/>
      </right>
      <top style="medium">
        <color auto="1"/>
      </top>
      <bottom style="dotted">
        <color auto="1"/>
      </bottom>
      <diagonal/>
    </border>
    <border>
      <left style="thin">
        <color auto="1"/>
      </left>
      <right style="medium">
        <color indexed="64"/>
      </right>
      <top style="medium">
        <color auto="1"/>
      </top>
      <bottom style="dotted">
        <color auto="1"/>
      </bottom>
      <diagonal/>
    </border>
    <border>
      <left style="medium">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medium">
        <color indexed="64"/>
      </right>
      <top style="dotted">
        <color auto="1"/>
      </top>
      <bottom style="dotted">
        <color auto="1"/>
      </bottom>
      <diagonal/>
    </border>
    <border>
      <left style="medium">
        <color auto="1"/>
      </left>
      <right/>
      <top style="dotted">
        <color auto="1"/>
      </top>
      <bottom style="medium">
        <color indexed="64"/>
      </bottom>
      <diagonal/>
    </border>
    <border>
      <left style="medium">
        <color auto="1"/>
      </left>
      <right style="thin">
        <color auto="1"/>
      </right>
      <top style="dotted">
        <color auto="1"/>
      </top>
      <bottom style="medium">
        <color indexed="64"/>
      </bottom>
      <diagonal/>
    </border>
    <border>
      <left style="thin">
        <color auto="1"/>
      </left>
      <right style="medium">
        <color indexed="64"/>
      </right>
      <top style="dotted">
        <color auto="1"/>
      </top>
      <bottom style="medium">
        <color indexed="64"/>
      </bottom>
      <diagonal/>
    </border>
    <border>
      <left style="medium">
        <color indexed="64"/>
      </left>
      <right/>
      <top style="medium">
        <color indexed="64"/>
      </top>
      <bottom style="medium">
        <color indexed="64"/>
      </bottom>
      <diagonal/>
    </border>
    <border>
      <left style="medium">
        <color auto="1"/>
      </left>
      <right style="thin">
        <color auto="1"/>
      </right>
      <top style="medium">
        <color auto="1"/>
      </top>
      <bottom style="medium">
        <color auto="1"/>
      </bottom>
      <diagonal/>
    </border>
    <border>
      <left style="medium">
        <color theme="0"/>
      </left>
      <right style="medium">
        <color auto="1"/>
      </right>
      <top style="medium">
        <color auto="1"/>
      </top>
      <bottom style="medium">
        <color theme="0"/>
      </bottom>
      <diagonal/>
    </border>
    <border>
      <left style="medium">
        <color auto="1"/>
      </left>
      <right style="medium">
        <color auto="1"/>
      </right>
      <top style="medium">
        <color auto="1"/>
      </top>
      <bottom style="medium">
        <color theme="0"/>
      </bottom>
      <diagonal/>
    </border>
    <border>
      <left style="medium">
        <color auto="1"/>
      </left>
      <right style="medium">
        <color theme="0"/>
      </right>
      <top style="medium">
        <color auto="1"/>
      </top>
      <bottom style="medium">
        <color theme="0"/>
      </bottom>
      <diagonal/>
    </border>
    <border>
      <left/>
      <right style="medium">
        <color indexed="64"/>
      </right>
      <top style="medium">
        <color auto="1"/>
      </top>
      <bottom style="medium">
        <color theme="0"/>
      </bottom>
      <diagonal/>
    </border>
    <border>
      <left style="medium">
        <color theme="0"/>
      </left>
      <right style="dotted">
        <color auto="1"/>
      </right>
      <top style="medium">
        <color theme="0"/>
      </top>
      <bottom style="medium">
        <color auto="1"/>
      </bottom>
      <diagonal/>
    </border>
    <border>
      <left style="dotted">
        <color auto="1"/>
      </left>
      <right style="dotted">
        <color auto="1"/>
      </right>
      <top style="medium">
        <color theme="0"/>
      </top>
      <bottom style="medium">
        <color auto="1"/>
      </bottom>
      <diagonal/>
    </border>
    <border>
      <left style="dotted">
        <color auto="1"/>
      </left>
      <right/>
      <top style="medium">
        <color theme="0"/>
      </top>
      <bottom style="medium">
        <color auto="1"/>
      </bottom>
      <diagonal/>
    </border>
    <border>
      <left style="dotted">
        <color auto="1"/>
      </left>
      <right style="medium">
        <color auto="1"/>
      </right>
      <top style="medium">
        <color theme="0"/>
      </top>
      <bottom style="medium">
        <color auto="1"/>
      </bottom>
      <diagonal/>
    </border>
    <border>
      <left style="medium">
        <color indexed="64"/>
      </left>
      <right/>
      <top style="medium">
        <color auto="1"/>
      </top>
      <bottom style="dashed">
        <color indexed="64"/>
      </bottom>
      <diagonal/>
    </border>
    <border>
      <left style="dotted">
        <color auto="1"/>
      </left>
      <right/>
      <top/>
      <bottom style="dotted">
        <color auto="1"/>
      </bottom>
      <diagonal/>
    </border>
    <border>
      <left style="dotted">
        <color auto="1"/>
      </left>
      <right style="dotted">
        <color auto="1"/>
      </right>
      <top/>
      <bottom style="dashed">
        <color auto="1"/>
      </bottom>
      <diagonal/>
    </border>
    <border>
      <left style="medium">
        <color indexed="64"/>
      </left>
      <right/>
      <top style="dashed">
        <color indexed="64"/>
      </top>
      <bottom style="dashed">
        <color indexed="64"/>
      </bottom>
      <diagonal/>
    </border>
    <border>
      <left style="dotted">
        <color auto="1"/>
      </left>
      <right/>
      <top style="dotted">
        <color auto="1"/>
      </top>
      <bottom style="dotted">
        <color auto="1"/>
      </bottom>
      <diagonal/>
    </border>
    <border>
      <left style="medium">
        <color auto="1"/>
      </left>
      <right style="dotted">
        <color auto="1"/>
      </right>
      <top style="dashed">
        <color indexed="64"/>
      </top>
      <bottom style="dashed">
        <color indexed="64"/>
      </bottom>
      <diagonal/>
    </border>
    <border>
      <left style="dotted">
        <color auto="1"/>
      </left>
      <right style="dotted">
        <color auto="1"/>
      </right>
      <top style="dashed">
        <color indexed="64"/>
      </top>
      <bottom style="dashed">
        <color indexed="64"/>
      </bottom>
      <diagonal/>
    </border>
    <border>
      <left style="dotted">
        <color auto="1"/>
      </left>
      <right style="medium">
        <color indexed="64"/>
      </right>
      <top style="dashed">
        <color indexed="64"/>
      </top>
      <bottom style="dashed">
        <color indexed="64"/>
      </bottom>
      <diagonal/>
    </border>
    <border>
      <left style="medium">
        <color indexed="64"/>
      </left>
      <right/>
      <top style="dashed">
        <color indexed="64"/>
      </top>
      <bottom/>
      <diagonal/>
    </border>
    <border>
      <left style="medium">
        <color auto="1"/>
      </left>
      <right style="dotted">
        <color auto="1"/>
      </right>
      <top style="dotted">
        <color auto="1"/>
      </top>
      <bottom/>
      <diagonal/>
    </border>
    <border>
      <left style="dotted">
        <color auto="1"/>
      </left>
      <right/>
      <top style="dotted">
        <color auto="1"/>
      </top>
      <bottom/>
      <diagonal/>
    </border>
    <border>
      <left style="medium">
        <color indexed="64"/>
      </left>
      <right style="dotted">
        <color indexed="64"/>
      </right>
      <top style="dashed">
        <color auto="1"/>
      </top>
      <bottom/>
      <diagonal/>
    </border>
    <border>
      <left style="dotted">
        <color auto="1"/>
      </left>
      <right style="dotted">
        <color auto="1"/>
      </right>
      <top style="dashed">
        <color indexed="64"/>
      </top>
      <bottom/>
      <diagonal/>
    </border>
    <border>
      <left style="dotted">
        <color auto="1"/>
      </left>
      <right style="medium">
        <color indexed="64"/>
      </right>
      <top style="dashed">
        <color indexed="64"/>
      </top>
      <bottom/>
      <diagonal/>
    </border>
    <border>
      <left style="dotted">
        <color auto="1"/>
      </left>
      <right/>
      <top style="medium">
        <color indexed="64"/>
      </top>
      <bottom style="medium">
        <color indexed="64"/>
      </bottom>
      <diagonal/>
    </border>
    <border>
      <left style="medium">
        <color auto="1"/>
      </left>
      <right style="medium">
        <color indexed="64"/>
      </right>
      <top style="thin">
        <color auto="1"/>
      </top>
      <bottom style="medium">
        <color indexed="64"/>
      </bottom>
      <diagonal/>
    </border>
    <border>
      <left style="medium">
        <color auto="1"/>
      </left>
      <right style="dashed">
        <color auto="1"/>
      </right>
      <top style="medium">
        <color auto="1"/>
      </top>
      <bottom/>
      <diagonal/>
    </border>
    <border>
      <left style="medium">
        <color auto="1"/>
      </left>
      <right style="dashed">
        <color auto="1"/>
      </right>
      <top/>
      <bottom/>
      <diagonal/>
    </border>
    <border>
      <left style="medium">
        <color auto="1"/>
      </left>
      <right style="dashed">
        <color auto="1"/>
      </right>
      <top/>
      <bottom style="dotted">
        <color indexed="64"/>
      </bottom>
      <diagonal/>
    </border>
    <border>
      <left style="medium">
        <color auto="1"/>
      </left>
      <right style="dashed">
        <color auto="1"/>
      </right>
      <top style="medium">
        <color auto="1"/>
      </top>
      <bottom style="medium">
        <color auto="1"/>
      </bottom>
      <diagonal/>
    </border>
    <border>
      <left style="medium">
        <color rgb="FF4F81BD"/>
      </left>
      <right style="medium">
        <color indexed="64"/>
      </right>
      <top style="medium">
        <color indexed="64"/>
      </top>
      <bottom style="dotted">
        <color indexed="64"/>
      </bottom>
      <diagonal/>
    </border>
    <border>
      <left/>
      <right style="dotted">
        <color indexed="64"/>
      </right>
      <top style="medium">
        <color rgb="FF4F81BD"/>
      </top>
      <bottom style="medium">
        <color rgb="FF4F81BD"/>
      </bottom>
      <diagonal/>
    </border>
    <border>
      <left/>
      <right style="medium">
        <color rgb="FF4F81BD"/>
      </right>
      <top style="medium">
        <color rgb="FF4F81BD"/>
      </top>
      <bottom style="medium">
        <color rgb="FF4F81BD"/>
      </bottom>
      <diagonal/>
    </border>
    <border>
      <left/>
      <right style="medium">
        <color indexed="64"/>
      </right>
      <top/>
      <bottom style="dotted">
        <color indexed="64"/>
      </bottom>
      <diagonal/>
    </border>
    <border>
      <left/>
      <right style="medium">
        <color auto="1"/>
      </right>
      <top/>
      <bottom style="medium">
        <color indexed="64"/>
      </bottom>
      <diagonal/>
    </border>
    <border>
      <left style="medium">
        <color auto="1"/>
      </left>
      <right/>
      <top/>
      <bottom style="dotted">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thin">
        <color auto="1"/>
      </left>
      <right style="thin">
        <color auto="1"/>
      </right>
      <top style="dotted">
        <color auto="1"/>
      </top>
      <bottom style="dotted">
        <color auto="1"/>
      </bottom>
      <diagonal/>
    </border>
    <border>
      <left/>
      <right style="medium">
        <color indexed="64"/>
      </right>
      <top/>
      <bottom/>
      <diagonal/>
    </border>
    <border>
      <left style="thin">
        <color auto="1"/>
      </left>
      <right style="thin">
        <color auto="1"/>
      </right>
      <top style="dotted">
        <color auto="1"/>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indexed="64"/>
      </left>
      <right style="medium">
        <color indexed="64"/>
      </right>
      <top style="thin">
        <color indexed="64"/>
      </top>
      <bottom style="hair">
        <color indexed="64"/>
      </bottom>
      <diagonal/>
    </border>
    <border>
      <left style="thin">
        <color auto="1"/>
      </left>
      <right style="thin">
        <color auto="1"/>
      </right>
      <top style="hair">
        <color auto="1"/>
      </top>
      <bottom style="thin">
        <color theme="0"/>
      </bottom>
      <diagonal/>
    </border>
    <border>
      <left style="thin">
        <color auto="1"/>
      </left>
      <right style="medium">
        <color indexed="64"/>
      </right>
      <top style="hair">
        <color auto="1"/>
      </top>
      <bottom style="thin">
        <color theme="0"/>
      </bottom>
      <diagonal/>
    </border>
    <border>
      <left style="thin">
        <color auto="1"/>
      </left>
      <right style="thin">
        <color auto="1"/>
      </right>
      <top style="thin">
        <color theme="0"/>
      </top>
      <bottom style="thin">
        <color theme="0"/>
      </bottom>
      <diagonal/>
    </border>
    <border>
      <left style="thin">
        <color auto="1"/>
      </left>
      <right style="medium">
        <color indexed="64"/>
      </right>
      <top style="thin">
        <color theme="0"/>
      </top>
      <bottom style="thin">
        <color theme="0"/>
      </bottom>
      <diagonal/>
    </border>
    <border>
      <left style="thin">
        <color auto="1"/>
      </left>
      <right style="thin">
        <color auto="1"/>
      </right>
      <top style="thin">
        <color theme="0"/>
      </top>
      <bottom style="medium">
        <color indexed="64"/>
      </bottom>
      <diagonal/>
    </border>
    <border>
      <left style="thin">
        <color auto="1"/>
      </left>
      <right style="medium">
        <color indexed="64"/>
      </right>
      <top style="thin">
        <color theme="0"/>
      </top>
      <bottom style="medium">
        <color indexed="64"/>
      </bottom>
      <diagonal/>
    </border>
    <border>
      <left style="dotted">
        <color auto="1"/>
      </left>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top style="medium">
        <color auto="1"/>
      </top>
      <bottom style="medium">
        <color auto="1"/>
      </bottom>
      <diagonal/>
    </border>
    <border>
      <left style="dashed">
        <color auto="1"/>
      </left>
      <right style="medium">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bottom/>
      <diagonal/>
    </border>
    <border>
      <left style="dashed">
        <color auto="1"/>
      </left>
      <right/>
      <top/>
      <bottom/>
      <diagonal/>
    </border>
    <border>
      <left style="dashed">
        <color auto="1"/>
      </left>
      <right style="medium">
        <color auto="1"/>
      </right>
      <top/>
      <bottom/>
      <diagonal/>
    </border>
    <border>
      <left style="dashed">
        <color auto="1"/>
      </left>
      <right style="dotted">
        <color indexed="64"/>
      </right>
      <top style="medium">
        <color auto="1"/>
      </top>
      <bottom style="medium">
        <color auto="1"/>
      </bottom>
      <diagonal/>
    </border>
    <border>
      <left/>
      <right style="dashed">
        <color auto="1"/>
      </right>
      <top style="medium">
        <color auto="1"/>
      </top>
      <bottom style="dashed">
        <color auto="1"/>
      </bottom>
      <diagonal/>
    </border>
    <border>
      <left style="dashed">
        <color auto="1"/>
      </left>
      <right style="dotted">
        <color indexed="64"/>
      </right>
      <top style="medium">
        <color auto="1"/>
      </top>
      <bottom style="dashed">
        <color auto="1"/>
      </bottom>
      <diagonal/>
    </border>
    <border>
      <left style="thin">
        <color indexed="64"/>
      </left>
      <right style="thin">
        <color indexed="64"/>
      </right>
      <top style="thin">
        <color indexed="64"/>
      </top>
      <bottom style="dashed">
        <color auto="1"/>
      </bottom>
      <diagonal/>
    </border>
    <border>
      <left style="thin">
        <color indexed="64"/>
      </left>
      <right style="dashed">
        <color auto="1"/>
      </right>
      <top style="thin">
        <color indexed="64"/>
      </top>
      <bottom style="dashed">
        <color auto="1"/>
      </bottom>
      <diagonal/>
    </border>
    <border>
      <left style="dashed">
        <color auto="1"/>
      </left>
      <right style="dashed">
        <color auto="1"/>
      </right>
      <top style="thin">
        <color indexed="64"/>
      </top>
      <bottom style="dashed">
        <color auto="1"/>
      </bottom>
      <diagonal/>
    </border>
    <border>
      <left style="dashed">
        <color auto="1"/>
      </left>
      <right style="thin">
        <color indexed="64"/>
      </right>
      <top style="thin">
        <color indexed="64"/>
      </top>
      <bottom style="dashed">
        <color auto="1"/>
      </bottom>
      <diagonal/>
    </border>
    <border>
      <left style="thin">
        <color indexed="64"/>
      </left>
      <right style="thin">
        <color indexed="64"/>
      </right>
      <top style="dashed">
        <color auto="1"/>
      </top>
      <bottom style="dashed">
        <color auto="1"/>
      </bottom>
      <diagonal/>
    </border>
    <border>
      <left style="thin">
        <color indexed="64"/>
      </left>
      <right style="dashed">
        <color auto="1"/>
      </right>
      <top style="dashed">
        <color auto="1"/>
      </top>
      <bottom style="dashed">
        <color auto="1"/>
      </bottom>
      <diagonal/>
    </border>
    <border>
      <left style="dashed">
        <color auto="1"/>
      </left>
      <right style="thin">
        <color indexed="64"/>
      </right>
      <top style="dashed">
        <color auto="1"/>
      </top>
      <bottom style="dashed">
        <color auto="1"/>
      </bottom>
      <diagonal/>
    </border>
    <border>
      <left style="thin">
        <color indexed="64"/>
      </left>
      <right style="thin">
        <color indexed="64"/>
      </right>
      <top style="dashed">
        <color auto="1"/>
      </top>
      <bottom style="thin">
        <color indexed="64"/>
      </bottom>
      <diagonal/>
    </border>
    <border>
      <left style="thin">
        <color indexed="64"/>
      </left>
      <right style="dashed">
        <color auto="1"/>
      </right>
      <top style="dashed">
        <color auto="1"/>
      </top>
      <bottom style="thin">
        <color indexed="64"/>
      </bottom>
      <diagonal/>
    </border>
    <border>
      <left/>
      <right style="dashed">
        <color auto="1"/>
      </right>
      <top style="dashed">
        <color auto="1"/>
      </top>
      <bottom style="thin">
        <color indexed="64"/>
      </bottom>
      <diagonal/>
    </border>
    <border>
      <left style="dashed">
        <color auto="1"/>
      </left>
      <right style="thin">
        <color indexed="64"/>
      </right>
      <top style="dashed">
        <color auto="1"/>
      </top>
      <bottom style="thin">
        <color indexed="64"/>
      </bottom>
      <diagonal/>
    </border>
    <border>
      <left style="medium">
        <color indexed="8"/>
      </left>
      <right style="medium">
        <color indexed="8"/>
      </right>
      <top style="medium">
        <color indexed="8"/>
      </top>
      <bottom style="medium">
        <color indexed="8"/>
      </bottom>
      <diagonal/>
    </border>
    <border>
      <left/>
      <right style="dotted">
        <color indexed="8"/>
      </right>
      <top style="medium">
        <color indexed="8"/>
      </top>
      <bottom style="medium">
        <color indexed="8"/>
      </bottom>
      <diagonal/>
    </border>
    <border>
      <left style="dotted">
        <color indexed="8"/>
      </left>
      <right style="dotted">
        <color indexed="8"/>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tted">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medium">
        <color indexed="8"/>
      </right>
      <top/>
      <bottom style="dotted">
        <color indexed="8"/>
      </bottom>
      <diagonal/>
    </border>
    <border>
      <left style="medium">
        <color indexed="8"/>
      </left>
      <right style="medium">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medium">
        <color indexed="8"/>
      </right>
      <top style="dotted">
        <color indexed="8"/>
      </top>
      <bottom style="dotted">
        <color indexed="8"/>
      </bottom>
      <diagonal/>
    </border>
    <border>
      <left style="medium">
        <color indexed="8"/>
      </left>
      <right style="medium">
        <color indexed="8"/>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medium">
        <color indexed="8"/>
      </right>
      <top style="dotted">
        <color indexed="8"/>
      </top>
      <bottom style="medium">
        <color indexed="8"/>
      </bottom>
      <diagonal/>
    </border>
    <border>
      <left style="medium">
        <color auto="1"/>
      </left>
      <right style="dotted">
        <color auto="1"/>
      </right>
      <top/>
      <bottom style="dotted">
        <color indexed="64"/>
      </bottom>
      <diagonal/>
    </border>
    <border>
      <left/>
      <right style="dotted">
        <color indexed="64"/>
      </right>
      <top/>
      <bottom style="dotted">
        <color indexed="64"/>
      </bottom>
      <diagonal/>
    </border>
    <border>
      <left/>
      <right style="medium">
        <color indexed="64"/>
      </right>
      <top/>
      <bottom style="dotted">
        <color indexed="64"/>
      </bottom>
      <diagonal/>
    </border>
    <border>
      <left style="dotted">
        <color auto="1"/>
      </left>
      <right style="dotted">
        <color auto="1"/>
      </right>
      <top/>
      <bottom style="dotted">
        <color auto="1"/>
      </bottom>
      <diagonal/>
    </border>
    <border>
      <left style="dotted">
        <color auto="1"/>
      </left>
      <right style="medium">
        <color auto="1"/>
      </right>
      <top/>
      <bottom style="dotted">
        <color auto="1"/>
      </bottom>
      <diagonal/>
    </border>
    <border>
      <left style="medium">
        <color indexed="64"/>
      </left>
      <right style="medium">
        <color auto="1"/>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medium">
        <color auto="1"/>
      </right>
      <top style="dotted">
        <color indexed="64"/>
      </top>
      <bottom style="dotted">
        <color indexed="64"/>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medium">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medium">
        <color auto="1"/>
      </right>
      <top style="dotted">
        <color auto="1"/>
      </top>
      <bottom style="hair">
        <color auto="1"/>
      </bottom>
      <diagonal/>
    </border>
    <border>
      <left style="medium">
        <color auto="1"/>
      </left>
      <right style="hair">
        <color auto="1"/>
      </right>
      <top style="dotted">
        <color auto="1"/>
      </top>
      <bottom style="hair">
        <color auto="1"/>
      </bottom>
      <diagonal/>
    </border>
    <border>
      <left style="hair">
        <color auto="1"/>
      </left>
      <right style="hair">
        <color auto="1"/>
      </right>
      <top style="dotted">
        <color auto="1"/>
      </top>
      <bottom style="hair">
        <color auto="1"/>
      </bottom>
      <diagonal/>
    </border>
    <border>
      <left style="hair">
        <color auto="1"/>
      </left>
      <right style="medium">
        <color auto="1"/>
      </right>
      <top style="dotted">
        <color auto="1"/>
      </top>
      <bottom style="hair">
        <color auto="1"/>
      </bottom>
      <diagonal/>
    </border>
    <border>
      <left style="medium">
        <color auto="1"/>
      </left>
      <right style="hair">
        <color auto="1"/>
      </right>
      <top style="dotted">
        <color auto="1"/>
      </top>
      <bottom style="medium">
        <color indexed="64"/>
      </bottom>
      <diagonal/>
    </border>
    <border>
      <left style="hair">
        <color auto="1"/>
      </left>
      <right style="hair">
        <color auto="1"/>
      </right>
      <top style="dotted">
        <color auto="1"/>
      </top>
      <bottom style="medium">
        <color indexed="64"/>
      </bottom>
      <diagonal/>
    </border>
    <border>
      <left style="hair">
        <color auto="1"/>
      </left>
      <right style="medium">
        <color auto="1"/>
      </right>
      <top style="dotted">
        <color auto="1"/>
      </top>
      <bottom style="medium">
        <color indexed="64"/>
      </bottom>
      <diagonal/>
    </border>
    <border>
      <left style="medium">
        <color auto="1"/>
      </left>
      <right style="hair">
        <color auto="1"/>
      </right>
      <top/>
      <bottom style="dotted">
        <color auto="1"/>
      </bottom>
      <diagonal/>
    </border>
    <border>
      <left style="hair">
        <color auto="1"/>
      </left>
      <right style="hair">
        <color auto="1"/>
      </right>
      <top/>
      <bottom style="dotted">
        <color auto="1"/>
      </bottom>
      <diagonal/>
    </border>
    <border>
      <left style="hair">
        <color auto="1"/>
      </left>
      <right style="medium">
        <color auto="1"/>
      </right>
      <top/>
      <bottom style="dotted">
        <color auto="1"/>
      </bottom>
      <diagonal/>
    </border>
    <border>
      <left style="medium">
        <color auto="1"/>
      </left>
      <right style="hair">
        <color auto="1"/>
      </right>
      <top style="medium">
        <color indexed="64"/>
      </top>
      <bottom style="dotted">
        <color auto="1"/>
      </bottom>
      <diagonal/>
    </border>
    <border>
      <left style="hair">
        <color auto="1"/>
      </left>
      <right style="hair">
        <color auto="1"/>
      </right>
      <top style="medium">
        <color indexed="64"/>
      </top>
      <bottom style="dotted">
        <color auto="1"/>
      </bottom>
      <diagonal/>
    </border>
    <border>
      <left style="hair">
        <color auto="1"/>
      </left>
      <right style="medium">
        <color indexed="64"/>
      </right>
      <top style="medium">
        <color indexed="64"/>
      </top>
      <bottom style="dotted">
        <color auto="1"/>
      </bottom>
      <diagonal/>
    </border>
  </borders>
  <cellStyleXfs count="45">
    <xf numFmtId="0" fontId="0" fillId="0" borderId="0"/>
    <xf numFmtId="9" fontId="1" fillId="0" borderId="0" applyFont="0" applyFill="0" applyBorder="0" applyAlignment="0" applyProtection="0"/>
    <xf numFmtId="165" fontId="1" fillId="0" borderId="0" applyFont="0" applyFill="0" applyBorder="0" applyAlignment="0" applyProtection="0"/>
    <xf numFmtId="9" fontId="8" fillId="0" borderId="0" applyFont="0" applyFill="0" applyBorder="0" applyAlignment="0" applyProtection="0"/>
    <xf numFmtId="0" fontId="10" fillId="0" borderId="0"/>
    <xf numFmtId="0" fontId="11" fillId="0" borderId="0"/>
    <xf numFmtId="0" fontId="10" fillId="0" borderId="0"/>
    <xf numFmtId="0" fontId="10" fillId="0" borderId="0"/>
    <xf numFmtId="0" fontId="14" fillId="0" borderId="0" applyNumberFormat="0" applyFill="0" applyBorder="0" applyAlignment="0" applyProtection="0"/>
    <xf numFmtId="0" fontId="1" fillId="0" borderId="0"/>
    <xf numFmtId="0" fontId="8" fillId="0" borderId="0"/>
    <xf numFmtId="0" fontId="15" fillId="0" borderId="0" applyNumberForma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8" fillId="0" borderId="0" applyFont="0" applyFill="0" applyBorder="0" applyAlignment="0" applyProtection="0"/>
    <xf numFmtId="0" fontId="17" fillId="0" borderId="0"/>
    <xf numFmtId="9" fontId="17"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0" fontId="21" fillId="0" borderId="0"/>
    <xf numFmtId="165" fontId="21" fillId="0" borderId="0" applyFont="0" applyFill="0" applyBorder="0" applyAlignment="0" applyProtection="0"/>
    <xf numFmtId="9" fontId="21" fillId="0" borderId="0" applyFont="0" applyFill="0" applyBorder="0" applyAlignment="0" applyProtection="0"/>
    <xf numFmtId="43" fontId="21" fillId="0" borderId="0" applyFont="0" applyFill="0" applyBorder="0" applyAlignment="0" applyProtection="0"/>
    <xf numFmtId="0" fontId="1" fillId="0" borderId="0"/>
    <xf numFmtId="165" fontId="10" fillId="0" borderId="0" applyFont="0" applyFill="0" applyBorder="0" applyAlignment="0" applyProtection="0"/>
    <xf numFmtId="0" fontId="8" fillId="0" borderId="0"/>
    <xf numFmtId="0" fontId="1" fillId="0" borderId="0"/>
    <xf numFmtId="9" fontId="1" fillId="0" borderId="0" applyFont="0" applyFill="0" applyBorder="0" applyAlignment="0" applyProtection="0"/>
    <xf numFmtId="44" fontId="10"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5" fontId="8"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0" fillId="0" borderId="0"/>
    <xf numFmtId="0" fontId="49" fillId="0" borderId="0"/>
    <xf numFmtId="0" fontId="1" fillId="0" borderId="0"/>
    <xf numFmtId="9" fontId="1" fillId="0" borderId="0" applyFont="0" applyFill="0" applyBorder="0" applyAlignment="0" applyProtection="0"/>
    <xf numFmtId="0" fontId="1" fillId="0" borderId="0"/>
    <xf numFmtId="9" fontId="10" fillId="0" borderId="0" applyFont="0" applyFill="0" applyBorder="0" applyAlignment="0" applyProtection="0"/>
  </cellStyleXfs>
  <cellXfs count="1028">
    <xf numFmtId="0" fontId="0" fillId="0" borderId="0" xfId="0"/>
    <xf numFmtId="0" fontId="4" fillId="0" borderId="0" xfId="0" applyFont="1"/>
    <xf numFmtId="0" fontId="5" fillId="0" borderId="15"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5" fillId="0" borderId="0" xfId="11"/>
    <xf numFmtId="166" fontId="7" fillId="0" borderId="0" xfId="16" applyNumberFormat="1" applyFont="1"/>
    <xf numFmtId="166" fontId="6" fillId="0" borderId="0" xfId="16" applyNumberFormat="1" applyFont="1"/>
    <xf numFmtId="0" fontId="7" fillId="0" borderId="0" xfId="16" applyFont="1"/>
    <xf numFmtId="0" fontId="10" fillId="0" borderId="0" xfId="4"/>
    <xf numFmtId="168" fontId="10" fillId="0" borderId="0" xfId="4" applyNumberFormat="1"/>
    <xf numFmtId="168" fontId="0" fillId="0" borderId="0" xfId="18" applyNumberFormat="1" applyFont="1"/>
    <xf numFmtId="0" fontId="19" fillId="0" borderId="0" xfId="4" applyFont="1"/>
    <xf numFmtId="0" fontId="5" fillId="0" borderId="0" xfId="4" applyFont="1" applyAlignment="1">
      <alignment horizontal="left" vertical="center"/>
    </xf>
    <xf numFmtId="0" fontId="10" fillId="0" borderId="0" xfId="4" applyAlignment="1">
      <alignment vertical="center"/>
    </xf>
    <xf numFmtId="0" fontId="20" fillId="0" borderId="0" xfId="4" applyFont="1" applyAlignment="1">
      <alignment horizontal="center" vertical="center"/>
    </xf>
    <xf numFmtId="0" fontId="6" fillId="0" borderId="0" xfId="4" applyFont="1" applyAlignment="1">
      <alignment vertical="center"/>
    </xf>
    <xf numFmtId="0" fontId="6" fillId="0" borderId="4" xfId="4" applyFont="1" applyBorder="1" applyAlignment="1">
      <alignment vertical="center"/>
    </xf>
    <xf numFmtId="0" fontId="5" fillId="0" borderId="14" xfId="4" applyNumberFormat="1" applyFont="1" applyBorder="1" applyAlignment="1">
      <alignment horizontal="center" vertical="center"/>
    </xf>
    <xf numFmtId="0" fontId="5" fillId="0" borderId="33" xfId="4" applyNumberFormat="1" applyFont="1" applyBorder="1" applyAlignment="1">
      <alignment horizontal="center" vertical="center"/>
    </xf>
    <xf numFmtId="0" fontId="6" fillId="0" borderId="23" xfId="4" applyFont="1" applyBorder="1" applyAlignment="1">
      <alignment vertical="center"/>
    </xf>
    <xf numFmtId="164" fontId="6" fillId="0" borderId="34" xfId="19" applyNumberFormat="1" applyFont="1" applyBorder="1" applyAlignment="1">
      <alignment horizontal="center" vertical="center"/>
    </xf>
    <xf numFmtId="164" fontId="6" fillId="0" borderId="35" xfId="19" applyNumberFormat="1" applyFont="1" applyBorder="1" applyAlignment="1">
      <alignment horizontal="center" vertical="center"/>
    </xf>
    <xf numFmtId="164" fontId="6" fillId="0" borderId="36" xfId="19" applyNumberFormat="1" applyFont="1" applyBorder="1" applyAlignment="1">
      <alignment horizontal="center" vertical="center"/>
    </xf>
    <xf numFmtId="0" fontId="5" fillId="0" borderId="0" xfId="4" applyFont="1" applyAlignment="1">
      <alignment horizontal="center" vertical="center"/>
    </xf>
    <xf numFmtId="0" fontId="6" fillId="0" borderId="22" xfId="4" applyFont="1" applyBorder="1" applyAlignment="1">
      <alignment vertical="center"/>
    </xf>
    <xf numFmtId="164" fontId="6" fillId="0" borderId="37" xfId="19" applyNumberFormat="1" applyFont="1" applyBorder="1" applyAlignment="1">
      <alignment horizontal="center" vertical="center"/>
    </xf>
    <xf numFmtId="164" fontId="6" fillId="0" borderId="38" xfId="19" applyNumberFormat="1" applyFont="1" applyBorder="1" applyAlignment="1">
      <alignment horizontal="center" vertical="center"/>
    </xf>
    <xf numFmtId="164" fontId="6" fillId="0" borderId="39" xfId="19" applyNumberFormat="1" applyFont="1" applyBorder="1" applyAlignment="1">
      <alignment horizontal="center" vertical="center"/>
    </xf>
    <xf numFmtId="0" fontId="6" fillId="0" borderId="18" xfId="4" applyFont="1" applyBorder="1" applyAlignment="1">
      <alignment vertical="center"/>
    </xf>
    <xf numFmtId="164" fontId="6" fillId="0" borderId="14" xfId="19" applyNumberFormat="1" applyFont="1" applyBorder="1" applyAlignment="1">
      <alignment horizontal="center" vertical="center"/>
    </xf>
    <xf numFmtId="164" fontId="6" fillId="0" borderId="33" xfId="19" applyNumberFormat="1" applyFont="1" applyBorder="1" applyAlignment="1">
      <alignment horizontal="center" vertical="center"/>
    </xf>
    <xf numFmtId="164" fontId="6" fillId="0" borderId="20" xfId="19" applyNumberFormat="1" applyFont="1" applyBorder="1" applyAlignment="1">
      <alignment horizontal="center" vertical="center"/>
    </xf>
    <xf numFmtId="0" fontId="6" fillId="0" borderId="26" xfId="4" applyFont="1" applyBorder="1" applyAlignment="1">
      <alignment horizontal="left" vertical="center"/>
    </xf>
    <xf numFmtId="169" fontId="6" fillId="0" borderId="14" xfId="19" applyNumberFormat="1" applyFont="1" applyBorder="1" applyAlignment="1">
      <alignment horizontal="center" vertical="center"/>
    </xf>
    <xf numFmtId="169" fontId="6" fillId="0" borderId="33" xfId="19" applyNumberFormat="1" applyFont="1" applyBorder="1" applyAlignment="1">
      <alignment horizontal="center" vertical="center"/>
    </xf>
    <xf numFmtId="169" fontId="6" fillId="0" borderId="20" xfId="19" applyNumberFormat="1" applyFont="1" applyBorder="1" applyAlignment="1">
      <alignment horizontal="center" vertical="center"/>
    </xf>
    <xf numFmtId="0" fontId="6" fillId="0" borderId="0" xfId="4" applyFont="1"/>
    <xf numFmtId="3" fontId="6" fillId="0" borderId="40" xfId="4" applyNumberFormat="1" applyFont="1" applyBorder="1"/>
    <xf numFmtId="167" fontId="6" fillId="0" borderId="41" xfId="4" applyNumberFormat="1" applyFont="1" applyBorder="1"/>
    <xf numFmtId="167" fontId="6" fillId="0" borderId="42" xfId="4" applyNumberFormat="1" applyFont="1" applyBorder="1"/>
    <xf numFmtId="3" fontId="6" fillId="0" borderId="43" xfId="4" applyNumberFormat="1" applyFont="1" applyBorder="1"/>
    <xf numFmtId="167" fontId="6" fillId="0" borderId="44" xfId="4" applyNumberFormat="1" applyFont="1" applyBorder="1"/>
    <xf numFmtId="167" fontId="6" fillId="0" borderId="45" xfId="4" applyNumberFormat="1" applyFont="1" applyBorder="1"/>
    <xf numFmtId="3" fontId="6" fillId="0" borderId="46" xfId="4" applyNumberFormat="1" applyFont="1" applyBorder="1"/>
    <xf numFmtId="167" fontId="6" fillId="0" borderId="47" xfId="4" applyNumberFormat="1" applyFont="1" applyBorder="1"/>
    <xf numFmtId="167" fontId="6" fillId="0" borderId="48" xfId="4" applyNumberFormat="1" applyFont="1" applyBorder="1"/>
    <xf numFmtId="3" fontId="22" fillId="0" borderId="14" xfId="4" applyNumberFormat="1" applyFont="1" applyFill="1" applyBorder="1" applyAlignment="1">
      <alignment horizontal="center" vertical="center" wrapText="1"/>
    </xf>
    <xf numFmtId="3" fontId="22" fillId="0" borderId="33" xfId="4" applyNumberFormat="1" applyFont="1" applyFill="1" applyBorder="1" applyAlignment="1">
      <alignment horizontal="center" vertical="center" wrapText="1"/>
    </xf>
    <xf numFmtId="0" fontId="6" fillId="0" borderId="33" xfId="4" applyFont="1" applyBorder="1"/>
    <xf numFmtId="0" fontId="6" fillId="0" borderId="15" xfId="4" applyFont="1" applyBorder="1"/>
    <xf numFmtId="0" fontId="13" fillId="0" borderId="0" xfId="0" applyFont="1" applyAlignment="1">
      <alignment horizontal="left" vertical="center"/>
    </xf>
    <xf numFmtId="0" fontId="6" fillId="0" borderId="18" xfId="4" applyFont="1" applyBorder="1"/>
    <xf numFmtId="0" fontId="6" fillId="0" borderId="14" xfId="4" applyFont="1" applyBorder="1"/>
    <xf numFmtId="0" fontId="6" fillId="0" borderId="22" xfId="4" applyFont="1" applyBorder="1"/>
    <xf numFmtId="164" fontId="6" fillId="0" borderId="49" xfId="18" applyNumberFormat="1" applyFont="1" applyBorder="1"/>
    <xf numFmtId="164" fontId="6" fillId="0" borderId="31" xfId="18" applyNumberFormat="1" applyFont="1" applyBorder="1"/>
    <xf numFmtId="164" fontId="6" fillId="0" borderId="50" xfId="18" applyNumberFormat="1" applyFont="1" applyBorder="1"/>
    <xf numFmtId="0" fontId="6" fillId="0" borderId="26" xfId="4" applyFont="1" applyBorder="1"/>
    <xf numFmtId="164" fontId="6" fillId="0" borderId="51" xfId="18" applyNumberFormat="1" applyFont="1" applyBorder="1"/>
    <xf numFmtId="164" fontId="6" fillId="0" borderId="52" xfId="18" applyNumberFormat="1" applyFont="1" applyBorder="1"/>
    <xf numFmtId="164" fontId="6" fillId="0" borderId="53" xfId="18" applyNumberFormat="1" applyFont="1" applyBorder="1"/>
    <xf numFmtId="170" fontId="10" fillId="0" borderId="18" xfId="4" applyNumberFormat="1" applyBorder="1"/>
    <xf numFmtId="170" fontId="10" fillId="0" borderId="33" xfId="4" applyNumberFormat="1" applyBorder="1"/>
    <xf numFmtId="170" fontId="10" fillId="0" borderId="14" xfId="4" applyNumberFormat="1" applyBorder="1"/>
    <xf numFmtId="170" fontId="10" fillId="0" borderId="15" xfId="4" applyNumberFormat="1" applyBorder="1"/>
    <xf numFmtId="0" fontId="5" fillId="0" borderId="0" xfId="20" applyFont="1" applyAlignment="1">
      <alignment horizontal="left" vertical="center"/>
    </xf>
    <xf numFmtId="0" fontId="21" fillId="0" borderId="0" xfId="20"/>
    <xf numFmtId="0" fontId="4" fillId="0" borderId="1" xfId="20" applyFont="1" applyBorder="1"/>
    <xf numFmtId="0" fontId="4" fillId="0" borderId="19" xfId="20" applyFont="1" applyBorder="1"/>
    <xf numFmtId="0" fontId="4" fillId="0" borderId="33" xfId="20" applyFont="1" applyBorder="1"/>
    <xf numFmtId="0" fontId="4" fillId="0" borderId="15" xfId="20" applyFont="1" applyBorder="1"/>
    <xf numFmtId="0" fontId="4" fillId="0" borderId="54" xfId="20" applyFont="1" applyBorder="1"/>
    <xf numFmtId="171" fontId="4" fillId="0" borderId="31" xfId="21" applyNumberFormat="1" applyFont="1" applyBorder="1"/>
    <xf numFmtId="171" fontId="4" fillId="0" borderId="50" xfId="21" applyNumberFormat="1" applyFont="1" applyBorder="1"/>
    <xf numFmtId="0" fontId="4" fillId="0" borderId="55" xfId="20" applyFont="1" applyBorder="1"/>
    <xf numFmtId="171" fontId="4" fillId="0" borderId="56" xfId="21" applyNumberFormat="1" applyFont="1" applyBorder="1"/>
    <xf numFmtId="171" fontId="4" fillId="0" borderId="57" xfId="21" applyNumberFormat="1" applyFont="1" applyBorder="1"/>
    <xf numFmtId="164" fontId="4" fillId="0" borderId="14" xfId="22" applyNumberFormat="1" applyFont="1" applyBorder="1"/>
    <xf numFmtId="164" fontId="4" fillId="0" borderId="19" xfId="22" applyNumberFormat="1" applyFont="1" applyBorder="1"/>
    <xf numFmtId="164" fontId="4" fillId="0" borderId="15" xfId="22" applyNumberFormat="1" applyFont="1" applyBorder="1"/>
    <xf numFmtId="172" fontId="23" fillId="0" borderId="0" xfId="23" applyNumberFormat="1" applyFont="1" applyFill="1" applyBorder="1"/>
    <xf numFmtId="171" fontId="21" fillId="0" borderId="0" xfId="20" applyNumberFormat="1"/>
    <xf numFmtId="0" fontId="2" fillId="0" borderId="0" xfId="20" applyFont="1" applyFill="1" applyBorder="1"/>
    <xf numFmtId="0" fontId="1" fillId="0" borderId="0" xfId="20" applyFont="1"/>
    <xf numFmtId="0" fontId="6" fillId="0" borderId="1" xfId="20" applyFont="1" applyBorder="1"/>
    <xf numFmtId="0" fontId="6" fillId="0" borderId="4" xfId="20" applyFont="1" applyFill="1" applyBorder="1" applyAlignment="1">
      <alignment horizontal="center" vertical="center"/>
    </xf>
    <xf numFmtId="0" fontId="6" fillId="0" borderId="1" xfId="20" applyFont="1" applyBorder="1" applyAlignment="1">
      <alignment horizontal="left" wrapText="1"/>
    </xf>
    <xf numFmtId="9" fontId="7" fillId="0" borderId="1" xfId="20" applyNumberFormat="1" applyFont="1" applyBorder="1"/>
    <xf numFmtId="0" fontId="24" fillId="0" borderId="0" xfId="24" applyFont="1" applyAlignment="1"/>
    <xf numFmtId="0" fontId="4" fillId="0" borderId="0" xfId="24" applyFont="1"/>
    <xf numFmtId="0" fontId="4" fillId="0" borderId="58" xfId="24" applyFont="1" applyBorder="1"/>
    <xf numFmtId="0" fontId="4" fillId="0" borderId="62" xfId="24" applyFont="1" applyBorder="1"/>
    <xf numFmtId="0" fontId="6" fillId="2" borderId="63" xfId="24" applyFont="1" applyFill="1" applyBorder="1" applyAlignment="1">
      <alignment horizontal="right"/>
    </xf>
    <xf numFmtId="0" fontId="6" fillId="2" borderId="64" xfId="24" applyFont="1" applyFill="1" applyBorder="1" applyAlignment="1">
      <alignment horizontal="right"/>
    </xf>
    <xf numFmtId="0" fontId="6" fillId="2" borderId="65" xfId="24" applyFont="1" applyFill="1" applyBorder="1" applyAlignment="1">
      <alignment horizontal="right"/>
    </xf>
    <xf numFmtId="0" fontId="6" fillId="0" borderId="66" xfId="26" applyFont="1" applyFill="1" applyBorder="1" applyAlignment="1">
      <alignment vertical="center"/>
    </xf>
    <xf numFmtId="3" fontId="6" fillId="2" borderId="34" xfId="24" applyNumberFormat="1" applyFont="1" applyFill="1" applyBorder="1"/>
    <xf numFmtId="3" fontId="6" fillId="2" borderId="35" xfId="24" applyNumberFormat="1" applyFont="1" applyFill="1" applyBorder="1"/>
    <xf numFmtId="3" fontId="6" fillId="2" borderId="67" xfId="24" applyNumberFormat="1" applyFont="1" applyFill="1" applyBorder="1"/>
    <xf numFmtId="9" fontId="6" fillId="2" borderId="34" xfId="1" applyFont="1" applyFill="1" applyBorder="1"/>
    <xf numFmtId="9" fontId="6" fillId="2" borderId="35" xfId="1" applyFont="1" applyFill="1" applyBorder="1"/>
    <xf numFmtId="9" fontId="6" fillId="2" borderId="67" xfId="1" applyFont="1" applyFill="1" applyBorder="1"/>
    <xf numFmtId="0" fontId="6" fillId="0" borderId="68" xfId="26" applyFont="1" applyFill="1" applyBorder="1" applyAlignment="1">
      <alignment vertical="center"/>
    </xf>
    <xf numFmtId="3" fontId="6" fillId="2" borderId="69" xfId="24" applyNumberFormat="1" applyFont="1" applyFill="1" applyBorder="1"/>
    <xf numFmtId="3" fontId="6" fillId="2" borderId="32" xfId="24" applyNumberFormat="1" applyFont="1" applyFill="1" applyBorder="1"/>
    <xf numFmtId="3" fontId="6" fillId="2" borderId="70" xfId="24" applyNumberFormat="1" applyFont="1" applyFill="1" applyBorder="1"/>
    <xf numFmtId="9" fontId="6" fillId="2" borderId="49" xfId="1" applyFont="1" applyFill="1" applyBorder="1"/>
    <xf numFmtId="9" fontId="6" fillId="2" borderId="31" xfId="1" applyFont="1" applyFill="1" applyBorder="1"/>
    <xf numFmtId="9" fontId="6" fillId="2" borderId="50" xfId="1" applyFont="1" applyFill="1" applyBorder="1"/>
    <xf numFmtId="0" fontId="6" fillId="0" borderId="55" xfId="26" applyFont="1" applyFill="1" applyBorder="1" applyAlignment="1">
      <alignment vertical="center"/>
    </xf>
    <xf numFmtId="3" fontId="6" fillId="2" borderId="51" xfId="24" applyNumberFormat="1" applyFont="1" applyFill="1" applyBorder="1"/>
    <xf numFmtId="3" fontId="6" fillId="2" borderId="52" xfId="24" applyNumberFormat="1" applyFont="1" applyFill="1" applyBorder="1"/>
    <xf numFmtId="3" fontId="6" fillId="2" borderId="53" xfId="24" applyNumberFormat="1" applyFont="1" applyFill="1" applyBorder="1"/>
    <xf numFmtId="9" fontId="6" fillId="2" borderId="27" xfId="1" applyFont="1" applyFill="1" applyBorder="1"/>
    <xf numFmtId="9" fontId="6" fillId="2" borderId="71" xfId="1" applyFont="1" applyFill="1" applyBorder="1"/>
    <xf numFmtId="9" fontId="6" fillId="2" borderId="72" xfId="1" applyFont="1" applyFill="1" applyBorder="1"/>
    <xf numFmtId="3" fontId="4" fillId="0" borderId="0" xfId="24" applyNumberFormat="1" applyFont="1"/>
    <xf numFmtId="0" fontId="2" fillId="0" borderId="0" xfId="0" applyFont="1" applyFill="1" applyAlignment="1">
      <alignment horizontal="left"/>
    </xf>
    <xf numFmtId="0" fontId="12" fillId="0" borderId="0" xfId="0" applyFont="1" applyFill="1" applyAlignment="1">
      <alignment horizontal="center"/>
    </xf>
    <xf numFmtId="0" fontId="25" fillId="0" borderId="0" xfId="0" applyFont="1" applyFill="1" applyAlignment="1">
      <alignment horizontal="center"/>
    </xf>
    <xf numFmtId="0" fontId="9" fillId="0" borderId="0" xfId="0" applyFont="1" applyFill="1" applyAlignment="1">
      <alignment horizontal="center"/>
    </xf>
    <xf numFmtId="0" fontId="9" fillId="0" borderId="0" xfId="0" applyFont="1" applyFill="1"/>
    <xf numFmtId="0" fontId="16" fillId="0" borderId="0" xfId="0" applyFont="1" applyFill="1"/>
    <xf numFmtId="0" fontId="12" fillId="0" borderId="0" xfId="0" applyFont="1" applyAlignment="1">
      <alignment horizontal="center"/>
    </xf>
    <xf numFmtId="0" fontId="9" fillId="0" borderId="0" xfId="0" applyFont="1" applyAlignment="1">
      <alignment horizontal="center"/>
    </xf>
    <xf numFmtId="0" fontId="9" fillId="0" borderId="0" xfId="0" applyFont="1"/>
    <xf numFmtId="0" fontId="12" fillId="0" borderId="0" xfId="0" applyFont="1" applyAlignment="1">
      <alignment wrapText="1"/>
    </xf>
    <xf numFmtId="0" fontId="5" fillId="0" borderId="1" xfId="0" applyFont="1" applyBorder="1" applyAlignment="1">
      <alignment horizontal="center" vertical="center"/>
    </xf>
    <xf numFmtId="0" fontId="9" fillId="0" borderId="0" xfId="0" applyFont="1" applyAlignment="1">
      <alignment wrapText="1"/>
    </xf>
    <xf numFmtId="0" fontId="5" fillId="3" borderId="1" xfId="0" applyFont="1" applyFill="1" applyBorder="1" applyAlignment="1">
      <alignment horizontal="center"/>
    </xf>
    <xf numFmtId="0" fontId="5" fillId="0" borderId="1" xfId="0" applyFont="1" applyFill="1" applyBorder="1" applyAlignment="1">
      <alignment horizontal="center" vertical="center" wrapText="1"/>
    </xf>
    <xf numFmtId="164" fontId="3" fillId="0" borderId="21"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26" fillId="0" borderId="0" xfId="0" applyFont="1"/>
    <xf numFmtId="0" fontId="6" fillId="2" borderId="29" xfId="0" applyFont="1" applyFill="1" applyBorder="1" applyAlignment="1">
      <alignment horizontal="center"/>
    </xf>
    <xf numFmtId="0" fontId="6" fillId="2" borderId="28" xfId="0" applyFont="1" applyFill="1" applyBorder="1" applyAlignment="1">
      <alignment horizontal="center"/>
    </xf>
    <xf numFmtId="0" fontId="5" fillId="0" borderId="16" xfId="0" applyFont="1" applyBorder="1" applyAlignment="1">
      <alignment horizontal="center"/>
    </xf>
    <xf numFmtId="164" fontId="6" fillId="2" borderId="16" xfId="1" applyNumberFormat="1" applyFont="1" applyFill="1" applyBorder="1" applyAlignment="1">
      <alignment horizontal="center"/>
    </xf>
    <xf numFmtId="0" fontId="5" fillId="0" borderId="8" xfId="0" applyFont="1" applyBorder="1" applyAlignment="1">
      <alignment horizontal="center"/>
    </xf>
    <xf numFmtId="164" fontId="6" fillId="2" borderId="8" xfId="1" applyNumberFormat="1" applyFont="1" applyFill="1" applyBorder="1" applyAlignment="1">
      <alignment horizontal="center"/>
    </xf>
    <xf numFmtId="164" fontId="6" fillId="2" borderId="29" xfId="1" applyNumberFormat="1" applyFont="1" applyFill="1" applyBorder="1" applyAlignment="1">
      <alignment horizontal="center"/>
    </xf>
    <xf numFmtId="164" fontId="6" fillId="0" borderId="28" xfId="1" applyNumberFormat="1" applyFont="1" applyBorder="1" applyAlignment="1">
      <alignment horizontal="center"/>
    </xf>
    <xf numFmtId="0" fontId="5" fillId="0" borderId="73" xfId="0" applyFont="1" applyFill="1" applyBorder="1" applyAlignment="1">
      <alignment horizontal="center"/>
    </xf>
    <xf numFmtId="164" fontId="6" fillId="2" borderId="73" xfId="1" applyNumberFormat="1" applyFont="1" applyFill="1" applyBorder="1" applyAlignment="1">
      <alignment horizontal="center"/>
    </xf>
    <xf numFmtId="0" fontId="5" fillId="0" borderId="16" xfId="0" applyFont="1" applyFill="1" applyBorder="1" applyAlignment="1">
      <alignment horizontal="center"/>
    </xf>
    <xf numFmtId="164" fontId="6" fillId="0" borderId="16" xfId="1" applyNumberFormat="1" applyFont="1" applyFill="1" applyBorder="1" applyAlignment="1">
      <alignment horizontal="center"/>
    </xf>
    <xf numFmtId="164" fontId="6" fillId="0" borderId="74" xfId="0" applyNumberFormat="1" applyFont="1" applyFill="1" applyBorder="1" applyAlignment="1">
      <alignment horizontal="center"/>
    </xf>
    <xf numFmtId="164" fontId="6" fillId="0" borderId="75" xfId="0" applyNumberFormat="1" applyFont="1" applyFill="1" applyBorder="1" applyAlignment="1">
      <alignment horizontal="center"/>
    </xf>
    <xf numFmtId="164" fontId="6" fillId="0" borderId="76" xfId="0" applyNumberFormat="1" applyFont="1" applyFill="1" applyBorder="1" applyAlignment="1">
      <alignment horizontal="center"/>
    </xf>
    <xf numFmtId="0" fontId="5" fillId="0" borderId="8" xfId="0" applyFont="1" applyFill="1" applyBorder="1" applyAlignment="1">
      <alignment horizontal="center"/>
    </xf>
    <xf numFmtId="0" fontId="5" fillId="4" borderId="16" xfId="0" applyFont="1" applyFill="1" applyBorder="1" applyAlignment="1">
      <alignment horizontal="center"/>
    </xf>
    <xf numFmtId="164" fontId="6" fillId="4" borderId="8" xfId="1" applyNumberFormat="1" applyFont="1" applyFill="1" applyBorder="1" applyAlignment="1">
      <alignment horizontal="center"/>
    </xf>
    <xf numFmtId="0" fontId="5" fillId="4" borderId="7" xfId="0" applyFont="1" applyFill="1" applyBorder="1" applyAlignment="1">
      <alignment horizontal="center"/>
    </xf>
    <xf numFmtId="0" fontId="9" fillId="0" borderId="0" xfId="0" applyFont="1" applyBorder="1" applyAlignment="1">
      <alignment horizontal="center"/>
    </xf>
    <xf numFmtId="0" fontId="5" fillId="0" borderId="0" xfId="0" applyFont="1" applyBorder="1" applyAlignment="1">
      <alignment horizontal="center" wrapText="1"/>
    </xf>
    <xf numFmtId="0" fontId="9" fillId="0" borderId="0" xfId="0" applyFont="1" applyBorder="1"/>
    <xf numFmtId="0" fontId="0" fillId="0" borderId="0" xfId="0" applyAlignment="1">
      <alignment horizontal="center"/>
    </xf>
    <xf numFmtId="0" fontId="2" fillId="0" borderId="0" xfId="27" applyFont="1"/>
    <xf numFmtId="0" fontId="4" fillId="2" borderId="0" xfId="27" applyFont="1" applyFill="1" applyBorder="1" applyAlignment="1"/>
    <xf numFmtId="0" fontId="4" fillId="2" borderId="0" xfId="27" applyFont="1" applyFill="1"/>
    <xf numFmtId="0" fontId="4" fillId="2" borderId="1" xfId="27" applyFont="1" applyFill="1" applyBorder="1"/>
    <xf numFmtId="0" fontId="24" fillId="2" borderId="24" xfId="27" applyFont="1" applyFill="1" applyBorder="1" applyAlignment="1">
      <alignment horizontal="center"/>
    </xf>
    <xf numFmtId="0" fontId="24" fillId="2" borderId="78" xfId="27" applyFont="1" applyFill="1" applyBorder="1" applyAlignment="1">
      <alignment horizontal="center"/>
    </xf>
    <xf numFmtId="0" fontId="24" fillId="2" borderId="79" xfId="27" applyFont="1" applyFill="1" applyBorder="1" applyAlignment="1">
      <alignment horizontal="center"/>
    </xf>
    <xf numFmtId="0" fontId="24" fillId="2" borderId="0" xfId="27" applyFont="1" applyFill="1" applyBorder="1" applyAlignment="1">
      <alignment horizontal="center"/>
    </xf>
    <xf numFmtId="0" fontId="7" fillId="2" borderId="66" xfId="7" applyFont="1" applyFill="1" applyBorder="1"/>
    <xf numFmtId="164" fontId="4" fillId="2" borderId="80" xfId="28" applyNumberFormat="1" applyFont="1" applyFill="1" applyBorder="1" applyAlignment="1"/>
    <xf numFmtId="164" fontId="4" fillId="2" borderId="0" xfId="28" applyNumberFormat="1" applyFont="1" applyFill="1" applyBorder="1" applyAlignment="1"/>
    <xf numFmtId="0" fontId="7" fillId="2" borderId="68" xfId="7" applyFont="1" applyFill="1" applyBorder="1"/>
    <xf numFmtId="164" fontId="4" fillId="2" borderId="81" xfId="27" applyNumberFormat="1" applyFont="1" applyFill="1" applyBorder="1" applyAlignment="1"/>
    <xf numFmtId="164" fontId="4" fillId="2" borderId="32" xfId="27" applyNumberFormat="1" applyFont="1" applyFill="1" applyBorder="1" applyAlignment="1"/>
    <xf numFmtId="164" fontId="4" fillId="2" borderId="70" xfId="27" applyNumberFormat="1" applyFont="1" applyFill="1" applyBorder="1" applyAlignment="1"/>
    <xf numFmtId="164" fontId="7" fillId="2" borderId="55" xfId="28" applyNumberFormat="1" applyFont="1" applyFill="1" applyBorder="1"/>
    <xf numFmtId="164" fontId="4" fillId="2" borderId="82" xfId="28" applyNumberFormat="1" applyFont="1" applyFill="1" applyBorder="1" applyAlignment="1"/>
    <xf numFmtId="164" fontId="4" fillId="2" borderId="52" xfId="28" applyNumberFormat="1" applyFont="1" applyFill="1" applyBorder="1" applyAlignment="1"/>
    <xf numFmtId="164" fontId="4" fillId="2" borderId="53" xfId="28" applyNumberFormat="1" applyFont="1" applyFill="1" applyBorder="1" applyAlignment="1"/>
    <xf numFmtId="164" fontId="4" fillId="2" borderId="0" xfId="27" applyNumberFormat="1" applyFont="1" applyFill="1" applyBorder="1" applyAlignment="1"/>
    <xf numFmtId="0" fontId="24" fillId="0" borderId="0" xfId="0" applyFont="1" applyBorder="1"/>
    <xf numFmtId="0" fontId="27" fillId="0" borderId="0" xfId="0" applyFont="1" applyFill="1" applyBorder="1" applyAlignment="1">
      <alignment horizontal="center" vertical="center"/>
    </xf>
    <xf numFmtId="0" fontId="27" fillId="0" borderId="0" xfId="0" applyFont="1" applyFill="1" applyBorder="1" applyAlignment="1">
      <alignment horizontal="center" vertical="center" wrapText="1"/>
    </xf>
    <xf numFmtId="0" fontId="4" fillId="0" borderId="0" xfId="0" applyFont="1" applyBorder="1"/>
    <xf numFmtId="0" fontId="28" fillId="0" borderId="0" xfId="0" applyFont="1" applyFill="1" applyBorder="1" applyAlignment="1">
      <alignment horizontal="center" vertical="center"/>
    </xf>
    <xf numFmtId="0" fontId="4" fillId="0" borderId="0" xfId="0" applyFont="1" applyAlignment="1">
      <alignment vertical="center"/>
    </xf>
    <xf numFmtId="0" fontId="5" fillId="0" borderId="33" xfId="0" applyFont="1" applyFill="1" applyBorder="1" applyAlignment="1">
      <alignment horizontal="center" vertical="center" wrapText="1"/>
    </xf>
    <xf numFmtId="164" fontId="6" fillId="0" borderId="51" xfId="22" applyNumberFormat="1" applyFont="1" applyBorder="1" applyAlignment="1">
      <alignment horizontal="right" vertical="center" wrapText="1"/>
    </xf>
    <xf numFmtId="164" fontId="4" fillId="0" borderId="52" xfId="22" applyNumberFormat="1" applyFont="1" applyBorder="1" applyAlignment="1">
      <alignment horizontal="right" vertical="center"/>
    </xf>
    <xf numFmtId="0" fontId="6" fillId="0" borderId="66" xfId="29" applyNumberFormat="1" applyFont="1" applyBorder="1" applyAlignment="1">
      <alignment horizontal="center" vertical="center" wrapText="1"/>
    </xf>
    <xf numFmtId="3" fontId="6" fillId="0" borderId="24" xfId="29" applyNumberFormat="1" applyFont="1" applyBorder="1" applyAlignment="1">
      <alignment horizontal="right" vertical="center" wrapText="1"/>
    </xf>
    <xf numFmtId="3" fontId="6" fillId="0" borderId="78" xfId="29" applyNumberFormat="1" applyFont="1" applyBorder="1" applyAlignment="1">
      <alignment horizontal="right" vertical="center" wrapText="1"/>
    </xf>
    <xf numFmtId="3" fontId="6" fillId="0" borderId="35" xfId="29" applyNumberFormat="1" applyFont="1" applyBorder="1" applyAlignment="1">
      <alignment horizontal="right" vertical="center" wrapText="1"/>
    </xf>
    <xf numFmtId="3" fontId="6" fillId="0" borderId="67" xfId="29" applyNumberFormat="1" applyFont="1" applyBorder="1" applyAlignment="1">
      <alignment horizontal="right" vertical="center" wrapText="1"/>
    </xf>
    <xf numFmtId="164" fontId="6" fillId="0" borderId="24" xfId="22" applyNumberFormat="1" applyFont="1" applyBorder="1" applyAlignment="1">
      <alignment horizontal="right" vertical="center" wrapText="1"/>
    </xf>
    <xf numFmtId="164" fontId="6" fillId="0" borderId="78" xfId="22" applyNumberFormat="1" applyFont="1" applyBorder="1" applyAlignment="1">
      <alignment horizontal="right" vertical="center" wrapText="1"/>
    </xf>
    <xf numFmtId="164" fontId="6" fillId="0" borderId="35" xfId="22" applyNumberFormat="1" applyFont="1" applyBorder="1" applyAlignment="1">
      <alignment horizontal="right" vertical="center" wrapText="1"/>
    </xf>
    <xf numFmtId="164" fontId="6" fillId="0" borderId="67" xfId="22" applyNumberFormat="1" applyFont="1" applyBorder="1" applyAlignment="1">
      <alignment horizontal="right" vertical="center" wrapText="1"/>
    </xf>
    <xf numFmtId="0" fontId="6" fillId="0" borderId="55" xfId="29" applyNumberFormat="1" applyFont="1" applyBorder="1" applyAlignment="1">
      <alignment horizontal="center" vertical="center" wrapText="1"/>
    </xf>
    <xf numFmtId="3" fontId="4" fillId="0" borderId="51" xfId="0" applyNumberFormat="1" applyFont="1" applyBorder="1" applyAlignment="1">
      <alignment horizontal="right"/>
    </xf>
    <xf numFmtId="3" fontId="4" fillId="0" borderId="52" xfId="0" applyNumberFormat="1" applyFont="1" applyBorder="1" applyAlignment="1">
      <alignment horizontal="right"/>
    </xf>
    <xf numFmtId="3" fontId="4" fillId="0" borderId="53" xfId="0" applyNumberFormat="1" applyFont="1" applyBorder="1" applyAlignment="1">
      <alignment horizontal="right"/>
    </xf>
    <xf numFmtId="164" fontId="4" fillId="0" borderId="51" xfId="22" applyNumberFormat="1" applyFont="1" applyBorder="1" applyAlignment="1">
      <alignment horizontal="right"/>
    </xf>
    <xf numFmtId="164" fontId="4" fillId="0" borderId="52" xfId="22" applyNumberFormat="1" applyFont="1" applyBorder="1" applyAlignment="1">
      <alignment horizontal="right"/>
    </xf>
    <xf numFmtId="164" fontId="4" fillId="0" borderId="53" xfId="22" applyNumberFormat="1" applyFont="1" applyBorder="1" applyAlignment="1">
      <alignment horizontal="right"/>
    </xf>
    <xf numFmtId="0" fontId="6" fillId="0" borderId="0" xfId="29" applyNumberFormat="1" applyFont="1" applyBorder="1" applyAlignment="1">
      <alignment horizontal="center" vertical="center" wrapText="1"/>
    </xf>
    <xf numFmtId="3" fontId="6" fillId="0" borderId="0" xfId="22" applyNumberFormat="1" applyFont="1" applyBorder="1" applyAlignment="1">
      <alignment horizontal="right" vertical="center" wrapText="1"/>
    </xf>
    <xf numFmtId="3" fontId="4" fillId="0" borderId="0" xfId="22" applyNumberFormat="1" applyFont="1" applyAlignment="1">
      <alignment horizontal="right"/>
    </xf>
    <xf numFmtId="0" fontId="6" fillId="0" borderId="0" xfId="0" applyFont="1" applyFill="1"/>
    <xf numFmtId="0" fontId="6" fillId="0" borderId="0" xfId="0" applyFont="1" applyFill="1" applyAlignment="1">
      <alignment horizontal="left" vertical="center"/>
    </xf>
    <xf numFmtId="0" fontId="6" fillId="0" borderId="0" xfId="0" applyFont="1" applyFill="1" applyAlignment="1">
      <alignment horizontal="left"/>
    </xf>
    <xf numFmtId="0" fontId="5" fillId="0" borderId="0" xfId="30" applyFont="1" applyFill="1"/>
    <xf numFmtId="0" fontId="6" fillId="0" borderId="0" xfId="30" applyFont="1" applyFill="1"/>
    <xf numFmtId="0" fontId="15" fillId="0" borderId="0" xfId="11" applyFill="1"/>
    <xf numFmtId="0" fontId="33" fillId="5" borderId="84" xfId="30" applyFont="1" applyFill="1" applyBorder="1" applyAlignment="1">
      <alignment horizontal="center" vertical="center" wrapText="1"/>
    </xf>
    <xf numFmtId="0" fontId="33" fillId="5" borderId="19" xfId="30" applyFont="1" applyFill="1" applyBorder="1" applyAlignment="1">
      <alignment horizontal="center" vertical="center" wrapText="1"/>
    </xf>
    <xf numFmtId="0" fontId="33" fillId="5" borderId="21" xfId="30" applyFont="1" applyFill="1" applyBorder="1" applyAlignment="1">
      <alignment horizontal="center" vertical="center" wrapText="1"/>
    </xf>
    <xf numFmtId="0" fontId="33" fillId="5" borderId="3" xfId="30" applyFont="1" applyFill="1" applyBorder="1" applyAlignment="1">
      <alignment horizontal="center" vertical="center" wrapText="1"/>
    </xf>
    <xf numFmtId="0" fontId="5" fillId="0" borderId="18" xfId="30" applyFont="1" applyFill="1" applyBorder="1" applyAlignment="1">
      <alignment horizontal="left" vertical="center" wrapText="1"/>
    </xf>
    <xf numFmtId="173" fontId="5" fillId="0" borderId="84" xfId="31" applyNumberFormat="1" applyFont="1" applyFill="1" applyBorder="1" applyAlignment="1">
      <alignment vertical="center"/>
    </xf>
    <xf numFmtId="173" fontId="5" fillId="0" borderId="85" xfId="31" applyNumberFormat="1" applyFont="1" applyFill="1" applyBorder="1" applyAlignment="1">
      <alignment vertical="center"/>
    </xf>
    <xf numFmtId="164" fontId="5" fillId="0" borderId="21" xfId="28" applyNumberFormat="1" applyFont="1" applyFill="1" applyBorder="1" applyAlignment="1">
      <alignment horizontal="center" vertical="center"/>
    </xf>
    <xf numFmtId="164" fontId="5" fillId="0" borderId="3" xfId="28" applyNumberFormat="1" applyFont="1" applyFill="1" applyBorder="1" applyAlignment="1">
      <alignment horizontal="center" vertical="center"/>
    </xf>
    <xf numFmtId="174" fontId="6" fillId="0" borderId="0" xfId="30" applyNumberFormat="1" applyFont="1" applyFill="1"/>
    <xf numFmtId="0" fontId="6" fillId="0" borderId="86" xfId="30" applyFont="1" applyFill="1" applyBorder="1" applyAlignment="1">
      <alignment horizontal="left" vertical="center" wrapText="1"/>
    </xf>
    <xf numFmtId="173" fontId="6" fillId="0" borderId="87" xfId="31" applyNumberFormat="1" applyFont="1" applyFill="1" applyBorder="1" applyAlignment="1">
      <alignment vertical="center"/>
    </xf>
    <xf numFmtId="173" fontId="6" fillId="0" borderId="88" xfId="31" applyNumberFormat="1" applyFont="1" applyFill="1" applyBorder="1" applyAlignment="1">
      <alignment vertical="center"/>
    </xf>
    <xf numFmtId="164" fontId="6" fillId="0" borderId="89" xfId="28" applyNumberFormat="1" applyFont="1" applyFill="1" applyBorder="1" applyAlignment="1">
      <alignment horizontal="center" vertical="center"/>
    </xf>
    <xf numFmtId="164" fontId="6" fillId="0" borderId="90" xfId="28" applyNumberFormat="1" applyFont="1" applyFill="1" applyBorder="1" applyAlignment="1">
      <alignment horizontal="center" vertical="center"/>
    </xf>
    <xf numFmtId="0" fontId="6" fillId="0" borderId="22" xfId="30" applyFont="1" applyFill="1" applyBorder="1" applyAlignment="1">
      <alignment horizontal="left" vertical="center" wrapText="1"/>
    </xf>
    <xf numFmtId="173" fontId="6" fillId="0" borderId="91" xfId="31" applyNumberFormat="1" applyFont="1" applyFill="1" applyBorder="1" applyAlignment="1">
      <alignment vertical="center"/>
    </xf>
    <xf numFmtId="173" fontId="6" fillId="0" borderId="92" xfId="31" applyNumberFormat="1" applyFont="1" applyFill="1" applyBorder="1" applyAlignment="1">
      <alignment vertical="center"/>
    </xf>
    <xf numFmtId="164" fontId="6" fillId="0" borderId="93" xfId="28" applyNumberFormat="1" applyFont="1" applyFill="1" applyBorder="1" applyAlignment="1">
      <alignment horizontal="center" vertical="center"/>
    </xf>
    <xf numFmtId="164" fontId="6" fillId="0" borderId="94" xfId="28" applyNumberFormat="1" applyFont="1" applyFill="1" applyBorder="1" applyAlignment="1">
      <alignment horizontal="center" vertical="center"/>
    </xf>
    <xf numFmtId="0" fontId="34" fillId="0" borderId="0" xfId="30" applyFont="1" applyFill="1"/>
    <xf numFmtId="0" fontId="6" fillId="0" borderId="95" xfId="30" applyFont="1" applyFill="1" applyBorder="1" applyAlignment="1">
      <alignment horizontal="left" vertical="center" wrapText="1"/>
    </xf>
    <xf numFmtId="173" fontId="6" fillId="0" borderId="96" xfId="31" applyNumberFormat="1" applyFont="1" applyFill="1" applyBorder="1" applyAlignment="1">
      <alignment vertical="center"/>
    </xf>
    <xf numFmtId="173" fontId="6" fillId="0" borderId="97" xfId="31" applyNumberFormat="1" applyFont="1" applyFill="1" applyBorder="1" applyAlignment="1">
      <alignment vertical="center"/>
    </xf>
    <xf numFmtId="164" fontId="6" fillId="0" borderId="98" xfId="28" applyNumberFormat="1" applyFont="1" applyFill="1" applyBorder="1" applyAlignment="1">
      <alignment horizontal="center" vertical="center"/>
    </xf>
    <xf numFmtId="164" fontId="6" fillId="0" borderId="99" xfId="28" applyNumberFormat="1" applyFont="1" applyFill="1" applyBorder="1" applyAlignment="1">
      <alignment horizontal="center" vertical="center"/>
    </xf>
    <xf numFmtId="173" fontId="6" fillId="0" borderId="91" xfId="31" applyNumberFormat="1" applyFont="1" applyFill="1" applyBorder="1" applyAlignment="1">
      <alignment horizontal="right" vertical="center"/>
    </xf>
    <xf numFmtId="0" fontId="6" fillId="0" borderId="0" xfId="30" applyFont="1" applyFill="1" applyBorder="1" applyAlignment="1">
      <alignment horizontal="left" vertical="center" wrapText="1"/>
    </xf>
    <xf numFmtId="173" fontId="6" fillId="0" borderId="0" xfId="31" applyNumberFormat="1" applyFont="1" applyFill="1" applyBorder="1" applyAlignment="1">
      <alignment vertical="center"/>
    </xf>
    <xf numFmtId="173" fontId="5" fillId="0" borderId="0" xfId="31" applyNumberFormat="1" applyFont="1" applyFill="1" applyBorder="1" applyAlignment="1">
      <alignment vertical="center"/>
    </xf>
    <xf numFmtId="164" fontId="5" fillId="0" borderId="0" xfId="28" applyNumberFormat="1" applyFont="1" applyFill="1" applyBorder="1" applyAlignment="1">
      <alignment horizontal="center" vertical="center"/>
    </xf>
    <xf numFmtId="0" fontId="6" fillId="0" borderId="0" xfId="30" applyFont="1" applyFill="1" applyBorder="1"/>
    <xf numFmtId="0" fontId="5" fillId="0" borderId="23" xfId="30" applyFont="1" applyFill="1" applyBorder="1" applyAlignment="1">
      <alignment horizontal="left" vertical="center" wrapText="1"/>
    </xf>
    <xf numFmtId="173" fontId="5" fillId="0" borderId="100" xfId="31" applyNumberFormat="1" applyFont="1" applyFill="1" applyBorder="1" applyAlignment="1">
      <alignment vertical="center"/>
    </xf>
    <xf numFmtId="173" fontId="5" fillId="0" borderId="101" xfId="31" applyNumberFormat="1" applyFont="1" applyFill="1" applyBorder="1" applyAlignment="1">
      <alignment vertical="center"/>
    </xf>
    <xf numFmtId="164" fontId="5" fillId="0" borderId="102" xfId="28" applyNumberFormat="1" applyFont="1" applyFill="1" applyBorder="1" applyAlignment="1">
      <alignment horizontal="center" vertical="center"/>
    </xf>
    <xf numFmtId="164" fontId="5" fillId="0" borderId="103" xfId="28" applyNumberFormat="1" applyFont="1" applyFill="1" applyBorder="1" applyAlignment="1">
      <alignment horizontal="center" vertical="center"/>
    </xf>
    <xf numFmtId="0" fontId="5" fillId="0" borderId="26" xfId="30" applyFont="1" applyFill="1" applyBorder="1" applyAlignment="1">
      <alignment horizontal="left" vertical="center" wrapText="1"/>
    </xf>
    <xf numFmtId="173" fontId="5" fillId="0" borderId="104" xfId="31" applyNumberFormat="1" applyFont="1" applyFill="1" applyBorder="1" applyAlignment="1">
      <alignment vertical="center"/>
    </xf>
    <xf numFmtId="173" fontId="5" fillId="0" borderId="105" xfId="31" applyNumberFormat="1" applyFont="1" applyFill="1" applyBorder="1" applyAlignment="1">
      <alignment vertical="center"/>
    </xf>
    <xf numFmtId="164" fontId="5" fillId="0" borderId="106" xfId="28" applyNumberFormat="1" applyFont="1" applyFill="1" applyBorder="1" applyAlignment="1">
      <alignment horizontal="center" vertical="center"/>
    </xf>
    <xf numFmtId="164" fontId="5" fillId="0" borderId="107" xfId="28" applyNumberFormat="1" applyFont="1" applyFill="1" applyBorder="1" applyAlignment="1">
      <alignment horizontal="center" vertical="center"/>
    </xf>
    <xf numFmtId="1" fontId="6" fillId="0" borderId="0" xfId="30" applyNumberFormat="1" applyFont="1" applyFill="1"/>
    <xf numFmtId="1" fontId="34" fillId="0" borderId="0" xfId="30" applyNumberFormat="1" applyFont="1" applyFill="1"/>
    <xf numFmtId="2" fontId="34" fillId="0" borderId="0" xfId="30" applyNumberFormat="1" applyFont="1" applyFill="1"/>
    <xf numFmtId="0" fontId="6" fillId="0" borderId="0" xfId="0" applyFont="1"/>
    <xf numFmtId="0" fontId="5" fillId="0" borderId="1" xfId="0" applyFont="1" applyBorder="1"/>
    <xf numFmtId="0" fontId="5" fillId="0" borderId="108" xfId="0" applyFont="1" applyBorder="1" applyAlignment="1">
      <alignment wrapText="1"/>
    </xf>
    <xf numFmtId="175" fontId="6" fillId="0" borderId="16" xfId="0" applyNumberFormat="1" applyFont="1" applyBorder="1"/>
    <xf numFmtId="0" fontId="5" fillId="0" borderId="16" xfId="0" applyFont="1" applyBorder="1" applyAlignment="1">
      <alignment wrapText="1"/>
    </xf>
    <xf numFmtId="0" fontId="5" fillId="0" borderId="6" xfId="0" applyFont="1" applyBorder="1" applyAlignment="1">
      <alignment wrapText="1"/>
    </xf>
    <xf numFmtId="175" fontId="6" fillId="0" borderId="6" xfId="0" applyNumberFormat="1" applyFont="1" applyBorder="1"/>
    <xf numFmtId="175" fontId="6" fillId="0" borderId="11" xfId="0" applyNumberFormat="1" applyFont="1" applyBorder="1"/>
    <xf numFmtId="175" fontId="6" fillId="0" borderId="108" xfId="0" applyNumberFormat="1" applyFont="1" applyBorder="1"/>
    <xf numFmtId="175" fontId="6" fillId="0" borderId="5" xfId="0" applyNumberFormat="1" applyFont="1" applyBorder="1"/>
    <xf numFmtId="0" fontId="6" fillId="0" borderId="5" xfId="0" applyFont="1" applyBorder="1"/>
    <xf numFmtId="0" fontId="5" fillId="0" borderId="11" xfId="0" applyFont="1" applyBorder="1" applyAlignment="1">
      <alignment wrapText="1"/>
    </xf>
    <xf numFmtId="0" fontId="6" fillId="0" borderId="11" xfId="0" applyFont="1" applyBorder="1"/>
    <xf numFmtId="175" fontId="6" fillId="0" borderId="0" xfId="0" applyNumberFormat="1" applyFont="1"/>
    <xf numFmtId="175" fontId="35" fillId="0" borderId="0" xfId="0" applyNumberFormat="1" applyFont="1" applyFill="1" applyBorder="1" applyAlignment="1">
      <alignment horizontal="center"/>
    </xf>
    <xf numFmtId="0" fontId="24" fillId="0" borderId="0" xfId="0" applyFont="1" applyFill="1"/>
    <xf numFmtId="0" fontId="4" fillId="0" borderId="0" xfId="0" applyFont="1" applyFill="1"/>
    <xf numFmtId="175" fontId="4" fillId="0" borderId="0" xfId="0" applyNumberFormat="1" applyFont="1" applyFill="1"/>
    <xf numFmtId="0" fontId="4" fillId="0" borderId="4" xfId="0" applyFont="1" applyFill="1" applyBorder="1"/>
    <xf numFmtId="0" fontId="4" fillId="0" borderId="4" xfId="2" applyNumberFormat="1" applyFont="1" applyFill="1" applyBorder="1"/>
    <xf numFmtId="173" fontId="4" fillId="0" borderId="4" xfId="2" applyNumberFormat="1" applyFont="1" applyFill="1" applyBorder="1"/>
    <xf numFmtId="0" fontId="4" fillId="0" borderId="6" xfId="0" applyFont="1" applyFill="1" applyBorder="1"/>
    <xf numFmtId="173" fontId="4" fillId="0" borderId="6" xfId="2" applyNumberFormat="1" applyFont="1" applyFill="1" applyBorder="1"/>
    <xf numFmtId="0" fontId="4" fillId="0" borderId="7" xfId="0" applyFont="1" applyFill="1" applyBorder="1"/>
    <xf numFmtId="173" fontId="4" fillId="0" borderId="7" xfId="0" applyNumberFormat="1" applyFont="1" applyFill="1" applyBorder="1"/>
    <xf numFmtId="0" fontId="0" fillId="0" borderId="0" xfId="0" applyFill="1"/>
    <xf numFmtId="0" fontId="5" fillId="0" borderId="0" xfId="0" applyFont="1" applyAlignment="1">
      <alignment horizontal="left"/>
    </xf>
    <xf numFmtId="0" fontId="13" fillId="0" borderId="0" xfId="9" applyFont="1" applyFill="1" applyAlignment="1">
      <alignment horizontal="left" vertical="center"/>
    </xf>
    <xf numFmtId="0" fontId="8" fillId="0" borderId="0" xfId="10"/>
    <xf numFmtId="0" fontId="8" fillId="0" borderId="0" xfId="10" applyFill="1"/>
    <xf numFmtId="0" fontId="36" fillId="0" borderId="0" xfId="10" applyFont="1" applyFill="1"/>
    <xf numFmtId="0" fontId="4" fillId="0" borderId="0" xfId="9" applyFont="1" applyFill="1"/>
    <xf numFmtId="0" fontId="3" fillId="0" borderId="1" xfId="9" applyFont="1" applyFill="1" applyBorder="1" applyAlignment="1">
      <alignment horizontal="center" wrapText="1"/>
    </xf>
    <xf numFmtId="0" fontId="3" fillId="0" borderId="84" xfId="9" applyFont="1" applyFill="1" applyBorder="1" applyAlignment="1">
      <alignment horizontal="center"/>
    </xf>
    <xf numFmtId="0" fontId="37" fillId="0" borderId="108" xfId="9" applyFont="1" applyFill="1" applyBorder="1" applyAlignment="1">
      <alignment horizontal="center"/>
    </xf>
    <xf numFmtId="164" fontId="4" fillId="0" borderId="0" xfId="9" applyNumberFormat="1" applyFont="1" applyFill="1"/>
    <xf numFmtId="164" fontId="8" fillId="0" borderId="0" xfId="10" applyNumberFormat="1"/>
    <xf numFmtId="10" fontId="8" fillId="0" borderId="0" xfId="10" applyNumberFormat="1"/>
    <xf numFmtId="0" fontId="39" fillId="0" borderId="0" xfId="9" applyFont="1" applyFill="1"/>
    <xf numFmtId="0" fontId="40" fillId="0" borderId="0" xfId="10" applyFont="1"/>
    <xf numFmtId="9" fontId="40" fillId="0" borderId="0" xfId="3" applyFont="1"/>
    <xf numFmtId="9" fontId="40" fillId="0" borderId="0" xfId="3" applyNumberFormat="1" applyFont="1"/>
    <xf numFmtId="10" fontId="40" fillId="0" borderId="0" xfId="10" applyNumberFormat="1" applyFont="1"/>
    <xf numFmtId="0" fontId="13" fillId="0" borderId="0" xfId="13" applyFont="1"/>
    <xf numFmtId="0" fontId="34" fillId="0" borderId="0" xfId="13" applyFont="1" applyFill="1"/>
    <xf numFmtId="0" fontId="41" fillId="0" borderId="0" xfId="13" applyFont="1" applyFill="1"/>
    <xf numFmtId="0" fontId="2" fillId="0" borderId="1" xfId="13" applyFont="1" applyFill="1" applyBorder="1" applyAlignment="1">
      <alignment horizontal="center"/>
    </xf>
    <xf numFmtId="0" fontId="2" fillId="0" borderId="2" xfId="13" applyFont="1" applyFill="1" applyBorder="1" applyAlignment="1">
      <alignment horizontal="center"/>
    </xf>
    <xf numFmtId="0" fontId="2" fillId="0" borderId="3" xfId="13" applyFont="1" applyFill="1" applyBorder="1" applyAlignment="1">
      <alignment horizontal="center"/>
    </xf>
    <xf numFmtId="0" fontId="42" fillId="0" borderId="0" xfId="13" applyFont="1" applyFill="1"/>
    <xf numFmtId="0" fontId="43" fillId="0" borderId="108" xfId="13" applyFont="1" applyFill="1" applyBorder="1" applyAlignment="1">
      <alignment horizontal="center"/>
    </xf>
    <xf numFmtId="175" fontId="7" fillId="0" borderId="115" xfId="14" applyNumberFormat="1" applyFont="1" applyFill="1" applyBorder="1" applyAlignment="1">
      <alignment horizontal="center"/>
    </xf>
    <xf numFmtId="175" fontId="7" fillId="0" borderId="116" xfId="14" applyNumberFormat="1" applyFont="1" applyFill="1" applyBorder="1" applyAlignment="1">
      <alignment horizontal="center"/>
    </xf>
    <xf numFmtId="0" fontId="43" fillId="0" borderId="11" xfId="13" applyFont="1" applyFill="1" applyBorder="1" applyAlignment="1">
      <alignment horizontal="center"/>
    </xf>
    <xf numFmtId="175" fontId="7" fillId="0" borderId="12" xfId="14" applyNumberFormat="1" applyFont="1" applyFill="1" applyBorder="1" applyAlignment="1">
      <alignment horizontal="center"/>
    </xf>
    <xf numFmtId="175" fontId="7" fillId="0" borderId="13" xfId="14" applyNumberFormat="1" applyFont="1" applyFill="1" applyBorder="1" applyAlignment="1">
      <alignment horizontal="center"/>
    </xf>
    <xf numFmtId="164" fontId="34" fillId="0" borderId="0" xfId="13" applyNumberFormat="1" applyFont="1" applyFill="1"/>
    <xf numFmtId="0" fontId="1" fillId="0" borderId="0" xfId="13" applyFill="1"/>
    <xf numFmtId="176" fontId="1" fillId="0" borderId="0" xfId="13" applyNumberFormat="1" applyFill="1"/>
    <xf numFmtId="175" fontId="12" fillId="0" borderId="0" xfId="13" applyNumberFormat="1" applyFont="1" applyFill="1"/>
    <xf numFmtId="0" fontId="43" fillId="0" borderId="5" xfId="13" applyFont="1" applyFill="1" applyBorder="1" applyAlignment="1">
      <alignment horizontal="center"/>
    </xf>
    <xf numFmtId="0" fontId="13" fillId="0" borderId="0" xfId="13" applyFont="1" applyFill="1" applyAlignment="1">
      <alignment horizontal="left" vertical="center"/>
    </xf>
    <xf numFmtId="0" fontId="34" fillId="0" borderId="0" xfId="13" applyFont="1" applyFill="1" applyAlignment="1">
      <alignment horizontal="center"/>
    </xf>
    <xf numFmtId="0" fontId="44" fillId="0" borderId="0" xfId="13" applyFont="1" applyFill="1" applyAlignment="1">
      <alignment horizontal="left" vertical="center"/>
    </xf>
    <xf numFmtId="0" fontId="4" fillId="0" borderId="0" xfId="13" applyFont="1" applyFill="1"/>
    <xf numFmtId="0" fontId="3" fillId="0" borderId="1" xfId="13" applyFont="1" applyFill="1" applyBorder="1" applyAlignment="1">
      <alignment horizontal="center" wrapText="1"/>
    </xf>
    <xf numFmtId="0" fontId="3" fillId="0" borderId="84" xfId="13" applyFont="1" applyFill="1" applyBorder="1" applyAlignment="1">
      <alignment horizontal="center"/>
    </xf>
    <xf numFmtId="0" fontId="3" fillId="0" borderId="2" xfId="13" applyFont="1" applyFill="1" applyBorder="1" applyAlignment="1">
      <alignment horizontal="center"/>
    </xf>
    <xf numFmtId="0" fontId="3" fillId="0" borderId="3" xfId="13" applyFont="1" applyFill="1" applyBorder="1" applyAlignment="1">
      <alignment horizontal="center"/>
    </xf>
    <xf numFmtId="164" fontId="37" fillId="0" borderId="5" xfId="14" applyNumberFormat="1" applyFont="1" applyFill="1" applyBorder="1" applyAlignment="1">
      <alignment horizontal="center"/>
    </xf>
    <xf numFmtId="164" fontId="38" fillId="0" borderId="117" xfId="14" applyNumberFormat="1" applyFont="1" applyFill="1" applyBorder="1" applyAlignment="1">
      <alignment horizontal="center"/>
    </xf>
    <xf numFmtId="164" fontId="4" fillId="0" borderId="0" xfId="13" applyNumberFormat="1" applyFont="1" applyFill="1"/>
    <xf numFmtId="164" fontId="38" fillId="0" borderId="111" xfId="14" applyNumberFormat="1" applyFont="1" applyFill="1" applyBorder="1" applyAlignment="1">
      <alignment horizontal="center"/>
    </xf>
    <xf numFmtId="164" fontId="37" fillId="0" borderId="11" xfId="14" applyNumberFormat="1" applyFont="1" applyFill="1" applyBorder="1" applyAlignment="1">
      <alignment horizontal="center"/>
    </xf>
    <xf numFmtId="164" fontId="38" fillId="0" borderId="113" xfId="14" applyNumberFormat="1" applyFont="1" applyFill="1" applyBorder="1" applyAlignment="1">
      <alignment horizontal="center"/>
    </xf>
    <xf numFmtId="0" fontId="4" fillId="0" borderId="0" xfId="13" applyFont="1" applyFill="1" applyAlignment="1">
      <alignment horizontal="center"/>
    </xf>
    <xf numFmtId="0" fontId="45" fillId="0" borderId="0" xfId="13" applyFont="1" applyFill="1" applyAlignment="1">
      <alignment horizontal="justify" vertical="center"/>
    </xf>
    <xf numFmtId="0" fontId="34" fillId="0" borderId="0" xfId="13" applyFont="1" applyFill="1" applyAlignment="1">
      <alignment wrapText="1"/>
    </xf>
    <xf numFmtId="0" fontId="34" fillId="0" borderId="0" xfId="13" applyFont="1" applyFill="1" applyAlignment="1">
      <alignment horizontal="center" wrapText="1"/>
    </xf>
    <xf numFmtId="0" fontId="13" fillId="0" borderId="0" xfId="13" applyFont="1" applyFill="1" applyBorder="1" applyAlignment="1">
      <alignment horizontal="left"/>
    </xf>
    <xf numFmtId="0" fontId="3" fillId="0" borderId="1" xfId="13" applyFont="1" applyFill="1" applyBorder="1" applyAlignment="1">
      <alignment horizontal="center"/>
    </xf>
    <xf numFmtId="0" fontId="1" fillId="0" borderId="0" xfId="13" applyFont="1" applyFill="1"/>
    <xf numFmtId="0" fontId="1" fillId="0" borderId="0" xfId="13" applyFont="1" applyFill="1" applyAlignment="1">
      <alignment horizontal="center"/>
    </xf>
    <xf numFmtId="0" fontId="9" fillId="0" borderId="0" xfId="13" applyFont="1" applyFill="1"/>
    <xf numFmtId="0" fontId="9" fillId="0" borderId="0" xfId="13" applyFont="1" applyFill="1" applyAlignment="1">
      <alignment horizontal="center"/>
    </xf>
    <xf numFmtId="10" fontId="9" fillId="0" borderId="0" xfId="13" applyNumberFormat="1" applyFont="1" applyFill="1" applyAlignment="1">
      <alignment horizontal="center"/>
    </xf>
    <xf numFmtId="164" fontId="34" fillId="0" borderId="0" xfId="13" applyNumberFormat="1" applyFont="1" applyFill="1" applyAlignment="1">
      <alignment horizontal="center"/>
    </xf>
    <xf numFmtId="0" fontId="37" fillId="0" borderId="5" xfId="13" applyFont="1" applyFill="1" applyBorder="1" applyAlignment="1">
      <alignment horizontal="center"/>
    </xf>
    <xf numFmtId="0" fontId="37" fillId="0" borderId="11" xfId="13" applyFont="1" applyFill="1" applyBorder="1" applyAlignment="1">
      <alignment horizontal="center"/>
    </xf>
    <xf numFmtId="0" fontId="3" fillId="0" borderId="1" xfId="13" applyFont="1" applyFill="1" applyBorder="1" applyAlignment="1">
      <alignment horizontal="center" vertical="center" wrapText="1"/>
    </xf>
    <xf numFmtId="164" fontId="38" fillId="0" borderId="119" xfId="14" applyNumberFormat="1" applyFont="1" applyFill="1" applyBorder="1" applyAlignment="1">
      <alignment horizontal="center"/>
    </xf>
    <xf numFmtId="164" fontId="38" fillId="0" borderId="9" xfId="14" applyNumberFormat="1" applyFont="1" applyFill="1" applyBorder="1" applyAlignment="1">
      <alignment horizontal="center"/>
    </xf>
    <xf numFmtId="164" fontId="38" fillId="0" borderId="12" xfId="14" applyNumberFormat="1" applyFont="1" applyFill="1" applyBorder="1" applyAlignment="1">
      <alignment horizontal="center"/>
    </xf>
    <xf numFmtId="0" fontId="2" fillId="0" borderId="0" xfId="13" applyFont="1" applyFill="1" applyAlignment="1">
      <alignment horizontal="left" vertical="center"/>
    </xf>
    <xf numFmtId="175" fontId="34" fillId="0" borderId="0" xfId="13" applyNumberFormat="1" applyFont="1" applyFill="1"/>
    <xf numFmtId="0" fontId="43" fillId="0" borderId="0" xfId="13" applyFont="1" applyFill="1"/>
    <xf numFmtId="0" fontId="7" fillId="0" borderId="0" xfId="13" applyFont="1" applyFill="1"/>
    <xf numFmtId="175" fontId="7" fillId="0" borderId="9" xfId="14" applyNumberFormat="1" applyFont="1" applyFill="1" applyBorder="1" applyAlignment="1">
      <alignment horizontal="center"/>
    </xf>
    <xf numFmtId="175" fontId="7" fillId="0" borderId="10" xfId="14" applyNumberFormat="1" applyFont="1" applyFill="1" applyBorder="1" applyAlignment="1">
      <alignment horizontal="center"/>
    </xf>
    <xf numFmtId="0" fontId="6" fillId="0" borderId="0" xfId="13" applyFont="1" applyFill="1"/>
    <xf numFmtId="177" fontId="6" fillId="0" borderId="0" xfId="13" applyNumberFormat="1" applyFont="1" applyFill="1"/>
    <xf numFmtId="0" fontId="5" fillId="0" borderId="0" xfId="13" applyFont="1" applyFill="1" applyAlignment="1">
      <alignment wrapText="1"/>
    </xf>
    <xf numFmtId="0" fontId="5" fillId="0" borderId="0" xfId="13" applyFont="1" applyFill="1" applyAlignment="1">
      <alignment horizontal="center"/>
    </xf>
    <xf numFmtId="0" fontId="5" fillId="0" borderId="0" xfId="13" applyFont="1" applyFill="1" applyAlignment="1">
      <alignment horizontal="center" wrapText="1"/>
    </xf>
    <xf numFmtId="0" fontId="2" fillId="0" borderId="0" xfId="13" applyFont="1" applyFill="1" applyBorder="1" applyAlignment="1">
      <alignment horizontal="left"/>
    </xf>
    <xf numFmtId="0" fontId="43" fillId="0" borderId="16" xfId="13" applyFont="1" applyFill="1" applyBorder="1" applyAlignment="1">
      <alignment horizontal="center"/>
    </xf>
    <xf numFmtId="175" fontId="7" fillId="0" borderId="119" xfId="14" applyNumberFormat="1" applyFont="1" applyFill="1" applyBorder="1" applyAlignment="1">
      <alignment horizontal="center"/>
    </xf>
    <xf numFmtId="175" fontId="7" fillId="0" borderId="120" xfId="14" applyNumberFormat="1" applyFont="1" applyFill="1" applyBorder="1" applyAlignment="1">
      <alignment horizontal="center"/>
    </xf>
    <xf numFmtId="175" fontId="7" fillId="0" borderId="29" xfId="14" applyNumberFormat="1" applyFont="1" applyFill="1" applyBorder="1" applyAlignment="1">
      <alignment horizontal="center"/>
    </xf>
    <xf numFmtId="175" fontId="7" fillId="0" borderId="28" xfId="14" applyNumberFormat="1" applyFont="1" applyFill="1" applyBorder="1" applyAlignment="1">
      <alignment horizontal="center"/>
    </xf>
    <xf numFmtId="177" fontId="34" fillId="0" borderId="0" xfId="13" applyNumberFormat="1" applyFont="1" applyFill="1"/>
    <xf numFmtId="0" fontId="37" fillId="0" borderId="108" xfId="13" applyFont="1" applyFill="1" applyBorder="1" applyAlignment="1">
      <alignment horizontal="center"/>
    </xf>
    <xf numFmtId="9" fontId="38" fillId="0" borderId="121" xfId="14" applyNumberFormat="1" applyFont="1" applyFill="1" applyBorder="1" applyAlignment="1">
      <alignment horizontal="center"/>
    </xf>
    <xf numFmtId="9" fontId="38" fillId="0" borderId="119" xfId="14" applyNumberFormat="1" applyFont="1" applyFill="1" applyBorder="1" applyAlignment="1">
      <alignment horizontal="center"/>
    </xf>
    <xf numFmtId="9" fontId="38" fillId="0" borderId="120" xfId="14" applyNumberFormat="1" applyFont="1" applyFill="1" applyBorder="1" applyAlignment="1">
      <alignment horizontal="center"/>
    </xf>
    <xf numFmtId="9" fontId="38" fillId="0" borderId="122" xfId="14" applyNumberFormat="1" applyFont="1" applyFill="1" applyBorder="1" applyAlignment="1">
      <alignment horizontal="center"/>
    </xf>
    <xf numFmtId="9" fontId="38" fillId="0" borderId="9" xfId="14" applyNumberFormat="1" applyFont="1" applyFill="1" applyBorder="1" applyAlignment="1">
      <alignment horizontal="center"/>
    </xf>
    <xf numFmtId="9" fontId="38" fillId="0" borderId="10" xfId="14" applyNumberFormat="1" applyFont="1" applyFill="1" applyBorder="1" applyAlignment="1">
      <alignment horizontal="center"/>
    </xf>
    <xf numFmtId="9" fontId="38" fillId="0" borderId="77" xfId="14" applyNumberFormat="1" applyFont="1" applyFill="1" applyBorder="1" applyAlignment="1">
      <alignment horizontal="center"/>
    </xf>
    <xf numFmtId="9" fontId="38" fillId="0" borderId="12" xfId="14" applyNumberFormat="1" applyFont="1" applyFill="1" applyBorder="1" applyAlignment="1">
      <alignment horizontal="center"/>
    </xf>
    <xf numFmtId="9" fontId="38" fillId="0" borderId="13" xfId="14" applyNumberFormat="1" applyFont="1" applyFill="1" applyBorder="1" applyAlignment="1">
      <alignment horizontal="center"/>
    </xf>
    <xf numFmtId="0" fontId="13" fillId="0" borderId="0" xfId="32" applyFont="1" applyFill="1" applyAlignment="1">
      <alignment horizontal="left" vertical="center"/>
    </xf>
    <xf numFmtId="0" fontId="34" fillId="0" borderId="0" xfId="32" applyFont="1" applyFill="1"/>
    <xf numFmtId="0" fontId="34" fillId="0" borderId="0" xfId="32" applyFont="1" applyFill="1" applyAlignment="1">
      <alignment horizontal="center"/>
    </xf>
    <xf numFmtId="0" fontId="2" fillId="0" borderId="0" xfId="32" applyFont="1" applyFill="1" applyAlignment="1">
      <alignment horizontal="left" vertical="center"/>
    </xf>
    <xf numFmtId="0" fontId="4" fillId="0" borderId="0" xfId="32" applyFont="1" applyFill="1"/>
    <xf numFmtId="0" fontId="3" fillId="0" borderId="1" xfId="32" applyFont="1" applyFill="1" applyBorder="1" applyAlignment="1">
      <alignment horizontal="center" vertical="center" wrapText="1"/>
    </xf>
    <xf numFmtId="0" fontId="3" fillId="0" borderId="84" xfId="32" applyFont="1" applyFill="1" applyBorder="1" applyAlignment="1">
      <alignment horizontal="center"/>
    </xf>
    <xf numFmtId="0" fontId="3" fillId="0" borderId="2" xfId="32" applyFont="1" applyFill="1" applyBorder="1" applyAlignment="1">
      <alignment horizontal="center"/>
    </xf>
    <xf numFmtId="0" fontId="3" fillId="0" borderId="3" xfId="32" applyFont="1" applyFill="1" applyBorder="1" applyAlignment="1">
      <alignment horizontal="center"/>
    </xf>
    <xf numFmtId="164" fontId="37" fillId="0" borderId="5" xfId="33" applyNumberFormat="1" applyFont="1" applyFill="1" applyBorder="1" applyAlignment="1">
      <alignment horizontal="center"/>
    </xf>
    <xf numFmtId="164" fontId="38" fillId="0" borderId="121" xfId="33" applyNumberFormat="1" applyFont="1" applyFill="1" applyBorder="1" applyAlignment="1">
      <alignment horizontal="center"/>
    </xf>
    <xf numFmtId="164" fontId="38" fillId="0" borderId="119" xfId="33" applyNumberFormat="1" applyFont="1" applyFill="1" applyBorder="1" applyAlignment="1">
      <alignment horizontal="center"/>
    </xf>
    <xf numFmtId="164" fontId="38" fillId="0" borderId="120" xfId="33" applyNumberFormat="1" applyFont="1" applyFill="1" applyBorder="1" applyAlignment="1">
      <alignment horizontal="center"/>
    </xf>
    <xf numFmtId="164" fontId="38" fillId="0" borderId="122" xfId="33" applyNumberFormat="1" applyFont="1" applyFill="1" applyBorder="1" applyAlignment="1">
      <alignment horizontal="center"/>
    </xf>
    <xf numFmtId="164" fontId="38" fillId="0" borderId="9" xfId="33" applyNumberFormat="1" applyFont="1" applyFill="1" applyBorder="1" applyAlignment="1">
      <alignment horizontal="center"/>
    </xf>
    <xf numFmtId="164" fontId="38" fillId="0" borderId="10" xfId="33" applyNumberFormat="1" applyFont="1" applyFill="1" applyBorder="1" applyAlignment="1">
      <alignment horizontal="center"/>
    </xf>
    <xf numFmtId="164" fontId="37" fillId="0" borderId="11" xfId="33" applyNumberFormat="1" applyFont="1" applyFill="1" applyBorder="1" applyAlignment="1">
      <alignment horizontal="center"/>
    </xf>
    <xf numFmtId="164" fontId="38" fillId="0" borderId="77" xfId="33" applyNumberFormat="1" applyFont="1" applyFill="1" applyBorder="1" applyAlignment="1">
      <alignment horizontal="center"/>
    </xf>
    <xf numFmtId="164" fontId="38" fillId="0" borderId="12" xfId="33" applyNumberFormat="1" applyFont="1" applyFill="1" applyBorder="1" applyAlignment="1">
      <alignment horizontal="center"/>
    </xf>
    <xf numFmtId="164" fontId="38" fillId="0" borderId="13" xfId="33" applyNumberFormat="1" applyFont="1" applyFill="1" applyBorder="1" applyAlignment="1">
      <alignment horizontal="center"/>
    </xf>
    <xf numFmtId="164" fontId="38" fillId="0" borderId="116" xfId="14" applyNumberFormat="1" applyFont="1" applyFill="1" applyBorder="1" applyAlignment="1">
      <alignment horizontal="center"/>
    </xf>
    <xf numFmtId="164" fontId="38" fillId="0" borderId="10" xfId="14" applyNumberFormat="1" applyFont="1" applyFill="1" applyBorder="1" applyAlignment="1">
      <alignment horizontal="center"/>
    </xf>
    <xf numFmtId="164" fontId="38" fillId="0" borderId="13" xfId="14" applyNumberFormat="1" applyFont="1" applyFill="1" applyBorder="1" applyAlignment="1">
      <alignment horizontal="center"/>
    </xf>
    <xf numFmtId="0" fontId="5" fillId="0" borderId="0" xfId="10" applyFont="1"/>
    <xf numFmtId="0" fontId="46" fillId="5" borderId="1" xfId="10" applyFont="1" applyFill="1" applyBorder="1" applyAlignment="1">
      <alignment horizontal="center" vertical="center" wrapText="1"/>
    </xf>
    <xf numFmtId="0" fontId="46" fillId="5" borderId="14" xfId="10" applyFont="1" applyFill="1" applyBorder="1" applyAlignment="1">
      <alignment horizontal="center" vertical="center" wrapText="1"/>
    </xf>
    <xf numFmtId="0" fontId="46" fillId="5" borderId="15" xfId="10" applyFont="1" applyFill="1" applyBorder="1" applyAlignment="1">
      <alignment horizontal="center" vertical="center" wrapText="1"/>
    </xf>
    <xf numFmtId="0" fontId="2" fillId="0" borderId="108" xfId="10" applyFont="1" applyBorder="1" applyAlignment="1">
      <alignment horizontal="left" vertical="center" wrapText="1"/>
    </xf>
    <xf numFmtId="171" fontId="2" fillId="0" borderId="123" xfId="34" applyNumberFormat="1" applyFont="1" applyBorder="1" applyAlignment="1">
      <alignment vertical="center"/>
    </xf>
    <xf numFmtId="171" fontId="2" fillId="0" borderId="124" xfId="34" applyNumberFormat="1" applyFont="1" applyBorder="1" applyAlignment="1">
      <alignment vertical="center"/>
    </xf>
    <xf numFmtId="164" fontId="2" fillId="0" borderId="110" xfId="3" applyNumberFormat="1" applyFont="1" applyFill="1" applyBorder="1" applyAlignment="1">
      <alignment horizontal="center" vertical="center"/>
    </xf>
    <xf numFmtId="178" fontId="8" fillId="0" borderId="0" xfId="10" applyNumberFormat="1"/>
    <xf numFmtId="0" fontId="47" fillId="0" borderId="5" xfId="10" applyFont="1" applyBorder="1" applyAlignment="1">
      <alignment horizontal="left" vertical="center" wrapText="1"/>
    </xf>
    <xf numFmtId="171" fontId="43" fillId="0" borderId="122" xfId="34" applyNumberFormat="1" applyFont="1" applyBorder="1" applyAlignment="1">
      <alignment vertical="center"/>
    </xf>
    <xf numFmtId="171" fontId="43" fillId="0" borderId="125" xfId="34" applyNumberFormat="1" applyFont="1" applyBorder="1" applyAlignment="1">
      <alignment vertical="center"/>
    </xf>
    <xf numFmtId="9" fontId="43" fillId="0" borderId="112" xfId="3" applyNumberFormat="1" applyFont="1" applyBorder="1" applyAlignment="1">
      <alignment horizontal="center" vertical="center"/>
    </xf>
    <xf numFmtId="0" fontId="2" fillId="0" borderId="5" xfId="10" applyFont="1" applyBorder="1" applyAlignment="1">
      <alignment horizontal="left" vertical="center" wrapText="1"/>
    </xf>
    <xf numFmtId="171" fontId="2" fillId="0" borderId="122" xfId="34" applyNumberFormat="1" applyFont="1" applyBorder="1" applyAlignment="1">
      <alignment vertical="center"/>
    </xf>
    <xf numFmtId="171" fontId="2" fillId="0" borderId="125" xfId="34" applyNumberFormat="1" applyFont="1" applyBorder="1" applyAlignment="1">
      <alignment vertical="center"/>
    </xf>
    <xf numFmtId="164" fontId="2" fillId="0" borderId="112" xfId="3" applyNumberFormat="1" applyFont="1" applyFill="1" applyBorder="1" applyAlignment="1">
      <alignment horizontal="center" vertical="center"/>
    </xf>
    <xf numFmtId="164" fontId="2" fillId="0" borderId="112" xfId="3" applyNumberFormat="1" applyFont="1" applyBorder="1" applyAlignment="1">
      <alignment horizontal="center" vertical="center"/>
    </xf>
    <xf numFmtId="171" fontId="43" fillId="0" borderId="122" xfId="34" applyNumberFormat="1" applyFont="1" applyBorder="1" applyAlignment="1">
      <alignment horizontal="right" vertical="center"/>
    </xf>
    <xf numFmtId="164" fontId="43" fillId="0" borderId="112" xfId="3" quotePrefix="1" applyNumberFormat="1" applyFont="1" applyBorder="1" applyAlignment="1">
      <alignment horizontal="center" vertical="center"/>
    </xf>
    <xf numFmtId="164" fontId="43" fillId="0" borderId="112" xfId="3" applyNumberFormat="1" applyFont="1" applyBorder="1" applyAlignment="1">
      <alignment horizontal="center" vertical="center"/>
    </xf>
    <xf numFmtId="0" fontId="2" fillId="0" borderId="11" xfId="10" applyFont="1" applyBorder="1" applyAlignment="1">
      <alignment horizontal="left" vertical="center" wrapText="1"/>
    </xf>
    <xf numFmtId="171" fontId="2" fillId="0" borderId="77" xfId="34" applyNumberFormat="1" applyFont="1" applyBorder="1" applyAlignment="1">
      <alignment vertical="center"/>
    </xf>
    <xf numFmtId="171" fontId="2" fillId="0" borderId="126" xfId="34" applyNumberFormat="1" applyFont="1" applyBorder="1" applyAlignment="1">
      <alignment vertical="center"/>
    </xf>
    <xf numFmtId="164" fontId="2" fillId="0" borderId="114" xfId="3" applyNumberFormat="1" applyFont="1" applyBorder="1" applyAlignment="1">
      <alignment horizontal="center" vertical="center"/>
    </xf>
    <xf numFmtId="0" fontId="46" fillId="5" borderId="127" xfId="10" applyFont="1" applyFill="1" applyBorder="1" applyAlignment="1">
      <alignment horizontal="center" vertical="center" wrapText="1"/>
    </xf>
    <xf numFmtId="0" fontId="2" fillId="0" borderId="1" xfId="10" applyFont="1" applyBorder="1" applyAlignment="1">
      <alignment horizontal="left" vertical="center" wrapText="1"/>
    </xf>
    <xf numFmtId="171" fontId="2" fillId="0" borderId="14" xfId="34" applyNumberFormat="1" applyFont="1" applyBorder="1" applyAlignment="1">
      <alignment vertical="center"/>
    </xf>
    <xf numFmtId="171" fontId="2" fillId="0" borderId="127" xfId="34" applyNumberFormat="1" applyFont="1" applyBorder="1" applyAlignment="1">
      <alignment vertical="center"/>
    </xf>
    <xf numFmtId="164" fontId="2" fillId="0" borderId="1" xfId="3" applyNumberFormat="1" applyFont="1" applyBorder="1" applyAlignment="1">
      <alignment horizontal="center" vertical="center"/>
    </xf>
    <xf numFmtId="0" fontId="5" fillId="0" borderId="1" xfId="10" quotePrefix="1" applyFont="1" applyBorder="1" applyAlignment="1">
      <alignment horizontal="left" vertical="center" wrapText="1"/>
    </xf>
    <xf numFmtId="171" fontId="2" fillId="0" borderId="14" xfId="34" applyNumberFormat="1" applyFont="1" applyBorder="1" applyAlignment="1">
      <alignment horizontal="center" vertical="center"/>
    </xf>
    <xf numFmtId="171" fontId="2" fillId="0" borderId="127" xfId="34" applyNumberFormat="1" applyFont="1" applyBorder="1" applyAlignment="1">
      <alignment horizontal="center" vertical="center"/>
    </xf>
    <xf numFmtId="0" fontId="47" fillId="0" borderId="128" xfId="10" applyFont="1" applyBorder="1" applyAlignment="1">
      <alignment horizontal="left" vertical="center" wrapText="1"/>
    </xf>
    <xf numFmtId="171" fontId="47" fillId="0" borderId="129" xfId="34" applyNumberFormat="1" applyFont="1" applyFill="1" applyBorder="1" applyAlignment="1">
      <alignment horizontal="center" vertical="center"/>
    </xf>
    <xf numFmtId="171" fontId="47" fillId="0" borderId="130" xfId="34" applyNumberFormat="1" applyFont="1" applyFill="1" applyBorder="1" applyAlignment="1">
      <alignment horizontal="center" vertical="center"/>
    </xf>
    <xf numFmtId="164" fontId="2" fillId="0" borderId="128" xfId="3" applyNumberFormat="1" applyFont="1" applyBorder="1" applyAlignment="1">
      <alignment horizontal="center" vertical="center"/>
    </xf>
    <xf numFmtId="0" fontId="2" fillId="0" borderId="7" xfId="10" applyFont="1" applyBorder="1" applyAlignment="1">
      <alignment horizontal="left" vertical="center" wrapText="1"/>
    </xf>
    <xf numFmtId="171" fontId="2" fillId="0" borderId="27" xfId="34" applyNumberFormat="1" applyFont="1" applyFill="1" applyBorder="1" applyAlignment="1">
      <alignment horizontal="center" vertical="center"/>
    </xf>
    <xf numFmtId="171" fontId="2" fillId="0" borderId="131" xfId="34" applyNumberFormat="1" applyFont="1" applyFill="1" applyBorder="1" applyAlignment="1">
      <alignment horizontal="center" vertical="center"/>
    </xf>
    <xf numFmtId="164" fontId="2" fillId="0" borderId="7" xfId="3" applyNumberFormat="1" applyFont="1" applyFill="1" applyBorder="1" applyAlignment="1">
      <alignment horizontal="center" vertical="center"/>
    </xf>
    <xf numFmtId="166" fontId="7" fillId="0" borderId="0" xfId="16" applyNumberFormat="1" applyFont="1" applyAlignment="1"/>
    <xf numFmtId="0" fontId="7" fillId="0" borderId="0" xfId="16" applyFont="1" applyAlignment="1"/>
    <xf numFmtId="0" fontId="4" fillId="0" borderId="0" xfId="24" applyFont="1" applyAlignment="1"/>
    <xf numFmtId="0" fontId="2" fillId="0" borderId="0" xfId="35" applyFont="1" applyAlignment="1">
      <alignment horizontal="left"/>
    </xf>
    <xf numFmtId="0" fontId="13" fillId="0" borderId="0" xfId="36" applyFont="1" applyFill="1" applyAlignment="1">
      <alignment horizontal="left" vertical="center"/>
    </xf>
    <xf numFmtId="0" fontId="13" fillId="0" borderId="0" xfId="36" applyFont="1" applyFill="1" applyAlignment="1">
      <alignment horizontal="center" vertical="center"/>
    </xf>
    <xf numFmtId="0" fontId="13" fillId="0" borderId="0" xfId="41" applyFont="1" applyAlignment="1">
      <alignment horizontal="left" vertical="center"/>
    </xf>
    <xf numFmtId="0" fontId="13" fillId="0" borderId="0" xfId="43" applyFont="1" applyFill="1" applyAlignment="1">
      <alignment horizontal="left" vertical="center"/>
    </xf>
    <xf numFmtId="0" fontId="44" fillId="0" borderId="0" xfId="43" applyFont="1" applyFill="1" applyAlignment="1">
      <alignment horizontal="left" vertical="center"/>
    </xf>
    <xf numFmtId="0" fontId="13" fillId="0" borderId="0" xfId="43" applyFont="1" applyFill="1" applyBorder="1" applyAlignment="1">
      <alignment horizontal="left"/>
    </xf>
    <xf numFmtId="0" fontId="13" fillId="0" borderId="0" xfId="35" applyFont="1" applyFill="1" applyAlignment="1">
      <alignment horizontal="left" vertical="center"/>
    </xf>
    <xf numFmtId="0" fontId="44" fillId="0" borderId="0" xfId="35" applyFont="1" applyFill="1" applyAlignment="1">
      <alignment horizontal="left" vertical="center"/>
    </xf>
    <xf numFmtId="0" fontId="29" fillId="0" borderId="0" xfId="8" applyFont="1" applyFill="1"/>
    <xf numFmtId="0" fontId="14" fillId="0" borderId="0" xfId="8"/>
    <xf numFmtId="0" fontId="14" fillId="0" borderId="0" xfId="8" applyFill="1"/>
    <xf numFmtId="0" fontId="32" fillId="5" borderId="4" xfId="30" applyFont="1" applyFill="1" applyBorder="1" applyAlignment="1">
      <alignment horizontal="center" vertical="center"/>
    </xf>
    <xf numFmtId="0" fontId="32" fillId="5" borderId="24" xfId="30" applyFont="1" applyFill="1" applyBorder="1" applyAlignment="1">
      <alignment horizontal="center" vertical="center" wrapText="1"/>
    </xf>
    <xf numFmtId="0" fontId="32" fillId="5" borderId="79" xfId="30" applyFont="1" applyFill="1" applyBorder="1" applyAlignment="1">
      <alignment horizontal="center" vertical="center" wrapText="1"/>
    </xf>
    <xf numFmtId="179" fontId="5" fillId="0" borderId="14" xfId="31" applyNumberFormat="1" applyFont="1" applyFill="1" applyBorder="1" applyAlignment="1">
      <alignment horizontal="center" vertical="center"/>
    </xf>
    <xf numFmtId="164" fontId="5" fillId="0" borderId="15" xfId="38" applyNumberFormat="1" applyFont="1" applyFill="1" applyBorder="1" applyAlignment="1">
      <alignment horizontal="center" vertical="center"/>
    </xf>
    <xf numFmtId="164" fontId="6" fillId="0" borderId="166" xfId="38" applyNumberFormat="1" applyFont="1" applyFill="1" applyBorder="1" applyAlignment="1">
      <alignment horizontal="center" vertical="center"/>
    </xf>
    <xf numFmtId="164" fontId="6" fillId="0" borderId="169" xfId="38" applyNumberFormat="1" applyFont="1" applyFill="1" applyBorder="1" applyAlignment="1">
      <alignment horizontal="center" vertical="center"/>
    </xf>
    <xf numFmtId="179" fontId="5" fillId="0" borderId="171" xfId="31" applyNumberFormat="1" applyFont="1" applyFill="1" applyBorder="1" applyAlignment="1">
      <alignment horizontal="center" vertical="center"/>
    </xf>
    <xf numFmtId="164" fontId="6" fillId="0" borderId="172" xfId="38" applyNumberFormat="1" applyFont="1" applyFill="1" applyBorder="1" applyAlignment="1">
      <alignment horizontal="center" vertical="center"/>
    </xf>
    <xf numFmtId="179" fontId="5" fillId="0" borderId="174" xfId="31" applyNumberFormat="1" applyFont="1" applyFill="1" applyBorder="1" applyAlignment="1">
      <alignment horizontal="center" vertical="center"/>
    </xf>
    <xf numFmtId="179" fontId="5" fillId="0" borderId="83" xfId="31" applyNumberFormat="1" applyFont="1" applyFill="1" applyBorder="1" applyAlignment="1">
      <alignment horizontal="center" vertical="center"/>
    </xf>
    <xf numFmtId="164" fontId="5" fillId="0" borderId="83" xfId="38" applyNumberFormat="1" applyFont="1" applyFill="1" applyBorder="1" applyAlignment="1">
      <alignment horizontal="center" vertical="center"/>
    </xf>
    <xf numFmtId="179" fontId="5" fillId="0" borderId="40" xfId="31" applyNumberFormat="1" applyFont="1" applyFill="1" applyBorder="1" applyAlignment="1">
      <alignment horizontal="center" vertical="center"/>
    </xf>
    <xf numFmtId="164" fontId="5" fillId="0" borderId="42" xfId="38" applyNumberFormat="1" applyFont="1" applyFill="1" applyBorder="1" applyAlignment="1">
      <alignment horizontal="center" vertical="center"/>
    </xf>
    <xf numFmtId="164" fontId="5" fillId="0" borderId="172" xfId="38" applyNumberFormat="1" applyFont="1" applyFill="1" applyBorder="1" applyAlignment="1">
      <alignment horizontal="center" vertical="center"/>
    </xf>
    <xf numFmtId="179" fontId="5" fillId="0" borderId="27" xfId="31" applyNumberFormat="1" applyFont="1" applyFill="1" applyBorder="1" applyAlignment="1">
      <alignment horizontal="center" vertical="center"/>
    </xf>
    <xf numFmtId="164" fontId="5" fillId="0" borderId="72" xfId="38" applyNumberFormat="1" applyFont="1" applyFill="1" applyBorder="1" applyAlignment="1">
      <alignment horizontal="center" vertical="center"/>
    </xf>
    <xf numFmtId="0" fontId="30" fillId="0" borderId="0" xfId="0" applyFont="1" applyFill="1"/>
    <xf numFmtId="179" fontId="6" fillId="0" borderId="0" xfId="30" applyNumberFormat="1" applyFont="1" applyFill="1"/>
    <xf numFmtId="0" fontId="2" fillId="0" borderId="0" xfId="0" applyFont="1"/>
    <xf numFmtId="0" fontId="34" fillId="0" borderId="0" xfId="0" applyFont="1"/>
    <xf numFmtId="9" fontId="29" fillId="0" borderId="0" xfId="8" applyNumberFormat="1" applyFont="1"/>
    <xf numFmtId="0" fontId="33" fillId="5" borderId="179" xfId="0" applyFont="1" applyFill="1" applyBorder="1" applyAlignment="1">
      <alignment horizontal="center" vertical="center" wrapText="1"/>
    </xf>
    <xf numFmtId="0" fontId="33" fillId="5" borderId="180" xfId="0" applyFont="1" applyFill="1" applyBorder="1" applyAlignment="1">
      <alignment horizontal="center" vertical="center" wrapText="1"/>
    </xf>
    <xf numFmtId="0" fontId="33" fillId="5" borderId="181" xfId="0" applyFont="1" applyFill="1" applyBorder="1" applyAlignment="1">
      <alignment horizontal="center" vertical="center" wrapText="1"/>
    </xf>
    <xf numFmtId="0" fontId="33" fillId="5" borderId="182" xfId="0" applyFont="1" applyFill="1" applyBorder="1" applyAlignment="1">
      <alignment horizontal="center" vertical="center" wrapText="1"/>
    </xf>
    <xf numFmtId="0" fontId="5" fillId="0" borderId="183" xfId="0" applyFont="1" applyFill="1" applyBorder="1" applyAlignment="1">
      <alignment horizontal="center" vertical="center" wrapText="1"/>
    </xf>
    <xf numFmtId="175" fontId="51" fillId="0" borderId="150" xfId="2" applyNumberFormat="1" applyFont="1" applyFill="1" applyBorder="1" applyAlignment="1">
      <alignment horizontal="center" vertical="center"/>
    </xf>
    <xf numFmtId="175" fontId="51" fillId="0" borderId="159" xfId="2" applyNumberFormat="1" applyFont="1" applyFill="1" applyBorder="1" applyAlignment="1">
      <alignment horizontal="center" vertical="center"/>
    </xf>
    <xf numFmtId="175" fontId="51" fillId="0" borderId="184" xfId="2" applyNumberFormat="1" applyFont="1" applyFill="1" applyBorder="1" applyAlignment="1">
      <alignment horizontal="center" vertical="center"/>
    </xf>
    <xf numFmtId="164" fontId="51" fillId="0" borderId="87" xfId="1" applyNumberFormat="1" applyFont="1" applyFill="1" applyBorder="1" applyAlignment="1">
      <alignment horizontal="center" vertical="center"/>
    </xf>
    <xf numFmtId="164" fontId="51" fillId="0" borderId="185" xfId="1" applyNumberFormat="1" applyFont="1" applyFill="1" applyBorder="1" applyAlignment="1">
      <alignment horizontal="center" vertical="center"/>
    </xf>
    <xf numFmtId="164" fontId="51" fillId="0" borderId="90" xfId="1" applyNumberFormat="1" applyFont="1" applyFill="1" applyBorder="1" applyAlignment="1">
      <alignment horizontal="center" vertical="center"/>
    </xf>
    <xf numFmtId="173" fontId="6" fillId="0" borderId="0" xfId="2" applyNumberFormat="1" applyFont="1"/>
    <xf numFmtId="0" fontId="5" fillId="0" borderId="186" xfId="0" applyFont="1" applyFill="1" applyBorder="1" applyAlignment="1">
      <alignment horizontal="center" vertical="center" wrapText="1"/>
    </xf>
    <xf numFmtId="175" fontId="51" fillId="0" borderId="152" xfId="2" applyNumberFormat="1" applyFont="1" applyFill="1" applyBorder="1" applyAlignment="1">
      <alignment horizontal="center" vertical="center"/>
    </xf>
    <xf numFmtId="175" fontId="51" fillId="0" borderId="160" xfId="2" applyNumberFormat="1" applyFont="1" applyFill="1" applyBorder="1" applyAlignment="1">
      <alignment horizontal="center" vertical="center"/>
    </xf>
    <xf numFmtId="175" fontId="51" fillId="0" borderId="187" xfId="2" applyNumberFormat="1" applyFont="1" applyFill="1" applyBorder="1" applyAlignment="1">
      <alignment horizontal="center" vertical="center"/>
    </xf>
    <xf numFmtId="164" fontId="51" fillId="0" borderId="188" xfId="1" applyNumberFormat="1" applyFont="1" applyFill="1" applyBorder="1" applyAlignment="1">
      <alignment horizontal="center" vertical="center"/>
    </xf>
    <xf numFmtId="164" fontId="51" fillId="0" borderId="189" xfId="1" applyNumberFormat="1" applyFont="1" applyFill="1" applyBorder="1" applyAlignment="1">
      <alignment horizontal="center" vertical="center"/>
    </xf>
    <xf numFmtId="164" fontId="51" fillId="0" borderId="190" xfId="1" applyNumberFormat="1" applyFont="1" applyFill="1" applyBorder="1" applyAlignment="1">
      <alignment horizontal="center" vertical="center"/>
    </xf>
    <xf numFmtId="0" fontId="5" fillId="0" borderId="191" xfId="0" applyFont="1" applyFill="1" applyBorder="1" applyAlignment="1">
      <alignment horizontal="center" vertical="center" wrapText="1"/>
    </xf>
    <xf numFmtId="175" fontId="51" fillId="0" borderId="192" xfId="2" applyNumberFormat="1" applyFont="1" applyFill="1" applyBorder="1" applyAlignment="1">
      <alignment horizontal="center" vertical="center"/>
    </xf>
    <xf numFmtId="175" fontId="51" fillId="0" borderId="29" xfId="2" applyNumberFormat="1" applyFont="1" applyFill="1" applyBorder="1" applyAlignment="1">
      <alignment horizontal="center" vertical="center"/>
    </xf>
    <xf numFmtId="175" fontId="51" fillId="0" borderId="193" xfId="2" applyNumberFormat="1" applyFont="1" applyFill="1" applyBorder="1" applyAlignment="1">
      <alignment horizontal="center" vertical="center"/>
    </xf>
    <xf numFmtId="164" fontId="51" fillId="0" borderId="194" xfId="1" applyNumberFormat="1" applyFont="1" applyFill="1" applyBorder="1" applyAlignment="1">
      <alignment horizontal="center" vertical="center"/>
    </xf>
    <xf numFmtId="164" fontId="51" fillId="0" borderId="195" xfId="1" applyNumberFormat="1" applyFont="1" applyFill="1" applyBorder="1" applyAlignment="1">
      <alignment horizontal="center" vertical="center"/>
    </xf>
    <xf numFmtId="164" fontId="51" fillId="0" borderId="196" xfId="1" applyNumberFormat="1" applyFont="1" applyFill="1" applyBorder="1" applyAlignment="1">
      <alignment horizontal="center" vertical="center"/>
    </xf>
    <xf numFmtId="173" fontId="6" fillId="0" borderId="0" xfId="2" applyNumberFormat="1" applyFont="1" applyFill="1"/>
    <xf numFmtId="0" fontId="34" fillId="0" borderId="0" xfId="0" applyFont="1" applyFill="1"/>
    <xf numFmtId="0" fontId="5" fillId="0" borderId="173" xfId="0" applyFont="1" applyFill="1" applyBorder="1" applyAlignment="1">
      <alignment horizontal="center" vertical="center" wrapText="1"/>
    </xf>
    <xf numFmtId="175" fontId="52" fillId="0" borderId="146" xfId="2" applyNumberFormat="1" applyFont="1" applyFill="1" applyBorder="1" applyAlignment="1">
      <alignment horizontal="center" vertical="center"/>
    </xf>
    <xf numFmtId="175" fontId="52" fillId="0" borderId="147" xfId="2" applyNumberFormat="1" applyFont="1" applyFill="1" applyBorder="1" applyAlignment="1">
      <alignment horizontal="center" vertical="center"/>
    </xf>
    <xf numFmtId="175" fontId="52" fillId="0" borderId="197" xfId="2" applyNumberFormat="1" applyFont="1" applyFill="1" applyBorder="1" applyAlignment="1">
      <alignment horizontal="center" vertical="center"/>
    </xf>
    <xf numFmtId="164" fontId="52" fillId="0" borderId="146" xfId="1" applyNumberFormat="1" applyFont="1" applyFill="1" applyBorder="1" applyAlignment="1">
      <alignment horizontal="center" vertical="center"/>
    </xf>
    <xf numFmtId="9" fontId="52" fillId="0" borderId="147" xfId="1" applyNumberFormat="1" applyFont="1" applyFill="1" applyBorder="1" applyAlignment="1">
      <alignment horizontal="center" vertical="center"/>
    </xf>
    <xf numFmtId="9" fontId="52" fillId="0" borderId="148" xfId="1" applyNumberFormat="1" applyFont="1" applyFill="1" applyBorder="1" applyAlignment="1">
      <alignment horizontal="center" vertical="center"/>
    </xf>
    <xf numFmtId="0" fontId="53" fillId="0" borderId="0" xfId="0" applyFont="1" applyFill="1" applyBorder="1" applyAlignment="1">
      <alignment horizontal="center" vertical="center" wrapText="1"/>
    </xf>
    <xf numFmtId="0" fontId="54" fillId="0" borderId="0" xfId="2" applyNumberFormat="1" applyFont="1" applyFill="1" applyBorder="1" applyAlignment="1">
      <alignment horizontal="center" vertical="center"/>
    </xf>
    <xf numFmtId="164" fontId="55" fillId="0" borderId="0" xfId="1" applyNumberFormat="1" applyFont="1" applyFill="1" applyBorder="1" applyAlignment="1">
      <alignment horizontal="center" vertical="center"/>
    </xf>
    <xf numFmtId="9" fontId="55" fillId="0" borderId="0" xfId="1" applyNumberFormat="1" applyFont="1" applyFill="1" applyBorder="1" applyAlignment="1">
      <alignment horizontal="center" vertical="center"/>
    </xf>
    <xf numFmtId="1" fontId="6" fillId="0" borderId="0" xfId="0" applyNumberFormat="1" applyFont="1"/>
    <xf numFmtId="175" fontId="34" fillId="0" borderId="0" xfId="0" applyNumberFormat="1" applyFont="1"/>
    <xf numFmtId="2" fontId="6" fillId="0" borderId="0" xfId="0" applyNumberFormat="1" applyFont="1"/>
    <xf numFmtId="0" fontId="5" fillId="0" borderId="145" xfId="0" applyFont="1" applyFill="1" applyBorder="1" applyAlignment="1">
      <alignment horizontal="center" vertical="center"/>
    </xf>
    <xf numFmtId="0" fontId="5" fillId="0" borderId="6" xfId="0" applyFont="1" applyFill="1" applyBorder="1" applyAlignment="1">
      <alignment horizontal="center" vertical="center" wrapText="1"/>
    </xf>
    <xf numFmtId="0" fontId="5" fillId="0" borderId="145" xfId="0" applyFont="1" applyFill="1" applyBorder="1" applyAlignment="1">
      <alignment horizontal="center" vertical="center" wrapText="1"/>
    </xf>
    <xf numFmtId="0" fontId="5" fillId="0" borderId="16" xfId="0" applyFont="1" applyFill="1" applyBorder="1" applyAlignment="1">
      <alignment horizontal="center" vertical="center" wrapText="1"/>
    </xf>
    <xf numFmtId="164" fontId="43" fillId="0" borderId="6" xfId="1" applyNumberFormat="1" applyFont="1" applyFill="1" applyBorder="1" applyAlignment="1">
      <alignment horizontal="center" vertical="center"/>
    </xf>
    <xf numFmtId="164" fontId="6" fillId="0" borderId="16" xfId="1" applyNumberFormat="1" applyFont="1" applyFill="1" applyBorder="1" applyAlignment="1">
      <alignment horizontal="center" vertical="center" wrapText="1"/>
    </xf>
    <xf numFmtId="164" fontId="51" fillId="0" borderId="6" xfId="1" applyNumberFormat="1" applyFont="1" applyFill="1" applyBorder="1" applyAlignment="1">
      <alignment horizontal="center" vertical="center"/>
    </xf>
    <xf numFmtId="0" fontId="5" fillId="0" borderId="149" xfId="0" applyFont="1" applyFill="1" applyBorder="1" applyAlignment="1">
      <alignment horizontal="center" vertical="center" wrapText="1"/>
    </xf>
    <xf numFmtId="164" fontId="6" fillId="0" borderId="6" xfId="1" applyNumberFormat="1" applyFont="1" applyFill="1" applyBorder="1" applyAlignment="1">
      <alignment horizontal="center" vertical="center"/>
    </xf>
    <xf numFmtId="164" fontId="6" fillId="0" borderId="149" xfId="1" applyNumberFormat="1" applyFont="1" applyFill="1" applyBorder="1" applyAlignment="1">
      <alignment horizontal="center" vertical="center" wrapText="1"/>
    </xf>
    <xf numFmtId="8" fontId="5" fillId="0" borderId="16" xfId="0" applyNumberFormat="1" applyFont="1" applyFill="1" applyBorder="1" applyAlignment="1">
      <alignment horizontal="center" vertical="center" wrapText="1"/>
    </xf>
    <xf numFmtId="8" fontId="5" fillId="0" borderId="6" xfId="0" applyNumberFormat="1" applyFont="1" applyFill="1" applyBorder="1" applyAlignment="1">
      <alignment horizontal="center" vertical="center" wrapText="1"/>
    </xf>
    <xf numFmtId="164" fontId="6" fillId="0" borderId="6" xfId="1"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164" fontId="6" fillId="0" borderId="8" xfId="1" applyNumberFormat="1" applyFont="1" applyFill="1" applyBorder="1" applyAlignment="1">
      <alignment horizontal="center" vertical="center" wrapText="1"/>
    </xf>
    <xf numFmtId="0" fontId="5" fillId="0" borderId="198" xfId="0" applyFont="1" applyFill="1" applyBorder="1" applyAlignment="1">
      <alignment horizontal="center" vertical="center" wrapText="1"/>
    </xf>
    <xf numFmtId="164" fontId="5" fillId="0" borderId="198" xfId="1" applyNumberFormat="1" applyFont="1" applyFill="1" applyBorder="1" applyAlignment="1">
      <alignment horizontal="center" vertical="center" wrapText="1"/>
    </xf>
    <xf numFmtId="164" fontId="51" fillId="0" borderId="199" xfId="1" applyNumberFormat="1" applyFont="1" applyFill="1" applyBorder="1" applyAlignment="1">
      <alignment horizontal="center" vertical="center"/>
    </xf>
    <xf numFmtId="164" fontId="51" fillId="0" borderId="4" xfId="1" applyNumberFormat="1" applyFont="1" applyFill="1" applyBorder="1" applyAlignment="1">
      <alignment horizontal="center" vertical="center"/>
    </xf>
    <xf numFmtId="164" fontId="51" fillId="0" borderId="200" xfId="1" applyNumberFormat="1" applyFont="1" applyFill="1" applyBorder="1" applyAlignment="1">
      <alignment horizontal="center" vertical="center"/>
    </xf>
    <xf numFmtId="164" fontId="51" fillId="0" borderId="201" xfId="1" applyNumberFormat="1" applyFont="1" applyFill="1" applyBorder="1" applyAlignment="1">
      <alignment horizontal="center" vertical="center"/>
    </xf>
    <xf numFmtId="164" fontId="51" fillId="0" borderId="16" xfId="1" applyNumberFormat="1" applyFont="1" applyFill="1" applyBorder="1" applyAlignment="1">
      <alignment horizontal="center" vertical="center"/>
    </xf>
    <xf numFmtId="164" fontId="51" fillId="0" borderId="202" xfId="1" applyNumberFormat="1" applyFont="1" applyFill="1" applyBorder="1" applyAlignment="1">
      <alignment horizontal="center" vertical="center"/>
    </xf>
    <xf numFmtId="164" fontId="51" fillId="0" borderId="145" xfId="1" applyNumberFormat="1" applyFont="1" applyFill="1" applyBorder="1" applyAlignment="1">
      <alignment horizontal="center" vertical="center"/>
    </xf>
    <xf numFmtId="0" fontId="57" fillId="7" borderId="203" xfId="0" applyFont="1" applyFill="1" applyBorder="1" applyAlignment="1">
      <alignment vertical="center"/>
    </xf>
    <xf numFmtId="0" fontId="57" fillId="7" borderId="204" xfId="0" applyFont="1" applyFill="1" applyBorder="1" applyAlignment="1">
      <alignment horizontal="center" vertical="center" wrapText="1"/>
    </xf>
    <xf numFmtId="0" fontId="57" fillId="7" borderId="205" xfId="0" applyFont="1" applyFill="1" applyBorder="1" applyAlignment="1">
      <alignment horizontal="center" vertical="center" wrapText="1"/>
    </xf>
    <xf numFmtId="0" fontId="3" fillId="8" borderId="16" xfId="0" applyFont="1" applyFill="1" applyBorder="1" applyAlignment="1">
      <alignment vertical="center" wrapText="1"/>
    </xf>
    <xf numFmtId="0" fontId="3" fillId="9" borderId="16" xfId="0" applyFont="1" applyFill="1" applyBorder="1" applyAlignment="1">
      <alignment vertical="center" wrapText="1"/>
    </xf>
    <xf numFmtId="0" fontId="3" fillId="9" borderId="7" xfId="0" applyFont="1" applyFill="1" applyBorder="1" applyAlignment="1">
      <alignment vertical="center" wrapText="1"/>
    </xf>
    <xf numFmtId="0" fontId="6" fillId="0" borderId="17" xfId="0" applyFont="1" applyBorder="1"/>
    <xf numFmtId="0" fontId="6" fillId="0" borderId="0" xfId="0" applyFont="1" applyBorder="1"/>
    <xf numFmtId="0" fontId="3" fillId="0" borderId="145" xfId="0" applyFont="1" applyBorder="1" applyAlignment="1">
      <alignment horizontal="center" vertical="center"/>
    </xf>
    <xf numFmtId="0" fontId="3" fillId="0" borderId="174" xfId="0" applyFont="1" applyBorder="1" applyAlignment="1">
      <alignment horizontal="center" vertical="center"/>
    </xf>
    <xf numFmtId="0" fontId="3" fillId="0" borderId="33" xfId="0" applyFont="1" applyBorder="1" applyAlignment="1">
      <alignment horizontal="center" vertical="center"/>
    </xf>
    <xf numFmtId="0" fontId="3" fillId="0" borderId="15" xfId="0" applyFont="1" applyBorder="1" applyAlignment="1">
      <alignment horizontal="center" vertical="center"/>
    </xf>
    <xf numFmtId="0" fontId="2" fillId="0" borderId="208" xfId="0" applyFont="1" applyFill="1" applyBorder="1" applyAlignment="1">
      <alignment horizontal="center" vertical="center" wrapText="1"/>
    </xf>
    <xf numFmtId="164" fontId="38" fillId="0" borderId="209" xfId="1" applyNumberFormat="1" applyFont="1" applyBorder="1" applyAlignment="1">
      <alignment horizontal="center" vertical="center"/>
    </xf>
    <xf numFmtId="164" fontId="38" fillId="0" borderId="210" xfId="1" applyNumberFormat="1" applyFont="1" applyBorder="1" applyAlignment="1">
      <alignment horizontal="center" vertical="center"/>
    </xf>
    <xf numFmtId="164" fontId="38" fillId="0" borderId="211" xfId="1" applyNumberFormat="1" applyFont="1" applyBorder="1" applyAlignment="1">
      <alignment horizontal="center" vertical="center"/>
    </xf>
    <xf numFmtId="0" fontId="58" fillId="0" borderId="0" xfId="0" applyFont="1" applyFill="1" applyAlignment="1">
      <alignment horizontal="center"/>
    </xf>
    <xf numFmtId="0" fontId="5" fillId="0" borderId="167" xfId="0" applyFont="1" applyFill="1" applyBorder="1" applyAlignment="1">
      <alignment horizontal="center" vertical="center" wrapText="1"/>
    </xf>
    <xf numFmtId="164" fontId="38" fillId="0" borderId="168" xfId="1" applyNumberFormat="1" applyFont="1" applyBorder="1" applyAlignment="1">
      <alignment horizontal="center" vertical="center"/>
    </xf>
    <xf numFmtId="164" fontId="38" fillId="0" borderId="212" xfId="1" applyNumberFormat="1" applyFont="1" applyBorder="1" applyAlignment="1">
      <alignment horizontal="center" vertical="center"/>
    </xf>
    <xf numFmtId="164" fontId="38" fillId="0" borderId="169" xfId="1" applyNumberFormat="1" applyFont="1" applyBorder="1" applyAlignment="1">
      <alignment horizontal="center" vertical="center"/>
    </xf>
    <xf numFmtId="0" fontId="58" fillId="0" borderId="0" xfId="0" applyFont="1" applyFill="1"/>
    <xf numFmtId="8" fontId="2" fillId="0" borderId="208" xfId="0" applyNumberFormat="1" applyFont="1" applyFill="1" applyBorder="1" applyAlignment="1">
      <alignment horizontal="center" vertical="center" wrapText="1"/>
    </xf>
    <xf numFmtId="8" fontId="2" fillId="0" borderId="22" xfId="0" applyNumberFormat="1" applyFont="1" applyFill="1" applyBorder="1" applyAlignment="1">
      <alignment horizontal="center" vertical="center" wrapText="1"/>
    </xf>
    <xf numFmtId="0" fontId="4" fillId="0" borderId="213" xfId="0" applyFont="1" applyBorder="1"/>
    <xf numFmtId="0" fontId="5" fillId="0" borderId="170" xfId="0" applyFont="1" applyFill="1" applyBorder="1" applyAlignment="1">
      <alignment horizontal="center" vertical="center" wrapText="1"/>
    </xf>
    <xf numFmtId="164" fontId="38" fillId="0" borderId="171" xfId="1" applyNumberFormat="1" applyFont="1" applyBorder="1" applyAlignment="1">
      <alignment horizontal="center" vertical="center"/>
    </xf>
    <xf numFmtId="164" fontId="38" fillId="0" borderId="214" xfId="1" applyNumberFormat="1" applyFont="1" applyBorder="1" applyAlignment="1">
      <alignment horizontal="center" vertical="center"/>
    </xf>
    <xf numFmtId="164" fontId="38" fillId="0" borderId="172" xfId="1" applyNumberFormat="1" applyFont="1" applyBorder="1" applyAlignment="1">
      <alignment horizontal="center" vertical="center"/>
    </xf>
    <xf numFmtId="0" fontId="0" fillId="0" borderId="173" xfId="0" applyBorder="1" applyAlignment="1">
      <alignment horizontal="center" vertical="center"/>
    </xf>
    <xf numFmtId="0" fontId="0" fillId="0" borderId="143" xfId="0" applyBorder="1" applyAlignment="1">
      <alignment horizontal="center" vertical="center"/>
    </xf>
    <xf numFmtId="0" fontId="0" fillId="0" borderId="207" xfId="0" applyBorder="1" applyAlignment="1">
      <alignment horizontal="center" vertical="center"/>
    </xf>
    <xf numFmtId="0" fontId="5" fillId="0" borderId="26" xfId="0" applyFont="1" applyFill="1" applyBorder="1" applyAlignment="1">
      <alignment horizontal="center" vertical="center" wrapText="1"/>
    </xf>
    <xf numFmtId="164" fontId="38" fillId="0" borderId="174" xfId="1" applyNumberFormat="1" applyFont="1" applyBorder="1" applyAlignment="1">
      <alignment horizontal="center" vertical="center"/>
    </xf>
    <xf numFmtId="164" fontId="38" fillId="0" borderId="33" xfId="1" applyNumberFormat="1" applyFont="1" applyBorder="1" applyAlignment="1">
      <alignment horizontal="center" vertical="center"/>
    </xf>
    <xf numFmtId="164" fontId="38" fillId="0" borderId="15" xfId="1" applyNumberFormat="1" applyFont="1" applyBorder="1" applyAlignment="1">
      <alignment horizontal="center" vertical="center"/>
    </xf>
    <xf numFmtId="0" fontId="2" fillId="0" borderId="26" xfId="0" applyFont="1" applyFill="1" applyBorder="1" applyAlignment="1">
      <alignment horizontal="center" vertical="center" wrapText="1"/>
    </xf>
    <xf numFmtId="164" fontId="38" fillId="0" borderId="27" xfId="1" applyNumberFormat="1" applyFont="1" applyBorder="1" applyAlignment="1">
      <alignment horizontal="center" vertical="center"/>
    </xf>
    <xf numFmtId="164" fontId="38" fillId="0" borderId="71" xfId="1" applyNumberFormat="1" applyFont="1" applyBorder="1" applyAlignment="1">
      <alignment horizontal="center" vertical="center"/>
    </xf>
    <xf numFmtId="164" fontId="38" fillId="0" borderId="72" xfId="1" applyNumberFormat="1" applyFont="1" applyBorder="1" applyAlignment="1">
      <alignment horizontal="center" vertical="center"/>
    </xf>
    <xf numFmtId="0" fontId="14" fillId="0" borderId="0" xfId="8" applyFill="1"/>
    <xf numFmtId="0" fontId="29" fillId="0" borderId="0" xfId="8" applyFont="1"/>
    <xf numFmtId="0" fontId="2" fillId="0" borderId="0" xfId="0" applyFont="1" applyAlignment="1">
      <alignment vertical="center"/>
    </xf>
    <xf numFmtId="0" fontId="0" fillId="0" borderId="0" xfId="0" applyAlignment="1">
      <alignment vertical="center"/>
    </xf>
    <xf numFmtId="0" fontId="13" fillId="0" borderId="0" xfId="0" applyFont="1"/>
    <xf numFmtId="0" fontId="0" fillId="0" borderId="0" xfId="0" applyBorder="1"/>
    <xf numFmtId="0" fontId="37" fillId="0" borderId="0" xfId="9" applyFont="1" applyFill="1" applyBorder="1" applyAlignment="1">
      <alignment horizontal="center"/>
    </xf>
    <xf numFmtId="164" fontId="38" fillId="0" borderId="0" xfId="12" applyNumberFormat="1" applyFont="1" applyFill="1" applyBorder="1" applyAlignment="1">
      <alignment horizontal="center"/>
    </xf>
    <xf numFmtId="0" fontId="3" fillId="0" borderId="0" xfId="9" applyFont="1" applyFill="1" applyBorder="1" applyAlignment="1">
      <alignment horizontal="center"/>
    </xf>
    <xf numFmtId="0" fontId="3" fillId="0" borderId="145" xfId="9" applyFont="1" applyFill="1" applyBorder="1" applyAlignment="1">
      <alignment horizontal="center" wrapText="1"/>
    </xf>
    <xf numFmtId="0" fontId="3" fillId="0" borderId="146" xfId="9" applyFont="1" applyFill="1" applyBorder="1" applyAlignment="1">
      <alignment horizontal="center"/>
    </xf>
    <xf numFmtId="0" fontId="3" fillId="0" borderId="147" xfId="9" applyFont="1" applyFill="1" applyBorder="1" applyAlignment="1">
      <alignment horizontal="center"/>
    </xf>
    <xf numFmtId="0" fontId="3" fillId="0" borderId="148" xfId="9" applyFont="1" applyFill="1" applyBorder="1" applyAlignment="1">
      <alignment horizontal="center"/>
    </xf>
    <xf numFmtId="0" fontId="37" fillId="0" borderId="155" xfId="9" applyFont="1" applyFill="1" applyBorder="1" applyAlignment="1">
      <alignment horizontal="center"/>
    </xf>
    <xf numFmtId="1" fontId="38" fillId="0" borderId="109" xfId="12" applyNumberFormat="1" applyFont="1" applyFill="1" applyBorder="1" applyAlignment="1">
      <alignment horizontal="center"/>
    </xf>
    <xf numFmtId="1" fontId="38" fillId="0" borderId="110" xfId="12" applyNumberFormat="1" applyFont="1" applyFill="1" applyBorder="1" applyAlignment="1">
      <alignment horizontal="center"/>
    </xf>
    <xf numFmtId="1" fontId="38" fillId="0" borderId="157" xfId="12" applyNumberFormat="1" applyFont="1" applyFill="1" applyBorder="1" applyAlignment="1">
      <alignment horizontal="center"/>
    </xf>
    <xf numFmtId="1" fontId="38" fillId="0" borderId="158" xfId="12" applyNumberFormat="1" applyFont="1" applyFill="1" applyBorder="1" applyAlignment="1">
      <alignment horizontal="center"/>
    </xf>
    <xf numFmtId="1" fontId="38" fillId="0" borderId="0" xfId="12" applyNumberFormat="1" applyFont="1" applyFill="1" applyBorder="1" applyAlignment="1">
      <alignment horizontal="center"/>
    </xf>
    <xf numFmtId="0" fontId="3" fillId="0" borderId="232" xfId="9" applyFont="1" applyFill="1" applyBorder="1" applyAlignment="1">
      <alignment horizontal="center"/>
    </xf>
    <xf numFmtId="1" fontId="38" fillId="0" borderId="83" xfId="12" applyNumberFormat="1" applyFont="1" applyFill="1" applyBorder="1" applyAlignment="1">
      <alignment horizontal="center"/>
    </xf>
    <xf numFmtId="0" fontId="37" fillId="0" borderId="1" xfId="9" applyFont="1" applyFill="1" applyBorder="1" applyAlignment="1">
      <alignment horizontal="center"/>
    </xf>
    <xf numFmtId="1" fontId="38" fillId="0" borderId="21" xfId="12" applyNumberFormat="1" applyFont="1" applyFill="1" applyBorder="1" applyAlignment="1">
      <alignment horizontal="center"/>
    </xf>
    <xf numFmtId="1" fontId="38" fillId="0" borderId="20" xfId="12" applyNumberFormat="1" applyFont="1" applyFill="1" applyBorder="1" applyAlignment="1">
      <alignment horizontal="center"/>
    </xf>
    <xf numFmtId="0" fontId="3" fillId="0" borderId="147" xfId="13" applyFont="1" applyFill="1" applyBorder="1" applyAlignment="1">
      <alignment horizontal="center"/>
    </xf>
    <xf numFmtId="0" fontId="3" fillId="0" borderId="148" xfId="13" applyFont="1" applyFill="1" applyBorder="1" applyAlignment="1">
      <alignment horizontal="center"/>
    </xf>
    <xf numFmtId="0" fontId="37" fillId="0" borderId="149" xfId="13" applyFont="1" applyFill="1" applyBorder="1" applyAlignment="1">
      <alignment horizontal="center"/>
    </xf>
    <xf numFmtId="164" fontId="38" fillId="0" borderId="151" xfId="14" applyNumberFormat="1" applyFont="1" applyFill="1" applyBorder="1" applyAlignment="1">
      <alignment horizontal="center"/>
    </xf>
    <xf numFmtId="164" fontId="38" fillId="0" borderId="153" xfId="14" applyNumberFormat="1" applyFont="1" applyFill="1" applyBorder="1" applyAlignment="1">
      <alignment horizontal="center"/>
    </xf>
    <xf numFmtId="164" fontId="38" fillId="0" borderId="161" xfId="14" applyNumberFormat="1" applyFont="1" applyFill="1" applyBorder="1" applyAlignment="1">
      <alignment horizontal="center"/>
    </xf>
    <xf numFmtId="0" fontId="37" fillId="0" borderId="155" xfId="13" applyFont="1" applyFill="1" applyBorder="1" applyAlignment="1">
      <alignment horizontal="center"/>
    </xf>
    <xf numFmtId="164" fontId="38" fillId="0" borderId="157" xfId="14" applyNumberFormat="1" applyFont="1" applyFill="1" applyBorder="1" applyAlignment="1">
      <alignment horizontal="center"/>
    </xf>
    <xf numFmtId="164" fontId="38" fillId="0" borderId="163" xfId="14" applyNumberFormat="1" applyFont="1" applyFill="1" applyBorder="1" applyAlignment="1">
      <alignment horizontal="center"/>
    </xf>
    <xf numFmtId="0" fontId="5" fillId="0" borderId="0" xfId="13" applyFont="1" applyFill="1" applyAlignment="1"/>
    <xf numFmtId="9" fontId="7" fillId="0" borderId="115" xfId="14" applyNumberFormat="1" applyFont="1" applyFill="1" applyBorder="1" applyAlignment="1">
      <alignment horizontal="center"/>
    </xf>
    <xf numFmtId="9" fontId="7" fillId="0" borderId="116" xfId="14" applyNumberFormat="1" applyFont="1" applyFill="1" applyBorder="1" applyAlignment="1">
      <alignment horizontal="center"/>
    </xf>
    <xf numFmtId="9" fontId="7" fillId="0" borderId="9" xfId="14" applyNumberFormat="1" applyFont="1" applyFill="1" applyBorder="1" applyAlignment="1">
      <alignment horizontal="center"/>
    </xf>
    <xf numFmtId="9" fontId="7" fillId="0" borderId="10" xfId="14" applyNumberFormat="1" applyFont="1" applyFill="1" applyBorder="1" applyAlignment="1">
      <alignment horizontal="center"/>
    </xf>
    <xf numFmtId="9" fontId="7" fillId="0" borderId="12" xfId="14" applyNumberFormat="1" applyFont="1" applyFill="1" applyBorder="1" applyAlignment="1">
      <alignment horizontal="center"/>
    </xf>
    <xf numFmtId="9" fontId="7" fillId="0" borderId="13" xfId="14" applyNumberFormat="1" applyFont="1" applyFill="1" applyBorder="1" applyAlignment="1">
      <alignment horizontal="center"/>
    </xf>
    <xf numFmtId="0" fontId="4" fillId="0" borderId="145" xfId="0" applyFont="1" applyBorder="1"/>
    <xf numFmtId="0" fontId="4" fillId="0" borderId="202" xfId="0" applyFont="1" applyBorder="1" applyAlignment="1">
      <alignment horizontal="center"/>
    </xf>
    <xf numFmtId="0" fontId="4" fillId="0" borderId="233" xfId="0" applyFont="1" applyBorder="1" applyAlignment="1">
      <alignment horizontal="center"/>
    </xf>
    <xf numFmtId="0" fontId="4" fillId="0" borderId="234" xfId="0" applyFont="1" applyBorder="1" applyAlignment="1">
      <alignment horizontal="center"/>
    </xf>
    <xf numFmtId="0" fontId="4" fillId="0" borderId="235" xfId="0" applyFont="1" applyBorder="1" applyAlignment="1">
      <alignment horizontal="center"/>
    </xf>
    <xf numFmtId="0" fontId="4" fillId="0" borderId="236" xfId="0" applyFont="1" applyBorder="1"/>
    <xf numFmtId="0" fontId="4" fillId="0" borderId="138" xfId="0" applyFont="1" applyBorder="1"/>
    <xf numFmtId="164" fontId="4" fillId="0" borderId="237" xfId="1" applyNumberFormat="1" applyFont="1" applyBorder="1" applyAlignment="1">
      <alignment horizontal="center"/>
    </xf>
    <xf numFmtId="164" fontId="4" fillId="0" borderId="238" xfId="1" applyNumberFormat="1" applyFont="1" applyBorder="1" applyAlignment="1">
      <alignment horizontal="center"/>
    </xf>
    <xf numFmtId="164" fontId="4" fillId="0" borderId="239" xfId="1" applyNumberFormat="1" applyFont="1" applyBorder="1" applyAlignment="1">
      <alignment horizontal="center"/>
    </xf>
    <xf numFmtId="164" fontId="4" fillId="0" borderId="240" xfId="1" applyNumberFormat="1" applyFont="1" applyBorder="1" applyAlignment="1">
      <alignment horizontal="center"/>
    </xf>
    <xf numFmtId="164" fontId="4" fillId="0" borderId="241" xfId="1" applyNumberFormat="1" applyFont="1" applyBorder="1" applyAlignment="1">
      <alignment horizontal="center"/>
    </xf>
    <xf numFmtId="164" fontId="4" fillId="0" borderId="140" xfId="1" applyNumberFormat="1" applyFont="1" applyBorder="1" applyAlignment="1">
      <alignment horizontal="center"/>
    </xf>
    <xf numFmtId="164" fontId="4" fillId="0" borderId="242" xfId="1" applyNumberFormat="1" applyFont="1" applyBorder="1" applyAlignment="1">
      <alignment horizontal="center"/>
    </xf>
    <xf numFmtId="164" fontId="4" fillId="0" borderId="142" xfId="1" applyNumberFormat="1" applyFont="1" applyBorder="1" applyAlignment="1">
      <alignment horizontal="center"/>
    </xf>
    <xf numFmtId="0" fontId="37" fillId="0" borderId="145" xfId="0" applyFont="1" applyBorder="1"/>
    <xf numFmtId="0" fontId="37" fillId="0" borderId="236" xfId="0" applyFont="1" applyBorder="1"/>
    <xf numFmtId="0" fontId="37" fillId="0" borderId="138" xfId="0" applyFont="1" applyBorder="1"/>
    <xf numFmtId="164" fontId="37" fillId="0" borderId="237" xfId="1" applyNumberFormat="1" applyFont="1" applyBorder="1" applyAlignment="1">
      <alignment horizontal="center"/>
    </xf>
    <xf numFmtId="164" fontId="37" fillId="0" borderId="238" xfId="1" applyNumberFormat="1" applyFont="1" applyBorder="1" applyAlignment="1">
      <alignment horizontal="center"/>
    </xf>
    <xf numFmtId="164" fontId="37" fillId="0" borderId="239" xfId="1" applyNumberFormat="1" applyFont="1" applyBorder="1" applyAlignment="1">
      <alignment horizontal="center"/>
    </xf>
    <xf numFmtId="164" fontId="37" fillId="0" borderId="240" xfId="1" applyNumberFormat="1" applyFont="1" applyBorder="1" applyAlignment="1">
      <alignment horizontal="center"/>
    </xf>
    <xf numFmtId="164" fontId="37" fillId="0" borderId="241" xfId="1" applyNumberFormat="1" applyFont="1" applyBorder="1" applyAlignment="1">
      <alignment horizontal="center"/>
    </xf>
    <xf numFmtId="164" fontId="37" fillId="0" borderId="140" xfId="1" applyNumberFormat="1" applyFont="1" applyBorder="1" applyAlignment="1">
      <alignment horizontal="center"/>
    </xf>
    <xf numFmtId="164" fontId="37" fillId="0" borderId="242" xfId="1" applyNumberFormat="1" applyFont="1" applyBorder="1" applyAlignment="1">
      <alignment horizontal="center"/>
    </xf>
    <xf numFmtId="164" fontId="37" fillId="0" borderId="142" xfId="1" applyNumberFormat="1" applyFont="1" applyBorder="1" applyAlignment="1">
      <alignment horizontal="center"/>
    </xf>
    <xf numFmtId="0" fontId="3" fillId="0" borderId="202" xfId="0" applyFont="1" applyBorder="1" applyAlignment="1">
      <alignment horizontal="center"/>
    </xf>
    <xf numFmtId="0" fontId="3" fillId="0" borderId="233" xfId="0" applyFont="1" applyBorder="1" applyAlignment="1">
      <alignment horizontal="center"/>
    </xf>
    <xf numFmtId="0" fontId="3" fillId="0" borderId="234" xfId="0" applyFont="1" applyBorder="1" applyAlignment="1">
      <alignment horizontal="center"/>
    </xf>
    <xf numFmtId="0" fontId="3" fillId="0" borderId="235" xfId="0" applyFont="1" applyBorder="1" applyAlignment="1">
      <alignment horizontal="center"/>
    </xf>
    <xf numFmtId="0" fontId="50" fillId="0" borderId="0" xfId="10" applyFont="1" applyFill="1"/>
    <xf numFmtId="0" fontId="60" fillId="0" borderId="0" xfId="0" applyFont="1" applyAlignment="1">
      <alignment horizontal="center"/>
    </xf>
    <xf numFmtId="0" fontId="60" fillId="0" borderId="0" xfId="0" applyFont="1"/>
    <xf numFmtId="0" fontId="4" fillId="0" borderId="6" xfId="0" applyFont="1" applyBorder="1"/>
    <xf numFmtId="164" fontId="4" fillId="0" borderId="200" xfId="1" applyNumberFormat="1" applyFont="1" applyBorder="1" applyAlignment="1">
      <alignment horizontal="center"/>
    </xf>
    <xf numFmtId="164" fontId="4" fillId="0" borderId="243" xfId="1" applyNumberFormat="1" applyFont="1" applyBorder="1" applyAlignment="1">
      <alignment horizontal="center"/>
    </xf>
    <xf numFmtId="164" fontId="4" fillId="0" borderId="244" xfId="1" applyNumberFormat="1" applyFont="1" applyBorder="1" applyAlignment="1">
      <alignment horizontal="center"/>
    </xf>
    <xf numFmtId="164" fontId="4" fillId="0" borderId="245" xfId="1" applyNumberFormat="1" applyFont="1" applyBorder="1" applyAlignment="1">
      <alignment horizontal="center"/>
    </xf>
    <xf numFmtId="0" fontId="5" fillId="0" borderId="0" xfId="13" applyFont="1" applyFill="1"/>
    <xf numFmtId="0" fontId="29" fillId="0" borderId="0" xfId="8" applyFont="1" applyFill="1"/>
    <xf numFmtId="0" fontId="29" fillId="0" borderId="0" xfId="8" applyFont="1"/>
    <xf numFmtId="164" fontId="7" fillId="0" borderId="115" xfId="1" applyNumberFormat="1" applyFont="1" applyFill="1" applyBorder="1" applyAlignment="1">
      <alignment horizontal="center"/>
    </xf>
    <xf numFmtId="164" fontId="7" fillId="0" borderId="116" xfId="1" applyNumberFormat="1" applyFont="1" applyFill="1" applyBorder="1" applyAlignment="1">
      <alignment horizontal="center"/>
    </xf>
    <xf numFmtId="164" fontId="7" fillId="0" borderId="9" xfId="1" applyNumberFormat="1" applyFont="1" applyFill="1" applyBorder="1" applyAlignment="1">
      <alignment horizontal="center"/>
    </xf>
    <xf numFmtId="164" fontId="7" fillId="0" borderId="10" xfId="1" applyNumberFormat="1" applyFont="1" applyFill="1" applyBorder="1" applyAlignment="1">
      <alignment horizontal="center"/>
    </xf>
    <xf numFmtId="164" fontId="7" fillId="0" borderId="12" xfId="1" applyNumberFormat="1" applyFont="1" applyFill="1" applyBorder="1" applyAlignment="1">
      <alignment horizontal="center"/>
    </xf>
    <xf numFmtId="164" fontId="7" fillId="0" borderId="13" xfId="1" applyNumberFormat="1" applyFont="1" applyFill="1" applyBorder="1" applyAlignment="1">
      <alignment horizontal="center"/>
    </xf>
    <xf numFmtId="0" fontId="43" fillId="0" borderId="0" xfId="36" applyFont="1"/>
    <xf numFmtId="164" fontId="43" fillId="0" borderId="0" xfId="37" applyNumberFormat="1" applyFont="1"/>
    <xf numFmtId="164" fontId="43" fillId="0" borderId="0" xfId="37" applyNumberFormat="1" applyFont="1" applyBorder="1"/>
    <xf numFmtId="0" fontId="41" fillId="0" borderId="0" xfId="36" applyFont="1"/>
    <xf numFmtId="0" fontId="64" fillId="0" borderId="0" xfId="36" applyFont="1" applyFill="1"/>
    <xf numFmtId="164" fontId="43" fillId="0" borderId="0" xfId="37" applyNumberFormat="1" applyFont="1" applyFill="1" applyBorder="1" applyAlignment="1">
      <alignment horizontal="center" vertical="center"/>
    </xf>
    <xf numFmtId="0" fontId="11" fillId="0" borderId="0" xfId="0" applyFont="1"/>
    <xf numFmtId="175" fontId="11" fillId="0" borderId="0" xfId="35" applyNumberFormat="1" applyFont="1"/>
    <xf numFmtId="175" fontId="41" fillId="0" borderId="0" xfId="36" applyNumberFormat="1" applyFont="1"/>
    <xf numFmtId="175" fontId="11" fillId="0" borderId="0" xfId="35" applyNumberFormat="1" applyFont="1" applyFill="1"/>
    <xf numFmtId="0" fontId="13" fillId="0" borderId="145" xfId="36" applyFont="1" applyBorder="1" applyAlignment="1">
      <alignment horizontal="center"/>
    </xf>
    <xf numFmtId="0" fontId="13" fillId="0" borderId="132" xfId="36" applyFont="1" applyBorder="1" applyAlignment="1">
      <alignment horizontal="center"/>
    </xf>
    <xf numFmtId="0" fontId="13" fillId="0" borderId="233" xfId="36" applyFont="1" applyBorder="1" applyAlignment="1">
      <alignment horizontal="center"/>
    </xf>
    <xf numFmtId="0" fontId="13" fillId="0" borderId="246" xfId="36" applyFont="1" applyBorder="1" applyAlignment="1">
      <alignment horizontal="center"/>
    </xf>
    <xf numFmtId="0" fontId="13" fillId="0" borderId="93" xfId="36" applyFont="1" applyBorder="1" applyAlignment="1">
      <alignment horizontal="center"/>
    </xf>
    <xf numFmtId="0" fontId="13" fillId="0" borderId="235" xfId="36" applyFont="1" applyBorder="1" applyAlignment="1">
      <alignment horizontal="center"/>
    </xf>
    <xf numFmtId="0" fontId="13" fillId="0" borderId="0" xfId="36" applyFont="1" applyBorder="1" applyAlignment="1">
      <alignment horizontal="center"/>
    </xf>
    <xf numFmtId="164" fontId="60" fillId="0" borderId="236" xfId="37" applyNumberFormat="1" applyFont="1" applyBorder="1" applyAlignment="1">
      <alignment horizontal="center"/>
    </xf>
    <xf numFmtId="164" fontId="60" fillId="0" borderId="247" xfId="37" applyNumberFormat="1" applyFont="1" applyBorder="1" applyAlignment="1">
      <alignment horizontal="center"/>
    </xf>
    <xf numFmtId="164" fontId="60" fillId="0" borderId="238" xfId="37" applyNumberFormat="1" applyFont="1" applyBorder="1" applyAlignment="1">
      <alignment horizontal="center"/>
    </xf>
    <xf numFmtId="164" fontId="60" fillId="0" borderId="248" xfId="37" applyNumberFormat="1" applyFont="1" applyBorder="1" applyAlignment="1">
      <alignment horizontal="center"/>
    </xf>
    <xf numFmtId="164" fontId="60" fillId="0" borderId="93" xfId="37" applyNumberFormat="1" applyFont="1" applyBorder="1" applyAlignment="1">
      <alignment horizontal="center"/>
    </xf>
    <xf numFmtId="164" fontId="60" fillId="0" borderId="240" xfId="37" applyNumberFormat="1" applyFont="1" applyBorder="1" applyAlignment="1">
      <alignment horizontal="center"/>
    </xf>
    <xf numFmtId="164" fontId="60" fillId="0" borderId="0" xfId="37" applyNumberFormat="1" applyFont="1" applyBorder="1" applyAlignment="1">
      <alignment horizontal="center"/>
    </xf>
    <xf numFmtId="164" fontId="60" fillId="0" borderId="133" xfId="37" applyNumberFormat="1" applyFont="1" applyBorder="1" applyAlignment="1">
      <alignment horizontal="center"/>
    </xf>
    <xf numFmtId="164" fontId="60" fillId="0" borderId="134" xfId="37" applyNumberFormat="1" applyFont="1" applyBorder="1" applyAlignment="1">
      <alignment horizontal="center"/>
    </xf>
    <xf numFmtId="164" fontId="60" fillId="0" borderId="135" xfId="37" applyNumberFormat="1" applyFont="1" applyBorder="1" applyAlignment="1">
      <alignment horizontal="center"/>
    </xf>
    <xf numFmtId="164" fontId="60" fillId="0" borderId="136" xfId="37" applyNumberFormat="1" applyFont="1" applyBorder="1" applyAlignment="1">
      <alignment horizontal="center"/>
    </xf>
    <xf numFmtId="164" fontId="60" fillId="0" borderId="137" xfId="37" applyNumberFormat="1" applyFont="1" applyBorder="1" applyAlignment="1">
      <alignment horizontal="center"/>
    </xf>
    <xf numFmtId="164" fontId="60" fillId="0" borderId="0" xfId="37" applyNumberFormat="1" applyFont="1" applyFill="1" applyBorder="1" applyAlignment="1">
      <alignment horizontal="center"/>
    </xf>
    <xf numFmtId="164" fontId="60" fillId="0" borderId="138" xfId="37" applyNumberFormat="1" applyFont="1" applyBorder="1" applyAlignment="1">
      <alignment horizontal="center"/>
    </xf>
    <xf numFmtId="164" fontId="60" fillId="0" borderId="139" xfId="37" applyNumberFormat="1" applyFont="1" applyBorder="1" applyAlignment="1">
      <alignment horizontal="center"/>
    </xf>
    <xf numFmtId="164" fontId="60" fillId="0" borderId="140" xfId="37" applyNumberFormat="1" applyFont="1" applyBorder="1" applyAlignment="1">
      <alignment horizontal="center"/>
    </xf>
    <xf numFmtId="164" fontId="60" fillId="0" borderId="141" xfId="37" applyNumberFormat="1" applyFont="1" applyBorder="1" applyAlignment="1">
      <alignment horizontal="center"/>
    </xf>
    <xf numFmtId="164" fontId="60" fillId="0" borderId="142" xfId="37" applyNumberFormat="1" applyFont="1" applyBorder="1" applyAlignment="1">
      <alignment horizontal="center"/>
    </xf>
    <xf numFmtId="164" fontId="60" fillId="6" borderId="0" xfId="37" applyNumberFormat="1" applyFont="1" applyFill="1" applyBorder="1" applyAlignment="1">
      <alignment horizontal="center"/>
    </xf>
    <xf numFmtId="0" fontId="11" fillId="0" borderId="0" xfId="36" applyFont="1"/>
    <xf numFmtId="164" fontId="11" fillId="0" borderId="0" xfId="36" applyNumberFormat="1" applyFont="1"/>
    <xf numFmtId="0" fontId="11" fillId="0" borderId="0" xfId="36" applyFont="1" applyBorder="1"/>
    <xf numFmtId="0" fontId="11" fillId="0" borderId="17" xfId="36" applyFont="1" applyFill="1" applyBorder="1"/>
    <xf numFmtId="0" fontId="11" fillId="0" borderId="0" xfId="36" applyFont="1" applyFill="1"/>
    <xf numFmtId="166" fontId="11" fillId="0" borderId="0" xfId="35" applyNumberFormat="1" applyFont="1" applyFill="1" applyBorder="1"/>
    <xf numFmtId="0" fontId="65" fillId="0" borderId="0" xfId="36" applyFont="1" applyBorder="1" applyAlignment="1">
      <alignment horizontal="center" vertical="center"/>
    </xf>
    <xf numFmtId="164" fontId="64" fillId="0" borderId="0" xfId="38" applyNumberFormat="1" applyFont="1" applyBorder="1" applyAlignment="1">
      <alignment horizontal="center" vertical="center"/>
    </xf>
    <xf numFmtId="164" fontId="11" fillId="0" borderId="0" xfId="36" applyNumberFormat="1" applyFont="1" applyFill="1"/>
    <xf numFmtId="164" fontId="66" fillId="0" borderId="0" xfId="38" applyNumberFormat="1" applyFont="1" applyBorder="1" applyAlignment="1">
      <alignment horizontal="center"/>
    </xf>
    <xf numFmtId="0" fontId="11" fillId="0" borderId="0" xfId="0" applyFont="1" applyBorder="1"/>
    <xf numFmtId="0" fontId="60" fillId="0" borderId="133" xfId="37" applyNumberFormat="1" applyFont="1" applyBorder="1" applyAlignment="1">
      <alignment horizontal="center"/>
    </xf>
    <xf numFmtId="0" fontId="60" fillId="0" borderId="138" xfId="37" applyNumberFormat="1" applyFont="1" applyBorder="1" applyAlignment="1">
      <alignment horizontal="center"/>
    </xf>
    <xf numFmtId="164" fontId="60" fillId="10" borderId="134" xfId="37" applyNumberFormat="1" applyFont="1" applyFill="1" applyBorder="1" applyAlignment="1">
      <alignment horizontal="center"/>
    </xf>
    <xf numFmtId="164" fontId="60" fillId="10" borderId="137" xfId="37" applyNumberFormat="1" applyFont="1" applyFill="1" applyBorder="1" applyAlignment="1">
      <alignment horizontal="center"/>
    </xf>
    <xf numFmtId="0" fontId="13" fillId="0" borderId="30" xfId="36" applyFont="1" applyBorder="1" applyAlignment="1">
      <alignment horizontal="center"/>
    </xf>
    <xf numFmtId="0" fontId="13" fillId="0" borderId="30" xfId="36" applyFont="1" applyFill="1" applyBorder="1" applyAlignment="1">
      <alignment horizontal="center"/>
    </xf>
    <xf numFmtId="0" fontId="60" fillId="0" borderId="249" xfId="37" applyNumberFormat="1" applyFont="1" applyBorder="1" applyAlignment="1">
      <alignment horizontal="center"/>
    </xf>
    <xf numFmtId="164" fontId="60" fillId="0" borderId="250" xfId="37" applyNumberFormat="1" applyFont="1" applyFill="1" applyBorder="1" applyAlignment="1">
      <alignment horizontal="center"/>
    </xf>
    <xf numFmtId="164" fontId="60" fillId="0" borderId="251" xfId="37" applyNumberFormat="1" applyFont="1" applyFill="1" applyBorder="1" applyAlignment="1">
      <alignment horizontal="center"/>
    </xf>
    <xf numFmtId="164" fontId="60" fillId="0" borderId="252" xfId="37" applyNumberFormat="1" applyFont="1" applyFill="1" applyBorder="1" applyAlignment="1">
      <alignment horizontal="center"/>
    </xf>
    <xf numFmtId="0" fontId="60" fillId="0" borderId="253" xfId="37" applyNumberFormat="1" applyFont="1" applyBorder="1" applyAlignment="1">
      <alignment horizontal="center"/>
    </xf>
    <xf numFmtId="164" fontId="60" fillId="0" borderId="254" xfId="37" applyNumberFormat="1" applyFont="1" applyFill="1" applyBorder="1" applyAlignment="1">
      <alignment horizontal="center"/>
    </xf>
    <xf numFmtId="164" fontId="60" fillId="0" borderId="135" xfId="37" applyNumberFormat="1" applyFont="1" applyFill="1" applyBorder="1" applyAlignment="1">
      <alignment horizontal="center"/>
    </xf>
    <xf numFmtId="164" fontId="60" fillId="0" borderId="255" xfId="37" applyNumberFormat="1" applyFont="1" applyFill="1" applyBorder="1" applyAlignment="1">
      <alignment horizontal="center"/>
    </xf>
    <xf numFmtId="164" fontId="60" fillId="0" borderId="134" xfId="37" applyNumberFormat="1" applyFont="1" applyFill="1" applyBorder="1" applyAlignment="1">
      <alignment horizontal="center"/>
    </xf>
    <xf numFmtId="0" fontId="60" fillId="0" borderId="256" xfId="37" applyNumberFormat="1" applyFont="1" applyBorder="1" applyAlignment="1">
      <alignment horizontal="center"/>
    </xf>
    <xf numFmtId="164" fontId="60" fillId="0" borderId="257" xfId="37" applyNumberFormat="1" applyFont="1" applyFill="1" applyBorder="1" applyAlignment="1">
      <alignment horizontal="center"/>
    </xf>
    <xf numFmtId="164" fontId="60" fillId="0" borderId="258" xfId="37" applyNumberFormat="1" applyFont="1" applyFill="1" applyBorder="1" applyAlignment="1">
      <alignment horizontal="center"/>
    </xf>
    <xf numFmtId="164" fontId="60" fillId="0" borderId="259" xfId="37" applyNumberFormat="1" applyFont="1" applyFill="1" applyBorder="1" applyAlignment="1">
      <alignment horizontal="center"/>
    </xf>
    <xf numFmtId="0" fontId="60" fillId="0" borderId="0" xfId="40" applyFont="1" applyAlignment="1">
      <alignment vertical="center"/>
    </xf>
    <xf numFmtId="0" fontId="60" fillId="0" borderId="0" xfId="40" applyFont="1"/>
    <xf numFmtId="0" fontId="60" fillId="0" borderId="0" xfId="40" applyFont="1" applyBorder="1" applyAlignment="1">
      <alignment horizontal="center" vertical="center"/>
    </xf>
    <xf numFmtId="2" fontId="60" fillId="0" borderId="143" xfId="37" applyNumberFormat="1" applyFont="1" applyFill="1" applyBorder="1" applyAlignment="1">
      <alignment horizontal="center"/>
    </xf>
    <xf numFmtId="0" fontId="60" fillId="0" borderId="143" xfId="40" applyFont="1" applyBorder="1" applyAlignment="1">
      <alignment vertical="center"/>
    </xf>
    <xf numFmtId="0" fontId="60" fillId="0" borderId="143" xfId="40" applyFont="1" applyBorder="1"/>
    <xf numFmtId="0" fontId="60" fillId="0" borderId="0" xfId="40" applyNumberFormat="1" applyFont="1"/>
    <xf numFmtId="164" fontId="60" fillId="0" borderId="0" xfId="40" applyNumberFormat="1" applyFont="1"/>
    <xf numFmtId="164" fontId="60" fillId="0" borderId="144" xfId="37" applyNumberFormat="1" applyFont="1" applyBorder="1" applyAlignment="1">
      <alignment horizontal="center"/>
    </xf>
    <xf numFmtId="0" fontId="62" fillId="0" borderId="0" xfId="40" applyFont="1" applyBorder="1" applyAlignment="1">
      <alignment horizontal="center" vertical="center"/>
    </xf>
    <xf numFmtId="175" fontId="62" fillId="0" borderId="0" xfId="40" applyNumberFormat="1" applyFont="1" applyBorder="1" applyAlignment="1">
      <alignment vertical="center"/>
    </xf>
    <xf numFmtId="9" fontId="60" fillId="0" borderId="0" xfId="1" applyFont="1"/>
    <xf numFmtId="0" fontId="60" fillId="0" borderId="0" xfId="40" applyFont="1" applyAlignment="1">
      <alignment horizontal="center" vertical="center"/>
    </xf>
    <xf numFmtId="0" fontId="62" fillId="0" borderId="0" xfId="40" applyFont="1" applyAlignment="1">
      <alignment horizontal="center" vertical="center"/>
    </xf>
    <xf numFmtId="0" fontId="60" fillId="0" borderId="173" xfId="40" applyFont="1" applyBorder="1"/>
    <xf numFmtId="0" fontId="60" fillId="0" borderId="20" xfId="40" applyFont="1" applyBorder="1"/>
    <xf numFmtId="0" fontId="60" fillId="0" borderId="0" xfId="40" applyFont="1" applyAlignment="1">
      <alignment horizontal="center"/>
    </xf>
    <xf numFmtId="0" fontId="60" fillId="0" borderId="0" xfId="36" applyFont="1" applyAlignment="1">
      <alignment vertical="center"/>
    </xf>
    <xf numFmtId="0" fontId="60" fillId="0" borderId="0" xfId="36" applyFont="1"/>
    <xf numFmtId="0" fontId="60" fillId="0" borderId="0" xfId="41" applyFont="1"/>
    <xf numFmtId="0" fontId="60" fillId="0" borderId="0" xfId="41" applyFont="1" applyFill="1"/>
    <xf numFmtId="0" fontId="43" fillId="0" borderId="0" xfId="41" applyFont="1"/>
    <xf numFmtId="0" fontId="2" fillId="0" borderId="260" xfId="41" applyFont="1" applyBorder="1" applyAlignment="1">
      <alignment horizontal="center" vertical="center" wrapText="1"/>
    </xf>
    <xf numFmtId="0" fontId="2" fillId="0" borderId="261" xfId="41" applyFont="1" applyBorder="1" applyAlignment="1">
      <alignment horizontal="center" vertical="center"/>
    </xf>
    <xf numFmtId="0" fontId="2" fillId="0" borderId="262" xfId="41" applyFont="1" applyBorder="1" applyAlignment="1">
      <alignment horizontal="center" vertical="center"/>
    </xf>
    <xf numFmtId="0" fontId="2" fillId="0" borderId="263" xfId="41" applyFont="1" applyBorder="1" applyAlignment="1">
      <alignment horizontal="center" vertical="center"/>
    </xf>
    <xf numFmtId="0" fontId="41" fillId="0" borderId="0" xfId="41" applyFont="1"/>
    <xf numFmtId="0" fontId="43" fillId="0" borderId="264" xfId="41" applyFont="1" applyBorder="1" applyAlignment="1">
      <alignment horizontal="center" vertical="center"/>
    </xf>
    <xf numFmtId="164" fontId="43" fillId="0" borderId="265" xfId="42" applyNumberFormat="1" applyFont="1" applyBorder="1" applyAlignment="1">
      <alignment horizontal="center" vertical="center"/>
    </xf>
    <xf numFmtId="164" fontId="43" fillId="0" borderId="266" xfId="42" applyNumberFormat="1" applyFont="1" applyBorder="1" applyAlignment="1">
      <alignment horizontal="center" vertical="center"/>
    </xf>
    <xf numFmtId="164" fontId="43" fillId="0" borderId="267" xfId="42" applyNumberFormat="1" applyFont="1" applyBorder="1" applyAlignment="1">
      <alignment horizontal="center" vertical="center"/>
    </xf>
    <xf numFmtId="0" fontId="43" fillId="0" borderId="268" xfId="41" applyFont="1" applyBorder="1" applyAlignment="1">
      <alignment horizontal="center" vertical="center"/>
    </xf>
    <xf numFmtId="164" fontId="43" fillId="0" borderId="269" xfId="42" applyNumberFormat="1" applyFont="1" applyBorder="1" applyAlignment="1">
      <alignment horizontal="center" vertical="center"/>
    </xf>
    <xf numFmtId="164" fontId="43" fillId="0" borderId="270" xfId="42" applyNumberFormat="1" applyFont="1" applyBorder="1" applyAlignment="1">
      <alignment horizontal="center" vertical="center"/>
    </xf>
    <xf numFmtId="164" fontId="43" fillId="0" borderId="271" xfId="42" applyNumberFormat="1" applyFont="1" applyBorder="1" applyAlignment="1">
      <alignment horizontal="center" vertical="center"/>
    </xf>
    <xf numFmtId="0" fontId="43" fillId="0" borderId="272" xfId="41" applyFont="1" applyBorder="1" applyAlignment="1">
      <alignment horizontal="center" vertical="center"/>
    </xf>
    <xf numFmtId="164" fontId="43" fillId="0" borderId="273" xfId="42" applyNumberFormat="1" applyFont="1" applyBorder="1" applyAlignment="1">
      <alignment horizontal="center" vertical="center"/>
    </xf>
    <xf numFmtId="164" fontId="43" fillId="0" borderId="274" xfId="42" applyNumberFormat="1" applyFont="1" applyBorder="1" applyAlignment="1">
      <alignment horizontal="center" vertical="center"/>
    </xf>
    <xf numFmtId="164" fontId="43" fillId="0" borderId="275" xfId="42" applyNumberFormat="1" applyFont="1" applyBorder="1" applyAlignment="1">
      <alignment horizontal="center" vertical="center"/>
    </xf>
    <xf numFmtId="0" fontId="41" fillId="0" borderId="0" xfId="43" applyFont="1" applyFill="1"/>
    <xf numFmtId="0" fontId="41" fillId="0" borderId="0" xfId="43" applyFont="1" applyFill="1" applyAlignment="1">
      <alignment horizontal="center"/>
    </xf>
    <xf numFmtId="0" fontId="44" fillId="0" borderId="0" xfId="43" applyFont="1" applyFill="1" applyAlignment="1">
      <alignment horizontal="left"/>
    </xf>
    <xf numFmtId="0" fontId="41" fillId="0" borderId="0" xfId="43" applyFont="1" applyFill="1" applyAlignment="1">
      <alignment wrapText="1"/>
    </xf>
    <xf numFmtId="0" fontId="60" fillId="0" borderId="0" xfId="43" applyFont="1" applyFill="1" applyAlignment="1">
      <alignment wrapText="1"/>
    </xf>
    <xf numFmtId="0" fontId="13" fillId="0" borderId="145" xfId="43" applyFont="1" applyFill="1" applyBorder="1" applyAlignment="1">
      <alignment horizontal="center" vertical="center" wrapText="1"/>
    </xf>
    <xf numFmtId="0" fontId="13" fillId="0" borderId="146" xfId="43" applyFont="1" applyFill="1" applyBorder="1" applyAlignment="1">
      <alignment horizontal="center"/>
    </xf>
    <xf numFmtId="0" fontId="13" fillId="0" borderId="147" xfId="43" applyFont="1" applyFill="1" applyBorder="1" applyAlignment="1">
      <alignment horizontal="center"/>
    </xf>
    <xf numFmtId="0" fontId="13" fillId="0" borderId="148" xfId="43" applyFont="1" applyFill="1" applyBorder="1" applyAlignment="1">
      <alignment horizontal="center"/>
    </xf>
    <xf numFmtId="0" fontId="60" fillId="0" borderId="0" xfId="43" applyFont="1" applyFill="1"/>
    <xf numFmtId="164" fontId="60" fillId="0" borderId="276" xfId="37" applyNumberFormat="1" applyFont="1" applyFill="1" applyBorder="1" applyAlignment="1">
      <alignment horizontal="center"/>
    </xf>
    <xf numFmtId="164" fontId="60" fillId="0" borderId="277" xfId="37" applyNumberFormat="1" applyFont="1" applyFill="1" applyBorder="1" applyAlignment="1">
      <alignment horizontal="center"/>
    </xf>
    <xf numFmtId="164" fontId="60" fillId="0" borderId="278" xfId="37" applyNumberFormat="1" applyFont="1" applyFill="1" applyBorder="1" applyAlignment="1">
      <alignment horizontal="center"/>
    </xf>
    <xf numFmtId="164" fontId="60" fillId="0" borderId="152" xfId="37" applyNumberFormat="1" applyFont="1" applyFill="1" applyBorder="1" applyAlignment="1">
      <alignment horizontal="center"/>
    </xf>
    <xf numFmtId="164" fontId="60" fillId="0" borderId="153" xfId="37" applyNumberFormat="1" applyFont="1" applyFill="1" applyBorder="1" applyAlignment="1">
      <alignment horizontal="center"/>
    </xf>
    <xf numFmtId="164" fontId="60" fillId="0" borderId="154" xfId="37" applyNumberFormat="1" applyFont="1" applyFill="1" applyBorder="1" applyAlignment="1">
      <alignment horizontal="center"/>
    </xf>
    <xf numFmtId="164" fontId="60" fillId="0" borderId="156" xfId="37" applyNumberFormat="1" applyFont="1" applyFill="1" applyBorder="1" applyAlignment="1">
      <alignment horizontal="center"/>
    </xf>
    <xf numFmtId="164" fontId="60" fillId="0" borderId="157" xfId="37" applyNumberFormat="1" applyFont="1" applyFill="1" applyBorder="1" applyAlignment="1">
      <alignment horizontal="center"/>
    </xf>
    <xf numFmtId="164" fontId="60" fillId="0" borderId="158" xfId="37" applyNumberFormat="1" applyFont="1" applyFill="1" applyBorder="1" applyAlignment="1">
      <alignment horizontal="center"/>
    </xf>
    <xf numFmtId="164" fontId="60" fillId="0" borderId="108" xfId="37" applyNumberFormat="1" applyFont="1" applyFill="1" applyBorder="1" applyAlignment="1">
      <alignment horizontal="center"/>
    </xf>
    <xf numFmtId="164" fontId="60" fillId="0" borderId="149" xfId="37" applyNumberFormat="1" applyFont="1" applyFill="1" applyBorder="1" applyAlignment="1">
      <alignment horizontal="center"/>
    </xf>
    <xf numFmtId="164" fontId="60" fillId="0" borderId="7" xfId="37" applyNumberFormat="1" applyFont="1" applyFill="1" applyBorder="1" applyAlignment="1">
      <alignment horizontal="center"/>
    </xf>
    <xf numFmtId="0" fontId="60" fillId="0" borderId="0" xfId="43" applyFont="1" applyFill="1" applyBorder="1"/>
    <xf numFmtId="0" fontId="67" fillId="0" borderId="0" xfId="43" applyFont="1" applyFill="1" applyAlignment="1">
      <alignment horizontal="justify" vertical="center"/>
    </xf>
    <xf numFmtId="0" fontId="2" fillId="0" borderId="0" xfId="43" applyFont="1" applyFill="1" applyAlignment="1">
      <alignment horizontal="center" wrapText="1"/>
    </xf>
    <xf numFmtId="0" fontId="13" fillId="0" borderId="145" xfId="43" applyFont="1" applyFill="1" applyBorder="1" applyAlignment="1">
      <alignment horizontal="center"/>
    </xf>
    <xf numFmtId="0" fontId="60" fillId="0" borderId="149" xfId="43" applyFont="1" applyFill="1" applyBorder="1" applyAlignment="1">
      <alignment horizontal="center"/>
    </xf>
    <xf numFmtId="0" fontId="60" fillId="0" borderId="155" xfId="43" applyFont="1" applyFill="1" applyBorder="1" applyAlignment="1">
      <alignment horizontal="center"/>
    </xf>
    <xf numFmtId="0" fontId="60" fillId="0" borderId="0" xfId="43" applyFont="1" applyFill="1" applyAlignment="1">
      <alignment horizontal="center"/>
    </xf>
    <xf numFmtId="164" fontId="41" fillId="0" borderId="0" xfId="43" applyNumberFormat="1" applyFont="1" applyFill="1" applyAlignment="1">
      <alignment horizontal="center"/>
    </xf>
    <xf numFmtId="0" fontId="41" fillId="0" borderId="0" xfId="35" applyFont="1" applyFill="1" applyAlignment="1"/>
    <xf numFmtId="0" fontId="41" fillId="0" borderId="0" xfId="35" applyFont="1" applyFill="1" applyAlignment="1">
      <alignment horizontal="center"/>
    </xf>
    <xf numFmtId="0" fontId="41" fillId="0" borderId="0" xfId="35" applyFont="1" applyFill="1"/>
    <xf numFmtId="164" fontId="41" fillId="0" borderId="0" xfId="35" applyNumberFormat="1" applyFont="1" applyFill="1" applyAlignment="1">
      <alignment horizontal="center"/>
    </xf>
    <xf numFmtId="0" fontId="60" fillId="0" borderId="0" xfId="35" applyFont="1" applyFill="1"/>
    <xf numFmtId="0" fontId="13" fillId="0" borderId="145" xfId="35" applyFont="1" applyFill="1" applyBorder="1" applyAlignment="1">
      <alignment horizontal="center" vertical="center" wrapText="1"/>
    </xf>
    <xf numFmtId="0" fontId="13" fillId="0" borderId="146" xfId="35" applyFont="1" applyFill="1" applyBorder="1" applyAlignment="1">
      <alignment horizontal="center"/>
    </xf>
    <xf numFmtId="0" fontId="13" fillId="0" borderId="147" xfId="35" applyFont="1" applyFill="1" applyBorder="1" applyAlignment="1">
      <alignment horizontal="center"/>
    </xf>
    <xf numFmtId="0" fontId="13" fillId="0" borderId="148" xfId="35" applyFont="1" applyFill="1" applyBorder="1" applyAlignment="1">
      <alignment horizontal="center"/>
    </xf>
    <xf numFmtId="2" fontId="60" fillId="0" borderId="277" xfId="37" applyNumberFormat="1" applyFont="1" applyFill="1" applyBorder="1" applyAlignment="1">
      <alignment horizontal="center"/>
    </xf>
    <xf numFmtId="2" fontId="60" fillId="0" borderId="279" xfId="37" applyNumberFormat="1" applyFont="1" applyFill="1" applyBorder="1" applyAlignment="1">
      <alignment horizontal="center"/>
    </xf>
    <xf numFmtId="2" fontId="60" fillId="0" borderId="280" xfId="37" applyNumberFormat="1" applyFont="1" applyFill="1" applyBorder="1" applyAlignment="1">
      <alignment horizontal="center"/>
    </xf>
    <xf numFmtId="2" fontId="60" fillId="0" borderId="153" xfId="37" applyNumberFormat="1" applyFont="1" applyFill="1" applyBorder="1" applyAlignment="1">
      <alignment horizontal="center"/>
    </xf>
    <xf numFmtId="2" fontId="60" fillId="0" borderId="160" xfId="37" applyNumberFormat="1" applyFont="1" applyFill="1" applyBorder="1" applyAlignment="1">
      <alignment horizontal="center"/>
    </xf>
    <xf numFmtId="2" fontId="60" fillId="0" borderId="161" xfId="37" applyNumberFormat="1" applyFont="1" applyFill="1" applyBorder="1" applyAlignment="1">
      <alignment horizontal="center"/>
    </xf>
    <xf numFmtId="164" fontId="60" fillId="0" borderId="155" xfId="37" applyNumberFormat="1" applyFont="1" applyFill="1" applyBorder="1" applyAlignment="1">
      <alignment horizontal="center"/>
    </xf>
    <xf numFmtId="2" fontId="60" fillId="0" borderId="157" xfId="37" applyNumberFormat="1" applyFont="1" applyFill="1" applyBorder="1" applyAlignment="1">
      <alignment horizontal="center"/>
    </xf>
    <xf numFmtId="2" fontId="60" fillId="0" borderId="162" xfId="37" applyNumberFormat="1" applyFont="1" applyFill="1" applyBorder="1" applyAlignment="1">
      <alignment horizontal="center"/>
    </xf>
    <xf numFmtId="2" fontId="60" fillId="0" borderId="163" xfId="37" applyNumberFormat="1" applyFont="1" applyFill="1" applyBorder="1" applyAlignment="1">
      <alignment horizontal="center"/>
    </xf>
    <xf numFmtId="164" fontId="60" fillId="0" borderId="0" xfId="35" applyNumberFormat="1" applyFont="1" applyFill="1"/>
    <xf numFmtId="0" fontId="60" fillId="0" borderId="0" xfId="35" applyFont="1" applyFill="1" applyBorder="1"/>
    <xf numFmtId="0" fontId="60" fillId="0" borderId="0" xfId="35" applyFont="1" applyFill="1" applyAlignment="1">
      <alignment horizontal="center"/>
    </xf>
    <xf numFmtId="0" fontId="67" fillId="0" borderId="0" xfId="35" applyFont="1" applyFill="1" applyAlignment="1">
      <alignment horizontal="justify" vertical="center"/>
    </xf>
    <xf numFmtId="0" fontId="68" fillId="0" borderId="0" xfId="35" applyFont="1" applyAlignment="1">
      <alignment horizontal="left" vertical="center"/>
    </xf>
    <xf numFmtId="0" fontId="60" fillId="0" borderId="0" xfId="35" applyFont="1"/>
    <xf numFmtId="0" fontId="41" fillId="0" borderId="0" xfId="35" applyFont="1"/>
    <xf numFmtId="0" fontId="2" fillId="0" borderId="0" xfId="35" applyFont="1" applyFill="1" applyAlignment="1"/>
    <xf numFmtId="0" fontId="2" fillId="0" borderId="0" xfId="35" applyFont="1" applyFill="1" applyAlignment="1">
      <alignment vertical="center"/>
    </xf>
    <xf numFmtId="164" fontId="41" fillId="0" borderId="0" xfId="44" applyNumberFormat="1" applyFont="1" applyFill="1"/>
    <xf numFmtId="0" fontId="2" fillId="0" borderId="0" xfId="35" applyFont="1" applyFill="1" applyAlignment="1">
      <alignment horizontal="left"/>
    </xf>
    <xf numFmtId="0" fontId="13" fillId="0" borderId="0" xfId="0" applyFont="1" applyFill="1"/>
    <xf numFmtId="0" fontId="13" fillId="0" borderId="0" xfId="41" applyFont="1" applyFill="1" applyAlignment="1">
      <alignment horizontal="left" vertical="center"/>
    </xf>
    <xf numFmtId="0" fontId="5" fillId="0" borderId="18" xfId="30" applyFont="1" applyFill="1" applyBorder="1" applyAlignment="1">
      <alignment horizontal="center" vertical="center" wrapText="1"/>
    </xf>
    <xf numFmtId="0" fontId="6" fillId="0" borderId="164" xfId="30" applyFont="1" applyFill="1" applyBorder="1" applyAlignment="1">
      <alignment horizontal="center" vertical="center" wrapText="1"/>
    </xf>
    <xf numFmtId="0" fontId="6" fillId="0" borderId="167" xfId="30" applyFont="1" applyFill="1" applyBorder="1" applyAlignment="1">
      <alignment horizontal="center" vertical="center" wrapText="1"/>
    </xf>
    <xf numFmtId="0" fontId="6" fillId="0" borderId="170" xfId="30" applyFont="1" applyFill="1" applyBorder="1" applyAlignment="1">
      <alignment horizontal="center" vertical="center" wrapText="1"/>
    </xf>
    <xf numFmtId="0" fontId="5" fillId="0" borderId="173" xfId="30" applyFont="1" applyFill="1" applyBorder="1" applyAlignment="1">
      <alignment horizontal="center" vertical="center" wrapText="1"/>
    </xf>
    <xf numFmtId="0" fontId="6" fillId="0" borderId="83" xfId="30" applyFont="1" applyFill="1" applyBorder="1" applyAlignment="1">
      <alignment horizontal="center" vertical="center" wrapText="1"/>
    </xf>
    <xf numFmtId="0" fontId="5" fillId="0" borderId="108" xfId="30" applyFont="1" applyFill="1" applyBorder="1" applyAlignment="1">
      <alignment horizontal="center" vertical="center" wrapText="1"/>
    </xf>
    <xf numFmtId="0" fontId="5" fillId="0" borderId="155" xfId="30" applyFont="1" applyFill="1" applyBorder="1" applyAlignment="1">
      <alignment horizontal="center" vertical="center" wrapText="1"/>
    </xf>
    <xf numFmtId="164" fontId="38" fillId="8" borderId="117" xfId="0" applyNumberFormat="1" applyFont="1" applyFill="1" applyBorder="1" applyAlignment="1">
      <alignment horizontal="center" vertical="center"/>
    </xf>
    <xf numFmtId="164" fontId="38" fillId="8" borderId="206" xfId="0" applyNumberFormat="1" applyFont="1" applyFill="1" applyBorder="1" applyAlignment="1">
      <alignment horizontal="center" vertical="center"/>
    </xf>
    <xf numFmtId="164" fontId="38" fillId="9" borderId="117" xfId="0" applyNumberFormat="1" applyFont="1" applyFill="1" applyBorder="1" applyAlignment="1">
      <alignment horizontal="center" vertical="center"/>
    </xf>
    <xf numFmtId="164" fontId="38" fillId="9" borderId="206" xfId="0" applyNumberFormat="1" applyFont="1" applyFill="1" applyBorder="1" applyAlignment="1">
      <alignment horizontal="center" vertical="center"/>
    </xf>
    <xf numFmtId="164" fontId="38" fillId="9" borderId="106" xfId="0" applyNumberFormat="1" applyFont="1" applyFill="1" applyBorder="1" applyAlignment="1">
      <alignment horizontal="center" vertical="center"/>
    </xf>
    <xf numFmtId="164" fontId="38" fillId="9" borderId="207" xfId="0" applyNumberFormat="1" applyFont="1" applyFill="1" applyBorder="1" applyAlignment="1">
      <alignment horizontal="center" vertical="center"/>
    </xf>
    <xf numFmtId="166" fontId="5" fillId="0" borderId="0" xfId="16" applyNumberFormat="1" applyFont="1" applyAlignment="1"/>
    <xf numFmtId="166" fontId="5" fillId="0" borderId="59" xfId="16" applyNumberFormat="1" applyFont="1" applyBorder="1"/>
    <xf numFmtId="166" fontId="5" fillId="0" borderId="61" xfId="16" applyNumberFormat="1" applyFont="1" applyBorder="1"/>
    <xf numFmtId="166" fontId="69" fillId="0" borderId="4" xfId="16" applyNumberFormat="1" applyFont="1" applyBorder="1" applyAlignment="1">
      <alignment vertical="center" wrapText="1"/>
    </xf>
    <xf numFmtId="164" fontId="18" fillId="0" borderId="215" xfId="17" applyNumberFormat="1" applyFont="1" applyBorder="1" applyAlignment="1">
      <alignment horizontal="right" vertical="center"/>
    </xf>
    <xf numFmtId="164" fontId="18" fillId="0" borderId="57" xfId="17" applyNumberFormat="1" applyFont="1" applyBorder="1" applyAlignment="1">
      <alignment horizontal="right" vertical="center"/>
    </xf>
    <xf numFmtId="166" fontId="69" fillId="0" borderId="281" xfId="16" applyNumberFormat="1" applyFont="1" applyBorder="1" applyAlignment="1">
      <alignment vertical="center" wrapText="1"/>
    </xf>
    <xf numFmtId="164" fontId="18" fillId="0" borderId="282" xfId="17" applyNumberFormat="1" applyFont="1" applyBorder="1" applyAlignment="1">
      <alignment horizontal="right" vertical="center"/>
    </xf>
    <xf numFmtId="164" fontId="18" fillId="0" borderId="283" xfId="17" applyNumberFormat="1" applyFont="1" applyBorder="1" applyAlignment="1">
      <alignment horizontal="right" vertical="center"/>
    </xf>
    <xf numFmtId="166" fontId="69" fillId="0" borderId="6" xfId="16" applyNumberFormat="1" applyFont="1" applyBorder="1" applyAlignment="1">
      <alignment vertical="center" wrapText="1"/>
    </xf>
    <xf numFmtId="166" fontId="69" fillId="0" borderId="7" xfId="16" applyNumberFormat="1" applyFont="1" applyBorder="1" applyAlignment="1">
      <alignment vertical="center" wrapText="1"/>
    </xf>
    <xf numFmtId="164" fontId="18" fillId="0" borderId="27" xfId="17" applyNumberFormat="1" applyFont="1" applyBorder="1" applyAlignment="1">
      <alignment horizontal="right" vertical="center"/>
    </xf>
    <xf numFmtId="164" fontId="18" fillId="0" borderId="72" xfId="17" applyNumberFormat="1" applyFont="1" applyBorder="1" applyAlignment="1">
      <alignment horizontal="right" vertical="center"/>
    </xf>
    <xf numFmtId="0" fontId="5" fillId="0" borderId="281" xfId="0" applyFont="1" applyFill="1" applyBorder="1" applyAlignment="1">
      <alignment horizontal="center"/>
    </xf>
    <xf numFmtId="164" fontId="6" fillId="2" borderId="281" xfId="1" applyNumberFormat="1" applyFont="1" applyFill="1" applyBorder="1" applyAlignment="1">
      <alignment horizontal="center"/>
    </xf>
    <xf numFmtId="0" fontId="6" fillId="2" borderId="284" xfId="0" applyFont="1" applyFill="1" applyBorder="1" applyAlignment="1">
      <alignment horizontal="center"/>
    </xf>
    <xf numFmtId="0" fontId="6" fillId="2" borderId="285" xfId="0" applyFont="1" applyFill="1" applyBorder="1" applyAlignment="1">
      <alignment horizontal="center"/>
    </xf>
    <xf numFmtId="0" fontId="5" fillId="0" borderId="281" xfId="0" applyFont="1" applyBorder="1" applyAlignment="1">
      <alignment horizontal="center"/>
    </xf>
    <xf numFmtId="0" fontId="5" fillId="0" borderId="286" xfId="0" applyFont="1" applyBorder="1" applyAlignment="1">
      <alignment horizontal="center"/>
    </xf>
    <xf numFmtId="164" fontId="6" fillId="2" borderId="286" xfId="1" applyNumberFormat="1" applyFont="1" applyFill="1" applyBorder="1" applyAlignment="1">
      <alignment horizontal="center"/>
    </xf>
    <xf numFmtId="164" fontId="6" fillId="2" borderId="287" xfId="1" applyNumberFormat="1" applyFont="1" applyFill="1" applyBorder="1" applyAlignment="1">
      <alignment horizontal="center"/>
    </xf>
    <xf numFmtId="164" fontId="6" fillId="0" borderId="288" xfId="1" applyNumberFormat="1" applyFont="1" applyBorder="1" applyAlignment="1">
      <alignment horizontal="center"/>
    </xf>
    <xf numFmtId="164" fontId="6" fillId="2" borderId="284" xfId="1" applyNumberFormat="1" applyFont="1" applyFill="1" applyBorder="1" applyAlignment="1">
      <alignment horizontal="center"/>
    </xf>
    <xf numFmtId="164" fontId="6" fillId="0" borderId="285" xfId="1" applyNumberFormat="1" applyFont="1" applyBorder="1" applyAlignment="1">
      <alignment horizontal="center"/>
    </xf>
    <xf numFmtId="0" fontId="5" fillId="2" borderId="281" xfId="0" applyFont="1" applyFill="1" applyBorder="1" applyAlignment="1">
      <alignment horizontal="center"/>
    </xf>
    <xf numFmtId="164" fontId="6" fillId="2" borderId="285" xfId="1" applyNumberFormat="1" applyFont="1" applyFill="1" applyBorder="1" applyAlignment="1">
      <alignment horizontal="center"/>
    </xf>
    <xf numFmtId="0" fontId="5" fillId="0" borderId="289" xfId="0" applyFont="1" applyFill="1" applyBorder="1" applyAlignment="1">
      <alignment horizontal="center"/>
    </xf>
    <xf numFmtId="164" fontId="6" fillId="2" borderId="289" xfId="1" applyNumberFormat="1" applyFont="1" applyFill="1" applyBorder="1" applyAlignment="1">
      <alignment horizontal="center"/>
    </xf>
    <xf numFmtId="164" fontId="6" fillId="0" borderId="290" xfId="1" applyNumberFormat="1" applyFont="1" applyFill="1" applyBorder="1" applyAlignment="1">
      <alignment horizontal="center"/>
    </xf>
    <xf numFmtId="164" fontId="6" fillId="0" borderId="291" xfId="1" applyNumberFormat="1" applyFont="1" applyFill="1" applyBorder="1" applyAlignment="1">
      <alignment horizontal="center"/>
    </xf>
    <xf numFmtId="164" fontId="6" fillId="0" borderId="292" xfId="1" applyNumberFormat="1" applyFont="1" applyFill="1" applyBorder="1" applyAlignment="1">
      <alignment horizontal="center"/>
    </xf>
    <xf numFmtId="164" fontId="6" fillId="0" borderId="155" xfId="1" applyNumberFormat="1" applyFont="1" applyFill="1" applyBorder="1" applyAlignment="1">
      <alignment horizontal="center"/>
    </xf>
    <xf numFmtId="0" fontId="5" fillId="2" borderId="149" xfId="0" applyFont="1" applyFill="1" applyBorder="1" applyAlignment="1">
      <alignment horizontal="center"/>
    </xf>
    <xf numFmtId="164" fontId="6" fillId="2" borderId="149" xfId="1" applyNumberFormat="1" applyFont="1" applyFill="1" applyBorder="1" applyAlignment="1">
      <alignment horizontal="center"/>
    </xf>
    <xf numFmtId="164" fontId="6" fillId="11" borderId="296" xfId="1" applyNumberFormat="1" applyFont="1" applyFill="1" applyBorder="1" applyAlignment="1">
      <alignment horizontal="center"/>
    </xf>
    <xf numFmtId="164" fontId="6" fillId="11" borderId="297" xfId="1" applyNumberFormat="1" applyFont="1" applyFill="1" applyBorder="1" applyAlignment="1">
      <alignment horizontal="center"/>
    </xf>
    <xf numFmtId="164" fontId="6" fillId="11" borderId="298" xfId="1" applyNumberFormat="1" applyFont="1" applyFill="1" applyBorder="1" applyAlignment="1">
      <alignment horizontal="center"/>
    </xf>
    <xf numFmtId="0" fontId="6" fillId="4" borderId="149" xfId="0" applyFont="1" applyFill="1" applyBorder="1" applyAlignment="1">
      <alignment horizontal="center"/>
    </xf>
    <xf numFmtId="164" fontId="6" fillId="4" borderId="149" xfId="1" applyNumberFormat="1" applyFont="1" applyFill="1" applyBorder="1" applyAlignment="1">
      <alignment horizontal="center"/>
    </xf>
    <xf numFmtId="0" fontId="5" fillId="4" borderId="149" xfId="0" applyFont="1" applyFill="1" applyBorder="1" applyAlignment="1">
      <alignment horizontal="center"/>
    </xf>
    <xf numFmtId="164" fontId="6" fillId="4" borderId="155" xfId="1" applyNumberFormat="1" applyFont="1" applyFill="1" applyBorder="1" applyAlignment="1">
      <alignment horizontal="center"/>
    </xf>
    <xf numFmtId="164" fontId="6" fillId="11" borderId="293" xfId="1" applyNumberFormat="1" applyFont="1" applyFill="1" applyBorder="1" applyAlignment="1">
      <alignment horizontal="center"/>
    </xf>
    <xf numFmtId="164" fontId="6" fillId="11" borderId="294" xfId="1" applyNumberFormat="1" applyFont="1" applyFill="1" applyBorder="1" applyAlignment="1">
      <alignment horizontal="center"/>
    </xf>
    <xf numFmtId="164" fontId="6" fillId="11" borderId="295" xfId="1" applyNumberFormat="1" applyFont="1" applyFill="1" applyBorder="1" applyAlignment="1">
      <alignment horizontal="center"/>
    </xf>
    <xf numFmtId="0" fontId="5" fillId="0" borderId="145" xfId="0" applyFont="1" applyBorder="1" applyAlignment="1">
      <alignment horizontal="center" vertical="center"/>
    </xf>
    <xf numFmtId="0" fontId="5" fillId="3" borderId="145" xfId="0" applyFont="1" applyFill="1" applyBorder="1" applyAlignment="1">
      <alignment horizontal="center"/>
    </xf>
    <xf numFmtId="0" fontId="5" fillId="3" borderId="145" xfId="0" applyFont="1" applyFill="1" applyBorder="1" applyAlignment="1">
      <alignment horizontal="center" wrapText="1"/>
    </xf>
    <xf numFmtId="0" fontId="5" fillId="0" borderId="149" xfId="0" applyFont="1" applyFill="1" applyBorder="1" applyAlignment="1">
      <alignment horizontal="center"/>
    </xf>
    <xf numFmtId="164" fontId="6" fillId="2" borderId="149" xfId="0" applyNumberFormat="1" applyFont="1" applyFill="1" applyBorder="1" applyAlignment="1">
      <alignment horizontal="center"/>
    </xf>
    <xf numFmtId="0" fontId="6" fillId="2" borderId="149" xfId="0" applyFont="1" applyFill="1" applyBorder="1" applyAlignment="1">
      <alignment horizontal="center"/>
    </xf>
    <xf numFmtId="0" fontId="5" fillId="0" borderId="149" xfId="0" applyFont="1" applyBorder="1" applyAlignment="1">
      <alignment horizontal="center"/>
    </xf>
    <xf numFmtId="164" fontId="3" fillId="0" borderId="3" xfId="0" applyNumberFormat="1" applyFont="1" applyBorder="1" applyAlignment="1">
      <alignment horizontal="center" vertical="center"/>
    </xf>
    <xf numFmtId="0" fontId="25" fillId="0" borderId="0" xfId="0" applyFont="1" applyFill="1" applyBorder="1" applyAlignment="1">
      <alignment horizontal="center"/>
    </xf>
    <xf numFmtId="0" fontId="9" fillId="0" borderId="0" xfId="0" applyFont="1" applyFill="1" applyBorder="1" applyAlignment="1">
      <alignment horizontal="center"/>
    </xf>
    <xf numFmtId="0" fontId="5" fillId="0" borderId="0" xfId="0" applyFont="1" applyBorder="1" applyAlignment="1">
      <alignment vertical="center" wrapText="1"/>
    </xf>
    <xf numFmtId="0" fontId="0" fillId="0" borderId="0" xfId="0" applyBorder="1" applyAlignment="1">
      <alignment horizontal="center"/>
    </xf>
    <xf numFmtId="0" fontId="5" fillId="0" borderId="145" xfId="0" applyFont="1" applyBorder="1" applyAlignment="1">
      <alignment vertical="center" wrapText="1"/>
    </xf>
    <xf numFmtId="164" fontId="6" fillId="0" borderId="149" xfId="1" applyNumberFormat="1" applyFont="1" applyFill="1" applyBorder="1" applyAlignment="1">
      <alignment horizontal="center"/>
    </xf>
    <xf numFmtId="0" fontId="5" fillId="0" borderId="145" xfId="0" applyFont="1" applyBorder="1" applyAlignment="1">
      <alignment horizontal="center" wrapText="1"/>
    </xf>
    <xf numFmtId="0" fontId="5" fillId="2" borderId="155" xfId="0" applyFont="1" applyFill="1" applyBorder="1" applyAlignment="1">
      <alignment horizontal="center"/>
    </xf>
    <xf numFmtId="0" fontId="6" fillId="0" borderId="155" xfId="0" applyFont="1" applyFill="1" applyBorder="1" applyAlignment="1">
      <alignment horizontal="center"/>
    </xf>
    <xf numFmtId="164" fontId="6" fillId="2" borderId="155" xfId="1" applyNumberFormat="1" applyFont="1" applyFill="1" applyBorder="1" applyAlignment="1">
      <alignment horizontal="center"/>
    </xf>
    <xf numFmtId="0" fontId="5" fillId="2" borderId="8" xfId="0" applyFont="1" applyFill="1" applyBorder="1" applyAlignment="1">
      <alignment horizontal="center"/>
    </xf>
    <xf numFmtId="164" fontId="6" fillId="2" borderId="28" xfId="1" applyNumberFormat="1" applyFont="1" applyFill="1" applyBorder="1" applyAlignment="1">
      <alignment horizontal="center"/>
    </xf>
    <xf numFmtId="0" fontId="5" fillId="4" borderId="286" xfId="0" applyFont="1" applyFill="1" applyBorder="1" applyAlignment="1">
      <alignment horizontal="center"/>
    </xf>
    <xf numFmtId="164" fontId="6" fillId="4" borderId="286" xfId="1" applyNumberFormat="1" applyFont="1" applyFill="1" applyBorder="1" applyAlignment="1">
      <alignment horizontal="center"/>
    </xf>
    <xf numFmtId="164" fontId="6" fillId="11" borderId="299" xfId="1" applyNumberFormat="1" applyFont="1" applyFill="1" applyBorder="1" applyAlignment="1">
      <alignment horizontal="center"/>
    </xf>
    <xf numFmtId="164" fontId="6" fillId="11" borderId="300" xfId="1" applyNumberFormat="1" applyFont="1" applyFill="1" applyBorder="1" applyAlignment="1">
      <alignment horizontal="center"/>
    </xf>
    <xf numFmtId="164" fontId="6" fillId="11" borderId="301" xfId="1" applyNumberFormat="1" applyFont="1" applyFill="1" applyBorder="1" applyAlignment="1">
      <alignment horizontal="center"/>
    </xf>
    <xf numFmtId="0" fontId="59" fillId="0" borderId="0" xfId="0" applyFont="1" applyBorder="1" applyAlignment="1">
      <alignment horizontal="center" vertical="top" wrapText="1"/>
    </xf>
    <xf numFmtId="3" fontId="62" fillId="0" borderId="0" xfId="0" applyNumberFormat="1" applyFont="1" applyBorder="1" applyAlignment="1">
      <alignment horizontal="center"/>
    </xf>
    <xf numFmtId="3" fontId="63" fillId="0" borderId="0" xfId="0" applyNumberFormat="1" applyFont="1" applyBorder="1" applyAlignment="1">
      <alignment horizontal="center"/>
    </xf>
    <xf numFmtId="175" fontId="63" fillId="0" borderId="0" xfId="0" applyNumberFormat="1" applyFont="1" applyBorder="1" applyAlignment="1">
      <alignment horizontal="center"/>
    </xf>
    <xf numFmtId="164" fontId="62" fillId="0" borderId="0" xfId="1" applyNumberFormat="1" applyFont="1" applyBorder="1" applyAlignment="1">
      <alignment horizontal="center" vertical="top" wrapText="1"/>
    </xf>
    <xf numFmtId="0" fontId="13" fillId="0" borderId="0" xfId="0" applyFont="1" applyBorder="1" applyAlignment="1">
      <alignment vertical="center" wrapText="1"/>
    </xf>
    <xf numFmtId="0" fontId="70" fillId="5" borderId="223" xfId="30" applyFont="1" applyFill="1" applyBorder="1" applyAlignment="1">
      <alignment horizontal="center" vertical="center" wrapText="1"/>
    </xf>
    <xf numFmtId="3" fontId="60" fillId="12" borderId="60" xfId="30" applyNumberFormat="1" applyFont="1" applyFill="1" applyBorder="1" applyAlignment="1">
      <alignment horizontal="center" vertical="center"/>
    </xf>
    <xf numFmtId="3" fontId="61" fillId="12" borderId="60" xfId="30" applyNumberFormat="1" applyFont="1" applyFill="1" applyBorder="1" applyAlignment="1">
      <alignment horizontal="center" vertical="center"/>
    </xf>
    <xf numFmtId="1" fontId="60" fillId="12" borderId="60" xfId="30" applyNumberFormat="1" applyFont="1" applyFill="1" applyBorder="1" applyAlignment="1">
      <alignment horizontal="center" vertical="center"/>
    </xf>
    <xf numFmtId="164" fontId="60" fillId="12" borderId="61" xfId="38" applyNumberFormat="1" applyFont="1" applyFill="1" applyBorder="1" applyAlignment="1">
      <alignment horizontal="center" vertical="center" wrapText="1"/>
    </xf>
    <xf numFmtId="3" fontId="60" fillId="0" borderId="60" xfId="30" applyNumberFormat="1" applyFont="1" applyBorder="1" applyAlignment="1">
      <alignment horizontal="center" vertical="center"/>
    </xf>
    <xf numFmtId="3" fontId="61" fillId="0" borderId="60" xfId="30" applyNumberFormat="1" applyFont="1" applyBorder="1" applyAlignment="1">
      <alignment horizontal="center" vertical="center"/>
    </xf>
    <xf numFmtId="164" fontId="61" fillId="0" borderId="61" xfId="38" applyNumberFormat="1" applyFont="1" applyBorder="1" applyAlignment="1">
      <alignment horizontal="center" vertical="center"/>
    </xf>
    <xf numFmtId="3" fontId="60" fillId="12" borderId="221" xfId="30" applyNumberFormat="1" applyFont="1" applyFill="1" applyBorder="1" applyAlignment="1">
      <alignment horizontal="center" vertical="center"/>
    </xf>
    <xf numFmtId="3" fontId="61" fillId="12" borderId="221" xfId="30" applyNumberFormat="1" applyFont="1" applyFill="1" applyBorder="1" applyAlignment="1">
      <alignment horizontal="center" vertical="center"/>
    </xf>
    <xf numFmtId="1" fontId="60" fillId="12" borderId="221" xfId="30" applyNumberFormat="1" applyFont="1" applyFill="1" applyBorder="1" applyAlignment="1">
      <alignment horizontal="center" vertical="center"/>
    </xf>
    <xf numFmtId="164" fontId="60" fillId="12" borderId="222" xfId="38" applyNumberFormat="1" applyFont="1" applyFill="1" applyBorder="1" applyAlignment="1">
      <alignment horizontal="center" vertical="center" wrapText="1"/>
    </xf>
    <xf numFmtId="0" fontId="13" fillId="0" borderId="224" xfId="30" applyFont="1" applyBorder="1" applyAlignment="1">
      <alignment horizontal="center" vertical="center" wrapText="1"/>
    </xf>
    <xf numFmtId="3" fontId="60" fillId="0" borderId="224" xfId="30" applyNumberFormat="1" applyFont="1" applyBorder="1" applyAlignment="1">
      <alignment horizontal="center" vertical="center"/>
    </xf>
    <xf numFmtId="3" fontId="61" fillId="0" borderId="224" xfId="30" applyNumberFormat="1" applyFont="1" applyBorder="1" applyAlignment="1">
      <alignment horizontal="center" vertical="center"/>
    </xf>
    <xf numFmtId="164" fontId="60" fillId="0" borderId="225" xfId="38" applyNumberFormat="1" applyFont="1" applyBorder="1" applyAlignment="1">
      <alignment horizontal="center" vertical="center" wrapText="1"/>
    </xf>
    <xf numFmtId="0" fontId="59" fillId="0" borderId="226" xfId="30" applyFont="1" applyBorder="1" applyAlignment="1">
      <alignment horizontal="center" vertical="top" wrapText="1"/>
    </xf>
    <xf numFmtId="3" fontId="62" fillId="0" borderId="226" xfId="30" applyNumberFormat="1" applyFont="1" applyBorder="1" applyAlignment="1">
      <alignment horizontal="center"/>
    </xf>
    <xf numFmtId="3" fontId="63" fillId="0" borderId="226" xfId="30" applyNumberFormat="1" applyFont="1" applyBorder="1" applyAlignment="1">
      <alignment horizontal="center"/>
    </xf>
    <xf numFmtId="164" fontId="62" fillId="0" borderId="227" xfId="38" applyNumberFormat="1" applyFont="1" applyBorder="1" applyAlignment="1">
      <alignment horizontal="center" vertical="top" wrapText="1"/>
    </xf>
    <xf numFmtId="0" fontId="59" fillId="0" borderId="228" xfId="30" applyFont="1" applyBorder="1" applyAlignment="1">
      <alignment horizontal="center" vertical="top" wrapText="1"/>
    </xf>
    <xf numFmtId="3" fontId="62" fillId="0" borderId="228" xfId="30" applyNumberFormat="1" applyFont="1" applyBorder="1" applyAlignment="1">
      <alignment horizontal="center"/>
    </xf>
    <xf numFmtId="3" fontId="63" fillId="0" borderId="228" xfId="30" applyNumberFormat="1" applyFont="1" applyBorder="1" applyAlignment="1">
      <alignment horizontal="center"/>
    </xf>
    <xf numFmtId="164" fontId="62" fillId="0" borderId="229" xfId="38" applyNumberFormat="1" applyFont="1" applyBorder="1" applyAlignment="1">
      <alignment horizontal="center" vertical="top" wrapText="1"/>
    </xf>
    <xf numFmtId="0" fontId="59" fillId="0" borderId="230" xfId="30" applyFont="1" applyBorder="1" applyAlignment="1">
      <alignment horizontal="center" vertical="top" wrapText="1"/>
    </xf>
    <xf numFmtId="3" fontId="62" fillId="0" borderId="230" xfId="30" applyNumberFormat="1" applyFont="1" applyBorder="1" applyAlignment="1">
      <alignment horizontal="center"/>
    </xf>
    <xf numFmtId="3" fontId="63" fillId="0" borderId="230" xfId="30" applyNumberFormat="1" applyFont="1" applyBorder="1" applyAlignment="1">
      <alignment horizontal="center"/>
    </xf>
    <xf numFmtId="164" fontId="62" fillId="0" borderId="231" xfId="38" applyNumberFormat="1" applyFont="1" applyBorder="1" applyAlignment="1">
      <alignment horizontal="center" vertical="top" wrapText="1"/>
    </xf>
    <xf numFmtId="1" fontId="60" fillId="0" borderId="221" xfId="30" applyNumberFormat="1" applyFont="1" applyBorder="1" applyAlignment="1">
      <alignment horizontal="center" vertical="center"/>
    </xf>
    <xf numFmtId="179" fontId="6" fillId="0" borderId="165" xfId="31" applyNumberFormat="1" applyFont="1" applyFill="1" applyBorder="1" applyAlignment="1">
      <alignment horizontal="center" vertical="center"/>
    </xf>
    <xf numFmtId="179" fontId="6" fillId="0" borderId="168" xfId="31" applyNumberFormat="1" applyFont="1" applyFill="1" applyBorder="1" applyAlignment="1">
      <alignment horizontal="center" vertical="center"/>
    </xf>
    <xf numFmtId="179" fontId="6" fillId="0" borderId="171" xfId="31" applyNumberFormat="1" applyFont="1" applyFill="1" applyBorder="1" applyAlignment="1">
      <alignment horizontal="center" vertical="center"/>
    </xf>
    <xf numFmtId="0" fontId="71" fillId="0" borderId="0" xfId="0" applyFont="1"/>
    <xf numFmtId="0" fontId="14" fillId="0" borderId="0" xfId="8" applyFill="1"/>
    <xf numFmtId="0" fontId="29" fillId="0" borderId="0" xfId="8" applyFont="1" applyFill="1"/>
    <xf numFmtId="0" fontId="31" fillId="0" borderId="0" xfId="0" applyFont="1" applyFill="1" applyAlignment="1">
      <alignment horizontal="left" vertical="center"/>
    </xf>
    <xf numFmtId="0" fontId="14" fillId="0" borderId="0" xfId="8"/>
    <xf numFmtId="0" fontId="29" fillId="0" borderId="0" xfId="8" applyFont="1"/>
    <xf numFmtId="0" fontId="50" fillId="0" borderId="0" xfId="10" applyFont="1" applyAlignment="1">
      <alignment horizontal="center" vertical="center"/>
    </xf>
    <xf numFmtId="0" fontId="50" fillId="0" borderId="0" xfId="10" applyFont="1" applyAlignment="1">
      <alignment horizontal="center" vertical="center" wrapText="1"/>
    </xf>
    <xf numFmtId="0" fontId="24" fillId="0" borderId="0" xfId="13" applyFont="1" applyFill="1" applyAlignment="1">
      <alignment horizontal="center" vertical="center" wrapText="1"/>
    </xf>
    <xf numFmtId="0" fontId="5" fillId="0" borderId="0" xfId="13" applyFont="1" applyFill="1" applyAlignment="1">
      <alignment horizontal="center" vertical="center" wrapText="1"/>
    </xf>
    <xf numFmtId="0" fontId="5" fillId="0" borderId="118" xfId="13" applyFont="1" applyFill="1" applyBorder="1" applyAlignment="1">
      <alignment horizontal="center" vertical="center"/>
    </xf>
    <xf numFmtId="0" fontId="16" fillId="0" borderId="118" xfId="13" applyFont="1" applyFill="1" applyBorder="1" applyAlignment="1">
      <alignment horizontal="center" vertical="center"/>
    </xf>
    <xf numFmtId="0" fontId="5" fillId="0" borderId="0" xfId="13" applyFont="1" applyFill="1" applyAlignment="1">
      <alignment horizontal="center" wrapText="1"/>
    </xf>
    <xf numFmtId="0" fontId="48" fillId="0" borderId="0" xfId="39" applyFont="1" applyFill="1" applyAlignment="1">
      <alignment horizontal="center"/>
    </xf>
    <xf numFmtId="0" fontId="13" fillId="0" borderId="30" xfId="36" applyFont="1" applyBorder="1" applyAlignment="1">
      <alignment horizontal="center"/>
    </xf>
    <xf numFmtId="0" fontId="2" fillId="0" borderId="0" xfId="43" applyFont="1" applyFill="1" applyAlignment="1">
      <alignment horizontal="center" vertical="center" wrapText="1"/>
    </xf>
    <xf numFmtId="0" fontId="32" fillId="5" borderId="23" xfId="0" applyFont="1" applyFill="1" applyBorder="1" applyAlignment="1">
      <alignment horizontal="center" vertical="center"/>
    </xf>
    <xf numFmtId="0" fontId="32" fillId="5" borderId="26" xfId="0" applyFont="1" applyFill="1" applyBorder="1" applyAlignment="1">
      <alignment horizontal="center" vertical="center"/>
    </xf>
    <xf numFmtId="0" fontId="32" fillId="5" borderId="175" xfId="0" applyFont="1" applyFill="1" applyBorder="1" applyAlignment="1">
      <alignment horizontal="center" vertical="center" wrapText="1"/>
    </xf>
    <xf numFmtId="0" fontId="32" fillId="5" borderId="176" xfId="0" applyFont="1" applyFill="1" applyBorder="1" applyAlignment="1">
      <alignment horizontal="center" vertical="center" wrapText="1"/>
    </xf>
    <xf numFmtId="0" fontId="32" fillId="5" borderId="177" xfId="0" applyFont="1" applyFill="1" applyBorder="1" applyAlignment="1">
      <alignment horizontal="center" vertical="center" wrapText="1"/>
    </xf>
    <xf numFmtId="0" fontId="32" fillId="5" borderId="178" xfId="0" applyFont="1" applyFill="1" applyBorder="1" applyAlignment="1">
      <alignment horizontal="center" vertical="center" wrapText="1"/>
    </xf>
    <xf numFmtId="0" fontId="6" fillId="2" borderId="60" xfId="25" applyNumberFormat="1" applyFont="1" applyFill="1" applyBorder="1" applyAlignment="1">
      <alignment horizontal="center"/>
    </xf>
    <xf numFmtId="0" fontId="6" fillId="2" borderId="61" xfId="25" applyNumberFormat="1" applyFont="1" applyFill="1" applyBorder="1" applyAlignment="1">
      <alignment horizontal="center"/>
    </xf>
    <xf numFmtId="0" fontId="6" fillId="2" borderId="59" xfId="25" applyNumberFormat="1" applyFont="1" applyFill="1" applyBorder="1" applyAlignment="1">
      <alignment horizontal="center"/>
    </xf>
    <xf numFmtId="0" fontId="24" fillId="0" borderId="4"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5" xfId="0" applyFont="1" applyBorder="1" applyAlignment="1">
      <alignment horizontal="center" vertical="center" wrapText="1"/>
    </xf>
    <xf numFmtId="0" fontId="24" fillId="4" borderId="4"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4" fillId="0" borderId="33" xfId="0"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32" fillId="5" borderId="4" xfId="30" applyFont="1" applyFill="1" applyBorder="1" applyAlignment="1">
      <alignment horizontal="center" vertical="center"/>
    </xf>
    <xf numFmtId="0" fontId="32" fillId="5" borderId="7" xfId="30" applyFont="1" applyFill="1" applyBorder="1" applyAlignment="1">
      <alignment horizontal="center" vertical="center"/>
    </xf>
    <xf numFmtId="0" fontId="32" fillId="5" borderId="18" xfId="30" applyFont="1" applyFill="1" applyBorder="1" applyAlignment="1">
      <alignment horizontal="center" vertical="center" wrapText="1"/>
    </xf>
    <xf numFmtId="0" fontId="32" fillId="5" borderId="19" xfId="30" applyFont="1" applyFill="1" applyBorder="1" applyAlignment="1">
      <alignment horizontal="center" vertical="center" wrapText="1"/>
    </xf>
    <xf numFmtId="0" fontId="32" fillId="5" borderId="83" xfId="30" applyFont="1" applyFill="1" applyBorder="1" applyAlignment="1">
      <alignment horizontal="center" vertical="center" wrapText="1"/>
    </xf>
    <xf numFmtId="0" fontId="32" fillId="5" borderId="20" xfId="30" applyFont="1" applyFill="1" applyBorder="1" applyAlignment="1">
      <alignment horizontal="center" vertical="center" wrapText="1"/>
    </xf>
    <xf numFmtId="0" fontId="46" fillId="5" borderId="61" xfId="30" applyFont="1" applyFill="1" applyBorder="1" applyAlignment="1">
      <alignment horizontal="center" vertical="center" wrapText="1"/>
    </xf>
    <xf numFmtId="0" fontId="46" fillId="5" borderId="216" xfId="30" applyFont="1" applyFill="1" applyBorder="1" applyAlignment="1">
      <alignment horizontal="center" vertical="center" wrapText="1"/>
    </xf>
    <xf numFmtId="0" fontId="13" fillId="12" borderId="130" xfId="30" applyFont="1" applyFill="1" applyBorder="1" applyAlignment="1">
      <alignment horizontal="center" vertical="center" wrapText="1"/>
    </xf>
    <xf numFmtId="0" fontId="13" fillId="12" borderId="220" xfId="30" applyFont="1" applyFill="1" applyBorder="1" applyAlignment="1">
      <alignment horizontal="center" vertical="center" wrapText="1"/>
    </xf>
    <xf numFmtId="0" fontId="13" fillId="0" borderId="23" xfId="30" applyFont="1" applyBorder="1" applyAlignment="1">
      <alignment horizontal="center" vertical="center" wrapText="1"/>
    </xf>
    <xf numFmtId="0" fontId="13" fillId="0" borderId="22" xfId="30" applyFont="1" applyBorder="1" applyAlignment="1">
      <alignment horizontal="center" vertical="center" wrapText="1"/>
    </xf>
    <xf numFmtId="0" fontId="13" fillId="0" borderId="26" xfId="30" applyFont="1" applyBorder="1" applyAlignment="1">
      <alignment horizontal="center" vertical="center" wrapText="1"/>
    </xf>
    <xf numFmtId="0" fontId="13" fillId="0" borderId="218" xfId="30" applyFont="1" applyBorder="1" applyAlignment="1">
      <alignment horizontal="center" vertical="center"/>
    </xf>
    <xf numFmtId="0" fontId="13" fillId="0" borderId="219" xfId="30" applyFont="1" applyBorder="1" applyAlignment="1">
      <alignment horizontal="center" vertical="center"/>
    </xf>
    <xf numFmtId="0" fontId="13" fillId="0" borderId="223" xfId="30" applyFont="1" applyBorder="1" applyAlignment="1">
      <alignment horizontal="center" vertical="center" wrapText="1"/>
    </xf>
    <xf numFmtId="0" fontId="13" fillId="0" borderId="56" xfId="30" applyFont="1" applyBorder="1" applyAlignment="1">
      <alignment horizontal="center" vertical="center" wrapText="1"/>
    </xf>
    <xf numFmtId="0" fontId="13" fillId="0" borderId="71" xfId="30" applyFont="1" applyBorder="1" applyAlignment="1">
      <alignment horizontal="center" vertical="center" wrapText="1"/>
    </xf>
    <xf numFmtId="0" fontId="13" fillId="0" borderId="24" xfId="30" applyFont="1" applyBorder="1" applyAlignment="1">
      <alignment horizontal="center" vertical="center" wrapText="1"/>
    </xf>
    <xf numFmtId="0" fontId="13" fillId="0" borderId="215" xfId="30" applyFont="1" applyBorder="1" applyAlignment="1">
      <alignment horizontal="center" vertical="center" wrapText="1"/>
    </xf>
    <xf numFmtId="0" fontId="13" fillId="0" borderId="27" xfId="30" applyFont="1" applyBorder="1" applyAlignment="1">
      <alignment horizontal="center" vertical="center" wrapText="1"/>
    </xf>
    <xf numFmtId="0" fontId="46" fillId="5" borderId="24" xfId="30" applyFont="1" applyFill="1" applyBorder="1" applyAlignment="1">
      <alignment horizontal="center" vertical="center"/>
    </xf>
    <xf numFmtId="0" fontId="46" fillId="5" borderId="215" xfId="30" applyFont="1" applyFill="1" applyBorder="1" applyAlignment="1">
      <alignment horizontal="center" vertical="center"/>
    </xf>
    <xf numFmtId="0" fontId="46" fillId="5" borderId="60" xfId="30" applyFont="1" applyFill="1" applyBorder="1" applyAlignment="1">
      <alignment horizontal="center" vertical="center" wrapText="1"/>
    </xf>
    <xf numFmtId="0" fontId="46" fillId="5" borderId="30" xfId="30" applyFont="1" applyFill="1" applyBorder="1" applyAlignment="1">
      <alignment horizontal="center" vertical="center" wrapText="1"/>
    </xf>
    <xf numFmtId="0" fontId="13" fillId="12" borderId="23" xfId="30" applyFont="1" applyFill="1" applyBorder="1" applyAlignment="1">
      <alignment horizontal="center" vertical="center"/>
    </xf>
    <xf numFmtId="0" fontId="13" fillId="12" borderId="17" xfId="30" applyFont="1" applyFill="1" applyBorder="1" applyAlignment="1">
      <alignment horizontal="center" vertical="center"/>
    </xf>
    <xf numFmtId="0" fontId="13" fillId="12" borderId="217" xfId="30" applyFont="1" applyFill="1" applyBorder="1" applyAlignment="1">
      <alignment horizontal="center" vertical="center"/>
    </xf>
    <xf numFmtId="0" fontId="46" fillId="5" borderId="78" xfId="30" applyFont="1" applyFill="1" applyBorder="1" applyAlignment="1">
      <alignment horizontal="center" vertical="center" wrapText="1"/>
    </xf>
    <xf numFmtId="0" fontId="46" fillId="5" borderId="56" xfId="30" applyFont="1" applyFill="1" applyBorder="1" applyAlignment="1">
      <alignment horizontal="center" vertical="center" wrapText="1"/>
    </xf>
  </cellXfs>
  <cellStyles count="45">
    <cellStyle name="Euro" xfId="29"/>
    <cellStyle name="Lien hypertexte" xfId="8" builtinId="8"/>
    <cellStyle name="Lien hypertexte 2" xfId="11"/>
    <cellStyle name="Milliers 2" xfId="2"/>
    <cellStyle name="Milliers 2 2" xfId="21"/>
    <cellStyle name="Milliers 2 2 2" xfId="15"/>
    <cellStyle name="Milliers 2 2 3" xfId="25"/>
    <cellStyle name="Milliers 3" xfId="23"/>
    <cellStyle name="Milliers 6" xfId="34"/>
    <cellStyle name="Milliers 7" xfId="31"/>
    <cellStyle name="Normal" xfId="0" builtinId="0"/>
    <cellStyle name="Normal 10" xfId="4"/>
    <cellStyle name="Normal 19" xfId="30"/>
    <cellStyle name="Normal 2" xfId="7"/>
    <cellStyle name="Normal 2 10 2" xfId="13"/>
    <cellStyle name="Normal 2 12" xfId="9"/>
    <cellStyle name="Normal 2 9" xfId="10"/>
    <cellStyle name="Normal 24 2" xfId="39"/>
    <cellStyle name="Normal 25 2 2" xfId="36"/>
    <cellStyle name="Normal 26 2" xfId="40"/>
    <cellStyle name="Normal 26 4" xfId="43"/>
    <cellStyle name="Normal 27 2" xfId="35"/>
    <cellStyle name="Normal 28 2" xfId="41"/>
    <cellStyle name="Normal 3" xfId="16"/>
    <cellStyle name="Normal 3 2" xfId="20"/>
    <cellStyle name="Normal 3 3" xfId="5"/>
    <cellStyle name="Normal 32 2 2" xfId="32"/>
    <cellStyle name="Normal 4" xfId="24"/>
    <cellStyle name="Normal 4 2" xfId="26"/>
    <cellStyle name="Normal 4 4" xfId="27"/>
    <cellStyle name="Normal 9" xfId="6"/>
    <cellStyle name="Pourcentage" xfId="1" builtinId="5"/>
    <cellStyle name="Pourcentage 10 3" xfId="37"/>
    <cellStyle name="Pourcentage 11 2" xfId="42"/>
    <cellStyle name="Pourcentage 14 2 2" xfId="33"/>
    <cellStyle name="Pourcentage 2" xfId="17"/>
    <cellStyle name="Pourcentage 2 2" xfId="3"/>
    <cellStyle name="Pourcentage 2 3" xfId="22"/>
    <cellStyle name="Pourcentage 2 3 2" xfId="14"/>
    <cellStyle name="Pourcentage 2 4" xfId="44"/>
    <cellStyle name="Pourcentage 2 5" xfId="12"/>
    <cellStyle name="Pourcentage 3" xfId="18"/>
    <cellStyle name="Pourcentage 3 2 2 2" xfId="38"/>
    <cellStyle name="Pourcentage 3 3" xfId="28"/>
    <cellStyle name="Pourcentage 4" xfId="19"/>
  </cellStyles>
  <dxfs count="6">
    <dxf>
      <font>
        <b/>
        <i val="0"/>
        <color rgb="FFFF0000"/>
      </font>
    </dxf>
    <dxf>
      <font>
        <color rgb="FFFF0000"/>
      </font>
    </dxf>
    <dxf>
      <font>
        <b/>
        <i val="0"/>
        <color rgb="FFFF0000"/>
      </font>
    </dxf>
    <dxf>
      <font>
        <color rgb="FFFF0000"/>
      </font>
    </dxf>
    <dxf>
      <font>
        <b/>
        <i val="0"/>
        <color rgb="FFFF0000"/>
      </font>
    </dxf>
    <dxf>
      <font>
        <color rgb="FFFF0000"/>
      </font>
    </dxf>
  </dxfs>
  <tableStyles count="0" defaultTableStyle="TableStyleMedium2" defaultPivotStyle="PivotStyleLight16"/>
  <colors>
    <mruColors>
      <color rgb="FF9BC2E6"/>
      <color rgb="FF0036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63" Type="http://schemas.openxmlformats.org/officeDocument/2006/relationships/externalLink" Target="externalLinks/externalLink22.xml"/><Relationship Id="rId68" Type="http://schemas.openxmlformats.org/officeDocument/2006/relationships/externalLink" Target="externalLinks/externalLink27.xml"/><Relationship Id="rId84" Type="http://schemas.openxmlformats.org/officeDocument/2006/relationships/externalLink" Target="externalLinks/externalLink43.xml"/><Relationship Id="rId89" Type="http://schemas.openxmlformats.org/officeDocument/2006/relationships/externalLink" Target="externalLinks/externalLink4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2.xml"/><Relationship Id="rId58" Type="http://schemas.openxmlformats.org/officeDocument/2006/relationships/externalLink" Target="externalLinks/externalLink17.xml"/><Relationship Id="rId74" Type="http://schemas.openxmlformats.org/officeDocument/2006/relationships/externalLink" Target="externalLinks/externalLink33.xml"/><Relationship Id="rId79" Type="http://schemas.openxmlformats.org/officeDocument/2006/relationships/externalLink" Target="externalLinks/externalLink38.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64" Type="http://schemas.openxmlformats.org/officeDocument/2006/relationships/externalLink" Target="externalLinks/externalLink23.xml"/><Relationship Id="rId69" Type="http://schemas.openxmlformats.org/officeDocument/2006/relationships/externalLink" Target="externalLinks/externalLink28.xml"/><Relationship Id="rId8" Type="http://schemas.openxmlformats.org/officeDocument/2006/relationships/worksheet" Target="worksheets/sheet8.xml"/><Relationship Id="rId51" Type="http://schemas.openxmlformats.org/officeDocument/2006/relationships/externalLink" Target="externalLinks/externalLink10.xml"/><Relationship Id="rId72" Type="http://schemas.openxmlformats.org/officeDocument/2006/relationships/externalLink" Target="externalLinks/externalLink31.xml"/><Relationship Id="rId80" Type="http://schemas.openxmlformats.org/officeDocument/2006/relationships/externalLink" Target="externalLinks/externalLink39.xml"/><Relationship Id="rId85" Type="http://schemas.openxmlformats.org/officeDocument/2006/relationships/externalLink" Target="externalLinks/externalLink44.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59" Type="http://schemas.openxmlformats.org/officeDocument/2006/relationships/externalLink" Target="externalLinks/externalLink18.xml"/><Relationship Id="rId67"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3.xml"/><Relationship Id="rId62" Type="http://schemas.openxmlformats.org/officeDocument/2006/relationships/externalLink" Target="externalLinks/externalLink21.xml"/><Relationship Id="rId70" Type="http://schemas.openxmlformats.org/officeDocument/2006/relationships/externalLink" Target="externalLinks/externalLink29.xml"/><Relationship Id="rId75" Type="http://schemas.openxmlformats.org/officeDocument/2006/relationships/externalLink" Target="externalLinks/externalLink34.xml"/><Relationship Id="rId83" Type="http://schemas.openxmlformats.org/officeDocument/2006/relationships/externalLink" Target="externalLinks/externalLink42.xml"/><Relationship Id="rId88" Type="http://schemas.openxmlformats.org/officeDocument/2006/relationships/externalLink" Target="externalLinks/externalLink47.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57" Type="http://schemas.openxmlformats.org/officeDocument/2006/relationships/externalLink" Target="externalLinks/externalLink1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60" Type="http://schemas.openxmlformats.org/officeDocument/2006/relationships/externalLink" Target="externalLinks/externalLink19.xml"/><Relationship Id="rId65" Type="http://schemas.openxmlformats.org/officeDocument/2006/relationships/externalLink" Target="externalLinks/externalLink24.xml"/><Relationship Id="rId73" Type="http://schemas.openxmlformats.org/officeDocument/2006/relationships/externalLink" Target="externalLinks/externalLink32.xml"/><Relationship Id="rId78" Type="http://schemas.openxmlformats.org/officeDocument/2006/relationships/externalLink" Target="externalLinks/externalLink37.xml"/><Relationship Id="rId81" Type="http://schemas.openxmlformats.org/officeDocument/2006/relationships/externalLink" Target="externalLinks/externalLink40.xml"/><Relationship Id="rId86" Type="http://schemas.openxmlformats.org/officeDocument/2006/relationships/externalLink" Target="externalLinks/externalLink4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9.xml"/><Relationship Id="rId55" Type="http://schemas.openxmlformats.org/officeDocument/2006/relationships/externalLink" Target="externalLinks/externalLink14.xml"/><Relationship Id="rId76" Type="http://schemas.openxmlformats.org/officeDocument/2006/relationships/externalLink" Target="externalLinks/externalLink35.xml"/><Relationship Id="rId7" Type="http://schemas.openxmlformats.org/officeDocument/2006/relationships/worksheet" Target="worksheets/sheet7.xml"/><Relationship Id="rId71" Type="http://schemas.openxmlformats.org/officeDocument/2006/relationships/externalLink" Target="externalLinks/externalLink30.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4.xml"/><Relationship Id="rId66" Type="http://schemas.openxmlformats.org/officeDocument/2006/relationships/externalLink" Target="externalLinks/externalLink25.xml"/><Relationship Id="rId87" Type="http://schemas.openxmlformats.org/officeDocument/2006/relationships/externalLink" Target="externalLinks/externalLink46.xml"/><Relationship Id="rId61" Type="http://schemas.openxmlformats.org/officeDocument/2006/relationships/externalLink" Target="externalLinks/externalLink20.xml"/><Relationship Id="rId82" Type="http://schemas.openxmlformats.org/officeDocument/2006/relationships/externalLink" Target="externalLinks/externalLink4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5.xml"/><Relationship Id="rId77" Type="http://schemas.openxmlformats.org/officeDocument/2006/relationships/externalLink" Target="externalLinks/externalLink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35.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17.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97356251521187E-2"/>
          <c:y val="6.6971080669710803E-2"/>
          <c:w val="0.88314408067412631"/>
          <c:h val="0.74838145231846021"/>
        </c:manualLayout>
      </c:layout>
      <c:lineChart>
        <c:grouping val="standard"/>
        <c:varyColors val="0"/>
        <c:ser>
          <c:idx val="0"/>
          <c:order val="0"/>
          <c:tx>
            <c:strRef>
              <c:f>'Fig 4.1'!$B$5</c:f>
              <c:strCache>
                <c:ptCount val="1"/>
                <c:pt idx="0">
                  <c:v>Hommes</c:v>
                </c:pt>
              </c:strCache>
            </c:strRef>
          </c:tx>
          <c:spPr>
            <a:ln w="28575" cap="rnd">
              <a:solidFill>
                <a:schemeClr val="accent2"/>
              </a:solidFill>
              <a:round/>
            </a:ln>
            <a:effectLst/>
          </c:spPr>
          <c:marker>
            <c:symbol val="none"/>
          </c:marker>
          <c:cat>
            <c:numRef>
              <c:f>'Fig 4.1'!$C$4:$BH$4</c:f>
              <c:numCache>
                <c:formatCode>General</c:formatCode>
                <c:ptCount val="58"/>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numCache>
            </c:numRef>
          </c:cat>
          <c:val>
            <c:numRef>
              <c:f>'Fig 4.1'!$C$5:$BH$5</c:f>
              <c:numCache>
                <c:formatCode>0</c:formatCode>
                <c:ptCount val="58"/>
                <c:pt idx="0">
                  <c:v>67.009846905155754</c:v>
                </c:pt>
                <c:pt idx="1">
                  <c:v>66.857064098709486</c:v>
                </c:pt>
                <c:pt idx="2">
                  <c:v>67.702169204312298</c:v>
                </c:pt>
                <c:pt idx="3">
                  <c:v>67.483760488935957</c:v>
                </c:pt>
                <c:pt idx="4">
                  <c:v>67.831047417325507</c:v>
                </c:pt>
                <c:pt idx="5">
                  <c:v>67.791925597881317</c:v>
                </c:pt>
                <c:pt idx="6">
                  <c:v>67.776750830433059</c:v>
                </c:pt>
                <c:pt idx="7">
                  <c:v>67.425317738494812</c:v>
                </c:pt>
                <c:pt idx="8">
                  <c:v>68.404956005446152</c:v>
                </c:pt>
                <c:pt idx="9">
                  <c:v>68.336102494492494</c:v>
                </c:pt>
                <c:pt idx="10">
                  <c:v>68.515311016842602</c:v>
                </c:pt>
                <c:pt idx="11">
                  <c:v>68.705823473571158</c:v>
                </c:pt>
                <c:pt idx="12">
                  <c:v>68.945235768345071</c:v>
                </c:pt>
                <c:pt idx="13">
                  <c:v>69.026022925386869</c:v>
                </c:pt>
                <c:pt idx="14">
                  <c:v>69.196076655843427</c:v>
                </c:pt>
                <c:pt idx="15">
                  <c:v>69.753274043767462</c:v>
                </c:pt>
                <c:pt idx="16">
                  <c:v>69.863126264654412</c:v>
                </c:pt>
                <c:pt idx="17">
                  <c:v>70.119549678864857</c:v>
                </c:pt>
                <c:pt idx="18">
                  <c:v>70.217281765519232</c:v>
                </c:pt>
                <c:pt idx="19">
                  <c:v>70.423303184882329</c:v>
                </c:pt>
                <c:pt idx="20">
                  <c:v>70.758738215905836</c:v>
                </c:pt>
                <c:pt idx="21">
                  <c:v>70.761450396294208</c:v>
                </c:pt>
                <c:pt idx="22">
                  <c:v>71.207245268797664</c:v>
                </c:pt>
                <c:pt idx="23">
                  <c:v>71.292787400874033</c:v>
                </c:pt>
                <c:pt idx="24">
                  <c:v>71.569852109370672</c:v>
                </c:pt>
                <c:pt idx="25">
                  <c:v>72.09162611626175</c:v>
                </c:pt>
                <c:pt idx="26">
                  <c:v>72.385651415040883</c:v>
                </c:pt>
                <c:pt idx="27">
                  <c:v>72.516930872209599</c:v>
                </c:pt>
                <c:pt idx="28">
                  <c:v>72.758344731346583</c:v>
                </c:pt>
                <c:pt idx="29">
                  <c:v>72.910492170675525</c:v>
                </c:pt>
                <c:pt idx="30">
                  <c:v>73.178639750995401</c:v>
                </c:pt>
                <c:pt idx="31">
                  <c:v>73.274448226518089</c:v>
                </c:pt>
                <c:pt idx="32">
                  <c:v>73.648788495380046</c:v>
                </c:pt>
                <c:pt idx="33">
                  <c:v>73.828587351779632</c:v>
                </c:pt>
                <c:pt idx="34">
                  <c:v>74.063466052720329</c:v>
                </c:pt>
                <c:pt idx="35">
                  <c:v>74.517547587294985</c:v>
                </c:pt>
                <c:pt idx="36">
                  <c:v>74.733159354646688</c:v>
                </c:pt>
                <c:pt idx="37">
                  <c:v>74.944137192512002</c:v>
                </c:pt>
                <c:pt idx="38">
                  <c:v>75.255817901573977</c:v>
                </c:pt>
                <c:pt idx="39">
                  <c:v>75.433456901128494</c:v>
                </c:pt>
                <c:pt idx="40">
                  <c:v>75.709283682903916</c:v>
                </c:pt>
                <c:pt idx="41">
                  <c:v>75.813435452531095</c:v>
                </c:pt>
                <c:pt idx="42">
                  <c:v>76.690785217894629</c:v>
                </c:pt>
                <c:pt idx="43">
                  <c:v>76.722459552154987</c:v>
                </c:pt>
                <c:pt idx="44">
                  <c:v>77.154677129181522</c:v>
                </c:pt>
                <c:pt idx="45">
                  <c:v>77.387758650420096</c:v>
                </c:pt>
                <c:pt idx="46">
                  <c:v>77.574710868524392</c:v>
                </c:pt>
                <c:pt idx="47">
                  <c:v>77.735849434417929</c:v>
                </c:pt>
                <c:pt idx="48">
                  <c:v>77.993593865426391</c:v>
                </c:pt>
                <c:pt idx="49">
                  <c:v>78.42152162996058</c:v>
                </c:pt>
                <c:pt idx="50">
                  <c:v>78.474862900580376</c:v>
                </c:pt>
                <c:pt idx="51">
                  <c:v>78.750886645382352</c:v>
                </c:pt>
                <c:pt idx="52">
                  <c:v>79.227655470794474</c:v>
                </c:pt>
                <c:pt idx="53">
                  <c:v>78.991017683346257</c:v>
                </c:pt>
                <c:pt idx="54">
                  <c:v>79.263839330339252</c:v>
                </c:pt>
                <c:pt idx="55">
                  <c:v>79.410360401711728</c:v>
                </c:pt>
                <c:pt idx="56">
                  <c:v>79.513729515998889</c:v>
                </c:pt>
                <c:pt idx="57">
                  <c:v>79.685960852022305</c:v>
                </c:pt>
              </c:numCache>
            </c:numRef>
          </c:val>
          <c:smooth val="0"/>
          <c:extLst>
            <c:ext xmlns:c16="http://schemas.microsoft.com/office/drawing/2014/chart" uri="{C3380CC4-5D6E-409C-BE32-E72D297353CC}">
              <c16:uniqueId val="{00000000-0A07-4351-A987-FBCC9A533A03}"/>
            </c:ext>
          </c:extLst>
        </c:ser>
        <c:ser>
          <c:idx val="1"/>
          <c:order val="1"/>
          <c:tx>
            <c:strRef>
              <c:f>'Fig 4.1'!$B$6</c:f>
              <c:strCache>
                <c:ptCount val="1"/>
                <c:pt idx="0">
                  <c:v>Femmes</c:v>
                </c:pt>
              </c:strCache>
            </c:strRef>
          </c:tx>
          <c:spPr>
            <a:ln w="28575" cap="rnd">
              <a:solidFill>
                <a:srgbClr val="7030A0"/>
              </a:solidFill>
              <a:round/>
            </a:ln>
            <a:effectLst/>
          </c:spPr>
          <c:marker>
            <c:symbol val="none"/>
          </c:marker>
          <c:cat>
            <c:numRef>
              <c:f>'Fig 4.1'!$C$4:$BH$4</c:f>
              <c:numCache>
                <c:formatCode>General</c:formatCode>
                <c:ptCount val="58"/>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numCache>
            </c:numRef>
          </c:cat>
          <c:val>
            <c:numRef>
              <c:f>'Fig 4.1'!$C$6:$BH$6</c:f>
              <c:numCache>
                <c:formatCode>0</c:formatCode>
                <c:ptCount val="58"/>
                <c:pt idx="0">
                  <c:v>73.965482350889985</c:v>
                </c:pt>
                <c:pt idx="1">
                  <c:v>73.895720469388891</c:v>
                </c:pt>
                <c:pt idx="2">
                  <c:v>74.923370132200489</c:v>
                </c:pt>
                <c:pt idx="3">
                  <c:v>74.795131679255832</c:v>
                </c:pt>
                <c:pt idx="4">
                  <c:v>75.275761260471199</c:v>
                </c:pt>
                <c:pt idx="5">
                  <c:v>75.283883588838322</c:v>
                </c:pt>
                <c:pt idx="6">
                  <c:v>75.312952042216253</c:v>
                </c:pt>
                <c:pt idx="7">
                  <c:v>75.130143551267153</c:v>
                </c:pt>
                <c:pt idx="8">
                  <c:v>75.941601278028344</c:v>
                </c:pt>
                <c:pt idx="9">
                  <c:v>75.990230130400604</c:v>
                </c:pt>
                <c:pt idx="10">
                  <c:v>76.316802586396008</c:v>
                </c:pt>
                <c:pt idx="11">
                  <c:v>76.418799172992081</c:v>
                </c:pt>
                <c:pt idx="12">
                  <c:v>76.835198650151824</c:v>
                </c:pt>
                <c:pt idx="13">
                  <c:v>76.941378740087671</c:v>
                </c:pt>
                <c:pt idx="14">
                  <c:v>77.288325741203735</c:v>
                </c:pt>
                <c:pt idx="15">
                  <c:v>77.94639594087603</c:v>
                </c:pt>
                <c:pt idx="16">
                  <c:v>78.044134799203803</c:v>
                </c:pt>
                <c:pt idx="17">
                  <c:v>78.390173876919974</c:v>
                </c:pt>
                <c:pt idx="18">
                  <c:v>78.503003617074896</c:v>
                </c:pt>
                <c:pt idx="19">
                  <c:v>78.587458695259244</c:v>
                </c:pt>
                <c:pt idx="20">
                  <c:v>78.998354244273301</c:v>
                </c:pt>
                <c:pt idx="21">
                  <c:v>78.895332212201524</c:v>
                </c:pt>
                <c:pt idx="22">
                  <c:v>79.492592912480987</c:v>
                </c:pt>
                <c:pt idx="23">
                  <c:v>79.566617697872246</c:v>
                </c:pt>
                <c:pt idx="24">
                  <c:v>79.849659933912193</c:v>
                </c:pt>
                <c:pt idx="25">
                  <c:v>80.469117039934702</c:v>
                </c:pt>
                <c:pt idx="26">
                  <c:v>80.680274579775784</c:v>
                </c:pt>
                <c:pt idx="27">
                  <c:v>80.854758564008819</c:v>
                </c:pt>
                <c:pt idx="28">
                  <c:v>80.967690756983231</c:v>
                </c:pt>
                <c:pt idx="29">
                  <c:v>81.168235189579647</c:v>
                </c:pt>
                <c:pt idx="30">
                  <c:v>81.461349283480089</c:v>
                </c:pt>
                <c:pt idx="31">
                  <c:v>81.458384719881892</c:v>
                </c:pt>
                <c:pt idx="32">
                  <c:v>81.854761444272285</c:v>
                </c:pt>
                <c:pt idx="33">
                  <c:v>81.866374618824409</c:v>
                </c:pt>
                <c:pt idx="34">
                  <c:v>82.027848400842487</c:v>
                </c:pt>
                <c:pt idx="35">
                  <c:v>82.276514346105898</c:v>
                </c:pt>
                <c:pt idx="36">
                  <c:v>82.376461043679626</c:v>
                </c:pt>
                <c:pt idx="37">
                  <c:v>82.49064454336488</c:v>
                </c:pt>
                <c:pt idx="38">
                  <c:v>82.78325428905697</c:v>
                </c:pt>
                <c:pt idx="39">
                  <c:v>82.903894491836283</c:v>
                </c:pt>
                <c:pt idx="40">
                  <c:v>83.025301924005007</c:v>
                </c:pt>
                <c:pt idx="41">
                  <c:v>82.929535764219793</c:v>
                </c:pt>
                <c:pt idx="42">
                  <c:v>83.848806943769048</c:v>
                </c:pt>
                <c:pt idx="43">
                  <c:v>83.814886868777648</c:v>
                </c:pt>
                <c:pt idx="44">
                  <c:v>84.176953700876837</c:v>
                </c:pt>
                <c:pt idx="45">
                  <c:v>84.373138781918286</c:v>
                </c:pt>
                <c:pt idx="46">
                  <c:v>84.325577498335946</c:v>
                </c:pt>
                <c:pt idx="47">
                  <c:v>84.428796537772115</c:v>
                </c:pt>
                <c:pt idx="48">
                  <c:v>84.646633502861803</c:v>
                </c:pt>
                <c:pt idx="49">
                  <c:v>84.981790269303247</c:v>
                </c:pt>
                <c:pt idx="50">
                  <c:v>84.825777460691469</c:v>
                </c:pt>
                <c:pt idx="51">
                  <c:v>85.026824562240023</c:v>
                </c:pt>
                <c:pt idx="52">
                  <c:v>85.380766897428202</c:v>
                </c:pt>
                <c:pt idx="53">
                  <c:v>85.106677676852527</c:v>
                </c:pt>
                <c:pt idx="54">
                  <c:v>85.287908757575522</c:v>
                </c:pt>
                <c:pt idx="55">
                  <c:v>85.298604803571067</c:v>
                </c:pt>
                <c:pt idx="56">
                  <c:v>85.432094261118991</c:v>
                </c:pt>
                <c:pt idx="57">
                  <c:v>85.566606497880855</c:v>
                </c:pt>
              </c:numCache>
            </c:numRef>
          </c:val>
          <c:smooth val="0"/>
          <c:extLst>
            <c:ext xmlns:c16="http://schemas.microsoft.com/office/drawing/2014/chart" uri="{C3380CC4-5D6E-409C-BE32-E72D297353CC}">
              <c16:uniqueId val="{00000001-0A07-4351-A987-FBCC9A533A03}"/>
            </c:ext>
          </c:extLst>
        </c:ser>
        <c:dLbls>
          <c:showLegendKey val="0"/>
          <c:showVal val="0"/>
          <c:showCatName val="0"/>
          <c:showSerName val="0"/>
          <c:showPercent val="0"/>
          <c:showBubbleSize val="0"/>
        </c:dLbls>
        <c:smooth val="0"/>
        <c:axId val="319767327"/>
        <c:axId val="319767743"/>
      </c:lineChart>
      <c:catAx>
        <c:axId val="3197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9767743"/>
        <c:crosses val="autoZero"/>
        <c:auto val="1"/>
        <c:lblAlgn val="ctr"/>
        <c:lblOffset val="100"/>
        <c:noMultiLvlLbl val="0"/>
      </c:catAx>
      <c:valAx>
        <c:axId val="319767743"/>
        <c:scaling>
          <c:orientation val="minMax"/>
          <c:max val="86"/>
          <c:min val="6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9767327"/>
        <c:crosses val="autoZero"/>
        <c:crossBetween val="between"/>
      </c:valAx>
      <c:spPr>
        <a:noFill/>
        <a:ln>
          <a:noFill/>
        </a:ln>
        <a:effectLst/>
      </c:spPr>
    </c:plotArea>
    <c:legend>
      <c:legendPos val="b"/>
      <c:layout>
        <c:manualLayout>
          <c:xMode val="edge"/>
          <c:yMode val="edge"/>
          <c:x val="0.49988277781066842"/>
          <c:y val="0.67199319263174295"/>
          <c:w val="0.44802031325031738"/>
          <c:h val="0.10274044511559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6349715099715"/>
          <c:y val="3.5880555555555554E-2"/>
          <c:w val="0.71633262108262119"/>
          <c:h val="0.71216990740740738"/>
        </c:manualLayout>
      </c:layout>
      <c:lineChart>
        <c:grouping val="standard"/>
        <c:varyColors val="0"/>
        <c:ser>
          <c:idx val="1"/>
          <c:order val="0"/>
          <c:tx>
            <c:v>1,6%</c:v>
          </c:tx>
          <c:spPr>
            <a:ln w="22225">
              <a:solidFill>
                <a:schemeClr val="accent6">
                  <a:lumMod val="75000"/>
                </a:schemeClr>
              </a:solidFill>
            </a:ln>
          </c:spPr>
          <c:marker>
            <c:symbol val="none"/>
          </c:marker>
          <c:cat>
            <c:numRef>
              <c:f>'Fig 4.6'!$C$4:$BK$4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4.6'!$C$5:$BK$5</c:f>
              <c:numCache>
                <c:formatCode>0.0%</c:formatCode>
                <c:ptCount val="61"/>
                <c:pt idx="0">
                  <c:v>0.61460527803063791</c:v>
                </c:pt>
                <c:pt idx="1">
                  <c:v>0.61071959327720171</c:v>
                </c:pt>
                <c:pt idx="2">
                  <c:v>0.59504086954549484</c:v>
                </c:pt>
                <c:pt idx="3">
                  <c:v>0.58823080641569103</c:v>
                </c:pt>
                <c:pt idx="4">
                  <c:v>0.58624031608313842</c:v>
                </c:pt>
                <c:pt idx="5">
                  <c:v>0.58939152990447197</c:v>
                </c:pt>
                <c:pt idx="6">
                  <c:v>0.59342758839086018</c:v>
                </c:pt>
                <c:pt idx="7">
                  <c:v>0.59713595061702363</c:v>
                </c:pt>
                <c:pt idx="8">
                  <c:v>0.59947447044566093</c:v>
                </c:pt>
                <c:pt idx="9">
                  <c:v>0.59751020942889033</c:v>
                </c:pt>
                <c:pt idx="10">
                  <c:v>0.59408250939183371</c:v>
                </c:pt>
                <c:pt idx="11">
                  <c:v>0.58725563608354825</c:v>
                </c:pt>
                <c:pt idx="12">
                  <c:v>0.57937392477851724</c:v>
                </c:pt>
                <c:pt idx="13">
                  <c:v>0.57177547568649223</c:v>
                </c:pt>
                <c:pt idx="14">
                  <c:v>0.56734383202082805</c:v>
                </c:pt>
                <c:pt idx="15">
                  <c:v>0.56628369479052376</c:v>
                </c:pt>
                <c:pt idx="16">
                  <c:v>0.56501812591905043</c:v>
                </c:pt>
                <c:pt idx="17">
                  <c:v>0.56372359489684376</c:v>
                </c:pt>
                <c:pt idx="18">
                  <c:v>0.56064320157357905</c:v>
                </c:pt>
                <c:pt idx="19">
                  <c:v>0.55839875636422798</c:v>
                </c:pt>
                <c:pt idx="20">
                  <c:v>0.56277483392408423</c:v>
                </c:pt>
                <c:pt idx="21">
                  <c:v>0.56778318344571621</c:v>
                </c:pt>
                <c:pt idx="22">
                  <c:v>0.57144774117673858</c:v>
                </c:pt>
                <c:pt idx="23">
                  <c:v>0.56489757176361599</c:v>
                </c:pt>
                <c:pt idx="24">
                  <c:v>0.55864504456468389</c:v>
                </c:pt>
                <c:pt idx="25">
                  <c:v>0.55313539463659078</c:v>
                </c:pt>
                <c:pt idx="26">
                  <c:v>0.54800058606667379</c:v>
                </c:pt>
                <c:pt idx="27">
                  <c:v>0.5437813878139639</c:v>
                </c:pt>
                <c:pt idx="28">
                  <c:v>0.54403613796329442</c:v>
                </c:pt>
                <c:pt idx="29">
                  <c:v>0.54776962436813692</c:v>
                </c:pt>
                <c:pt idx="30">
                  <c:v>0.55127598629261654</c:v>
                </c:pt>
                <c:pt idx="31">
                  <c:v>0.55073326799233968</c:v>
                </c:pt>
                <c:pt idx="32">
                  <c:v>0.54734657322091052</c:v>
                </c:pt>
                <c:pt idx="33">
                  <c:v>0.54426313481151745</c:v>
                </c:pt>
                <c:pt idx="34">
                  <c:v>0.54116844151533428</c:v>
                </c:pt>
                <c:pt idx="35">
                  <c:v>0.54189414106321265</c:v>
                </c:pt>
                <c:pt idx="36">
                  <c:v>0.54261692012120222</c:v>
                </c:pt>
                <c:pt idx="37">
                  <c:v>0.54334087033370293</c:v>
                </c:pt>
                <c:pt idx="38">
                  <c:v>0.54368738100878566</c:v>
                </c:pt>
                <c:pt idx="39">
                  <c:v>0.54401230392871092</c:v>
                </c:pt>
                <c:pt idx="40">
                  <c:v>0.54427530864495521</c:v>
                </c:pt>
                <c:pt idx="41">
                  <c:v>0.54442979776006994</c:v>
                </c:pt>
                <c:pt idx="42">
                  <c:v>0.54447676996018335</c:v>
                </c:pt>
                <c:pt idx="43">
                  <c:v>0.54431529858728789</c:v>
                </c:pt>
                <c:pt idx="44">
                  <c:v>0.54400585527779644</c:v>
                </c:pt>
                <c:pt idx="45">
                  <c:v>0.54357069742775577</c:v>
                </c:pt>
                <c:pt idx="46">
                  <c:v>0.54322315724219239</c:v>
                </c:pt>
                <c:pt idx="47">
                  <c:v>0.54276023498126824</c:v>
                </c:pt>
                <c:pt idx="48">
                  <c:v>0.54229285413669992</c:v>
                </c:pt>
                <c:pt idx="49">
                  <c:v>0.54183601886524846</c:v>
                </c:pt>
                <c:pt idx="50">
                  <c:v>0.54146903791057965</c:v>
                </c:pt>
                <c:pt idx="51">
                  <c:v>0.54094784535066831</c:v>
                </c:pt>
                <c:pt idx="52">
                  <c:v>0.54075530543803563</c:v>
                </c:pt>
                <c:pt idx="53">
                  <c:v>0.54054073502828681</c:v>
                </c:pt>
                <c:pt idx="54">
                  <c:v>0.54041360798538141</c:v>
                </c:pt>
                <c:pt idx="55">
                  <c:v>0.53980156251797273</c:v>
                </c:pt>
                <c:pt idx="56">
                  <c:v>0.5389015371210143</c:v>
                </c:pt>
                <c:pt idx="57">
                  <c:v>0.53781994023796742</c:v>
                </c:pt>
                <c:pt idx="58">
                  <c:v>0.53662815515426943</c:v>
                </c:pt>
                <c:pt idx="59">
                  <c:v>0.53552495631925956</c:v>
                </c:pt>
                <c:pt idx="60">
                  <c:v>0.53496029314684523</c:v>
                </c:pt>
              </c:numCache>
            </c:numRef>
          </c:val>
          <c:smooth val="0"/>
          <c:extLst>
            <c:ext xmlns:c16="http://schemas.microsoft.com/office/drawing/2014/chart" uri="{C3380CC4-5D6E-409C-BE32-E72D297353CC}">
              <c16:uniqueId val="{00000000-EBEF-47FA-BA70-094EAAE25CD6}"/>
            </c:ext>
          </c:extLst>
        </c:ser>
        <c:ser>
          <c:idx val="2"/>
          <c:order val="1"/>
          <c:tx>
            <c:v>1,3%</c:v>
          </c:tx>
          <c:spPr>
            <a:ln w="22225">
              <a:solidFill>
                <a:schemeClr val="accent5">
                  <a:lumMod val="75000"/>
                </a:schemeClr>
              </a:solidFill>
            </a:ln>
          </c:spPr>
          <c:marker>
            <c:symbol val="none"/>
          </c:marker>
          <c:cat>
            <c:numRef>
              <c:f>'Fig 4.6'!$C$4:$BK$4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4.6'!$C$6:$BK$6</c:f>
              <c:numCache>
                <c:formatCode>0.0%</c:formatCode>
                <c:ptCount val="61"/>
                <c:pt idx="0">
                  <c:v>0.61460527803063791</c:v>
                </c:pt>
                <c:pt idx="1">
                  <c:v>0.61071959327720171</c:v>
                </c:pt>
                <c:pt idx="2">
                  <c:v>0.59504086954549484</c:v>
                </c:pt>
                <c:pt idx="3">
                  <c:v>0.58823969335384763</c:v>
                </c:pt>
                <c:pt idx="4">
                  <c:v>0.58627879745197387</c:v>
                </c:pt>
                <c:pt idx="5">
                  <c:v>0.58951614320316836</c:v>
                </c:pt>
                <c:pt idx="6">
                  <c:v>0.59367934183719706</c:v>
                </c:pt>
                <c:pt idx="7">
                  <c:v>0.59757292157429054</c:v>
                </c:pt>
                <c:pt idx="8">
                  <c:v>0.60015603991943112</c:v>
                </c:pt>
                <c:pt idx="9">
                  <c:v>0.59849818891485962</c:v>
                </c:pt>
                <c:pt idx="10">
                  <c:v>0.59544104582544</c:v>
                </c:pt>
                <c:pt idx="11">
                  <c:v>0.58904976568795242</c:v>
                </c:pt>
                <c:pt idx="12">
                  <c:v>0.58167785644016057</c:v>
                </c:pt>
                <c:pt idx="13">
                  <c:v>0.57467328720827549</c:v>
                </c:pt>
                <c:pt idx="14">
                  <c:v>0.57094422301221326</c:v>
                </c:pt>
                <c:pt idx="15">
                  <c:v>0.57066526920002414</c:v>
                </c:pt>
                <c:pt idx="16">
                  <c:v>0.5702640823272872</c:v>
                </c:pt>
                <c:pt idx="17">
                  <c:v>0.56987812330831611</c:v>
                </c:pt>
                <c:pt idx="18">
                  <c:v>0.56777155393475764</c:v>
                </c:pt>
                <c:pt idx="19">
                  <c:v>0.56656557717254741</c:v>
                </c:pt>
                <c:pt idx="20">
                  <c:v>0.57215165059838036</c:v>
                </c:pt>
                <c:pt idx="21">
                  <c:v>0.57829214480573954</c:v>
                </c:pt>
                <c:pt idx="22">
                  <c:v>0.58335047931555162</c:v>
                </c:pt>
                <c:pt idx="23">
                  <c:v>0.57829251354874633</c:v>
                </c:pt>
                <c:pt idx="24">
                  <c:v>0.57382716154283497</c:v>
                </c:pt>
                <c:pt idx="25">
                  <c:v>0.56982715974582998</c:v>
                </c:pt>
                <c:pt idx="26">
                  <c:v>0.56599950684295763</c:v>
                </c:pt>
                <c:pt idx="27">
                  <c:v>0.56245863246820949</c:v>
                </c:pt>
                <c:pt idx="28">
                  <c:v>0.56270363006269075</c:v>
                </c:pt>
                <c:pt idx="29">
                  <c:v>0.56645991607859136</c:v>
                </c:pt>
                <c:pt idx="30">
                  <c:v>0.57016475013450574</c:v>
                </c:pt>
                <c:pt idx="31">
                  <c:v>0.57018616687070967</c:v>
                </c:pt>
                <c:pt idx="32">
                  <c:v>0.56696872475135462</c:v>
                </c:pt>
                <c:pt idx="33">
                  <c:v>0.56399069249649314</c:v>
                </c:pt>
                <c:pt idx="34">
                  <c:v>0.56100495748439849</c:v>
                </c:pt>
                <c:pt idx="35">
                  <c:v>0.5615270379175864</c:v>
                </c:pt>
                <c:pt idx="36">
                  <c:v>0.56203455770118194</c:v>
                </c:pt>
                <c:pt idx="37">
                  <c:v>0.56256717499184761</c:v>
                </c:pt>
                <c:pt idx="38">
                  <c:v>0.5630460964271784</c:v>
                </c:pt>
                <c:pt idx="39">
                  <c:v>0.56352337402892205</c:v>
                </c:pt>
                <c:pt idx="40">
                  <c:v>0.56392457495443293</c:v>
                </c:pt>
                <c:pt idx="41">
                  <c:v>0.56420092192799443</c:v>
                </c:pt>
                <c:pt idx="42">
                  <c:v>0.56435119016224844</c:v>
                </c:pt>
                <c:pt idx="43">
                  <c:v>0.56430016991255882</c:v>
                </c:pt>
                <c:pt idx="44">
                  <c:v>0.56411199455651373</c:v>
                </c:pt>
                <c:pt idx="45">
                  <c:v>0.56378448080101962</c:v>
                </c:pt>
                <c:pt idx="46">
                  <c:v>0.56351993004277523</c:v>
                </c:pt>
                <c:pt idx="47">
                  <c:v>0.56315276349252397</c:v>
                </c:pt>
                <c:pt idx="48">
                  <c:v>0.56316349463352477</c:v>
                </c:pt>
                <c:pt idx="49">
                  <c:v>0.56315335041196646</c:v>
                </c:pt>
                <c:pt idx="50">
                  <c:v>0.56323881942512177</c:v>
                </c:pt>
                <c:pt idx="51">
                  <c:v>0.56279510471178595</c:v>
                </c:pt>
                <c:pt idx="52">
                  <c:v>0.56233808694379617</c:v>
                </c:pt>
                <c:pt idx="53">
                  <c:v>0.5618422028970117</c:v>
                </c:pt>
                <c:pt idx="54">
                  <c:v>0.56142867014173869</c:v>
                </c:pt>
                <c:pt idx="55">
                  <c:v>0.56087820665114663</c:v>
                </c:pt>
                <c:pt idx="56">
                  <c:v>0.56002554182492414</c:v>
                </c:pt>
                <c:pt idx="57">
                  <c:v>0.55896589864908541</c:v>
                </c:pt>
                <c:pt idx="58">
                  <c:v>0.55782322261575334</c:v>
                </c:pt>
                <c:pt idx="59">
                  <c:v>0.55674131276943939</c:v>
                </c:pt>
                <c:pt idx="60">
                  <c:v>0.55620700465168782</c:v>
                </c:pt>
              </c:numCache>
            </c:numRef>
          </c:val>
          <c:smooth val="0"/>
          <c:extLst>
            <c:ext xmlns:c16="http://schemas.microsoft.com/office/drawing/2014/chart" uri="{C3380CC4-5D6E-409C-BE32-E72D297353CC}">
              <c16:uniqueId val="{00000001-EBEF-47FA-BA70-094EAAE25CD6}"/>
            </c:ext>
          </c:extLst>
        </c:ser>
        <c:ser>
          <c:idx val="3"/>
          <c:order val="2"/>
          <c:tx>
            <c:v>1,0%</c:v>
          </c:tx>
          <c:spPr>
            <a:ln w="22225">
              <a:solidFill>
                <a:schemeClr val="accent2"/>
              </a:solidFill>
            </a:ln>
          </c:spPr>
          <c:marker>
            <c:symbol val="none"/>
          </c:marker>
          <c:cat>
            <c:numRef>
              <c:f>'Fig 4.6'!$C$4:$BK$4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4.6'!$C$7:$BK$7</c:f>
              <c:numCache>
                <c:formatCode>0.0%</c:formatCode>
                <c:ptCount val="61"/>
                <c:pt idx="0">
                  <c:v>0.61460527803063791</c:v>
                </c:pt>
                <c:pt idx="1">
                  <c:v>0.61071959327720171</c:v>
                </c:pt>
                <c:pt idx="2">
                  <c:v>0.59504086954549484</c:v>
                </c:pt>
                <c:pt idx="3">
                  <c:v>0.58824859084865144</c:v>
                </c:pt>
                <c:pt idx="4">
                  <c:v>0.58631736658933087</c:v>
                </c:pt>
                <c:pt idx="5">
                  <c:v>0.58964135668716489</c:v>
                </c:pt>
                <c:pt idx="6">
                  <c:v>0.59393279318572201</c:v>
                </c:pt>
                <c:pt idx="7">
                  <c:v>0.598013727944397</c:v>
                </c:pt>
                <c:pt idx="8">
                  <c:v>0.60084501103765786</c:v>
                </c:pt>
                <c:pt idx="9">
                  <c:v>0.59949906876719716</c:v>
                </c:pt>
                <c:pt idx="10">
                  <c:v>0.59682022986687155</c:v>
                </c:pt>
                <c:pt idx="11">
                  <c:v>0.59087492392085283</c:v>
                </c:pt>
                <c:pt idx="12">
                  <c:v>0.5840265284942382</c:v>
                </c:pt>
                <c:pt idx="13">
                  <c:v>0.57763344757391744</c:v>
                </c:pt>
                <c:pt idx="14">
                  <c:v>0.57462981401619329</c:v>
                </c:pt>
                <c:pt idx="15">
                  <c:v>0.57515986319961498</c:v>
                </c:pt>
                <c:pt idx="16">
                  <c:v>0.57565706537404104</c:v>
                </c:pt>
                <c:pt idx="17">
                  <c:v>0.57621877015682121</c:v>
                </c:pt>
                <c:pt idx="18">
                  <c:v>0.57513156352052119</c:v>
                </c:pt>
                <c:pt idx="19">
                  <c:v>0.57501578832181899</c:v>
                </c:pt>
                <c:pt idx="20">
                  <c:v>0.58227761573384573</c:v>
                </c:pt>
                <c:pt idx="21">
                  <c:v>0.59009356506413779</c:v>
                </c:pt>
                <c:pt idx="22">
                  <c:v>0.59678469117047805</c:v>
                </c:pt>
                <c:pt idx="23">
                  <c:v>0.59318161264682467</c:v>
                </c:pt>
                <c:pt idx="24">
                  <c:v>0.59021285577118576</c:v>
                </c:pt>
                <c:pt idx="25">
                  <c:v>0.5878961812237824</c:v>
                </c:pt>
                <c:pt idx="26">
                  <c:v>0.58485292906325548</c:v>
                </c:pt>
                <c:pt idx="27">
                  <c:v>0.58218464069926201</c:v>
                </c:pt>
                <c:pt idx="28">
                  <c:v>0.5822755216434562</c:v>
                </c:pt>
                <c:pt idx="29">
                  <c:v>0.58599837220913986</c:v>
                </c:pt>
                <c:pt idx="30">
                  <c:v>0.58949953411203604</c:v>
                </c:pt>
                <c:pt idx="31">
                  <c:v>0.58968453920143737</c:v>
                </c:pt>
                <c:pt idx="32">
                  <c:v>0.58685717724606945</c:v>
                </c:pt>
                <c:pt idx="33">
                  <c:v>0.58379386784284992</c:v>
                </c:pt>
                <c:pt idx="34">
                  <c:v>0.58110697558609481</c:v>
                </c:pt>
                <c:pt idx="35">
                  <c:v>0.58158188877014361</c:v>
                </c:pt>
                <c:pt idx="36">
                  <c:v>0.58243232113019394</c:v>
                </c:pt>
                <c:pt idx="37">
                  <c:v>0.58327300258065129</c:v>
                </c:pt>
                <c:pt idx="38">
                  <c:v>0.58406949304066791</c:v>
                </c:pt>
                <c:pt idx="39">
                  <c:v>0.58486740633515188</c:v>
                </c:pt>
                <c:pt idx="40">
                  <c:v>0.58518968023684359</c:v>
                </c:pt>
                <c:pt idx="41">
                  <c:v>0.58578646405320545</c:v>
                </c:pt>
                <c:pt idx="42">
                  <c:v>0.58582522399365944</c:v>
                </c:pt>
                <c:pt idx="43">
                  <c:v>0.58602221624717998</c:v>
                </c:pt>
                <c:pt idx="44">
                  <c:v>0.58604170698965163</c:v>
                </c:pt>
                <c:pt idx="45">
                  <c:v>0.58592730070753662</c:v>
                </c:pt>
                <c:pt idx="46">
                  <c:v>0.58588812265576384</c:v>
                </c:pt>
                <c:pt idx="47">
                  <c:v>0.58536914099322834</c:v>
                </c:pt>
                <c:pt idx="48">
                  <c:v>0.58523184242313142</c:v>
                </c:pt>
                <c:pt idx="49">
                  <c:v>0.58469261416092888</c:v>
                </c:pt>
                <c:pt idx="50">
                  <c:v>0.58461806019805185</c:v>
                </c:pt>
                <c:pt idx="51">
                  <c:v>0.58442686432028879</c:v>
                </c:pt>
                <c:pt idx="52">
                  <c:v>0.58418331574975046</c:v>
                </c:pt>
                <c:pt idx="53">
                  <c:v>0.58387803990691689</c:v>
                </c:pt>
                <c:pt idx="54">
                  <c:v>0.58364757018534341</c:v>
                </c:pt>
                <c:pt idx="55">
                  <c:v>0.58326366851363598</c:v>
                </c:pt>
                <c:pt idx="56">
                  <c:v>0.58262020630007638</c:v>
                </c:pt>
                <c:pt idx="57">
                  <c:v>0.58131955286206671</c:v>
                </c:pt>
                <c:pt idx="58">
                  <c:v>0.58035001411080966</c:v>
                </c:pt>
                <c:pt idx="59">
                  <c:v>0.57940450027385992</c:v>
                </c:pt>
                <c:pt idx="60">
                  <c:v>0.57914339764956968</c:v>
                </c:pt>
              </c:numCache>
            </c:numRef>
          </c:val>
          <c:smooth val="0"/>
          <c:extLst>
            <c:ext xmlns:c16="http://schemas.microsoft.com/office/drawing/2014/chart" uri="{C3380CC4-5D6E-409C-BE32-E72D297353CC}">
              <c16:uniqueId val="{00000002-EBEF-47FA-BA70-094EAAE25CD6}"/>
            </c:ext>
          </c:extLst>
        </c:ser>
        <c:ser>
          <c:idx val="4"/>
          <c:order val="3"/>
          <c:tx>
            <c:v>0,7%</c:v>
          </c:tx>
          <c:spPr>
            <a:ln w="22225">
              <a:solidFill>
                <a:srgbClr val="800000"/>
              </a:solidFill>
            </a:ln>
          </c:spPr>
          <c:marker>
            <c:symbol val="none"/>
          </c:marker>
          <c:cat>
            <c:numRef>
              <c:f>'Fig 4.6'!$C$4:$BK$4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4.6'!$C$8:$BK$8</c:f>
              <c:numCache>
                <c:formatCode>0.0%</c:formatCode>
                <c:ptCount val="61"/>
                <c:pt idx="0">
                  <c:v>0.61460527803063791</c:v>
                </c:pt>
                <c:pt idx="1">
                  <c:v>0.61071959327720171</c:v>
                </c:pt>
                <c:pt idx="2">
                  <c:v>0.59504086954549484</c:v>
                </c:pt>
                <c:pt idx="3">
                  <c:v>0.5882574989189252</c:v>
                </c:pt>
                <c:pt idx="4">
                  <c:v>0.5863560238018356</c:v>
                </c:pt>
                <c:pt idx="5">
                  <c:v>0.58976717480322882</c:v>
                </c:pt>
                <c:pt idx="6">
                  <c:v>0.59418795951645986</c:v>
                </c:pt>
                <c:pt idx="7">
                  <c:v>0.59845841797026067</c:v>
                </c:pt>
                <c:pt idx="8">
                  <c:v>0.60154149496516063</c:v>
                </c:pt>
                <c:pt idx="9">
                  <c:v>0.60051307581990276</c:v>
                </c:pt>
                <c:pt idx="10">
                  <c:v>0.59822047461740324</c:v>
                </c:pt>
                <c:pt idx="11">
                  <c:v>0.59273180454525931</c:v>
                </c:pt>
                <c:pt idx="12">
                  <c:v>0.58642104963306563</c:v>
                </c:pt>
                <c:pt idx="13">
                  <c:v>0.58065764951878662</c:v>
                </c:pt>
                <c:pt idx="14">
                  <c:v>0.57840312595220111</c:v>
                </c:pt>
                <c:pt idx="15">
                  <c:v>0.57977109544859784</c:v>
                </c:pt>
                <c:pt idx="16">
                  <c:v>0.58120215770982242</c:v>
                </c:pt>
                <c:pt idx="17">
                  <c:v>0.58275243849555636</c:v>
                </c:pt>
                <c:pt idx="18">
                  <c:v>0.58273241837111844</c:v>
                </c:pt>
                <c:pt idx="19">
                  <c:v>0.58376134175879379</c:v>
                </c:pt>
                <c:pt idx="20">
                  <c:v>0.59237111424285616</c:v>
                </c:pt>
                <c:pt idx="21">
                  <c:v>0.60178811300721591</c:v>
                </c:pt>
                <c:pt idx="22">
                  <c:v>0.61008398531634878</c:v>
                </c:pt>
                <c:pt idx="23">
                  <c:v>0.60816134175182801</c:v>
                </c:pt>
                <c:pt idx="24">
                  <c:v>0.60683484751957517</c:v>
                </c:pt>
                <c:pt idx="25">
                  <c:v>0.60616083032685719</c:v>
                </c:pt>
                <c:pt idx="26">
                  <c:v>0.60455753533533974</c:v>
                </c:pt>
                <c:pt idx="27">
                  <c:v>0.60263244855666931</c:v>
                </c:pt>
                <c:pt idx="28">
                  <c:v>0.60273563009280406</c:v>
                </c:pt>
                <c:pt idx="29">
                  <c:v>0.60644942717590322</c:v>
                </c:pt>
                <c:pt idx="30">
                  <c:v>0.60975992663648027</c:v>
                </c:pt>
                <c:pt idx="31">
                  <c:v>0.6105580575393672</c:v>
                </c:pt>
                <c:pt idx="32">
                  <c:v>0.60755754971439091</c:v>
                </c:pt>
                <c:pt idx="33">
                  <c:v>0.60504171897013481</c:v>
                </c:pt>
                <c:pt idx="34">
                  <c:v>0.6021098746477036</c:v>
                </c:pt>
                <c:pt idx="35">
                  <c:v>0.60313825382001296</c:v>
                </c:pt>
                <c:pt idx="36">
                  <c:v>0.60418149792892362</c:v>
                </c:pt>
                <c:pt idx="37">
                  <c:v>0.60517985651343487</c:v>
                </c:pt>
                <c:pt idx="38">
                  <c:v>0.60619271575609757</c:v>
                </c:pt>
                <c:pt idx="39">
                  <c:v>0.60676898614334929</c:v>
                </c:pt>
                <c:pt idx="40">
                  <c:v>0.60770533000061244</c:v>
                </c:pt>
                <c:pt idx="41">
                  <c:v>0.60806526681798989</c:v>
                </c:pt>
                <c:pt idx="42">
                  <c:v>0.60868291877836445</c:v>
                </c:pt>
                <c:pt idx="43">
                  <c:v>0.60864513354480232</c:v>
                </c:pt>
                <c:pt idx="44">
                  <c:v>0.60884694765583003</c:v>
                </c:pt>
                <c:pt idx="45">
                  <c:v>0.6084710042997209</c:v>
                </c:pt>
                <c:pt idx="46">
                  <c:v>0.6085415636611059</c:v>
                </c:pt>
                <c:pt idx="47">
                  <c:v>0.608519001172942</c:v>
                </c:pt>
                <c:pt idx="48">
                  <c:v>0.60850631291604063</c:v>
                </c:pt>
                <c:pt idx="49">
                  <c:v>0.60848638428475477</c:v>
                </c:pt>
                <c:pt idx="50">
                  <c:v>0.60810624666547397</c:v>
                </c:pt>
                <c:pt idx="51">
                  <c:v>0.60803923709478358</c:v>
                </c:pt>
                <c:pt idx="52">
                  <c:v>0.60750857924419821</c:v>
                </c:pt>
                <c:pt idx="53">
                  <c:v>0.607351311004109</c:v>
                </c:pt>
                <c:pt idx="54">
                  <c:v>0.60722263153075451</c:v>
                </c:pt>
                <c:pt idx="55">
                  <c:v>0.60692354931803416</c:v>
                </c:pt>
                <c:pt idx="56">
                  <c:v>0.60634571081693878</c:v>
                </c:pt>
                <c:pt idx="57">
                  <c:v>0.60513400887343949</c:v>
                </c:pt>
                <c:pt idx="58">
                  <c:v>0.60421679781108517</c:v>
                </c:pt>
                <c:pt idx="59">
                  <c:v>0.6033696960515903</c:v>
                </c:pt>
                <c:pt idx="60">
                  <c:v>0.60313034664625031</c:v>
                </c:pt>
              </c:numCache>
            </c:numRef>
          </c:val>
          <c:smooth val="0"/>
          <c:extLst>
            <c:ext xmlns:c16="http://schemas.microsoft.com/office/drawing/2014/chart" uri="{C3380CC4-5D6E-409C-BE32-E72D297353CC}">
              <c16:uniqueId val="{00000003-EBEF-47FA-BA70-094EAAE25CD6}"/>
            </c:ext>
          </c:extLst>
        </c:ser>
        <c:dLbls>
          <c:showLegendKey val="0"/>
          <c:showVal val="0"/>
          <c:showCatName val="0"/>
          <c:showSerName val="0"/>
          <c:showPercent val="0"/>
          <c:showBubbleSize val="0"/>
        </c:dLbls>
        <c:smooth val="0"/>
        <c:axId val="153362816"/>
        <c:axId val="153364736"/>
      </c:lineChart>
      <c:catAx>
        <c:axId val="153362816"/>
        <c:scaling>
          <c:orientation val="minMax"/>
        </c:scaling>
        <c:delete val="0"/>
        <c:axPos val="b"/>
        <c:title>
          <c:tx>
            <c:rich>
              <a:bodyPr/>
              <a:lstStyle/>
              <a:p>
                <a:pPr>
                  <a:defRPr/>
                </a:pPr>
                <a:r>
                  <a:rPr lang="en-US"/>
                  <a:t>génération</a:t>
                </a:r>
              </a:p>
            </c:rich>
          </c:tx>
          <c:layout>
            <c:manualLayout>
              <c:xMode val="edge"/>
              <c:yMode val="edge"/>
              <c:x val="0.26344800569800564"/>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3364736"/>
        <c:crosses val="autoZero"/>
        <c:auto val="1"/>
        <c:lblAlgn val="ctr"/>
        <c:lblOffset val="100"/>
        <c:tickLblSkip val="10"/>
        <c:noMultiLvlLbl val="0"/>
      </c:catAx>
      <c:valAx>
        <c:axId val="153364736"/>
        <c:scaling>
          <c:orientation val="minMax"/>
          <c:max val="0.70000000000000007"/>
          <c:min val="0.4"/>
        </c:scaling>
        <c:delete val="0"/>
        <c:axPos val="l"/>
        <c:majorGridlines/>
        <c:title>
          <c:tx>
            <c:rich>
              <a:bodyPr rot="-5400000" vert="horz"/>
              <a:lstStyle/>
              <a:p>
                <a:pPr>
                  <a:defRPr/>
                </a:pPr>
                <a:r>
                  <a:rPr lang="en-US"/>
                  <a:t>en % du </a:t>
                </a:r>
                <a:br>
                  <a:rPr lang="en-US"/>
                </a:br>
                <a:r>
                  <a:rPr lang="en-US"/>
                  <a:t>salaire moyen de carrière </a:t>
                </a:r>
              </a:p>
            </c:rich>
          </c:tx>
          <c:layout>
            <c:manualLayout>
              <c:xMode val="edge"/>
              <c:yMode val="edge"/>
              <c:x val="2.1335470085470085E-3"/>
              <c:y val="2.3577314814814815E-2"/>
            </c:manualLayout>
          </c:layout>
          <c:overlay val="0"/>
        </c:title>
        <c:numFmt formatCode="0%" sourceLinked="0"/>
        <c:majorTickMark val="out"/>
        <c:minorTickMark val="none"/>
        <c:tickLblPos val="nextTo"/>
        <c:crossAx val="153362816"/>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6349715099715"/>
          <c:y val="3.5880555555555554E-2"/>
          <c:w val="0.71633262108262119"/>
          <c:h val="0.71216990740740738"/>
        </c:manualLayout>
      </c:layout>
      <c:lineChart>
        <c:grouping val="standard"/>
        <c:varyColors val="0"/>
        <c:ser>
          <c:idx val="1"/>
          <c:order val="0"/>
          <c:tx>
            <c:v>1,6%</c:v>
          </c:tx>
          <c:spPr>
            <a:ln w="22225">
              <a:solidFill>
                <a:srgbClr val="006600"/>
              </a:solidFill>
            </a:ln>
          </c:spPr>
          <c:marker>
            <c:symbol val="none"/>
          </c:marker>
          <c:cat>
            <c:numRef>
              <c:f>'Fig 4.6'!$C$11:$BK$11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4.6'!$C$12:$BK$12</c:f>
              <c:numCache>
                <c:formatCode>0.0%</c:formatCode>
                <c:ptCount val="61"/>
                <c:pt idx="0">
                  <c:v>0.61460527803063791</c:v>
                </c:pt>
                <c:pt idx="1">
                  <c:v>0.61071959327720171</c:v>
                </c:pt>
                <c:pt idx="2">
                  <c:v>0.59504086954549484</c:v>
                </c:pt>
                <c:pt idx="3">
                  <c:v>0.58823080641569103</c:v>
                </c:pt>
                <c:pt idx="4">
                  <c:v>0.58624031608313842</c:v>
                </c:pt>
                <c:pt idx="5">
                  <c:v>0.58959703334697999</c:v>
                </c:pt>
                <c:pt idx="6">
                  <c:v>0.59233724028329771</c:v>
                </c:pt>
                <c:pt idx="7">
                  <c:v>0.59834849154230285</c:v>
                </c:pt>
                <c:pt idx="8">
                  <c:v>0.60072212002547043</c:v>
                </c:pt>
                <c:pt idx="9">
                  <c:v>0.59935279976920952</c:v>
                </c:pt>
                <c:pt idx="10">
                  <c:v>0.59245570849199114</c:v>
                </c:pt>
                <c:pt idx="11">
                  <c:v>0.59043901991430037</c:v>
                </c:pt>
                <c:pt idx="12">
                  <c:v>0.57887217984435313</c:v>
                </c:pt>
                <c:pt idx="13">
                  <c:v>0.56881057457689821</c:v>
                </c:pt>
                <c:pt idx="14">
                  <c:v>0.56764367263822546</c:v>
                </c:pt>
                <c:pt idx="15">
                  <c:v>0.56557724884736049</c:v>
                </c:pt>
                <c:pt idx="16">
                  <c:v>0.56563016288598544</c:v>
                </c:pt>
                <c:pt idx="17">
                  <c:v>0.56384696602380546</c:v>
                </c:pt>
                <c:pt idx="18">
                  <c:v>0.56169365578074049</c:v>
                </c:pt>
                <c:pt idx="19">
                  <c:v>0.55121116367220147</c:v>
                </c:pt>
                <c:pt idx="20">
                  <c:v>0.55185566120385598</c:v>
                </c:pt>
                <c:pt idx="21">
                  <c:v>0.56832695121724264</c:v>
                </c:pt>
                <c:pt idx="22">
                  <c:v>0.56497076017847814</c:v>
                </c:pt>
                <c:pt idx="23">
                  <c:v>0.56161454811152312</c:v>
                </c:pt>
                <c:pt idx="24">
                  <c:v>0.54875645766338166</c:v>
                </c:pt>
                <c:pt idx="25">
                  <c:v>0.54708348516195104</c:v>
                </c:pt>
                <c:pt idx="26">
                  <c:v>0.54595234743926435</c:v>
                </c:pt>
                <c:pt idx="27">
                  <c:v>0.53422051217905764</c:v>
                </c:pt>
                <c:pt idx="28">
                  <c:v>0.53439990113811719</c:v>
                </c:pt>
                <c:pt idx="29">
                  <c:v>0.54557337272335138</c:v>
                </c:pt>
                <c:pt idx="30">
                  <c:v>0.54406970552879197</c:v>
                </c:pt>
                <c:pt idx="31">
                  <c:v>0.5390757610105964</c:v>
                </c:pt>
                <c:pt idx="32">
                  <c:v>0.53023543412930318</c:v>
                </c:pt>
                <c:pt idx="33">
                  <c:v>0.51514509022914112</c:v>
                </c:pt>
                <c:pt idx="34">
                  <c:v>0.50989414415472756</c:v>
                </c:pt>
                <c:pt idx="35">
                  <c:v>0.50769033364475391</c:v>
                </c:pt>
                <c:pt idx="36">
                  <c:v>0.50576453612421191</c:v>
                </c:pt>
                <c:pt idx="37">
                  <c:v>0.50708215731448725</c:v>
                </c:pt>
                <c:pt idx="38">
                  <c:v>0.50705183083750271</c:v>
                </c:pt>
                <c:pt idx="39">
                  <c:v>0.50726717997297077</c:v>
                </c:pt>
                <c:pt idx="40">
                  <c:v>0.5074609764146738</c:v>
                </c:pt>
                <c:pt idx="41">
                  <c:v>0.50728588826793408</c:v>
                </c:pt>
                <c:pt idx="42">
                  <c:v>0.50714984161686993</c:v>
                </c:pt>
                <c:pt idx="43">
                  <c:v>0.50698899109769624</c:v>
                </c:pt>
                <c:pt idx="44">
                  <c:v>0.5061684100647722</c:v>
                </c:pt>
                <c:pt idx="45">
                  <c:v>0.50563470032495395</c:v>
                </c:pt>
                <c:pt idx="46">
                  <c:v>0.50623378695627008</c:v>
                </c:pt>
                <c:pt idx="47">
                  <c:v>0.50574964878115902</c:v>
                </c:pt>
                <c:pt idx="48">
                  <c:v>0.50491610189002611</c:v>
                </c:pt>
                <c:pt idx="49">
                  <c:v>0.50436603415976133</c:v>
                </c:pt>
                <c:pt idx="50">
                  <c:v>0.50387763426856014</c:v>
                </c:pt>
                <c:pt idx="51">
                  <c:v>0.50326474156647949</c:v>
                </c:pt>
                <c:pt idx="52">
                  <c:v>0.50239633432688235</c:v>
                </c:pt>
                <c:pt idx="53">
                  <c:v>0.50286824863882806</c:v>
                </c:pt>
                <c:pt idx="54">
                  <c:v>0.50223371141427398</c:v>
                </c:pt>
                <c:pt idx="55">
                  <c:v>0.50157998657653735</c:v>
                </c:pt>
                <c:pt idx="56">
                  <c:v>0.50059914052300603</c:v>
                </c:pt>
                <c:pt idx="57">
                  <c:v>0.49920884070767502</c:v>
                </c:pt>
                <c:pt idx="58">
                  <c:v>0.49803158240201217</c:v>
                </c:pt>
                <c:pt idx="59">
                  <c:v>0.49679424704193786</c:v>
                </c:pt>
                <c:pt idx="60">
                  <c:v>0.49673639964839406</c:v>
                </c:pt>
              </c:numCache>
            </c:numRef>
          </c:val>
          <c:smooth val="0"/>
          <c:extLst>
            <c:ext xmlns:c16="http://schemas.microsoft.com/office/drawing/2014/chart" uri="{C3380CC4-5D6E-409C-BE32-E72D297353CC}">
              <c16:uniqueId val="{00000000-526F-4106-A7D8-8C563F15AACF}"/>
            </c:ext>
          </c:extLst>
        </c:ser>
        <c:ser>
          <c:idx val="2"/>
          <c:order val="1"/>
          <c:tx>
            <c:v>1,3%</c:v>
          </c:tx>
          <c:spPr>
            <a:ln w="22225">
              <a:solidFill>
                <a:schemeClr val="accent5">
                  <a:lumMod val="75000"/>
                </a:schemeClr>
              </a:solidFill>
            </a:ln>
          </c:spPr>
          <c:marker>
            <c:symbol val="none"/>
          </c:marker>
          <c:cat>
            <c:numRef>
              <c:f>'Fig 4.6'!$C$11:$BK$11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4.6'!$C$13:$BK$13</c:f>
              <c:numCache>
                <c:formatCode>0.0%</c:formatCode>
                <c:ptCount val="61"/>
                <c:pt idx="0">
                  <c:v>0.61460527803063791</c:v>
                </c:pt>
                <c:pt idx="1">
                  <c:v>0.61071959327720171</c:v>
                </c:pt>
                <c:pt idx="2">
                  <c:v>0.59504086954549484</c:v>
                </c:pt>
                <c:pt idx="3">
                  <c:v>0.58823969335384763</c:v>
                </c:pt>
                <c:pt idx="4">
                  <c:v>0.58627879745197387</c:v>
                </c:pt>
                <c:pt idx="5">
                  <c:v>0.58970403123648807</c:v>
                </c:pt>
                <c:pt idx="6">
                  <c:v>0.59256560092104316</c:v>
                </c:pt>
                <c:pt idx="7">
                  <c:v>0.59876839335405996</c:v>
                </c:pt>
                <c:pt idx="8">
                  <c:v>0.60138477044776861</c:v>
                </c:pt>
                <c:pt idx="9">
                  <c:v>0.600314955956465</c:v>
                </c:pt>
                <c:pt idx="10">
                  <c:v>0.59379484034034535</c:v>
                </c:pt>
                <c:pt idx="11">
                  <c:v>0.59221334117950952</c:v>
                </c:pt>
                <c:pt idx="12">
                  <c:v>0.58114111554400227</c:v>
                </c:pt>
                <c:pt idx="13">
                  <c:v>0.57167911259696991</c:v>
                </c:pt>
                <c:pt idx="14">
                  <c:v>0.57119963348385416</c:v>
                </c:pt>
                <c:pt idx="15">
                  <c:v>0.56995392295581571</c:v>
                </c:pt>
                <c:pt idx="16">
                  <c:v>0.57084225116040244</c:v>
                </c:pt>
                <c:pt idx="17">
                  <c:v>0.56999607286564358</c:v>
                </c:pt>
                <c:pt idx="18">
                  <c:v>0.5687960458989022</c:v>
                </c:pt>
                <c:pt idx="19">
                  <c:v>0.55926902877731954</c:v>
                </c:pt>
                <c:pt idx="20">
                  <c:v>0.56103273405678478</c:v>
                </c:pt>
                <c:pt idx="21">
                  <c:v>0.57893409743671398</c:v>
                </c:pt>
                <c:pt idx="22">
                  <c:v>0.576361623488158</c:v>
                </c:pt>
                <c:pt idx="23">
                  <c:v>0.57490152243646375</c:v>
                </c:pt>
                <c:pt idx="24">
                  <c:v>0.56492914370873826</c:v>
                </c:pt>
                <c:pt idx="25">
                  <c:v>0.56380135179801916</c:v>
                </c:pt>
                <c:pt idx="26">
                  <c:v>0.56373498910277864</c:v>
                </c:pt>
                <c:pt idx="27">
                  <c:v>0.55215198977996593</c:v>
                </c:pt>
                <c:pt idx="28">
                  <c:v>0.55320276103369237</c:v>
                </c:pt>
                <c:pt idx="29">
                  <c:v>0.56343144588498673</c:v>
                </c:pt>
                <c:pt idx="30">
                  <c:v>0.5630589101273421</c:v>
                </c:pt>
                <c:pt idx="31">
                  <c:v>0.55950321971865435</c:v>
                </c:pt>
                <c:pt idx="32">
                  <c:v>0.55292368170806405</c:v>
                </c:pt>
                <c:pt idx="33">
                  <c:v>0.53770531971415003</c:v>
                </c:pt>
                <c:pt idx="34">
                  <c:v>0.53472412410239678</c:v>
                </c:pt>
                <c:pt idx="35">
                  <c:v>0.53263311974578975</c:v>
                </c:pt>
                <c:pt idx="36">
                  <c:v>0.53196922949695946</c:v>
                </c:pt>
                <c:pt idx="37">
                  <c:v>0.53237940005036033</c:v>
                </c:pt>
                <c:pt idx="38">
                  <c:v>0.53252393021147659</c:v>
                </c:pt>
                <c:pt idx="39">
                  <c:v>0.53291619016229441</c:v>
                </c:pt>
                <c:pt idx="40">
                  <c:v>0.53324017626536802</c:v>
                </c:pt>
                <c:pt idx="41">
                  <c:v>0.53327905577532908</c:v>
                </c:pt>
                <c:pt idx="42">
                  <c:v>0.53324378530147243</c:v>
                </c:pt>
                <c:pt idx="43">
                  <c:v>0.53323095440512791</c:v>
                </c:pt>
                <c:pt idx="44">
                  <c:v>0.53252752302061102</c:v>
                </c:pt>
                <c:pt idx="45">
                  <c:v>0.53211245881559099</c:v>
                </c:pt>
                <c:pt idx="46">
                  <c:v>0.53290988828354657</c:v>
                </c:pt>
                <c:pt idx="47">
                  <c:v>0.53247187933858497</c:v>
                </c:pt>
                <c:pt idx="48">
                  <c:v>0.53177721114795884</c:v>
                </c:pt>
                <c:pt idx="49">
                  <c:v>0.53136603195918886</c:v>
                </c:pt>
                <c:pt idx="50">
                  <c:v>0.53091494166000086</c:v>
                </c:pt>
                <c:pt idx="51">
                  <c:v>0.53045336326179549</c:v>
                </c:pt>
                <c:pt idx="52">
                  <c:v>0.52967143336940226</c:v>
                </c:pt>
                <c:pt idx="53">
                  <c:v>0.52913156176487808</c:v>
                </c:pt>
                <c:pt idx="54">
                  <c:v>0.52858430214787511</c:v>
                </c:pt>
                <c:pt idx="55">
                  <c:v>0.52911628501821706</c:v>
                </c:pt>
                <c:pt idx="56">
                  <c:v>0.52827229201557635</c:v>
                </c:pt>
                <c:pt idx="57">
                  <c:v>0.52688537963543047</c:v>
                </c:pt>
                <c:pt idx="58">
                  <c:v>0.52571591384099436</c:v>
                </c:pt>
                <c:pt idx="59">
                  <c:v>0.52460435721136189</c:v>
                </c:pt>
                <c:pt idx="60">
                  <c:v>0.52348903537697022</c:v>
                </c:pt>
              </c:numCache>
            </c:numRef>
          </c:val>
          <c:smooth val="0"/>
          <c:extLst>
            <c:ext xmlns:c16="http://schemas.microsoft.com/office/drawing/2014/chart" uri="{C3380CC4-5D6E-409C-BE32-E72D297353CC}">
              <c16:uniqueId val="{00000001-526F-4106-A7D8-8C563F15AACF}"/>
            </c:ext>
          </c:extLst>
        </c:ser>
        <c:ser>
          <c:idx val="3"/>
          <c:order val="2"/>
          <c:tx>
            <c:v>1,0%</c:v>
          </c:tx>
          <c:spPr>
            <a:ln w="22225">
              <a:solidFill>
                <a:schemeClr val="accent2"/>
              </a:solidFill>
            </a:ln>
          </c:spPr>
          <c:marker>
            <c:symbol val="none"/>
          </c:marker>
          <c:cat>
            <c:numRef>
              <c:f>'Fig 4.6'!$C$11:$BK$11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4.6'!$C$14:$BK$14</c:f>
              <c:numCache>
                <c:formatCode>0.0%</c:formatCode>
                <c:ptCount val="61"/>
                <c:pt idx="0">
                  <c:v>0.61460527803063791</c:v>
                </c:pt>
                <c:pt idx="1">
                  <c:v>0.61071959327720171</c:v>
                </c:pt>
                <c:pt idx="2">
                  <c:v>0.59504086954549484</c:v>
                </c:pt>
                <c:pt idx="3">
                  <c:v>0.58824859084865144</c:v>
                </c:pt>
                <c:pt idx="4">
                  <c:v>0.58631736658933087</c:v>
                </c:pt>
                <c:pt idx="5">
                  <c:v>0.589811435343087</c:v>
                </c:pt>
                <c:pt idx="6">
                  <c:v>0.59279526812907679</c:v>
                </c:pt>
                <c:pt idx="7">
                  <c:v>0.59919167608500212</c:v>
                </c:pt>
                <c:pt idx="8">
                  <c:v>0.60205423961911186</c:v>
                </c:pt>
                <c:pt idx="9">
                  <c:v>0.6012891174088596</c:v>
                </c:pt>
                <c:pt idx="10">
                  <c:v>0.59515384927362025</c:v>
                </c:pt>
                <c:pt idx="11">
                  <c:v>0.59401772291813493</c:v>
                </c:pt>
                <c:pt idx="12">
                  <c:v>0.58345319957080322</c:v>
                </c:pt>
                <c:pt idx="13">
                  <c:v>0.57460866299377633</c:v>
                </c:pt>
                <c:pt idx="14">
                  <c:v>0.57483848015717265</c:v>
                </c:pt>
                <c:pt idx="15">
                  <c:v>0.57444229889763088</c:v>
                </c:pt>
                <c:pt idx="16">
                  <c:v>0.57619881054404143</c:v>
                </c:pt>
                <c:pt idx="17">
                  <c:v>0.57633008668045071</c:v>
                </c:pt>
                <c:pt idx="18">
                  <c:v>0.5761274132459715</c:v>
                </c:pt>
                <c:pt idx="19">
                  <c:v>0.56760536541466289</c:v>
                </c:pt>
                <c:pt idx="20">
                  <c:v>0.57054670327868884</c:v>
                </c:pt>
                <c:pt idx="21">
                  <c:v>0.59128319822471154</c:v>
                </c:pt>
                <c:pt idx="22">
                  <c:v>0.58953766945526132</c:v>
                </c:pt>
                <c:pt idx="23">
                  <c:v>0.589357362308637</c:v>
                </c:pt>
                <c:pt idx="24">
                  <c:v>0.58044117988074129</c:v>
                </c:pt>
                <c:pt idx="25">
                  <c:v>0.58050422664432966</c:v>
                </c:pt>
                <c:pt idx="26">
                  <c:v>0.58216436936311156</c:v>
                </c:pt>
                <c:pt idx="27">
                  <c:v>0.57222070335199804</c:v>
                </c:pt>
                <c:pt idx="28">
                  <c:v>0.5724978253858265</c:v>
                </c:pt>
                <c:pt idx="29">
                  <c:v>0.58232387505280625</c:v>
                </c:pt>
                <c:pt idx="30">
                  <c:v>0.58301396774016545</c:v>
                </c:pt>
                <c:pt idx="31">
                  <c:v>0.58034092559484463</c:v>
                </c:pt>
                <c:pt idx="32">
                  <c:v>0.57549416211191851</c:v>
                </c:pt>
                <c:pt idx="33">
                  <c:v>0.56174030318992518</c:v>
                </c:pt>
                <c:pt idx="34">
                  <c:v>0.55936199654423391</c:v>
                </c:pt>
                <c:pt idx="35">
                  <c:v>0.55800464218821855</c:v>
                </c:pt>
                <c:pt idx="36">
                  <c:v>0.55800741733112103</c:v>
                </c:pt>
                <c:pt idx="37">
                  <c:v>0.55794071863463346</c:v>
                </c:pt>
                <c:pt idx="38">
                  <c:v>0.55883204285834687</c:v>
                </c:pt>
                <c:pt idx="39">
                  <c:v>0.55984891949326565</c:v>
                </c:pt>
                <c:pt idx="40">
                  <c:v>0.55971959506740132</c:v>
                </c:pt>
                <c:pt idx="41">
                  <c:v>0.56049524869163492</c:v>
                </c:pt>
                <c:pt idx="42">
                  <c:v>0.56114385170733039</c:v>
                </c:pt>
                <c:pt idx="43">
                  <c:v>0.56058050137449944</c:v>
                </c:pt>
                <c:pt idx="44">
                  <c:v>0.56054555128370431</c:v>
                </c:pt>
                <c:pt idx="45">
                  <c:v>0.55964539902293819</c:v>
                </c:pt>
                <c:pt idx="46">
                  <c:v>0.55983778469496603</c:v>
                </c:pt>
                <c:pt idx="47">
                  <c:v>0.56004181780944529</c:v>
                </c:pt>
                <c:pt idx="48">
                  <c:v>0.55876935857558341</c:v>
                </c:pt>
                <c:pt idx="49">
                  <c:v>0.55897881045657061</c:v>
                </c:pt>
                <c:pt idx="50">
                  <c:v>0.5591690341060721</c:v>
                </c:pt>
                <c:pt idx="51">
                  <c:v>0.55803564194638822</c:v>
                </c:pt>
                <c:pt idx="52">
                  <c:v>0.5579321179900335</c:v>
                </c:pt>
                <c:pt idx="53">
                  <c:v>0.55795498666320109</c:v>
                </c:pt>
                <c:pt idx="54">
                  <c:v>0.55686785868945055</c:v>
                </c:pt>
                <c:pt idx="55">
                  <c:v>0.55681445486111758</c:v>
                </c:pt>
                <c:pt idx="56">
                  <c:v>0.55645789408042723</c:v>
                </c:pt>
                <c:pt idx="57">
                  <c:v>0.55452304242240502</c:v>
                </c:pt>
                <c:pt idx="58">
                  <c:v>0.55389350062291265</c:v>
                </c:pt>
                <c:pt idx="59">
                  <c:v>0.55327696827204165</c:v>
                </c:pt>
                <c:pt idx="60">
                  <c:v>0.55269195329671661</c:v>
                </c:pt>
              </c:numCache>
            </c:numRef>
          </c:val>
          <c:smooth val="0"/>
          <c:extLst>
            <c:ext xmlns:c16="http://schemas.microsoft.com/office/drawing/2014/chart" uri="{C3380CC4-5D6E-409C-BE32-E72D297353CC}">
              <c16:uniqueId val="{00000002-526F-4106-A7D8-8C563F15AACF}"/>
            </c:ext>
          </c:extLst>
        </c:ser>
        <c:ser>
          <c:idx val="4"/>
          <c:order val="3"/>
          <c:tx>
            <c:v>0,7%</c:v>
          </c:tx>
          <c:spPr>
            <a:ln w="22225">
              <a:solidFill>
                <a:srgbClr val="800000"/>
              </a:solidFill>
            </a:ln>
          </c:spPr>
          <c:marker>
            <c:symbol val="none"/>
          </c:marker>
          <c:cat>
            <c:numRef>
              <c:f>'Fig 4.6'!$C$11:$BK$11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4.6'!$C$15:$BK$15</c:f>
              <c:numCache>
                <c:formatCode>0.0%</c:formatCode>
                <c:ptCount val="61"/>
                <c:pt idx="0">
                  <c:v>0.61460527803063791</c:v>
                </c:pt>
                <c:pt idx="1">
                  <c:v>0.61071959327720171</c:v>
                </c:pt>
                <c:pt idx="2">
                  <c:v>0.59504086954549484</c:v>
                </c:pt>
                <c:pt idx="3">
                  <c:v>0.5882574989189252</c:v>
                </c:pt>
                <c:pt idx="4">
                  <c:v>0.5863560238018356</c:v>
                </c:pt>
                <c:pt idx="5">
                  <c:v>0.58991924795265693</c:v>
                </c:pt>
                <c:pt idx="6">
                  <c:v>0.59302625265519393</c:v>
                </c:pt>
                <c:pt idx="7">
                  <c:v>0.59961837794152872</c:v>
                </c:pt>
                <c:pt idx="8">
                  <c:v>0.60273062331405924</c:v>
                </c:pt>
                <c:pt idx="9">
                  <c:v>0.60227548363989414</c:v>
                </c:pt>
                <c:pt idx="10">
                  <c:v>0.59653312050575502</c:v>
                </c:pt>
                <c:pt idx="11">
                  <c:v>0.59585281970656057</c:v>
                </c:pt>
                <c:pt idx="12">
                  <c:v>0.58580947342346223</c:v>
                </c:pt>
                <c:pt idx="13">
                  <c:v>0.57760085576917397</c:v>
                </c:pt>
                <c:pt idx="14">
                  <c:v>0.57856261936372366</c:v>
                </c:pt>
                <c:pt idx="15">
                  <c:v>0.5790459027237056</c:v>
                </c:pt>
                <c:pt idx="16">
                  <c:v>0.58170476425836415</c:v>
                </c:pt>
                <c:pt idx="17">
                  <c:v>0.58285580614739751</c:v>
                </c:pt>
                <c:pt idx="18">
                  <c:v>0.5836967450809073</c:v>
                </c:pt>
                <c:pt idx="19">
                  <c:v>0.5762318421533098</c:v>
                </c:pt>
                <c:pt idx="20">
                  <c:v>0.58041251684380823</c:v>
                </c:pt>
                <c:pt idx="21">
                  <c:v>0.60276355078076282</c:v>
                </c:pt>
                <c:pt idx="22">
                  <c:v>0.60301714896643521</c:v>
                </c:pt>
                <c:pt idx="23">
                  <c:v>0.6049352882027601</c:v>
                </c:pt>
                <c:pt idx="24">
                  <c:v>0.59690397554081309</c:v>
                </c:pt>
                <c:pt idx="25">
                  <c:v>0.59883718028553079</c:v>
                </c:pt>
                <c:pt idx="26">
                  <c:v>0.60162190977937846</c:v>
                </c:pt>
                <c:pt idx="27">
                  <c:v>0.59178623693904686</c:v>
                </c:pt>
                <c:pt idx="28">
                  <c:v>0.59416090290043455</c:v>
                </c:pt>
                <c:pt idx="29">
                  <c:v>0.60302511905625322</c:v>
                </c:pt>
                <c:pt idx="30">
                  <c:v>0.60261772135382285</c:v>
                </c:pt>
                <c:pt idx="31">
                  <c:v>0.60259795201729371</c:v>
                </c:pt>
                <c:pt idx="32">
                  <c:v>0.60032583086247704</c:v>
                </c:pt>
                <c:pt idx="33">
                  <c:v>0.58761085312858063</c:v>
                </c:pt>
                <c:pt idx="34">
                  <c:v>0.58542148986072573</c:v>
                </c:pt>
                <c:pt idx="35">
                  <c:v>0.58540313545850098</c:v>
                </c:pt>
                <c:pt idx="36">
                  <c:v>0.58565549145675666</c:v>
                </c:pt>
                <c:pt idx="37">
                  <c:v>0.58573454300470973</c:v>
                </c:pt>
                <c:pt idx="38">
                  <c:v>0.58694100446238617</c:v>
                </c:pt>
                <c:pt idx="39">
                  <c:v>0.587054774871411</c:v>
                </c:pt>
                <c:pt idx="40">
                  <c:v>0.58835727204189781</c:v>
                </c:pt>
                <c:pt idx="41">
                  <c:v>0.58932764671247795</c:v>
                </c:pt>
                <c:pt idx="42">
                  <c:v>0.58893556344613573</c:v>
                </c:pt>
                <c:pt idx="43">
                  <c:v>0.58982767019575999</c:v>
                </c:pt>
                <c:pt idx="44">
                  <c:v>0.58874615850825751</c:v>
                </c:pt>
                <c:pt idx="45">
                  <c:v>0.58909215533403925</c:v>
                </c:pt>
                <c:pt idx="46">
                  <c:v>0.58950976463266147</c:v>
                </c:pt>
                <c:pt idx="47">
                  <c:v>0.58862690768194992</c:v>
                </c:pt>
                <c:pt idx="48">
                  <c:v>0.58880330810038406</c:v>
                </c:pt>
                <c:pt idx="49">
                  <c:v>0.58790822225483985</c:v>
                </c:pt>
                <c:pt idx="50">
                  <c:v>0.5882595808216704</c:v>
                </c:pt>
                <c:pt idx="51">
                  <c:v>0.58856498208472074</c:v>
                </c:pt>
                <c:pt idx="52">
                  <c:v>0.5873242300033209</c:v>
                </c:pt>
                <c:pt idx="53">
                  <c:v>0.58758956935044504</c:v>
                </c:pt>
                <c:pt idx="54">
                  <c:v>0.58771498808594946</c:v>
                </c:pt>
                <c:pt idx="55">
                  <c:v>0.58658383489380794</c:v>
                </c:pt>
                <c:pt idx="56">
                  <c:v>0.58643280311691315</c:v>
                </c:pt>
                <c:pt idx="57">
                  <c:v>0.58576411816380836</c:v>
                </c:pt>
                <c:pt idx="58">
                  <c:v>0.58404357050713518</c:v>
                </c:pt>
                <c:pt idx="59">
                  <c:v>0.58353153333799346</c:v>
                </c:pt>
                <c:pt idx="60">
                  <c:v>0.58299095824616165</c:v>
                </c:pt>
              </c:numCache>
            </c:numRef>
          </c:val>
          <c:smooth val="0"/>
          <c:extLst xmlns:c15="http://schemas.microsoft.com/office/drawing/2012/chart">
            <c:ext xmlns:c16="http://schemas.microsoft.com/office/drawing/2014/chart" uri="{C3380CC4-5D6E-409C-BE32-E72D297353CC}">
              <c16:uniqueId val="{00000003-526F-4106-A7D8-8C563F15AACF}"/>
            </c:ext>
          </c:extLst>
        </c:ser>
        <c:dLbls>
          <c:showLegendKey val="0"/>
          <c:showVal val="0"/>
          <c:showCatName val="0"/>
          <c:showSerName val="0"/>
          <c:showPercent val="0"/>
          <c:showBubbleSize val="0"/>
        </c:dLbls>
        <c:smooth val="0"/>
        <c:axId val="153884928"/>
        <c:axId val="153899392"/>
        <c:extLst/>
      </c:lineChart>
      <c:catAx>
        <c:axId val="153884928"/>
        <c:scaling>
          <c:orientation val="minMax"/>
        </c:scaling>
        <c:delete val="0"/>
        <c:axPos val="b"/>
        <c:title>
          <c:tx>
            <c:rich>
              <a:bodyPr/>
              <a:lstStyle/>
              <a:p>
                <a:pPr>
                  <a:defRPr/>
                </a:pPr>
                <a:r>
                  <a:rPr lang="en-US"/>
                  <a:t>génération</a:t>
                </a:r>
              </a:p>
            </c:rich>
          </c:tx>
          <c:layout>
            <c:manualLayout>
              <c:xMode val="edge"/>
              <c:yMode val="edge"/>
              <c:x val="0.26344800569800564"/>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3899392"/>
        <c:crosses val="autoZero"/>
        <c:auto val="1"/>
        <c:lblAlgn val="ctr"/>
        <c:lblOffset val="100"/>
        <c:tickLblSkip val="10"/>
        <c:noMultiLvlLbl val="0"/>
      </c:catAx>
      <c:valAx>
        <c:axId val="153899392"/>
        <c:scaling>
          <c:orientation val="minMax"/>
          <c:max val="0.70000000000000007"/>
          <c:min val="0.4"/>
        </c:scaling>
        <c:delete val="0"/>
        <c:axPos val="l"/>
        <c:majorGridlines/>
        <c:title>
          <c:tx>
            <c:rich>
              <a:bodyPr rot="-5400000" vert="horz"/>
              <a:lstStyle/>
              <a:p>
                <a:pPr>
                  <a:defRPr/>
                </a:pPr>
                <a:r>
                  <a:rPr lang="en-US"/>
                  <a:t>en % du </a:t>
                </a:r>
                <a:br>
                  <a:rPr lang="en-US"/>
                </a:br>
                <a:r>
                  <a:rPr lang="en-US"/>
                  <a:t>salaire moyen de carrière </a:t>
                </a:r>
              </a:p>
            </c:rich>
          </c:tx>
          <c:layout>
            <c:manualLayout>
              <c:xMode val="edge"/>
              <c:yMode val="edge"/>
              <c:x val="2.1335470085470085E-3"/>
              <c:y val="2.3577314814814815E-2"/>
            </c:manualLayout>
          </c:layout>
          <c:overlay val="0"/>
        </c:title>
        <c:numFmt formatCode="0%" sourceLinked="0"/>
        <c:majorTickMark val="out"/>
        <c:minorTickMark val="none"/>
        <c:tickLblPos val="nextTo"/>
        <c:crossAx val="153884928"/>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298433048433"/>
          <c:y val="3.5880555555555554E-2"/>
          <c:w val="0.75703774928774925"/>
          <c:h val="0.71216990740740738"/>
        </c:manualLayout>
      </c:layout>
      <c:lineChart>
        <c:grouping val="standard"/>
        <c:varyColors val="0"/>
        <c:ser>
          <c:idx val="1"/>
          <c:order val="0"/>
          <c:tx>
            <c:v>1,6%</c:v>
          </c:tx>
          <c:spPr>
            <a:ln w="22225">
              <a:solidFill>
                <a:srgbClr val="006600"/>
              </a:solidFill>
            </a:ln>
          </c:spPr>
          <c:marker>
            <c:symbol val="none"/>
          </c:marker>
          <c:cat>
            <c:numRef>
              <c:f>'Fig 4.6'!$C$73:$BK$73</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4.6'!$C$74:$BK$74</c:f>
              <c:numCache>
                <c:formatCode>0.0%</c:formatCode>
                <c:ptCount val="61"/>
                <c:pt idx="0">
                  <c:v>0.87198496900068878</c:v>
                </c:pt>
                <c:pt idx="1">
                  <c:v>0.86965479760866882</c:v>
                </c:pt>
                <c:pt idx="2">
                  <c:v>0.87729131427658258</c:v>
                </c:pt>
                <c:pt idx="3">
                  <c:v>0.87711213049526326</c:v>
                </c:pt>
                <c:pt idx="4">
                  <c:v>0.88408765646458864</c:v>
                </c:pt>
                <c:pt idx="5">
                  <c:v>0.88735140863586215</c:v>
                </c:pt>
                <c:pt idx="6">
                  <c:v>0.89133393046384501</c:v>
                </c:pt>
                <c:pt idx="7">
                  <c:v>0.89611770718062156</c:v>
                </c:pt>
                <c:pt idx="8">
                  <c:v>0.89652230080872819</c:v>
                </c:pt>
                <c:pt idx="9">
                  <c:v>0.89850132998502541</c:v>
                </c:pt>
                <c:pt idx="10">
                  <c:v>0.89580393208150999</c:v>
                </c:pt>
                <c:pt idx="11">
                  <c:v>0.89092850748878538</c:v>
                </c:pt>
                <c:pt idx="12">
                  <c:v>0.87997656053187667</c:v>
                </c:pt>
                <c:pt idx="13">
                  <c:v>0.87305570614544736</c:v>
                </c:pt>
                <c:pt idx="14">
                  <c:v>0.87294347604991851</c:v>
                </c:pt>
                <c:pt idx="15">
                  <c:v>0.87395144693419524</c:v>
                </c:pt>
                <c:pt idx="16">
                  <c:v>0.87218455604765532</c:v>
                </c:pt>
                <c:pt idx="17">
                  <c:v>0.86485903144766196</c:v>
                </c:pt>
                <c:pt idx="18">
                  <c:v>0.8609393416765786</c:v>
                </c:pt>
                <c:pt idx="19">
                  <c:v>0.86748399222781158</c:v>
                </c:pt>
                <c:pt idx="20">
                  <c:v>0.87326690798136886</c:v>
                </c:pt>
                <c:pt idx="21">
                  <c:v>0.87535120572937297</c:v>
                </c:pt>
                <c:pt idx="22">
                  <c:v>0.86584773633593659</c:v>
                </c:pt>
                <c:pt idx="23">
                  <c:v>0.85655681927794391</c:v>
                </c:pt>
                <c:pt idx="24">
                  <c:v>0.84840671511451582</c:v>
                </c:pt>
                <c:pt idx="25">
                  <c:v>0.84238675858724621</c:v>
                </c:pt>
                <c:pt idx="26">
                  <c:v>0.84048542524288727</c:v>
                </c:pt>
                <c:pt idx="27">
                  <c:v>0.8394904917619187</c:v>
                </c:pt>
                <c:pt idx="28">
                  <c:v>0.83976527894300601</c:v>
                </c:pt>
                <c:pt idx="29">
                  <c:v>0.84017468896684155</c:v>
                </c:pt>
                <c:pt idx="30">
                  <c:v>0.84108268084556459</c:v>
                </c:pt>
                <c:pt idx="31">
                  <c:v>0.84124690618858933</c:v>
                </c:pt>
                <c:pt idx="32">
                  <c:v>0.8415244248637781</c:v>
                </c:pt>
                <c:pt idx="33">
                  <c:v>0.84130145598349815</c:v>
                </c:pt>
                <c:pt idx="34">
                  <c:v>0.84108570850096853</c:v>
                </c:pt>
                <c:pt idx="35">
                  <c:v>0.84040038610277712</c:v>
                </c:pt>
                <c:pt idx="36">
                  <c:v>0.83971517413369634</c:v>
                </c:pt>
                <c:pt idx="37">
                  <c:v>0.83903453835517416</c:v>
                </c:pt>
                <c:pt idx="38">
                  <c:v>0.83834071347047578</c:v>
                </c:pt>
                <c:pt idx="39">
                  <c:v>0.83764598259783352</c:v>
                </c:pt>
                <c:pt idx="40">
                  <c:v>0.83688951015460444</c:v>
                </c:pt>
                <c:pt idx="41">
                  <c:v>0.83595764796264171</c:v>
                </c:pt>
                <c:pt idx="42">
                  <c:v>0.83484872702557078</c:v>
                </c:pt>
                <c:pt idx="43">
                  <c:v>0.8336091073250157</c:v>
                </c:pt>
                <c:pt idx="44">
                  <c:v>0.83237798658559792</c:v>
                </c:pt>
                <c:pt idx="45">
                  <c:v>0.83115560372069275</c:v>
                </c:pt>
                <c:pt idx="46">
                  <c:v>0.83011170741434481</c:v>
                </c:pt>
                <c:pt idx="47">
                  <c:v>0.82887915844844617</c:v>
                </c:pt>
                <c:pt idx="48">
                  <c:v>0.82763288049741413</c:v>
                </c:pt>
                <c:pt idx="49">
                  <c:v>0.82637291690895454</c:v>
                </c:pt>
                <c:pt idx="50">
                  <c:v>0.82529406078172329</c:v>
                </c:pt>
                <c:pt idx="51">
                  <c:v>0.82403469738879742</c:v>
                </c:pt>
                <c:pt idx="52">
                  <c:v>0.8227740804683229</c:v>
                </c:pt>
                <c:pt idx="53">
                  <c:v>0.8215109581011294</c:v>
                </c:pt>
                <c:pt idx="54">
                  <c:v>0.82042197503081249</c:v>
                </c:pt>
                <c:pt idx="55">
                  <c:v>0.819338173628399</c:v>
                </c:pt>
                <c:pt idx="56">
                  <c:v>0.81808056280388097</c:v>
                </c:pt>
                <c:pt idx="57">
                  <c:v>0.81681367864924737</c:v>
                </c:pt>
                <c:pt idx="58">
                  <c:v>0.81553513874164241</c:v>
                </c:pt>
                <c:pt idx="59">
                  <c:v>0.8144118416636088</c:v>
                </c:pt>
                <c:pt idx="60">
                  <c:v>0.8138498146881068</c:v>
                </c:pt>
              </c:numCache>
            </c:numRef>
          </c:val>
          <c:smooth val="0"/>
          <c:extLst>
            <c:ext xmlns:c16="http://schemas.microsoft.com/office/drawing/2014/chart" uri="{C3380CC4-5D6E-409C-BE32-E72D297353CC}">
              <c16:uniqueId val="{00000000-87CA-431F-9A4D-31B4D060BE97}"/>
            </c:ext>
          </c:extLst>
        </c:ser>
        <c:ser>
          <c:idx val="2"/>
          <c:order val="1"/>
          <c:tx>
            <c:v>1,3%</c:v>
          </c:tx>
          <c:spPr>
            <a:ln w="22225">
              <a:solidFill>
                <a:schemeClr val="accent5">
                  <a:lumMod val="75000"/>
                </a:schemeClr>
              </a:solidFill>
            </a:ln>
          </c:spPr>
          <c:marker>
            <c:symbol val="none"/>
          </c:marker>
          <c:cat>
            <c:numRef>
              <c:f>'Fig 4.6'!$C$73:$BK$73</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4.6'!$C$75:$BK$75</c:f>
              <c:numCache>
                <c:formatCode>0.0%</c:formatCode>
                <c:ptCount val="61"/>
                <c:pt idx="0">
                  <c:v>0.87198496900068878</c:v>
                </c:pt>
                <c:pt idx="1">
                  <c:v>0.86965479760866893</c:v>
                </c:pt>
                <c:pt idx="2">
                  <c:v>0.87729131427658258</c:v>
                </c:pt>
                <c:pt idx="3">
                  <c:v>0.87712555716434615</c:v>
                </c:pt>
                <c:pt idx="4">
                  <c:v>0.88414639606469836</c:v>
                </c:pt>
                <c:pt idx="5">
                  <c:v>0.88754095606352668</c:v>
                </c:pt>
                <c:pt idx="6">
                  <c:v>0.89171545744277492</c:v>
                </c:pt>
                <c:pt idx="7">
                  <c:v>0.89677899529996186</c:v>
                </c:pt>
                <c:pt idx="8">
                  <c:v>0.89754925740433977</c:v>
                </c:pt>
                <c:pt idx="9">
                  <c:v>0.90000086793195522</c:v>
                </c:pt>
                <c:pt idx="10">
                  <c:v>0.8978686318821465</c:v>
                </c:pt>
                <c:pt idx="11">
                  <c:v>0.89366427034003626</c:v>
                </c:pt>
                <c:pt idx="12">
                  <c:v>0.88349390934704075</c:v>
                </c:pt>
                <c:pt idx="13">
                  <c:v>0.87749814402184023</c:v>
                </c:pt>
                <c:pt idx="14">
                  <c:v>0.87849999351514985</c:v>
                </c:pt>
                <c:pt idx="15">
                  <c:v>0.88072106266123462</c:v>
                </c:pt>
                <c:pt idx="16">
                  <c:v>0.88027982311762154</c:v>
                </c:pt>
                <c:pt idx="17">
                  <c:v>0.87429543041462898</c:v>
                </c:pt>
                <c:pt idx="18">
                  <c:v>0.87188940242888513</c:v>
                </c:pt>
                <c:pt idx="19">
                  <c:v>0.88019610620913546</c:v>
                </c:pt>
                <c:pt idx="20">
                  <c:v>0.88798629251376282</c:v>
                </c:pt>
                <c:pt idx="21">
                  <c:v>0.89212218496744999</c:v>
                </c:pt>
                <c:pt idx="22">
                  <c:v>0.88470593473803694</c:v>
                </c:pt>
                <c:pt idx="23">
                  <c:v>0.87759227726500721</c:v>
                </c:pt>
                <c:pt idx="24">
                  <c:v>0.87160488324394692</c:v>
                </c:pt>
                <c:pt idx="25">
                  <c:v>0.86738320248499801</c:v>
                </c:pt>
                <c:pt idx="26">
                  <c:v>0.86669096765716558</c:v>
                </c:pt>
                <c:pt idx="27">
                  <c:v>0.86631590394140046</c:v>
                </c:pt>
                <c:pt idx="28">
                  <c:v>0.86675892842171898</c:v>
                </c:pt>
                <c:pt idx="29">
                  <c:v>0.86710389118813358</c:v>
                </c:pt>
                <c:pt idx="30">
                  <c:v>0.86787312895313862</c:v>
                </c:pt>
                <c:pt idx="31">
                  <c:v>0.86801284988843552</c:v>
                </c:pt>
                <c:pt idx="32">
                  <c:v>0.86825099406788875</c:v>
                </c:pt>
                <c:pt idx="33">
                  <c:v>0.86806378852071042</c:v>
                </c:pt>
                <c:pt idx="34">
                  <c:v>0.86788247702793131</c:v>
                </c:pt>
                <c:pt idx="35">
                  <c:v>0.86730108267494599</c:v>
                </c:pt>
                <c:pt idx="36">
                  <c:v>0.86671884343293382</c:v>
                </c:pt>
                <c:pt idx="37">
                  <c:v>0.86613948728657775</c:v>
                </c:pt>
                <c:pt idx="38">
                  <c:v>0.8655475913950007</c:v>
                </c:pt>
                <c:pt idx="39">
                  <c:v>0.86495603911650321</c:v>
                </c:pt>
                <c:pt idx="40">
                  <c:v>0.86430102364151773</c:v>
                </c:pt>
                <c:pt idx="41">
                  <c:v>0.86345719618927241</c:v>
                </c:pt>
                <c:pt idx="42">
                  <c:v>0.86242331130955741</c:v>
                </c:pt>
                <c:pt idx="43">
                  <c:v>0.8612486313996951</c:v>
                </c:pt>
                <c:pt idx="44">
                  <c:v>0.86008357574874117</c:v>
                </c:pt>
                <c:pt idx="45">
                  <c:v>0.85892846546190971</c:v>
                </c:pt>
                <c:pt idx="46">
                  <c:v>0.85792779683224207</c:v>
                </c:pt>
                <c:pt idx="47">
                  <c:v>0.85676442560145161</c:v>
                </c:pt>
                <c:pt idx="48">
                  <c:v>0.85558937508385302</c:v>
                </c:pt>
                <c:pt idx="49">
                  <c:v>0.85440267843605655</c:v>
                </c:pt>
                <c:pt idx="50">
                  <c:v>0.85337466098692261</c:v>
                </c:pt>
                <c:pt idx="51">
                  <c:v>0.85219145534641205</c:v>
                </c:pt>
                <c:pt idx="52">
                  <c:v>0.85100770480788734</c:v>
                </c:pt>
                <c:pt idx="53">
                  <c:v>0.84982216316697434</c:v>
                </c:pt>
                <c:pt idx="54">
                  <c:v>0.84878693295529628</c:v>
                </c:pt>
                <c:pt idx="55">
                  <c:v>0.84775855114751542</c:v>
                </c:pt>
                <c:pt idx="56">
                  <c:v>0.84658078171338558</c:v>
                </c:pt>
                <c:pt idx="57">
                  <c:v>0.84539631752109778</c:v>
                </c:pt>
                <c:pt idx="58">
                  <c:v>0.84420260693994076</c:v>
                </c:pt>
                <c:pt idx="59">
                  <c:v>0.84314288464283627</c:v>
                </c:pt>
                <c:pt idx="60">
                  <c:v>0.84261284629225575</c:v>
                </c:pt>
              </c:numCache>
            </c:numRef>
          </c:val>
          <c:smooth val="0"/>
          <c:extLst>
            <c:ext xmlns:c16="http://schemas.microsoft.com/office/drawing/2014/chart" uri="{C3380CC4-5D6E-409C-BE32-E72D297353CC}">
              <c16:uniqueId val="{00000001-87CA-431F-9A4D-31B4D060BE97}"/>
            </c:ext>
          </c:extLst>
        </c:ser>
        <c:ser>
          <c:idx val="3"/>
          <c:order val="2"/>
          <c:tx>
            <c:v>1,0%</c:v>
          </c:tx>
          <c:spPr>
            <a:ln w="22225">
              <a:solidFill>
                <a:schemeClr val="accent2"/>
              </a:solidFill>
            </a:ln>
          </c:spPr>
          <c:marker>
            <c:symbol val="none"/>
          </c:marker>
          <c:cat>
            <c:numRef>
              <c:f>'Fig 4.6'!$C$73:$BK$73</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4.6'!$C$76:$BK$76</c:f>
              <c:numCache>
                <c:formatCode>0.0%</c:formatCode>
                <c:ptCount val="61"/>
                <c:pt idx="0">
                  <c:v>0.87198496900068889</c:v>
                </c:pt>
                <c:pt idx="1">
                  <c:v>0.86965479760866882</c:v>
                </c:pt>
                <c:pt idx="2">
                  <c:v>0.87729131427658258</c:v>
                </c:pt>
                <c:pt idx="3">
                  <c:v>0.87713899978274867</c:v>
                </c:pt>
                <c:pt idx="4">
                  <c:v>0.88420526963841417</c:v>
                </c:pt>
                <c:pt idx="5">
                  <c:v>0.88773141626792318</c:v>
                </c:pt>
                <c:pt idx="6">
                  <c:v>0.89209955595140134</c:v>
                </c:pt>
                <c:pt idx="7">
                  <c:v>0.89744608573755524</c:v>
                </c:pt>
                <c:pt idx="8">
                  <c:v>0.89858736098786851</c:v>
                </c:pt>
                <c:pt idx="9">
                  <c:v>0.90152000433667523</c:v>
                </c:pt>
                <c:pt idx="10">
                  <c:v>0.89996472660613358</c:v>
                </c:pt>
                <c:pt idx="11">
                  <c:v>0.89644733801874332</c:v>
                </c:pt>
                <c:pt idx="12">
                  <c:v>0.88707958338744597</c:v>
                </c:pt>
                <c:pt idx="13">
                  <c:v>0.88203619480604534</c:v>
                </c:pt>
                <c:pt idx="14">
                  <c:v>0.88418805457027183</c:v>
                </c:pt>
                <c:pt idx="15">
                  <c:v>0.88766529962826268</c:v>
                </c:pt>
                <c:pt idx="16">
                  <c:v>0.88860190906232805</c:v>
                </c:pt>
                <c:pt idx="17">
                  <c:v>0.88401711103257707</c:v>
                </c:pt>
                <c:pt idx="18">
                  <c:v>0.88319537993562947</c:v>
                </c:pt>
                <c:pt idx="19">
                  <c:v>0.89334973859203115</c:v>
                </c:pt>
                <c:pt idx="20">
                  <c:v>0.90324995499519611</c:v>
                </c:pt>
                <c:pt idx="21">
                  <c:v>0.90954968294203919</c:v>
                </c:pt>
                <c:pt idx="22">
                  <c:v>0.90434489669354434</c:v>
                </c:pt>
                <c:pt idx="23">
                  <c:v>0.89954480970726003</c:v>
                </c:pt>
                <c:pt idx="24">
                  <c:v>0.89586145592957356</c:v>
                </c:pt>
                <c:pt idx="25">
                  <c:v>0.89356180926679063</c:v>
                </c:pt>
                <c:pt idx="26">
                  <c:v>0.89416330389960608</c:v>
                </c:pt>
                <c:pt idx="27">
                  <c:v>0.89445232527945084</c:v>
                </c:pt>
                <c:pt idx="28">
                  <c:v>0.89507251427485446</c:v>
                </c:pt>
                <c:pt idx="29">
                  <c:v>0.89534760043536343</c:v>
                </c:pt>
                <c:pt idx="30">
                  <c:v>0.89596459324089694</c:v>
                </c:pt>
                <c:pt idx="31">
                  <c:v>0.89607735572951075</c:v>
                </c:pt>
                <c:pt idx="32">
                  <c:v>0.89627074584671329</c:v>
                </c:pt>
                <c:pt idx="33">
                  <c:v>0.89612205597673456</c:v>
                </c:pt>
                <c:pt idx="34">
                  <c:v>0.89597773274578041</c:v>
                </c:pt>
                <c:pt idx="35">
                  <c:v>0.89551111465823097</c:v>
                </c:pt>
                <c:pt idx="36">
                  <c:v>0.89504258649822921</c:v>
                </c:pt>
                <c:pt idx="37">
                  <c:v>0.8945750762587471</c:v>
                </c:pt>
                <c:pt idx="38">
                  <c:v>0.89409587497468268</c:v>
                </c:pt>
                <c:pt idx="39">
                  <c:v>0.89361853277207726</c:v>
                </c:pt>
                <c:pt idx="40">
                  <c:v>0.89307619119627868</c:v>
                </c:pt>
                <c:pt idx="41">
                  <c:v>0.89233059784864921</c:v>
                </c:pt>
                <c:pt idx="42">
                  <c:v>0.89138099525748926</c:v>
                </c:pt>
                <c:pt idx="43">
                  <c:v>0.89027978492694537</c:v>
                </c:pt>
                <c:pt idx="44">
                  <c:v>0.88918947386131408</c:v>
                </c:pt>
                <c:pt idx="45">
                  <c:v>0.88811048423766137</c:v>
                </c:pt>
                <c:pt idx="46">
                  <c:v>0.88715926192709293</c:v>
                </c:pt>
                <c:pt idx="47">
                  <c:v>0.88607431044393337</c:v>
                </c:pt>
                <c:pt idx="48">
                  <c:v>0.88498009768934238</c:v>
                </c:pt>
                <c:pt idx="49">
                  <c:v>0.88387663768262026</c:v>
                </c:pt>
                <c:pt idx="50">
                  <c:v>0.88290693979893853</c:v>
                </c:pt>
                <c:pt idx="51">
                  <c:v>0.88181025920491762</c:v>
                </c:pt>
                <c:pt idx="52">
                  <c:v>0.88071379438188913</c:v>
                </c:pt>
                <c:pt idx="53">
                  <c:v>0.87961627487145522</c:v>
                </c:pt>
                <c:pt idx="54">
                  <c:v>0.87864244702979866</c:v>
                </c:pt>
                <c:pt idx="55">
                  <c:v>0.87767723993541924</c:v>
                </c:pt>
                <c:pt idx="56">
                  <c:v>0.8765898056117134</c:v>
                </c:pt>
                <c:pt idx="57">
                  <c:v>0.87549857696571098</c:v>
                </c:pt>
                <c:pt idx="58">
                  <c:v>0.87440080822071964</c:v>
                </c:pt>
                <c:pt idx="59">
                  <c:v>0.87341334057764886</c:v>
                </c:pt>
                <c:pt idx="60">
                  <c:v>0.87291963339792245</c:v>
                </c:pt>
              </c:numCache>
            </c:numRef>
          </c:val>
          <c:smooth val="0"/>
          <c:extLst>
            <c:ext xmlns:c16="http://schemas.microsoft.com/office/drawing/2014/chart" uri="{C3380CC4-5D6E-409C-BE32-E72D297353CC}">
              <c16:uniqueId val="{00000002-87CA-431F-9A4D-31B4D060BE97}"/>
            </c:ext>
          </c:extLst>
        </c:ser>
        <c:ser>
          <c:idx val="4"/>
          <c:order val="3"/>
          <c:tx>
            <c:v>0,7%</c:v>
          </c:tx>
          <c:spPr>
            <a:ln w="22225">
              <a:solidFill>
                <a:srgbClr val="800000"/>
              </a:solidFill>
            </a:ln>
          </c:spPr>
          <c:marker>
            <c:symbol val="none"/>
          </c:marker>
          <c:cat>
            <c:numRef>
              <c:f>'Fig 4.6'!$C$73:$BK$73</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4.6'!$C$77:$BK$77</c:f>
              <c:numCache>
                <c:formatCode>0.0%</c:formatCode>
                <c:ptCount val="61"/>
                <c:pt idx="0">
                  <c:v>0.87198496900068878</c:v>
                </c:pt>
                <c:pt idx="1">
                  <c:v>0.86965479760866915</c:v>
                </c:pt>
                <c:pt idx="2">
                  <c:v>0.87729131427658258</c:v>
                </c:pt>
                <c:pt idx="3">
                  <c:v>0.87715245837890643</c:v>
                </c:pt>
                <c:pt idx="4">
                  <c:v>0.88426427765378868</c:v>
                </c:pt>
                <c:pt idx="5">
                  <c:v>0.88792279601134716</c:v>
                </c:pt>
                <c:pt idx="6">
                  <c:v>0.8924862518455603</c:v>
                </c:pt>
                <c:pt idx="7">
                  <c:v>0.89811905146071913</c:v>
                </c:pt>
                <c:pt idx="8">
                  <c:v>0.89963677890752203</c:v>
                </c:pt>
                <c:pt idx="9">
                  <c:v>0.90305908409739633</c:v>
                </c:pt>
                <c:pt idx="10">
                  <c:v>0.90209284458680628</c:v>
                </c:pt>
                <c:pt idx="11">
                  <c:v>0.89927876805108242</c:v>
                </c:pt>
                <c:pt idx="12">
                  <c:v>0.89073527625599269</c:v>
                </c:pt>
                <c:pt idx="13">
                  <c:v>0.88667245504525527</c:v>
                </c:pt>
                <c:pt idx="14">
                  <c:v>0.89001155279363531</c:v>
                </c:pt>
                <c:pt idx="15">
                  <c:v>0.89478974889523732</c:v>
                </c:pt>
                <c:pt idx="16">
                  <c:v>0.89715865290802654</c:v>
                </c:pt>
                <c:pt idx="17">
                  <c:v>0.89403465140635996</c:v>
                </c:pt>
                <c:pt idx="18">
                  <c:v>0.89487139307066832</c:v>
                </c:pt>
                <c:pt idx="19">
                  <c:v>0.90696352637153843</c:v>
                </c:pt>
                <c:pt idx="20">
                  <c:v>0.91908218493159344</c:v>
                </c:pt>
                <c:pt idx="21">
                  <c:v>0.92766464207018517</c:v>
                </c:pt>
                <c:pt idx="22">
                  <c:v>0.92480347101608495</c:v>
                </c:pt>
                <c:pt idx="23">
                  <c:v>0.92246245269348526</c:v>
                </c:pt>
                <c:pt idx="24">
                  <c:v>0.92123428175704303</c:v>
                </c:pt>
                <c:pt idx="25">
                  <c:v>0.92098936985914559</c:v>
                </c:pt>
                <c:pt idx="26">
                  <c:v>0.9229754701462195</c:v>
                </c:pt>
                <c:pt idx="27">
                  <c:v>0.92397610594247503</c:v>
                </c:pt>
                <c:pt idx="28">
                  <c:v>0.92478292131875983</c:v>
                </c:pt>
                <c:pt idx="29">
                  <c:v>0.92498221263401792</c:v>
                </c:pt>
                <c:pt idx="30">
                  <c:v>0.92543230126323139</c:v>
                </c:pt>
                <c:pt idx="31">
                  <c:v>0.92551543475401532</c:v>
                </c:pt>
                <c:pt idx="32">
                  <c:v>0.92565820277352229</c:v>
                </c:pt>
                <c:pt idx="33">
                  <c:v>0.92555101069414547</c:v>
                </c:pt>
                <c:pt idx="34">
                  <c:v>0.92544644335730075</c:v>
                </c:pt>
                <c:pt idx="35">
                  <c:v>0.92510638538168044</c:v>
                </c:pt>
                <c:pt idx="36">
                  <c:v>0.92476324740949467</c:v>
                </c:pt>
                <c:pt idx="37">
                  <c:v>0.92441908676059281</c:v>
                </c:pt>
                <c:pt idx="38">
                  <c:v>0.92406431272992362</c:v>
                </c:pt>
                <c:pt idx="39">
                  <c:v>0.92371321002399442</c:v>
                </c:pt>
                <c:pt idx="40">
                  <c:v>0.92329578697034931</c:v>
                </c:pt>
                <c:pt idx="41">
                  <c:v>0.92265957600673054</c:v>
                </c:pt>
                <c:pt idx="42">
                  <c:v>0.92180438002187148</c:v>
                </c:pt>
                <c:pt idx="43">
                  <c:v>0.92078597645784266</c:v>
                </c:pt>
                <c:pt idx="44">
                  <c:v>0.91977994424739407</c:v>
                </c:pt>
                <c:pt idx="45">
                  <c:v>0.91878676737616904</c:v>
                </c:pt>
                <c:pt idx="46">
                  <c:v>0.91789184922185374</c:v>
                </c:pt>
                <c:pt idx="47">
                  <c:v>0.91689546513440512</c:v>
                </c:pt>
                <c:pt idx="48">
                  <c:v>0.91589266652860324</c:v>
                </c:pt>
                <c:pt idx="49">
                  <c:v>0.91488340218672592</c:v>
                </c:pt>
                <c:pt idx="50">
                  <c:v>0.91398025715692366</c:v>
                </c:pt>
                <c:pt idx="51">
                  <c:v>0.91298151243842851</c:v>
                </c:pt>
                <c:pt idx="52">
                  <c:v>0.91198378851268069</c:v>
                </c:pt>
                <c:pt idx="53">
                  <c:v>0.91098578857762835</c:v>
                </c:pt>
                <c:pt idx="54">
                  <c:v>0.91008177793597744</c:v>
                </c:pt>
                <c:pt idx="55">
                  <c:v>0.90918828604304858</c:v>
                </c:pt>
                <c:pt idx="56">
                  <c:v>0.90820270925761226</c:v>
                </c:pt>
                <c:pt idx="57">
                  <c:v>0.90721659985501202</c:v>
                </c:pt>
                <c:pt idx="58">
                  <c:v>0.90622698875997576</c:v>
                </c:pt>
                <c:pt idx="59">
                  <c:v>0.90532133380022151</c:v>
                </c:pt>
                <c:pt idx="60">
                  <c:v>0.90486873891283481</c:v>
                </c:pt>
              </c:numCache>
            </c:numRef>
          </c:val>
          <c:smooth val="0"/>
          <c:extLst>
            <c:ext xmlns:c16="http://schemas.microsoft.com/office/drawing/2014/chart" uri="{C3380CC4-5D6E-409C-BE32-E72D297353CC}">
              <c16:uniqueId val="{00000003-87CA-431F-9A4D-31B4D060BE97}"/>
            </c:ext>
          </c:extLst>
        </c:ser>
        <c:dLbls>
          <c:showLegendKey val="0"/>
          <c:showVal val="0"/>
          <c:showCatName val="0"/>
          <c:showSerName val="0"/>
          <c:showPercent val="0"/>
          <c:showBubbleSize val="0"/>
        </c:dLbls>
        <c:smooth val="0"/>
        <c:axId val="151715200"/>
        <c:axId val="151762432"/>
      </c:lineChart>
      <c:catAx>
        <c:axId val="151715200"/>
        <c:scaling>
          <c:orientation val="minMax"/>
        </c:scaling>
        <c:delete val="0"/>
        <c:axPos val="b"/>
        <c:title>
          <c:tx>
            <c:rich>
              <a:bodyPr/>
              <a:lstStyle/>
              <a:p>
                <a:pPr>
                  <a:defRPr/>
                </a:pPr>
                <a:r>
                  <a:rPr lang="en-US"/>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1762432"/>
        <c:crosses val="autoZero"/>
        <c:auto val="1"/>
        <c:lblAlgn val="ctr"/>
        <c:lblOffset val="100"/>
        <c:tickLblSkip val="10"/>
        <c:noMultiLvlLbl val="0"/>
      </c:catAx>
      <c:valAx>
        <c:axId val="151762432"/>
        <c:scaling>
          <c:orientation val="minMax"/>
          <c:max val="1"/>
          <c:min val="0.75000000000000011"/>
        </c:scaling>
        <c:delete val="0"/>
        <c:axPos val="l"/>
        <c:majorGridlines/>
        <c:title>
          <c:tx>
            <c:rich>
              <a:bodyPr rot="-5400000" vert="horz"/>
              <a:lstStyle/>
              <a:p>
                <a:pPr>
                  <a:defRPr/>
                </a:pPr>
                <a:r>
                  <a:rPr lang="en-US"/>
                  <a:t>en % </a:t>
                </a:r>
              </a:p>
            </c:rich>
          </c:tx>
          <c:layout>
            <c:manualLayout>
              <c:xMode val="edge"/>
              <c:yMode val="edge"/>
              <c:x val="2.1335470085470085E-3"/>
              <c:y val="0.3175587962962963"/>
            </c:manualLayout>
          </c:layout>
          <c:overlay val="0"/>
        </c:title>
        <c:numFmt formatCode="0%" sourceLinked="0"/>
        <c:majorTickMark val="out"/>
        <c:minorTickMark val="none"/>
        <c:tickLblPos val="nextTo"/>
        <c:crossAx val="151715200"/>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514140156072985"/>
          <c:y val="5.2222962962962964E-2"/>
          <c:w val="0.80875050136159254"/>
          <c:h val="0.59202610090405372"/>
        </c:manualLayout>
      </c:layout>
      <c:lineChart>
        <c:grouping val="standard"/>
        <c:varyColors val="0"/>
        <c:ser>
          <c:idx val="1"/>
          <c:order val="0"/>
          <c:tx>
            <c:strRef>
              <c:f>'Fig 4.7'!$B$5</c:f>
              <c:strCache>
                <c:ptCount val="1"/>
                <c:pt idx="0">
                  <c:v>Scénario central de mortalité</c:v>
                </c:pt>
              </c:strCache>
            </c:strRef>
          </c:tx>
          <c:spPr>
            <a:ln w="38100">
              <a:solidFill>
                <a:srgbClr val="4472C4">
                  <a:lumMod val="50000"/>
                </a:srgbClr>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4.7'!$C$5:$BK$5</c:f>
              <c:numCache>
                <c:formatCode>0.0</c:formatCode>
                <c:ptCount val="61"/>
                <c:pt idx="0">
                  <c:v>24.75061184617082</c:v>
                </c:pt>
                <c:pt idx="1">
                  <c:v>24.821673752126074</c:v>
                </c:pt>
                <c:pt idx="2">
                  <c:v>24.887925255753899</c:v>
                </c:pt>
                <c:pt idx="3">
                  <c:v>24.964950348599125</c:v>
                </c:pt>
                <c:pt idx="4">
                  <c:v>24.95692772335606</c:v>
                </c:pt>
                <c:pt idx="5">
                  <c:v>25.014496607952438</c:v>
                </c:pt>
                <c:pt idx="6">
                  <c:v>25.347404905547606</c:v>
                </c:pt>
                <c:pt idx="7">
                  <c:v>25.498928170986382</c:v>
                </c:pt>
                <c:pt idx="8">
                  <c:v>25.626980042209198</c:v>
                </c:pt>
                <c:pt idx="9">
                  <c:v>25.67643470927537</c:v>
                </c:pt>
                <c:pt idx="10">
                  <c:v>25.586098386487556</c:v>
                </c:pt>
                <c:pt idx="11">
                  <c:v>25.477173397044865</c:v>
                </c:pt>
                <c:pt idx="12">
                  <c:v>25.042092500496793</c:v>
                </c:pt>
                <c:pt idx="13">
                  <c:v>24.704960770195896</c:v>
                </c:pt>
                <c:pt idx="14">
                  <c:v>24.425992971947942</c:v>
                </c:pt>
                <c:pt idx="15">
                  <c:v>24.270781421561693</c:v>
                </c:pt>
                <c:pt idx="16">
                  <c:v>24.327479019661382</c:v>
                </c:pt>
                <c:pt idx="17">
                  <c:v>24.420811383568619</c:v>
                </c:pt>
                <c:pt idx="18">
                  <c:v>24.408664489128427</c:v>
                </c:pt>
                <c:pt idx="19">
                  <c:v>24.379244005992597</c:v>
                </c:pt>
                <c:pt idx="20">
                  <c:v>24.384529987654503</c:v>
                </c:pt>
                <c:pt idx="21">
                  <c:v>24.38073052841419</c:v>
                </c:pt>
                <c:pt idx="22">
                  <c:v>24.388046648606085</c:v>
                </c:pt>
                <c:pt idx="23">
                  <c:v>24.411831202773101</c:v>
                </c:pt>
                <c:pt idx="24">
                  <c:v>24.407943307532392</c:v>
                </c:pt>
                <c:pt idx="25">
                  <c:v>24.393636346001998</c:v>
                </c:pt>
                <c:pt idx="26">
                  <c:v>24.440059667431811</c:v>
                </c:pt>
                <c:pt idx="27">
                  <c:v>24.422829370436517</c:v>
                </c:pt>
                <c:pt idx="28">
                  <c:v>24.494667324315358</c:v>
                </c:pt>
                <c:pt idx="29">
                  <c:v>24.602556509420275</c:v>
                </c:pt>
                <c:pt idx="30">
                  <c:v>24.575547804653013</c:v>
                </c:pt>
                <c:pt idx="31">
                  <c:v>24.652743310791337</c:v>
                </c:pt>
                <c:pt idx="32">
                  <c:v>24.680351174655868</c:v>
                </c:pt>
                <c:pt idx="33">
                  <c:v>24.63940525516125</c:v>
                </c:pt>
                <c:pt idx="34">
                  <c:v>24.688640376196808</c:v>
                </c:pt>
                <c:pt idx="35">
                  <c:v>24.751743480543119</c:v>
                </c:pt>
                <c:pt idx="36">
                  <c:v>24.860346267134595</c:v>
                </c:pt>
                <c:pt idx="37">
                  <c:v>24.998400686938034</c:v>
                </c:pt>
                <c:pt idx="38">
                  <c:v>25.145038908041194</c:v>
                </c:pt>
                <c:pt idx="39">
                  <c:v>25.286291800392483</c:v>
                </c:pt>
                <c:pt idx="40">
                  <c:v>25.439746966325757</c:v>
                </c:pt>
                <c:pt idx="41">
                  <c:v>25.560971116555855</c:v>
                </c:pt>
                <c:pt idx="42">
                  <c:v>25.652531720410579</c:v>
                </c:pt>
                <c:pt idx="43">
                  <c:v>25.698815377161587</c:v>
                </c:pt>
                <c:pt idx="44">
                  <c:v>25.782303903569471</c:v>
                </c:pt>
                <c:pt idx="45">
                  <c:v>25.908033948513442</c:v>
                </c:pt>
                <c:pt idx="46">
                  <c:v>25.993478167768863</c:v>
                </c:pt>
                <c:pt idx="47">
                  <c:v>26.053468285761213</c:v>
                </c:pt>
                <c:pt idx="48">
                  <c:v>26.177253045270469</c:v>
                </c:pt>
                <c:pt idx="49">
                  <c:v>26.267174878731538</c:v>
                </c:pt>
                <c:pt idx="50">
                  <c:v>26.344579229902109</c:v>
                </c:pt>
                <c:pt idx="51">
                  <c:v>26.460914836982361</c:v>
                </c:pt>
                <c:pt idx="52">
                  <c:v>26.573231810329595</c:v>
                </c:pt>
                <c:pt idx="53">
                  <c:v>26.637498201127158</c:v>
                </c:pt>
                <c:pt idx="54">
                  <c:v>26.755054667012168</c:v>
                </c:pt>
                <c:pt idx="55">
                  <c:v>26.900277935633198</c:v>
                </c:pt>
                <c:pt idx="56">
                  <c:v>26.932455695326198</c:v>
                </c:pt>
                <c:pt idx="57">
                  <c:v>27.054630600619056</c:v>
                </c:pt>
                <c:pt idx="58">
                  <c:v>27.220576880143845</c:v>
                </c:pt>
                <c:pt idx="59">
                  <c:v>27.342736675220756</c:v>
                </c:pt>
                <c:pt idx="60">
                  <c:v>27.451808492079309</c:v>
                </c:pt>
              </c:numCache>
            </c:numRef>
          </c:val>
          <c:smooth val="0"/>
          <c:extLst>
            <c:ext xmlns:c16="http://schemas.microsoft.com/office/drawing/2014/chart" uri="{C3380CC4-5D6E-409C-BE32-E72D297353CC}">
              <c16:uniqueId val="{00000001-8DA7-438D-85A0-ADFF548EDFD6}"/>
            </c:ext>
          </c:extLst>
        </c:ser>
        <c:ser>
          <c:idx val="2"/>
          <c:order val="1"/>
          <c:tx>
            <c:strRef>
              <c:f>'Fig 4.7'!$B$6</c:f>
              <c:strCache>
                <c:ptCount val="1"/>
                <c:pt idx="0">
                  <c:v>Variante de mortalité haute</c:v>
                </c:pt>
              </c:strCache>
            </c:strRef>
          </c:tx>
          <c:spPr>
            <a:ln w="15875">
              <a:solidFill>
                <a:srgbClr val="C00000"/>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4.7'!$C$6:$BK$6</c:f>
              <c:numCache>
                <c:formatCode>0.0</c:formatCode>
                <c:ptCount val="61"/>
                <c:pt idx="0">
                  <c:v>24.478540369767551</c:v>
                </c:pt>
                <c:pt idx="1">
                  <c:v>24.514285145075448</c:v>
                </c:pt>
                <c:pt idx="2">
                  <c:v>24.540404366211561</c:v>
                </c:pt>
                <c:pt idx="3">
                  <c:v>24.581179687316656</c:v>
                </c:pt>
                <c:pt idx="4">
                  <c:v>24.534840386083346</c:v>
                </c:pt>
                <c:pt idx="5">
                  <c:v>24.55176960963135</c:v>
                </c:pt>
                <c:pt idx="6">
                  <c:v>24.841266862126901</c:v>
                </c:pt>
                <c:pt idx="7">
                  <c:v>24.948832487513066</c:v>
                </c:pt>
                <c:pt idx="8">
                  <c:v>25.030890615492723</c:v>
                </c:pt>
                <c:pt idx="9">
                  <c:v>25.035002314615809</c:v>
                </c:pt>
                <c:pt idx="10">
                  <c:v>24.895457019993835</c:v>
                </c:pt>
                <c:pt idx="11">
                  <c:v>24.737199786390619</c:v>
                </c:pt>
                <c:pt idx="12">
                  <c:v>24.249901761369784</c:v>
                </c:pt>
                <c:pt idx="13">
                  <c:v>23.859490383061342</c:v>
                </c:pt>
                <c:pt idx="14">
                  <c:v>23.525519899966348</c:v>
                </c:pt>
                <c:pt idx="15">
                  <c:v>23.314322139817591</c:v>
                </c:pt>
                <c:pt idx="16">
                  <c:v>23.311565756114916</c:v>
                </c:pt>
                <c:pt idx="17">
                  <c:v>23.342509847354677</c:v>
                </c:pt>
                <c:pt idx="18">
                  <c:v>23.266944200492361</c:v>
                </c:pt>
                <c:pt idx="19">
                  <c:v>23.173172492251858</c:v>
                </c:pt>
                <c:pt idx="20">
                  <c:v>23.113118770722053</c:v>
                </c:pt>
                <c:pt idx="21">
                  <c:v>23.043284266209128</c:v>
                </c:pt>
                <c:pt idx="22">
                  <c:v>22.989022031911425</c:v>
                </c:pt>
                <c:pt idx="23">
                  <c:v>22.953059467064477</c:v>
                </c:pt>
                <c:pt idx="24">
                  <c:v>22.889226340148838</c:v>
                </c:pt>
                <c:pt idx="25">
                  <c:v>22.815475019144685</c:v>
                </c:pt>
                <c:pt idx="26">
                  <c:v>22.802957302945217</c:v>
                </c:pt>
                <c:pt idx="27">
                  <c:v>22.727291436541549</c:v>
                </c:pt>
                <c:pt idx="28">
                  <c:v>22.741201139084907</c:v>
                </c:pt>
                <c:pt idx="29">
                  <c:v>22.791670951102311</c:v>
                </c:pt>
                <c:pt idx="30">
                  <c:v>22.707753028930895</c:v>
                </c:pt>
                <c:pt idx="31">
                  <c:v>22.728550475055371</c:v>
                </c:pt>
                <c:pt idx="32">
                  <c:v>22.700272169346505</c:v>
                </c:pt>
                <c:pt idx="33">
                  <c:v>22.603952442230195</c:v>
                </c:pt>
                <c:pt idx="34">
                  <c:v>22.598326334719168</c:v>
                </c:pt>
                <c:pt idx="35">
                  <c:v>22.607080759501606</c:v>
                </c:pt>
                <c:pt idx="36">
                  <c:v>22.661847145385003</c:v>
                </c:pt>
                <c:pt idx="37">
                  <c:v>22.746576940353556</c:v>
                </c:pt>
                <c:pt idx="38">
                  <c:v>22.840401583823216</c:v>
                </c:pt>
                <c:pt idx="39">
                  <c:v>22.929350998525173</c:v>
                </c:pt>
                <c:pt idx="40">
                  <c:v>23.031011628142437</c:v>
                </c:pt>
                <c:pt idx="41">
                  <c:v>23.100948820376637</c:v>
                </c:pt>
                <c:pt idx="42">
                  <c:v>23.141728484201892</c:v>
                </c:pt>
                <c:pt idx="43">
                  <c:v>23.137735468161303</c:v>
                </c:pt>
                <c:pt idx="44">
                  <c:v>23.171449654813557</c:v>
                </c:pt>
                <c:pt idx="45">
                  <c:v>23.247905582193773</c:v>
                </c:pt>
                <c:pt idx="46">
                  <c:v>23.284573625345409</c:v>
                </c:pt>
                <c:pt idx="47">
                  <c:v>23.296283064746362</c:v>
                </c:pt>
                <c:pt idx="48">
                  <c:v>23.372280042598071</c:v>
                </c:pt>
                <c:pt idx="49">
                  <c:v>23.414904240617801</c:v>
                </c:pt>
                <c:pt idx="50">
                  <c:v>23.445498208102492</c:v>
                </c:pt>
                <c:pt idx="51">
                  <c:v>23.515507651343036</c:v>
                </c:pt>
                <c:pt idx="52">
                  <c:v>23.581979517529838</c:v>
                </c:pt>
                <c:pt idx="53">
                  <c:v>23.600878569505028</c:v>
                </c:pt>
                <c:pt idx="54">
                  <c:v>23.673542057363413</c:v>
                </c:pt>
                <c:pt idx="55">
                  <c:v>23.774343187870784</c:v>
                </c:pt>
                <c:pt idx="56">
                  <c:v>23.762566020885473</c:v>
                </c:pt>
                <c:pt idx="57">
                  <c:v>23.84124948049233</c:v>
                </c:pt>
                <c:pt idx="58">
                  <c:v>23.964163968425559</c:v>
                </c:pt>
                <c:pt idx="59">
                  <c:v>24.043747708044556</c:v>
                </c:pt>
                <c:pt idx="60">
                  <c:v>24.110695201825976</c:v>
                </c:pt>
              </c:numCache>
            </c:numRef>
          </c:val>
          <c:smooth val="0"/>
          <c:extLst>
            <c:ext xmlns:c16="http://schemas.microsoft.com/office/drawing/2014/chart" uri="{C3380CC4-5D6E-409C-BE32-E72D297353CC}">
              <c16:uniqueId val="{00000002-8DA7-438D-85A0-ADFF548EDFD6}"/>
            </c:ext>
          </c:extLst>
        </c:ser>
        <c:ser>
          <c:idx val="3"/>
          <c:order val="2"/>
          <c:tx>
            <c:strRef>
              <c:f>'Fig 4.7'!$B$7</c:f>
              <c:strCache>
                <c:ptCount val="1"/>
                <c:pt idx="0">
                  <c:v>Variante de mortalité basse</c:v>
                </c:pt>
              </c:strCache>
            </c:strRef>
          </c:tx>
          <c:spPr>
            <a:ln w="15875">
              <a:solidFill>
                <a:srgbClr val="70AD47">
                  <a:lumMod val="75000"/>
                </a:srgbClr>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4.7'!$C$7:$BK$7</c:f>
              <c:numCache>
                <c:formatCode>0.0</c:formatCode>
                <c:ptCount val="61"/>
                <c:pt idx="0">
                  <c:v>25.182280476438088</c:v>
                </c:pt>
                <c:pt idx="1">
                  <c:v>25.29966415268683</c:v>
                </c:pt>
                <c:pt idx="2">
                  <c:v>25.413699079118345</c:v>
                </c:pt>
                <c:pt idx="3">
                  <c:v>25.53903380897372</c:v>
                </c:pt>
                <c:pt idx="4">
                  <c:v>25.581472387154875</c:v>
                </c:pt>
                <c:pt idx="5">
                  <c:v>25.692096707500596</c:v>
                </c:pt>
                <c:pt idx="6">
                  <c:v>26.08119002012495</c:v>
                </c:pt>
                <c:pt idx="7">
                  <c:v>26.289123236562411</c:v>
                </c:pt>
                <c:pt idx="8">
                  <c:v>26.476038150235709</c:v>
                </c:pt>
                <c:pt idx="9">
                  <c:v>26.582787966012347</c:v>
                </c:pt>
                <c:pt idx="10">
                  <c:v>26.554375813274952</c:v>
                </c:pt>
                <c:pt idx="11">
                  <c:v>26.507277952949238</c:v>
                </c:pt>
                <c:pt idx="12">
                  <c:v>26.137454312998173</c:v>
                </c:pt>
                <c:pt idx="13">
                  <c:v>25.866645959023188</c:v>
                </c:pt>
                <c:pt idx="14">
                  <c:v>25.655800535720338</c:v>
                </c:pt>
                <c:pt idx="15">
                  <c:v>25.569868603085453</c:v>
                </c:pt>
                <c:pt idx="16">
                  <c:v>25.701108042582362</c:v>
                </c:pt>
                <c:pt idx="17">
                  <c:v>25.869634269282727</c:v>
                </c:pt>
                <c:pt idx="18">
                  <c:v>25.933971010638246</c:v>
                </c:pt>
                <c:pt idx="19">
                  <c:v>25.982204651799144</c:v>
                </c:pt>
                <c:pt idx="20">
                  <c:v>26.066317804077613</c:v>
                </c:pt>
                <c:pt idx="21">
                  <c:v>26.142279286161425</c:v>
                </c:pt>
                <c:pt idx="22">
                  <c:v>26.224449000671306</c:v>
                </c:pt>
                <c:pt idx="23">
                  <c:v>26.321485620298787</c:v>
                </c:pt>
                <c:pt idx="24">
                  <c:v>26.390738616545946</c:v>
                </c:pt>
                <c:pt idx="25">
                  <c:v>26.44946396132525</c:v>
                </c:pt>
                <c:pt idx="26">
                  <c:v>26.568814050600352</c:v>
                </c:pt>
                <c:pt idx="27">
                  <c:v>26.624408453322985</c:v>
                </c:pt>
                <c:pt idx="28">
                  <c:v>26.768972898374201</c:v>
                </c:pt>
                <c:pt idx="29">
                  <c:v>26.94949458057588</c:v>
                </c:pt>
                <c:pt idx="30">
                  <c:v>26.995028913952396</c:v>
                </c:pt>
                <c:pt idx="31">
                  <c:v>27.144682821036554</c:v>
                </c:pt>
                <c:pt idx="32">
                  <c:v>27.244669523320525</c:v>
                </c:pt>
                <c:pt idx="33">
                  <c:v>27.276028173979569</c:v>
                </c:pt>
                <c:pt idx="34">
                  <c:v>27.397499077892597</c:v>
                </c:pt>
                <c:pt idx="35">
                  <c:v>27.532774813240017</c:v>
                </c:pt>
                <c:pt idx="36">
                  <c:v>27.713492837058403</c:v>
                </c:pt>
                <c:pt idx="37">
                  <c:v>27.923610950085539</c:v>
                </c:pt>
                <c:pt idx="38">
                  <c:v>28.142267231550228</c:v>
                </c:pt>
                <c:pt idx="39">
                  <c:v>28.355498494401978</c:v>
                </c:pt>
                <c:pt idx="40">
                  <c:v>28.580898287165226</c:v>
                </c:pt>
                <c:pt idx="41">
                  <c:v>28.774039242149392</c:v>
                </c:pt>
                <c:pt idx="42">
                  <c:v>28.937494698821325</c:v>
                </c:pt>
                <c:pt idx="43">
                  <c:v>29.055657049240047</c:v>
                </c:pt>
                <c:pt idx="44">
                  <c:v>29.211013800701807</c:v>
                </c:pt>
                <c:pt idx="45">
                  <c:v>29.4086071664942</c:v>
                </c:pt>
                <c:pt idx="46">
                  <c:v>29.565915217847667</c:v>
                </c:pt>
                <c:pt idx="47">
                  <c:v>29.697774923934034</c:v>
                </c:pt>
                <c:pt idx="48">
                  <c:v>29.893440080902742</c:v>
                </c:pt>
                <c:pt idx="49">
                  <c:v>30.055257963614537</c:v>
                </c:pt>
                <c:pt idx="50">
                  <c:v>30.20457862885408</c:v>
                </c:pt>
                <c:pt idx="51">
                  <c:v>30.392855181112417</c:v>
                </c:pt>
                <c:pt idx="52">
                  <c:v>30.577141834086753</c:v>
                </c:pt>
                <c:pt idx="53">
                  <c:v>30.71341046425664</c:v>
                </c:pt>
                <c:pt idx="54">
                  <c:v>30.903005262539672</c:v>
                </c:pt>
                <c:pt idx="55">
                  <c:v>31.120306184992131</c:v>
                </c:pt>
                <c:pt idx="56">
                  <c:v>31.224603831735536</c:v>
                </c:pt>
                <c:pt idx="57">
                  <c:v>31.418943441809141</c:v>
                </c:pt>
                <c:pt idx="58">
                  <c:v>31.657101491514759</c:v>
                </c:pt>
                <c:pt idx="59">
                  <c:v>31.851522024503517</c:v>
                </c:pt>
                <c:pt idx="60">
                  <c:v>32.032905096552724</c:v>
                </c:pt>
              </c:numCache>
            </c:numRef>
          </c:val>
          <c:smooth val="0"/>
          <c:extLst>
            <c:ext xmlns:c16="http://schemas.microsoft.com/office/drawing/2014/chart" uri="{C3380CC4-5D6E-409C-BE32-E72D297353CC}">
              <c16:uniqueId val="{00000000-F381-461F-873A-6BE6D1FC03D5}"/>
            </c:ext>
          </c:extLst>
        </c:ser>
        <c:dLbls>
          <c:showLegendKey val="0"/>
          <c:showVal val="0"/>
          <c:showCatName val="0"/>
          <c:showSerName val="0"/>
          <c:showPercent val="0"/>
          <c:showBubbleSize val="0"/>
        </c:dLbls>
        <c:smooth val="0"/>
        <c:axId val="289361920"/>
        <c:axId val="289363840"/>
      </c:lineChart>
      <c:catAx>
        <c:axId val="289361920"/>
        <c:scaling>
          <c:orientation val="minMax"/>
        </c:scaling>
        <c:delete val="0"/>
        <c:axPos val="b"/>
        <c:title>
          <c:tx>
            <c:rich>
              <a:bodyPr/>
              <a:lstStyle/>
              <a:p>
                <a:pPr>
                  <a:defRPr b="0"/>
                </a:pPr>
                <a:r>
                  <a:rPr lang="fr-FR"/>
                  <a:t>génération</a:t>
                </a:r>
              </a:p>
            </c:rich>
          </c:tx>
          <c:layout>
            <c:manualLayout>
              <c:xMode val="edge"/>
              <c:yMode val="edge"/>
              <c:x val="0.76346902625635349"/>
              <c:y val="0.56024835768361325"/>
            </c:manualLayout>
          </c:layout>
          <c:overlay val="0"/>
        </c:title>
        <c:numFmt formatCode="General" sourceLinked="1"/>
        <c:majorTickMark val="out"/>
        <c:minorTickMark val="none"/>
        <c:tickLblPos val="nextTo"/>
        <c:txPr>
          <a:bodyPr rot="-5400000" vert="horz"/>
          <a:lstStyle/>
          <a:p>
            <a:pPr>
              <a:defRPr/>
            </a:pPr>
            <a:endParaRPr lang="fr-FR"/>
          </a:p>
        </c:txPr>
        <c:crossAx val="289363840"/>
        <c:crosses val="autoZero"/>
        <c:auto val="1"/>
        <c:lblAlgn val="ctr"/>
        <c:lblOffset val="100"/>
        <c:tickLblSkip val="5"/>
        <c:noMultiLvlLbl val="0"/>
      </c:catAx>
      <c:valAx>
        <c:axId val="289363840"/>
        <c:scaling>
          <c:orientation val="minMax"/>
          <c:max val="34"/>
          <c:min val="22"/>
        </c:scaling>
        <c:delete val="0"/>
        <c:axPos val="l"/>
        <c:majorGridlines/>
        <c:title>
          <c:tx>
            <c:rich>
              <a:bodyPr rot="-5400000" vert="horz"/>
              <a:lstStyle/>
              <a:p>
                <a:pPr>
                  <a:defRPr/>
                </a:pPr>
                <a:r>
                  <a:rPr lang="fr-FR"/>
                  <a:t>en années</a:t>
                </a:r>
              </a:p>
            </c:rich>
          </c:tx>
          <c:layout>
            <c:manualLayout>
              <c:xMode val="edge"/>
              <c:yMode val="edge"/>
              <c:x val="1.9576171227154548E-2"/>
              <c:y val="0.24991352237039735"/>
            </c:manualLayout>
          </c:layout>
          <c:overlay val="0"/>
        </c:title>
        <c:numFmt formatCode="General" sourceLinked="0"/>
        <c:majorTickMark val="out"/>
        <c:minorTickMark val="none"/>
        <c:tickLblPos val="nextTo"/>
        <c:crossAx val="289361920"/>
        <c:crosses val="autoZero"/>
        <c:crossBetween val="between"/>
      </c:valAx>
    </c:plotArea>
    <c:legend>
      <c:legendPos val="b"/>
      <c:layout>
        <c:manualLayout>
          <c:xMode val="edge"/>
          <c:yMode val="edge"/>
          <c:x val="0.23548018761805714"/>
          <c:y val="0.81266003207932347"/>
          <c:w val="0.51067625980714682"/>
          <c:h val="0.18733996792067659"/>
        </c:manualLayout>
      </c:layout>
      <c:overlay val="0"/>
    </c:legend>
    <c:plotVisOnly val="1"/>
    <c:dispBlanksAs val="gap"/>
    <c:showDLblsOverMax val="0"/>
  </c:chart>
  <c:spPr>
    <a:solidFill>
      <a:schemeClr val="tx2">
        <a:lumMod val="20000"/>
        <a:lumOff val="80000"/>
      </a:schemeClr>
    </a:solidFill>
    <a:ln>
      <a:solidFill>
        <a:srgbClr val="002060"/>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514140156072985"/>
          <c:y val="5.2222962962962964E-2"/>
          <c:w val="0.80875050136159254"/>
          <c:h val="0.59202610090405372"/>
        </c:manualLayout>
      </c:layout>
      <c:lineChart>
        <c:grouping val="standard"/>
        <c:varyColors val="0"/>
        <c:ser>
          <c:idx val="0"/>
          <c:order val="0"/>
          <c:tx>
            <c:strRef>
              <c:f>'Fig 4.7'!$B$9</c:f>
              <c:strCache>
                <c:ptCount val="1"/>
                <c:pt idx="0">
                  <c:v>Scénario central de mortalité</c:v>
                </c:pt>
              </c:strCache>
            </c:strRef>
          </c:tx>
          <c:spPr>
            <a:ln w="38100">
              <a:solidFill>
                <a:srgbClr val="4472C4">
                  <a:lumMod val="50000"/>
                </a:srgbClr>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4.7'!$C$9:$BK$9</c:f>
              <c:numCache>
                <c:formatCode>0.0%</c:formatCode>
                <c:ptCount val="61"/>
                <c:pt idx="0">
                  <c:v>0.2891315628751156</c:v>
                </c:pt>
                <c:pt idx="1">
                  <c:v>0.28969641540773655</c:v>
                </c:pt>
                <c:pt idx="2">
                  <c:v>0.29021818154144108</c:v>
                </c:pt>
                <c:pt idx="3">
                  <c:v>0.29103371151400759</c:v>
                </c:pt>
                <c:pt idx="4">
                  <c:v>0.29081280363070683</c:v>
                </c:pt>
                <c:pt idx="5">
                  <c:v>0.29128124247079556</c:v>
                </c:pt>
                <c:pt idx="6">
                  <c:v>0.29487653147113224</c:v>
                </c:pt>
                <c:pt idx="7">
                  <c:v>0.29649355719683829</c:v>
                </c:pt>
                <c:pt idx="8">
                  <c:v>0.29777409651199338</c:v>
                </c:pt>
                <c:pt idx="9">
                  <c:v>0.29841637151718337</c:v>
                </c:pt>
                <c:pt idx="10">
                  <c:v>0.29718901399368719</c:v>
                </c:pt>
                <c:pt idx="11">
                  <c:v>0.29589523501829335</c:v>
                </c:pt>
                <c:pt idx="12">
                  <c:v>0.29068352669456804</c:v>
                </c:pt>
                <c:pt idx="13">
                  <c:v>0.28665398926036562</c:v>
                </c:pt>
                <c:pt idx="14">
                  <c:v>0.28328288706014187</c:v>
                </c:pt>
                <c:pt idx="15">
                  <c:v>0.28138670902223695</c:v>
                </c:pt>
                <c:pt idx="16">
                  <c:v>0.28159473606114732</c:v>
                </c:pt>
                <c:pt idx="17">
                  <c:v>0.28226390815555685</c:v>
                </c:pt>
                <c:pt idx="18">
                  <c:v>0.28171933575750441</c:v>
                </c:pt>
                <c:pt idx="19">
                  <c:v>0.28096614090209032</c:v>
                </c:pt>
                <c:pt idx="20">
                  <c:v>0.2806078701003244</c:v>
                </c:pt>
                <c:pt idx="21">
                  <c:v>0.28014720524792652</c:v>
                </c:pt>
                <c:pt idx="22">
                  <c:v>0.2798267209961724</c:v>
                </c:pt>
                <c:pt idx="23">
                  <c:v>0.2797098436733334</c:v>
                </c:pt>
                <c:pt idx="24">
                  <c:v>0.27927879815056472</c:v>
                </c:pt>
                <c:pt idx="25">
                  <c:v>0.27873203081435155</c:v>
                </c:pt>
                <c:pt idx="26">
                  <c:v>0.27888188942519654</c:v>
                </c:pt>
                <c:pt idx="27">
                  <c:v>0.27830813644358704</c:v>
                </c:pt>
                <c:pt idx="28">
                  <c:v>0.27875168972274617</c:v>
                </c:pt>
                <c:pt idx="29">
                  <c:v>0.27960593686861268</c:v>
                </c:pt>
                <c:pt idx="30">
                  <c:v>0.27892901321282537</c:v>
                </c:pt>
                <c:pt idx="31">
                  <c:v>0.27943719056869454</c:v>
                </c:pt>
                <c:pt idx="32">
                  <c:v>0.27938487047085558</c:v>
                </c:pt>
                <c:pt idx="33">
                  <c:v>0.27855982593230805</c:v>
                </c:pt>
                <c:pt idx="34">
                  <c:v>0.27875730145804423</c:v>
                </c:pt>
                <c:pt idx="35">
                  <c:v>0.27911281679416178</c:v>
                </c:pt>
                <c:pt idx="36">
                  <c:v>0.27998201755635155</c:v>
                </c:pt>
                <c:pt idx="37">
                  <c:v>0.28118246267204344</c:v>
                </c:pt>
                <c:pt idx="38">
                  <c:v>0.28247850047700568</c:v>
                </c:pt>
                <c:pt idx="39">
                  <c:v>0.28371306636326166</c:v>
                </c:pt>
                <c:pt idx="40">
                  <c:v>0.28508350441011654</c:v>
                </c:pt>
                <c:pt idx="41">
                  <c:v>0.28609201975304888</c:v>
                </c:pt>
                <c:pt idx="42">
                  <c:v>0.2867686570865276</c:v>
                </c:pt>
                <c:pt idx="43">
                  <c:v>0.28694030050256397</c:v>
                </c:pt>
                <c:pt idx="44">
                  <c:v>0.28752861988219752</c:v>
                </c:pt>
                <c:pt idx="45">
                  <c:v>0.2885882330208096</c:v>
                </c:pt>
                <c:pt idx="46">
                  <c:v>0.28919929569621655</c:v>
                </c:pt>
                <c:pt idx="47">
                  <c:v>0.2895282175039573</c:v>
                </c:pt>
                <c:pt idx="48">
                  <c:v>0.29056664224670115</c:v>
                </c:pt>
                <c:pt idx="49">
                  <c:v>0.29122937033933183</c:v>
                </c:pt>
                <c:pt idx="50">
                  <c:v>0.29175409229856303</c:v>
                </c:pt>
                <c:pt idx="51">
                  <c:v>0.29271040656904601</c:v>
                </c:pt>
                <c:pt idx="52">
                  <c:v>0.29362228026885184</c:v>
                </c:pt>
                <c:pt idx="53">
                  <c:v>0.29400388091872676</c:v>
                </c:pt>
                <c:pt idx="54">
                  <c:v>0.29497425800858551</c:v>
                </c:pt>
                <c:pt idx="55">
                  <c:v>0.29624927923160344</c:v>
                </c:pt>
                <c:pt idx="56">
                  <c:v>0.29627999917196979</c:v>
                </c:pt>
                <c:pt idx="57">
                  <c:v>0.29730169720701766</c:v>
                </c:pt>
                <c:pt idx="58">
                  <c:v>0.29880373813931804</c:v>
                </c:pt>
                <c:pt idx="59">
                  <c:v>0.29982448291905378</c:v>
                </c:pt>
                <c:pt idx="60">
                  <c:v>0.30070174192128174</c:v>
                </c:pt>
              </c:numCache>
            </c:numRef>
          </c:val>
          <c:smooth val="0"/>
          <c:extLst>
            <c:ext xmlns:c16="http://schemas.microsoft.com/office/drawing/2014/chart" uri="{C3380CC4-5D6E-409C-BE32-E72D297353CC}">
              <c16:uniqueId val="{00000000-CD36-46EE-B8AE-B547FF7F2248}"/>
            </c:ext>
          </c:extLst>
        </c:ser>
        <c:ser>
          <c:idx val="1"/>
          <c:order val="1"/>
          <c:tx>
            <c:strRef>
              <c:f>'Fig 4.7'!$B$10</c:f>
              <c:strCache>
                <c:ptCount val="1"/>
                <c:pt idx="0">
                  <c:v>Variante de mortalité haute</c:v>
                </c:pt>
              </c:strCache>
            </c:strRef>
          </c:tx>
          <c:spPr>
            <a:ln w="15875">
              <a:solidFill>
                <a:srgbClr val="C00000"/>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4.7'!$C$10:$BK$10</c:f>
              <c:numCache>
                <c:formatCode>0.0%</c:formatCode>
                <c:ptCount val="61"/>
                <c:pt idx="0">
                  <c:v>0.28686501801844971</c:v>
                </c:pt>
                <c:pt idx="1">
                  <c:v>0.28713897988625769</c:v>
                </c:pt>
                <c:pt idx="2">
                  <c:v>0.2873301280193204</c:v>
                </c:pt>
                <c:pt idx="3">
                  <c:v>0.28784762703148375</c:v>
                </c:pt>
                <c:pt idx="4">
                  <c:v>0.28730748968832326</c:v>
                </c:pt>
                <c:pt idx="5">
                  <c:v>0.28744181983811579</c:v>
                </c:pt>
                <c:pt idx="6">
                  <c:v>0.29070009779570521</c:v>
                </c:pt>
                <c:pt idx="7">
                  <c:v>0.29196472250302991</c:v>
                </c:pt>
                <c:pt idx="8">
                  <c:v>0.29287635043108429</c:v>
                </c:pt>
                <c:pt idx="9">
                  <c:v>0.29314688874332107</c:v>
                </c:pt>
                <c:pt idx="10">
                  <c:v>0.29150548915185248</c:v>
                </c:pt>
                <c:pt idx="11">
                  <c:v>0.28979159703480389</c:v>
                </c:pt>
                <c:pt idx="12">
                  <c:v>0.28410040806662407</c:v>
                </c:pt>
                <c:pt idx="13">
                  <c:v>0.27958668229599837</c:v>
                </c:pt>
                <c:pt idx="14">
                  <c:v>0.27571898417555957</c:v>
                </c:pt>
                <c:pt idx="15">
                  <c:v>0.27332876443312643</c:v>
                </c:pt>
                <c:pt idx="16">
                  <c:v>0.27304621754996056</c:v>
                </c:pt>
                <c:pt idx="17">
                  <c:v>0.27320560070848793</c:v>
                </c:pt>
                <c:pt idx="18">
                  <c:v>0.27212781479711878</c:v>
                </c:pt>
                <c:pt idx="19">
                  <c:v>0.27083087650543525</c:v>
                </c:pt>
                <c:pt idx="20">
                  <c:v>0.26992622247691478</c:v>
                </c:pt>
                <c:pt idx="21">
                  <c:v>0.26891188003037453</c:v>
                </c:pt>
                <c:pt idx="22">
                  <c:v>0.26807767739847288</c:v>
                </c:pt>
                <c:pt idx="23">
                  <c:v>0.26746586400260297</c:v>
                </c:pt>
                <c:pt idx="24">
                  <c:v>0.26653308457153296</c:v>
                </c:pt>
                <c:pt idx="25">
                  <c:v>0.26548674394918975</c:v>
                </c:pt>
                <c:pt idx="26">
                  <c:v>0.26515443651626991</c:v>
                </c:pt>
                <c:pt idx="27">
                  <c:v>0.26408935016165014</c:v>
                </c:pt>
                <c:pt idx="28">
                  <c:v>0.2640664182533054</c:v>
                </c:pt>
                <c:pt idx="29">
                  <c:v>0.2644682833574955</c:v>
                </c:pt>
                <c:pt idx="30">
                  <c:v>0.26331180685372491</c:v>
                </c:pt>
                <c:pt idx="31">
                  <c:v>0.26337086974409396</c:v>
                </c:pt>
                <c:pt idx="32">
                  <c:v>0.26286210236038882</c:v>
                </c:pt>
                <c:pt idx="33">
                  <c:v>0.26156720871213252</c:v>
                </c:pt>
                <c:pt idx="34">
                  <c:v>0.26132338476554468</c:v>
                </c:pt>
                <c:pt idx="35">
                  <c:v>0.26124660505307079</c:v>
                </c:pt>
                <c:pt idx="36">
                  <c:v>0.26170181245854013</c:v>
                </c:pt>
                <c:pt idx="37">
                  <c:v>0.26250272292146792</c:v>
                </c:pt>
                <c:pt idx="38">
                  <c:v>0.26340797360978441</c:v>
                </c:pt>
                <c:pt idx="39">
                  <c:v>0.26425635728771807</c:v>
                </c:pt>
                <c:pt idx="40">
                  <c:v>0.26525053865847237</c:v>
                </c:pt>
                <c:pt idx="41">
                  <c:v>0.26587881408218317</c:v>
                </c:pt>
                <c:pt idx="42">
                  <c:v>0.26617143059063869</c:v>
                </c:pt>
                <c:pt idx="43">
                  <c:v>0.265949574068371</c:v>
                </c:pt>
                <c:pt idx="44">
                  <c:v>0.26616167783910138</c:v>
                </c:pt>
                <c:pt idx="45">
                  <c:v>0.26686467791095092</c:v>
                </c:pt>
                <c:pt idx="46">
                  <c:v>0.26711086720950089</c:v>
                </c:pt>
                <c:pt idx="47">
                  <c:v>0.26707114650524172</c:v>
                </c:pt>
                <c:pt idx="48">
                  <c:v>0.26776853694758496</c:v>
                </c:pt>
                <c:pt idx="49">
                  <c:v>0.26808346924278526</c:v>
                </c:pt>
                <c:pt idx="50">
                  <c:v>0.26826088484279809</c:v>
                </c:pt>
                <c:pt idx="51">
                  <c:v>0.26888930806055</c:v>
                </c:pt>
                <c:pt idx="52">
                  <c:v>0.26947703918152416</c:v>
                </c:pt>
                <c:pt idx="53">
                  <c:v>0.26952127762947009</c:v>
                </c:pt>
                <c:pt idx="54">
                  <c:v>0.27017959408630404</c:v>
                </c:pt>
                <c:pt idx="55">
                  <c:v>0.27115853665507805</c:v>
                </c:pt>
                <c:pt idx="56">
                  <c:v>0.27085357555166262</c:v>
                </c:pt>
                <c:pt idx="57">
                  <c:v>0.27157998417453377</c:v>
                </c:pt>
                <c:pt idx="58">
                  <c:v>0.27280954513461764</c:v>
                </c:pt>
                <c:pt idx="59">
                  <c:v>0.27354513321969459</c:v>
                </c:pt>
                <c:pt idx="60">
                  <c:v>0.2741366670773443</c:v>
                </c:pt>
              </c:numCache>
            </c:numRef>
          </c:val>
          <c:smooth val="0"/>
          <c:extLst>
            <c:ext xmlns:c16="http://schemas.microsoft.com/office/drawing/2014/chart" uri="{C3380CC4-5D6E-409C-BE32-E72D297353CC}">
              <c16:uniqueId val="{00000001-CD36-46EE-B8AE-B547FF7F2248}"/>
            </c:ext>
          </c:extLst>
        </c:ser>
        <c:ser>
          <c:idx val="2"/>
          <c:order val="2"/>
          <c:tx>
            <c:strRef>
              <c:f>'Fig 4.7'!$B$11</c:f>
              <c:strCache>
                <c:ptCount val="1"/>
                <c:pt idx="0">
                  <c:v>Variante de mortalité basse</c:v>
                </c:pt>
              </c:strCache>
            </c:strRef>
          </c:tx>
          <c:spPr>
            <a:ln w="15875">
              <a:solidFill>
                <a:srgbClr val="70AD47">
                  <a:lumMod val="75000"/>
                </a:srgbClr>
              </a:solidFill>
            </a:ln>
          </c:spPr>
          <c:marker>
            <c:symbol val="none"/>
          </c:marker>
          <c:cat>
            <c:numRef>
              <c:f>'Fig 4.7'!$C$4:$BK$4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4.7'!$C$11:$BK$11</c:f>
              <c:numCache>
                <c:formatCode>0.0%</c:formatCode>
                <c:ptCount val="61"/>
                <c:pt idx="0">
                  <c:v>0.29269824813864809</c:v>
                </c:pt>
                <c:pt idx="1">
                  <c:v>0.29363698665134452</c:v>
                </c:pt>
                <c:pt idx="2">
                  <c:v>0.29454337165153849</c:v>
                </c:pt>
                <c:pt idx="3">
                  <c:v>0.29574691709011491</c:v>
                </c:pt>
                <c:pt idx="4">
                  <c:v>0.29593666806332258</c:v>
                </c:pt>
                <c:pt idx="5">
                  <c:v>0.29682947773423962</c:v>
                </c:pt>
                <c:pt idx="6">
                  <c:v>0.30084481146791181</c:v>
                </c:pt>
                <c:pt idx="7">
                  <c:v>0.30289862289959874</c:v>
                </c:pt>
                <c:pt idx="8">
                  <c:v>0.30463434950947788</c:v>
                </c:pt>
                <c:pt idx="9">
                  <c:v>0.30572968220022234</c:v>
                </c:pt>
                <c:pt idx="10">
                  <c:v>0.30500546984860022</c:v>
                </c:pt>
                <c:pt idx="11">
                  <c:v>0.30421939380326829</c:v>
                </c:pt>
                <c:pt idx="12">
                  <c:v>0.29958906789629136</c:v>
                </c:pt>
                <c:pt idx="13">
                  <c:v>0.29614139983030174</c:v>
                </c:pt>
                <c:pt idx="14">
                  <c:v>0.29336154119770874</c:v>
                </c:pt>
                <c:pt idx="15">
                  <c:v>0.29204926092084971</c:v>
                </c:pt>
                <c:pt idx="16">
                  <c:v>0.29283859615417596</c:v>
                </c:pt>
                <c:pt idx="17">
                  <c:v>0.29408514395452884</c:v>
                </c:pt>
                <c:pt idx="18">
                  <c:v>0.29414572109505771</c:v>
                </c:pt>
                <c:pt idx="19">
                  <c:v>0.2940084979700564</c:v>
                </c:pt>
                <c:pt idx="20">
                  <c:v>0.29426619937547988</c:v>
                </c:pt>
                <c:pt idx="21">
                  <c:v>0.29442874805038938</c:v>
                </c:pt>
                <c:pt idx="22">
                  <c:v>0.29468817064921776</c:v>
                </c:pt>
                <c:pt idx="23">
                  <c:v>0.29513286418711021</c:v>
                </c:pt>
                <c:pt idx="24">
                  <c:v>0.29526734736307392</c:v>
                </c:pt>
                <c:pt idx="25">
                  <c:v>0.29528628998022183</c:v>
                </c:pt>
                <c:pt idx="26">
                  <c:v>0.29598309366995224</c:v>
                </c:pt>
                <c:pt idx="27">
                  <c:v>0.29597074818657754</c:v>
                </c:pt>
                <c:pt idx="28">
                  <c:v>0.29694795480268632</c:v>
                </c:pt>
                <c:pt idx="29">
                  <c:v>0.29832162806531354</c:v>
                </c:pt>
                <c:pt idx="30">
                  <c:v>0.29820095570889499</c:v>
                </c:pt>
                <c:pt idx="31">
                  <c:v>0.29923108623258932</c:v>
                </c:pt>
                <c:pt idx="32">
                  <c:v>0.2997130970670337</c:v>
                </c:pt>
                <c:pt idx="33">
                  <c:v>0.29944221804277665</c:v>
                </c:pt>
                <c:pt idx="34">
                  <c:v>0.30016218338672818</c:v>
                </c:pt>
                <c:pt idx="35">
                  <c:v>0.30103262604335579</c:v>
                </c:pt>
                <c:pt idx="36">
                  <c:v>0.30239784933089658</c:v>
                </c:pt>
                <c:pt idx="37">
                  <c:v>0.30408018559916111</c:v>
                </c:pt>
                <c:pt idx="38">
                  <c:v>0.30585102384076812</c:v>
                </c:pt>
                <c:pt idx="39">
                  <c:v>0.30755840408238627</c:v>
                </c:pt>
                <c:pt idx="40">
                  <c:v>0.30939317240163894</c:v>
                </c:pt>
                <c:pt idx="41">
                  <c:v>0.31087460355221402</c:v>
                </c:pt>
                <c:pt idx="42">
                  <c:v>0.31203252461987546</c:v>
                </c:pt>
                <c:pt idx="43">
                  <c:v>0.31270084922360686</c:v>
                </c:pt>
                <c:pt idx="44">
                  <c:v>0.313768436018867</c:v>
                </c:pt>
                <c:pt idx="45">
                  <c:v>0.31528704117821449</c:v>
                </c:pt>
                <c:pt idx="46">
                  <c:v>0.31637106122960612</c:v>
                </c:pt>
                <c:pt idx="47">
                  <c:v>0.31718142975201663</c:v>
                </c:pt>
                <c:pt idx="48">
                  <c:v>0.31867115269652674</c:v>
                </c:pt>
                <c:pt idx="49">
                  <c:v>0.31979735588609759</c:v>
                </c:pt>
                <c:pt idx="50">
                  <c:v>0.32078881970744694</c:v>
                </c:pt>
                <c:pt idx="51">
                  <c:v>0.32219173754801567</c:v>
                </c:pt>
                <c:pt idx="52">
                  <c:v>0.32354940696662154</c:v>
                </c:pt>
                <c:pt idx="53">
                  <c:v>0.32439705052919154</c:v>
                </c:pt>
                <c:pt idx="54">
                  <c:v>0.32580590970169171</c:v>
                </c:pt>
                <c:pt idx="55">
                  <c:v>0.3275033106278003</c:v>
                </c:pt>
                <c:pt idx="56">
                  <c:v>0.32800956814927057</c:v>
                </c:pt>
                <c:pt idx="57">
                  <c:v>0.32946022780072443</c:v>
                </c:pt>
                <c:pt idx="58">
                  <c:v>0.33136639242144567</c:v>
                </c:pt>
                <c:pt idx="59">
                  <c:v>0.33281078928274677</c:v>
                </c:pt>
                <c:pt idx="60">
                  <c:v>0.33411608722624697</c:v>
                </c:pt>
              </c:numCache>
            </c:numRef>
          </c:val>
          <c:smooth val="0"/>
          <c:extLst>
            <c:ext xmlns:c16="http://schemas.microsoft.com/office/drawing/2014/chart" uri="{C3380CC4-5D6E-409C-BE32-E72D297353CC}">
              <c16:uniqueId val="{00000002-CD36-46EE-B8AE-B547FF7F2248}"/>
            </c:ext>
          </c:extLst>
        </c:ser>
        <c:dLbls>
          <c:showLegendKey val="0"/>
          <c:showVal val="0"/>
          <c:showCatName val="0"/>
          <c:showSerName val="0"/>
          <c:showPercent val="0"/>
          <c:showBubbleSize val="0"/>
        </c:dLbls>
        <c:smooth val="0"/>
        <c:axId val="289361920"/>
        <c:axId val="289363840"/>
      </c:lineChart>
      <c:catAx>
        <c:axId val="289361920"/>
        <c:scaling>
          <c:orientation val="minMax"/>
        </c:scaling>
        <c:delete val="0"/>
        <c:axPos val="b"/>
        <c:title>
          <c:tx>
            <c:rich>
              <a:bodyPr/>
              <a:lstStyle/>
              <a:p>
                <a:pPr>
                  <a:defRPr b="0"/>
                </a:pPr>
                <a:r>
                  <a:rPr lang="fr-FR"/>
                  <a:t>génération</a:t>
                </a:r>
              </a:p>
            </c:rich>
          </c:tx>
          <c:layout>
            <c:manualLayout>
              <c:xMode val="edge"/>
              <c:yMode val="edge"/>
              <c:x val="0.76346902625635349"/>
              <c:y val="0.56024835768361325"/>
            </c:manualLayout>
          </c:layout>
          <c:overlay val="0"/>
        </c:title>
        <c:numFmt formatCode="General" sourceLinked="1"/>
        <c:majorTickMark val="out"/>
        <c:minorTickMark val="none"/>
        <c:tickLblPos val="nextTo"/>
        <c:txPr>
          <a:bodyPr rot="-5400000" vert="horz"/>
          <a:lstStyle/>
          <a:p>
            <a:pPr>
              <a:defRPr/>
            </a:pPr>
            <a:endParaRPr lang="fr-FR"/>
          </a:p>
        </c:txPr>
        <c:crossAx val="289363840"/>
        <c:crosses val="autoZero"/>
        <c:auto val="1"/>
        <c:lblAlgn val="ctr"/>
        <c:lblOffset val="100"/>
        <c:tickLblSkip val="5"/>
        <c:noMultiLvlLbl val="0"/>
      </c:catAx>
      <c:valAx>
        <c:axId val="289363840"/>
        <c:scaling>
          <c:orientation val="minMax"/>
          <c:min val="0.25"/>
        </c:scaling>
        <c:delete val="0"/>
        <c:axPos val="l"/>
        <c:majorGridlines/>
        <c:title>
          <c:tx>
            <c:rich>
              <a:bodyPr rot="-5400000" vert="horz"/>
              <a:lstStyle/>
              <a:p>
                <a:pPr>
                  <a:defRPr/>
                </a:pPr>
                <a:r>
                  <a:rPr lang="fr-FR"/>
                  <a:t>en années</a:t>
                </a:r>
              </a:p>
            </c:rich>
          </c:tx>
          <c:layout>
            <c:manualLayout>
              <c:xMode val="edge"/>
              <c:yMode val="edge"/>
              <c:x val="1.9576171227154548E-2"/>
              <c:y val="0.24991352237039735"/>
            </c:manualLayout>
          </c:layout>
          <c:overlay val="0"/>
        </c:title>
        <c:numFmt formatCode="General" sourceLinked="0"/>
        <c:majorTickMark val="out"/>
        <c:minorTickMark val="none"/>
        <c:tickLblPos val="nextTo"/>
        <c:crossAx val="289361920"/>
        <c:crosses val="autoZero"/>
        <c:crossBetween val="between"/>
      </c:valAx>
    </c:plotArea>
    <c:legend>
      <c:legendPos val="b"/>
      <c:layout>
        <c:manualLayout>
          <c:xMode val="edge"/>
          <c:yMode val="edge"/>
          <c:x val="4.5003970728095276E-2"/>
          <c:y val="0.81265986982841021"/>
          <c:w val="0.89721636132662241"/>
          <c:h val="0.15956260525237814"/>
        </c:manualLayout>
      </c:layout>
      <c:overlay val="0"/>
    </c:legend>
    <c:plotVisOnly val="1"/>
    <c:dispBlanksAs val="gap"/>
    <c:showDLblsOverMax val="0"/>
  </c:chart>
  <c:spPr>
    <a:solidFill>
      <a:sysClr val="window" lastClr="FFFFFF"/>
    </a:solidFill>
    <a:ln>
      <a:solidFill>
        <a:srgbClr val="002060"/>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manualLayout>
          <c:layoutTarget val="inner"/>
          <c:xMode val="edge"/>
          <c:yMode val="edge"/>
          <c:x val="9.2282702411744813E-2"/>
          <c:y val="4.418913307478356E-2"/>
          <c:w val="0.88109902777579296"/>
          <c:h val="0.73967428310155814"/>
        </c:manualLayout>
      </c:layout>
      <c:barChart>
        <c:barDir val="col"/>
        <c:grouping val="percentStacked"/>
        <c:varyColors val="0"/>
        <c:ser>
          <c:idx val="0"/>
          <c:order val="0"/>
          <c:tx>
            <c:v>Études, insertion dans la vie active</c:v>
          </c:tx>
          <c:spPr>
            <a:solidFill>
              <a:schemeClr val="tx2">
                <a:lumMod val="50000"/>
              </a:schemeClr>
            </a:solidFill>
          </c:spPr>
          <c:invertIfNegative val="0"/>
          <c:dLbls>
            <c:delete val="1"/>
          </c:dLbls>
          <c:cat>
            <c:numRef>
              <c:f>'Fig 4.8'!$C$4:$I$4</c:f>
              <c:numCache>
                <c:formatCode>General</c:formatCode>
                <c:ptCount val="7"/>
                <c:pt idx="0">
                  <c:v>1940</c:v>
                </c:pt>
                <c:pt idx="1">
                  <c:v>1950</c:v>
                </c:pt>
                <c:pt idx="2">
                  <c:v>1960</c:v>
                </c:pt>
                <c:pt idx="3">
                  <c:v>1970</c:v>
                </c:pt>
                <c:pt idx="4">
                  <c:v>1980</c:v>
                </c:pt>
                <c:pt idx="5">
                  <c:v>1990</c:v>
                </c:pt>
                <c:pt idx="6">
                  <c:v>2000</c:v>
                </c:pt>
              </c:numCache>
            </c:numRef>
          </c:cat>
          <c:val>
            <c:numRef>
              <c:f>'Fig 4.8'!$C$5:$I$5</c:f>
              <c:numCache>
                <c:formatCode>0%</c:formatCode>
                <c:ptCount val="7"/>
                <c:pt idx="0">
                  <c:v>0.23825184197249591</c:v>
                </c:pt>
                <c:pt idx="1">
                  <c:v>0.21673148651889179</c:v>
                </c:pt>
                <c:pt idx="2">
                  <c:v>0.22846998843253824</c:v>
                </c:pt>
                <c:pt idx="3">
                  <c:v>0.24270035152004837</c:v>
                </c:pt>
                <c:pt idx="4">
                  <c:v>0.24414790833492678</c:v>
                </c:pt>
                <c:pt idx="5">
                  <c:v>0.24624452450801981</c:v>
                </c:pt>
                <c:pt idx="6">
                  <c:v>0.23705180259620179</c:v>
                </c:pt>
              </c:numCache>
            </c:numRef>
          </c:val>
          <c:extLst>
            <c:ext xmlns:c16="http://schemas.microsoft.com/office/drawing/2014/chart" uri="{C3380CC4-5D6E-409C-BE32-E72D297353CC}">
              <c16:uniqueId val="{00000000-5C4D-4FB8-824C-C7AF13735659}"/>
            </c:ext>
          </c:extLst>
        </c:ser>
        <c:ser>
          <c:idx val="1"/>
          <c:order val="1"/>
          <c:tx>
            <c:v>Emploi</c:v>
          </c:tx>
          <c:invertIfNegative val="0"/>
          <c:dLbls>
            <c:delete val="1"/>
          </c:dLbls>
          <c:cat>
            <c:numRef>
              <c:f>'Fig 4.8'!$C$4:$I$4</c:f>
              <c:numCache>
                <c:formatCode>General</c:formatCode>
                <c:ptCount val="7"/>
                <c:pt idx="0">
                  <c:v>1940</c:v>
                </c:pt>
                <c:pt idx="1">
                  <c:v>1950</c:v>
                </c:pt>
                <c:pt idx="2">
                  <c:v>1960</c:v>
                </c:pt>
                <c:pt idx="3">
                  <c:v>1970</c:v>
                </c:pt>
                <c:pt idx="4">
                  <c:v>1980</c:v>
                </c:pt>
                <c:pt idx="5">
                  <c:v>1990</c:v>
                </c:pt>
                <c:pt idx="6">
                  <c:v>2000</c:v>
                </c:pt>
              </c:numCache>
            </c:numRef>
          </c:cat>
          <c:val>
            <c:numRef>
              <c:f>'Fig 4.8'!$C$6:$I$6</c:f>
              <c:numCache>
                <c:formatCode>0%</c:formatCode>
                <c:ptCount val="7"/>
                <c:pt idx="0">
                  <c:v>0.34385381174777896</c:v>
                </c:pt>
                <c:pt idx="1">
                  <c:v>0.38158535908358843</c:v>
                </c:pt>
                <c:pt idx="2">
                  <c:v>0.38642193358424531</c:v>
                </c:pt>
                <c:pt idx="3">
                  <c:v>0.37918180446115496</c:v>
                </c:pt>
                <c:pt idx="4">
                  <c:v>0.37631275487135885</c:v>
                </c:pt>
                <c:pt idx="5">
                  <c:v>0.37100812942813571</c:v>
                </c:pt>
                <c:pt idx="6">
                  <c:v>0.37519327783168738</c:v>
                </c:pt>
              </c:numCache>
            </c:numRef>
          </c:val>
          <c:extLst>
            <c:ext xmlns:c16="http://schemas.microsoft.com/office/drawing/2014/chart" uri="{C3380CC4-5D6E-409C-BE32-E72D297353CC}">
              <c16:uniqueId val="{00000001-5C4D-4FB8-824C-C7AF13735659}"/>
            </c:ext>
          </c:extLst>
        </c:ser>
        <c:ser>
          <c:idx val="2"/>
          <c:order val="2"/>
          <c:tx>
            <c:v>Autres périodes validées</c:v>
          </c:tx>
          <c:spPr>
            <a:solidFill>
              <a:schemeClr val="accent1">
                <a:lumMod val="40000"/>
                <a:lumOff val="60000"/>
              </a:schemeClr>
            </a:solidFill>
          </c:spPr>
          <c:invertIfNegative val="0"/>
          <c:dLbls>
            <c:delete val="1"/>
          </c:dLbls>
          <c:cat>
            <c:numRef>
              <c:f>'Fig 4.8'!$C$4:$I$4</c:f>
              <c:numCache>
                <c:formatCode>General</c:formatCode>
                <c:ptCount val="7"/>
                <c:pt idx="0">
                  <c:v>1940</c:v>
                </c:pt>
                <c:pt idx="1">
                  <c:v>1950</c:v>
                </c:pt>
                <c:pt idx="2">
                  <c:v>1960</c:v>
                </c:pt>
                <c:pt idx="3">
                  <c:v>1970</c:v>
                </c:pt>
                <c:pt idx="4">
                  <c:v>1980</c:v>
                </c:pt>
                <c:pt idx="5">
                  <c:v>1990</c:v>
                </c:pt>
                <c:pt idx="6">
                  <c:v>2000</c:v>
                </c:pt>
              </c:numCache>
            </c:numRef>
          </c:cat>
          <c:val>
            <c:numRef>
              <c:f>'Fig 4.8'!$C$7:$I$7</c:f>
              <c:numCache>
                <c:formatCode>0%</c:formatCode>
                <c:ptCount val="7"/>
                <c:pt idx="0">
                  <c:v>5.9982427684069722E-2</c:v>
                </c:pt>
                <c:pt idx="1">
                  <c:v>6.697194683149052E-2</c:v>
                </c:pt>
                <c:pt idx="2">
                  <c:v>7.3626857942137219E-2</c:v>
                </c:pt>
                <c:pt idx="3">
                  <c:v>6.7334027233189112E-2</c:v>
                </c:pt>
                <c:pt idx="4">
                  <c:v>5.94545460365535E-2</c:v>
                </c:pt>
                <c:pt idx="5">
                  <c:v>5.3350497991475558E-2</c:v>
                </c:pt>
                <c:pt idx="6">
                  <c:v>4.9169837398844021E-2</c:v>
                </c:pt>
              </c:numCache>
            </c:numRef>
          </c:val>
          <c:extLst>
            <c:ext xmlns:c16="http://schemas.microsoft.com/office/drawing/2014/chart" uri="{C3380CC4-5D6E-409C-BE32-E72D297353CC}">
              <c16:uniqueId val="{00000002-5C4D-4FB8-824C-C7AF13735659}"/>
            </c:ext>
          </c:extLst>
        </c:ser>
        <c:ser>
          <c:idx val="3"/>
          <c:order val="3"/>
          <c:tx>
            <c:v>Inactivité</c:v>
          </c:tx>
          <c:spPr>
            <a:pattFill prst="pct20">
              <a:fgClr>
                <a:schemeClr val="tx2">
                  <a:lumMod val="75000"/>
                </a:schemeClr>
              </a:fgClr>
              <a:bgClr>
                <a:schemeClr val="bg1"/>
              </a:bgClr>
            </a:pattFill>
          </c:spPr>
          <c:invertIfNegative val="0"/>
          <c:dLbls>
            <c:delete val="1"/>
          </c:dLbls>
          <c:cat>
            <c:numRef>
              <c:f>'Fig 4.8'!$C$4:$I$4</c:f>
              <c:numCache>
                <c:formatCode>General</c:formatCode>
                <c:ptCount val="7"/>
                <c:pt idx="0">
                  <c:v>1940</c:v>
                </c:pt>
                <c:pt idx="1">
                  <c:v>1950</c:v>
                </c:pt>
                <c:pt idx="2">
                  <c:v>1960</c:v>
                </c:pt>
                <c:pt idx="3">
                  <c:v>1970</c:v>
                </c:pt>
                <c:pt idx="4">
                  <c:v>1980</c:v>
                </c:pt>
                <c:pt idx="5">
                  <c:v>1990</c:v>
                </c:pt>
                <c:pt idx="6">
                  <c:v>2000</c:v>
                </c:pt>
              </c:numCache>
            </c:numRef>
          </c:cat>
          <c:val>
            <c:numRef>
              <c:f>'Fig 4.8'!$C$8:$I$8</c:f>
              <c:numCache>
                <c:formatCode>0%</c:formatCode>
                <c:ptCount val="7"/>
                <c:pt idx="0">
                  <c:v>6.8780355720539796E-2</c:v>
                </c:pt>
                <c:pt idx="1">
                  <c:v>3.7522193572342058E-2</c:v>
                </c:pt>
                <c:pt idx="2">
                  <c:v>3.0873349940754774E-2</c:v>
                </c:pt>
                <c:pt idx="3">
                  <c:v>3.1854803572782101E-2</c:v>
                </c:pt>
                <c:pt idx="4">
                  <c:v>3.5001286347044372E-2</c:v>
                </c:pt>
                <c:pt idx="5">
                  <c:v>3.7642755773805929E-2</c:v>
                </c:pt>
                <c:pt idx="6">
                  <c:v>3.7883340251985087E-2</c:v>
                </c:pt>
              </c:numCache>
            </c:numRef>
          </c:val>
          <c:extLst>
            <c:ext xmlns:c16="http://schemas.microsoft.com/office/drawing/2014/chart" uri="{C3380CC4-5D6E-409C-BE32-E72D297353CC}">
              <c16:uniqueId val="{00000003-5C4D-4FB8-824C-C7AF13735659}"/>
            </c:ext>
          </c:extLst>
        </c:ser>
        <c:ser>
          <c:idx val="4"/>
          <c:order val="4"/>
          <c:tx>
            <c:v>Retraite</c:v>
          </c:tx>
          <c:spPr>
            <a:pattFill prst="pct80">
              <a:fgClr>
                <a:schemeClr val="tx2">
                  <a:lumMod val="75000"/>
                </a:schemeClr>
              </a:fgClr>
              <a:bgClr>
                <a:schemeClr val="bg1"/>
              </a:bgClr>
            </a:pattFill>
          </c:spPr>
          <c:invertIfNegative val="0"/>
          <c:dLbls>
            <c:delete val="1"/>
          </c:dLbls>
          <c:cat>
            <c:numRef>
              <c:f>'Fig 4.8'!$C$4:$I$4</c:f>
              <c:numCache>
                <c:formatCode>General</c:formatCode>
                <c:ptCount val="7"/>
                <c:pt idx="0">
                  <c:v>1940</c:v>
                </c:pt>
                <c:pt idx="1">
                  <c:v>1950</c:v>
                </c:pt>
                <c:pt idx="2">
                  <c:v>1960</c:v>
                </c:pt>
                <c:pt idx="3">
                  <c:v>1970</c:v>
                </c:pt>
                <c:pt idx="4">
                  <c:v>1980</c:v>
                </c:pt>
                <c:pt idx="5">
                  <c:v>1990</c:v>
                </c:pt>
                <c:pt idx="6">
                  <c:v>2000</c:v>
                </c:pt>
              </c:numCache>
            </c:numRef>
          </c:cat>
          <c:val>
            <c:numRef>
              <c:f>'Fig 4.8'!$C$9:$I$9</c:f>
              <c:numCache>
                <c:formatCode>0%</c:formatCode>
                <c:ptCount val="7"/>
                <c:pt idx="0">
                  <c:v>0.2891315628751156</c:v>
                </c:pt>
                <c:pt idx="1">
                  <c:v>0.29718901399368719</c:v>
                </c:pt>
                <c:pt idx="2">
                  <c:v>0.2806078701003244</c:v>
                </c:pt>
                <c:pt idx="3">
                  <c:v>0.27892901321282537</c:v>
                </c:pt>
                <c:pt idx="4">
                  <c:v>0.28508350441011654</c:v>
                </c:pt>
                <c:pt idx="5">
                  <c:v>0.29175409229856303</c:v>
                </c:pt>
                <c:pt idx="6">
                  <c:v>0.30070174192128174</c:v>
                </c:pt>
              </c:numCache>
            </c:numRef>
          </c:val>
          <c:extLst>
            <c:ext xmlns:c16="http://schemas.microsoft.com/office/drawing/2014/chart" uri="{C3380CC4-5D6E-409C-BE32-E72D297353CC}">
              <c16:uniqueId val="{00000004-5C4D-4FB8-824C-C7AF13735659}"/>
            </c:ext>
          </c:extLst>
        </c:ser>
        <c:dLbls>
          <c:dLblPos val="ctr"/>
          <c:showLegendKey val="0"/>
          <c:showVal val="1"/>
          <c:showCatName val="0"/>
          <c:showSerName val="0"/>
          <c:showPercent val="0"/>
          <c:showBubbleSize val="0"/>
        </c:dLbls>
        <c:gapWidth val="150"/>
        <c:overlap val="100"/>
        <c:axId val="135792896"/>
        <c:axId val="135815552"/>
      </c:barChart>
      <c:catAx>
        <c:axId val="135792896"/>
        <c:scaling>
          <c:orientation val="minMax"/>
        </c:scaling>
        <c:delete val="0"/>
        <c:axPos val="b"/>
        <c:title>
          <c:tx>
            <c:rich>
              <a:bodyPr/>
              <a:lstStyle/>
              <a:p>
                <a:pPr>
                  <a:defRPr/>
                </a:pPr>
                <a:r>
                  <a:rPr lang="en-US"/>
                  <a:t>Générations</a:t>
                </a:r>
              </a:p>
            </c:rich>
          </c:tx>
          <c:layout>
            <c:manualLayout>
              <c:xMode val="edge"/>
              <c:yMode val="edge"/>
              <c:x val="0.84049994882771428"/>
              <c:y val="0.8467063186183621"/>
            </c:manualLayout>
          </c:layout>
          <c:overlay val="0"/>
        </c:title>
        <c:numFmt formatCode="General" sourceLinked="1"/>
        <c:majorTickMark val="out"/>
        <c:minorTickMark val="none"/>
        <c:tickLblPos val="nextTo"/>
        <c:crossAx val="135815552"/>
        <c:crosses val="autoZero"/>
        <c:auto val="1"/>
        <c:lblAlgn val="ctr"/>
        <c:lblOffset val="100"/>
        <c:noMultiLvlLbl val="0"/>
      </c:catAx>
      <c:valAx>
        <c:axId val="135815552"/>
        <c:scaling>
          <c:orientation val="minMax"/>
        </c:scaling>
        <c:delete val="0"/>
        <c:axPos val="l"/>
        <c:majorGridlines/>
        <c:numFmt formatCode="0%" sourceLinked="1"/>
        <c:majorTickMark val="out"/>
        <c:minorTickMark val="none"/>
        <c:tickLblPos val="nextTo"/>
        <c:crossAx val="135792896"/>
        <c:crosses val="autoZero"/>
        <c:crossBetween val="between"/>
      </c:valAx>
    </c:plotArea>
    <c:legend>
      <c:legendPos val="b"/>
      <c:layout>
        <c:manualLayout>
          <c:xMode val="edge"/>
          <c:yMode val="edge"/>
          <c:x val="4.3278029447770934E-2"/>
          <c:y val="0.89550135468668968"/>
          <c:w val="0.92554296411678127"/>
          <c:h val="8.0618112122664107E-2"/>
        </c:manualLayout>
      </c:layout>
      <c:overlay val="0"/>
      <c:txPr>
        <a:bodyPr/>
        <a:lstStyle/>
        <a:p>
          <a:pPr>
            <a:defRPr b="1"/>
          </a:pPr>
          <a:endParaRPr lang="fr-FR"/>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52027425143286"/>
          <c:y val="5.2222962962962964E-2"/>
          <c:w val="0.85194983280151204"/>
          <c:h val="0.67868024937681803"/>
        </c:manualLayout>
      </c:layout>
      <c:lineChart>
        <c:grouping val="standard"/>
        <c:varyColors val="0"/>
        <c:ser>
          <c:idx val="1"/>
          <c:order val="0"/>
          <c:tx>
            <c:v>1,8%</c:v>
          </c:tx>
          <c:spPr>
            <a:ln w="22225">
              <a:solidFill>
                <a:srgbClr val="006600"/>
              </a:solidFill>
            </a:ln>
          </c:spPr>
          <c:marker>
            <c:symbol val="none"/>
          </c:marker>
          <c:cat>
            <c:numRef>
              <c:f>'Fig 4.9'!$C$4:$BK$4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4.9'!$C$5:$BK$5</c:f>
              <c:numCache>
                <c:formatCode>0.0%</c:formatCode>
                <c:ptCount val="61"/>
                <c:pt idx="0">
                  <c:v>3.6570810460614389E-2</c:v>
                </c:pt>
                <c:pt idx="1">
                  <c:v>3.5524173545036231E-2</c:v>
                </c:pt>
                <c:pt idx="2">
                  <c:v>3.4332151872679573E-2</c:v>
                </c:pt>
                <c:pt idx="3">
                  <c:v>3.3175205675891384E-2</c:v>
                </c:pt>
                <c:pt idx="4">
                  <c:v>3.2071896387407151E-2</c:v>
                </c:pt>
                <c:pt idx="5">
                  <c:v>3.1020635776350503E-2</c:v>
                </c:pt>
                <c:pt idx="6">
                  <c:v>3.0037067942902729E-2</c:v>
                </c:pt>
                <c:pt idx="7">
                  <c:v>2.910181292286218E-2</c:v>
                </c:pt>
                <c:pt idx="8">
                  <c:v>2.8153160310609104E-2</c:v>
                </c:pt>
                <c:pt idx="9">
                  <c:v>2.7492723735181857E-2</c:v>
                </c:pt>
                <c:pt idx="10">
                  <c:v>2.6828977394441234E-2</c:v>
                </c:pt>
                <c:pt idx="11">
                  <c:v>2.6256160876070522E-2</c:v>
                </c:pt>
                <c:pt idx="12">
                  <c:v>2.5684183075484812E-2</c:v>
                </c:pt>
                <c:pt idx="13">
                  <c:v>2.508861370888571E-2</c:v>
                </c:pt>
                <c:pt idx="14">
                  <c:v>2.447785738470909E-2</c:v>
                </c:pt>
                <c:pt idx="15">
                  <c:v>2.3971999188411752E-2</c:v>
                </c:pt>
                <c:pt idx="16">
                  <c:v>2.3539143389368578E-2</c:v>
                </c:pt>
                <c:pt idx="17">
                  <c:v>2.3253981799336687E-2</c:v>
                </c:pt>
                <c:pt idx="18">
                  <c:v>2.3190709559445466E-2</c:v>
                </c:pt>
                <c:pt idx="19">
                  <c:v>2.2779952424911931E-2</c:v>
                </c:pt>
                <c:pt idx="20">
                  <c:v>2.2462659910209126E-2</c:v>
                </c:pt>
                <c:pt idx="21">
                  <c:v>2.1992910802673071E-2</c:v>
                </c:pt>
                <c:pt idx="22">
                  <c:v>2.1352230216659995E-2</c:v>
                </c:pt>
                <c:pt idx="23">
                  <c:v>2.1887798629621535E-2</c:v>
                </c:pt>
                <c:pt idx="24">
                  <c:v>2.0079150643389054E-2</c:v>
                </c:pt>
                <c:pt idx="25">
                  <c:v>2.0073136679484627E-2</c:v>
                </c:pt>
                <c:pt idx="26">
                  <c:v>2.0111000538575619E-2</c:v>
                </c:pt>
                <c:pt idx="27">
                  <c:v>1.970019900662856E-2</c:v>
                </c:pt>
                <c:pt idx="28">
                  <c:v>1.8663941942688833E-2</c:v>
                </c:pt>
                <c:pt idx="29">
                  <c:v>1.8702837451103793E-2</c:v>
                </c:pt>
                <c:pt idx="30">
                  <c:v>1.8316148329489801E-2</c:v>
                </c:pt>
                <c:pt idx="31">
                  <c:v>1.81754158631795E-2</c:v>
                </c:pt>
                <c:pt idx="32">
                  <c:v>1.826892108360334E-2</c:v>
                </c:pt>
                <c:pt idx="33">
                  <c:v>1.7329743569622025E-2</c:v>
                </c:pt>
                <c:pt idx="34">
                  <c:v>1.7461949356189166E-2</c:v>
                </c:pt>
                <c:pt idx="35">
                  <c:v>1.7346491384398366E-2</c:v>
                </c:pt>
                <c:pt idx="36">
                  <c:v>1.7466602649206742E-2</c:v>
                </c:pt>
                <c:pt idx="37">
                  <c:v>1.7599307754463611E-2</c:v>
                </c:pt>
                <c:pt idx="38">
                  <c:v>1.7519341814291156E-2</c:v>
                </c:pt>
                <c:pt idx="39">
                  <c:v>1.7655694696559587E-2</c:v>
                </c:pt>
                <c:pt idx="40">
                  <c:v>1.7798329285122927E-2</c:v>
                </c:pt>
                <c:pt idx="41">
                  <c:v>1.7951662037652305E-2</c:v>
                </c:pt>
                <c:pt idx="42">
                  <c:v>1.8127399025193336E-2</c:v>
                </c:pt>
                <c:pt idx="43">
                  <c:v>1.8286382678208035E-2</c:v>
                </c:pt>
                <c:pt idx="44">
                  <c:v>1.8429952260856197E-2</c:v>
                </c:pt>
                <c:pt idx="45">
                  <c:v>1.8550177712021609E-2</c:v>
                </c:pt>
                <c:pt idx="46">
                  <c:v>1.8680853476372716E-2</c:v>
                </c:pt>
                <c:pt idx="47">
                  <c:v>1.8818565165777512E-2</c:v>
                </c:pt>
                <c:pt idx="48">
                  <c:v>1.895401418178233E-2</c:v>
                </c:pt>
                <c:pt idx="49">
                  <c:v>1.9090522273075283E-2</c:v>
                </c:pt>
                <c:pt idx="50">
                  <c:v>1.9231461542104533E-2</c:v>
                </c:pt>
                <c:pt idx="51">
                  <c:v>1.9276048837384874E-2</c:v>
                </c:pt>
                <c:pt idx="52">
                  <c:v>1.9497365056558857E-2</c:v>
                </c:pt>
                <c:pt idx="53">
                  <c:v>1.9623860219340816E-2</c:v>
                </c:pt>
                <c:pt idx="54">
                  <c:v>1.9961315306346705E-2</c:v>
                </c:pt>
                <c:pt idx="55">
                  <c:v>2.0086351682713444E-2</c:v>
                </c:pt>
                <c:pt idx="56">
                  <c:v>2.021128501854097E-2</c:v>
                </c:pt>
                <c:pt idx="57">
                  <c:v>2.0335174371618248E-2</c:v>
                </c:pt>
                <c:pt idx="58">
                  <c:v>2.0450191055497946E-2</c:v>
                </c:pt>
                <c:pt idx="59">
                  <c:v>2.056252881990317E-2</c:v>
                </c:pt>
                <c:pt idx="60">
                  <c:v>2.0664322420091974E-2</c:v>
                </c:pt>
              </c:numCache>
            </c:numRef>
          </c:val>
          <c:smooth val="0"/>
          <c:extLst>
            <c:ext xmlns:c16="http://schemas.microsoft.com/office/drawing/2014/chart" uri="{C3380CC4-5D6E-409C-BE32-E72D297353CC}">
              <c16:uniqueId val="{00000000-269C-463D-8E47-2275D72FB754}"/>
            </c:ext>
          </c:extLst>
        </c:ser>
        <c:ser>
          <c:idx val="2"/>
          <c:order val="1"/>
          <c:tx>
            <c:v>1,5%</c:v>
          </c:tx>
          <c:spPr>
            <a:ln w="22225">
              <a:solidFill>
                <a:schemeClr val="accent5">
                  <a:lumMod val="75000"/>
                </a:schemeClr>
              </a:solidFill>
            </a:ln>
          </c:spPr>
          <c:marker>
            <c:symbol val="none"/>
          </c:marker>
          <c:cat>
            <c:numRef>
              <c:f>'Fig 4.9'!$C$4:$BK$4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4.9'!$C$6:$BK$6</c:f>
              <c:numCache>
                <c:formatCode>0.0%</c:formatCode>
                <c:ptCount val="61"/>
                <c:pt idx="0">
                  <c:v>3.6570810460614389E-2</c:v>
                </c:pt>
                <c:pt idx="1">
                  <c:v>3.5524173545036231E-2</c:v>
                </c:pt>
                <c:pt idx="2">
                  <c:v>3.4332151872679573E-2</c:v>
                </c:pt>
                <c:pt idx="3">
                  <c:v>3.3175159413482813E-2</c:v>
                </c:pt>
                <c:pt idx="4">
                  <c:v>3.2071499624638733E-2</c:v>
                </c:pt>
                <c:pt idx="5">
                  <c:v>3.1019495757472093E-2</c:v>
                </c:pt>
                <c:pt idx="6">
                  <c:v>3.0034712426795673E-2</c:v>
                </c:pt>
                <c:pt idx="7">
                  <c:v>2.9097487152308421E-2</c:v>
                </c:pt>
                <c:pt idx="8">
                  <c:v>2.8145780934519804E-2</c:v>
                </c:pt>
                <c:pt idx="9">
                  <c:v>2.7481670670090441E-2</c:v>
                </c:pt>
                <c:pt idx="10">
                  <c:v>2.6812996204497397E-2</c:v>
                </c:pt>
                <c:pt idx="11">
                  <c:v>2.6234527800361285E-2</c:v>
                </c:pt>
                <c:pt idx="12">
                  <c:v>2.5655676940719907E-2</c:v>
                </c:pt>
                <c:pt idx="13">
                  <c:v>2.5052226526137256E-2</c:v>
                </c:pt>
                <c:pt idx="14">
                  <c:v>2.4432433084293326E-2</c:v>
                </c:pt>
                <c:pt idx="15">
                  <c:v>2.3916694649912307E-2</c:v>
                </c:pt>
                <c:pt idx="16">
                  <c:v>2.347201747243699E-2</c:v>
                </c:pt>
                <c:pt idx="17">
                  <c:v>2.3174385481061099E-2</c:v>
                </c:pt>
                <c:pt idx="18">
                  <c:v>2.3098452453021112E-2</c:v>
                </c:pt>
                <c:pt idx="19">
                  <c:v>2.267267013104779E-2</c:v>
                </c:pt>
                <c:pt idx="20">
                  <c:v>2.2339478471150587E-2</c:v>
                </c:pt>
                <c:pt idx="21">
                  <c:v>2.1851297535877556E-2</c:v>
                </c:pt>
                <c:pt idx="22">
                  <c:v>2.1189016279900885E-2</c:v>
                </c:pt>
                <c:pt idx="23">
                  <c:v>2.1709210143866731E-2</c:v>
                </c:pt>
                <c:pt idx="24">
                  <c:v>1.9868439313876829E-2</c:v>
                </c:pt>
                <c:pt idx="25">
                  <c:v>1.9841187310331243E-2</c:v>
                </c:pt>
                <c:pt idx="26">
                  <c:v>1.9856830733146813E-2</c:v>
                </c:pt>
                <c:pt idx="27">
                  <c:v>1.9416392172938668E-2</c:v>
                </c:pt>
                <c:pt idx="28">
                  <c:v>1.8345505445172661E-2</c:v>
                </c:pt>
                <c:pt idx="29">
                  <c:v>1.835817877996182E-2</c:v>
                </c:pt>
                <c:pt idx="30">
                  <c:v>1.7939433278830963E-2</c:v>
                </c:pt>
                <c:pt idx="31">
                  <c:v>1.7769528679589142E-2</c:v>
                </c:pt>
                <c:pt idx="32">
                  <c:v>1.7835418117330581E-2</c:v>
                </c:pt>
                <c:pt idx="33">
                  <c:v>1.684285525087259E-2</c:v>
                </c:pt>
                <c:pt idx="34">
                  <c:v>1.6944357765435347E-2</c:v>
                </c:pt>
                <c:pt idx="35">
                  <c:v>1.679885463642572E-2</c:v>
                </c:pt>
                <c:pt idx="36">
                  <c:v>1.6888405498838743E-2</c:v>
                </c:pt>
                <c:pt idx="37">
                  <c:v>1.6990272672951612E-2</c:v>
                </c:pt>
                <c:pt idx="38">
                  <c:v>1.6881088684411738E-2</c:v>
                </c:pt>
                <c:pt idx="39">
                  <c:v>1.6986126372299237E-2</c:v>
                </c:pt>
                <c:pt idx="40">
                  <c:v>1.7097028449758689E-2</c:v>
                </c:pt>
                <c:pt idx="41">
                  <c:v>1.7218546387234079E-2</c:v>
                </c:pt>
                <c:pt idx="42">
                  <c:v>1.7362938465409039E-2</c:v>
                </c:pt>
                <c:pt idx="43">
                  <c:v>1.7489932860589974E-2</c:v>
                </c:pt>
                <c:pt idx="44">
                  <c:v>1.7600855481331834E-2</c:v>
                </c:pt>
                <c:pt idx="45">
                  <c:v>1.7687354579834391E-2</c:v>
                </c:pt>
                <c:pt idx="46">
                  <c:v>1.7784447876400655E-2</c:v>
                </c:pt>
                <c:pt idx="47">
                  <c:v>1.7888620379475695E-2</c:v>
                </c:pt>
                <c:pt idx="48">
                  <c:v>1.7990564994754488E-2</c:v>
                </c:pt>
                <c:pt idx="49">
                  <c:v>1.8093870541730395E-2</c:v>
                </c:pt>
                <c:pt idx="50">
                  <c:v>1.8202098823508761E-2</c:v>
                </c:pt>
                <c:pt idx="51">
                  <c:v>1.8214813654152673E-2</c:v>
                </c:pt>
                <c:pt idx="52">
                  <c:v>1.84048642327439E-2</c:v>
                </c:pt>
                <c:pt idx="53">
                  <c:v>1.850179284666531E-2</c:v>
                </c:pt>
                <c:pt idx="54">
                  <c:v>1.8805169716709758E-2</c:v>
                </c:pt>
                <c:pt idx="55">
                  <c:v>1.8904682245933335E-2</c:v>
                </c:pt>
                <c:pt idx="56">
                  <c:v>1.9006295521015071E-2</c:v>
                </c:pt>
                <c:pt idx="57">
                  <c:v>1.9108981266500846E-2</c:v>
                </c:pt>
                <c:pt idx="58">
                  <c:v>1.9204841140567419E-2</c:v>
                </c:pt>
                <c:pt idx="59">
                  <c:v>1.9300131377659735E-2</c:v>
                </c:pt>
                <c:pt idx="60">
                  <c:v>1.9386833189333208E-2</c:v>
                </c:pt>
              </c:numCache>
            </c:numRef>
          </c:val>
          <c:smooth val="0"/>
          <c:extLst>
            <c:ext xmlns:c16="http://schemas.microsoft.com/office/drawing/2014/chart" uri="{C3380CC4-5D6E-409C-BE32-E72D297353CC}">
              <c16:uniqueId val="{00000001-269C-463D-8E47-2275D72FB754}"/>
            </c:ext>
          </c:extLst>
        </c:ser>
        <c:ser>
          <c:idx val="3"/>
          <c:order val="2"/>
          <c:tx>
            <c:v>1,3%</c:v>
          </c:tx>
          <c:spPr>
            <a:ln w="22225">
              <a:solidFill>
                <a:schemeClr val="accent2"/>
              </a:solidFill>
            </a:ln>
          </c:spPr>
          <c:marker>
            <c:symbol val="none"/>
          </c:marker>
          <c:cat>
            <c:numRef>
              <c:f>'Fig 4.9'!$C$4:$BK$4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4.9'!$C$7:$BK$7</c:f>
              <c:numCache>
                <c:formatCode>0.0%</c:formatCode>
                <c:ptCount val="61"/>
                <c:pt idx="0">
                  <c:v>3.6570810460614389E-2</c:v>
                </c:pt>
                <c:pt idx="1">
                  <c:v>3.5524173545036231E-2</c:v>
                </c:pt>
                <c:pt idx="2">
                  <c:v>3.4332151872679573E-2</c:v>
                </c:pt>
                <c:pt idx="3">
                  <c:v>3.3175115464080474E-2</c:v>
                </c:pt>
                <c:pt idx="4">
                  <c:v>3.2071120402750397E-2</c:v>
                </c:pt>
                <c:pt idx="5">
                  <c:v>3.1018392690529417E-2</c:v>
                </c:pt>
                <c:pt idx="6">
                  <c:v>3.0032413930696E-2</c:v>
                </c:pt>
                <c:pt idx="7">
                  <c:v>2.9093237718490483E-2</c:v>
                </c:pt>
                <c:pt idx="8">
                  <c:v>2.8138497018744824E-2</c:v>
                </c:pt>
                <c:pt idx="9">
                  <c:v>2.7470734792974572E-2</c:v>
                </c:pt>
                <c:pt idx="10">
                  <c:v>2.6797184173186883E-2</c:v>
                </c:pt>
                <c:pt idx="11">
                  <c:v>2.6213133292387836E-2</c:v>
                </c:pt>
                <c:pt idx="12">
                  <c:v>2.5627521911744333E-2</c:v>
                </c:pt>
                <c:pt idx="13">
                  <c:v>2.5016335976133286E-2</c:v>
                </c:pt>
                <c:pt idx="14">
                  <c:v>2.4387697605941394E-2</c:v>
                </c:pt>
                <c:pt idx="15">
                  <c:v>2.3862302388033552E-2</c:v>
                </c:pt>
                <c:pt idx="16">
                  <c:v>2.3406109439978673E-2</c:v>
                </c:pt>
                <c:pt idx="17">
                  <c:v>2.3096358487984636E-2</c:v>
                </c:pt>
                <c:pt idx="18">
                  <c:v>2.3008162343439054E-2</c:v>
                </c:pt>
                <c:pt idx="19">
                  <c:v>2.2567829690763208E-2</c:v>
                </c:pt>
                <c:pt idx="20">
                  <c:v>2.2219267005219479E-2</c:v>
                </c:pt>
                <c:pt idx="21">
                  <c:v>2.1713292459304201E-2</c:v>
                </c:pt>
                <c:pt idx="22">
                  <c:v>2.1030185798291967E-2</c:v>
                </c:pt>
                <c:pt idx="23">
                  <c:v>2.1535698236886169E-2</c:v>
                </c:pt>
                <c:pt idx="24">
                  <c:v>1.9663943931640615E-2</c:v>
                </c:pt>
                <c:pt idx="25">
                  <c:v>1.9616375378159301E-2</c:v>
                </c:pt>
                <c:pt idx="26">
                  <c:v>1.961079829493384E-2</c:v>
                </c:pt>
                <c:pt idx="27">
                  <c:v>1.9141983597885659E-2</c:v>
                </c:pt>
                <c:pt idx="28">
                  <c:v>1.803787298698345E-2</c:v>
                </c:pt>
                <c:pt idx="29">
                  <c:v>1.8025543435647107E-2</c:v>
                </c:pt>
                <c:pt idx="30">
                  <c:v>1.757631815883709E-2</c:v>
                </c:pt>
                <c:pt idx="31">
                  <c:v>1.737881316166523E-2</c:v>
                </c:pt>
                <c:pt idx="32">
                  <c:v>1.7418591418430385E-2</c:v>
                </c:pt>
                <c:pt idx="33">
                  <c:v>1.637433103960162E-2</c:v>
                </c:pt>
                <c:pt idx="34">
                  <c:v>1.6446661185527844E-2</c:v>
                </c:pt>
                <c:pt idx="35">
                  <c:v>1.6272835660037455E-2</c:v>
                </c:pt>
                <c:pt idx="36">
                  <c:v>1.6333341477110519E-2</c:v>
                </c:pt>
                <c:pt idx="37">
                  <c:v>1.6405868471605745E-2</c:v>
                </c:pt>
                <c:pt idx="38">
                  <c:v>1.6269163844607082E-2</c:v>
                </c:pt>
                <c:pt idx="39">
                  <c:v>1.6344342109102739E-2</c:v>
                </c:pt>
                <c:pt idx="40">
                  <c:v>1.6424924468054769E-2</c:v>
                </c:pt>
                <c:pt idx="41">
                  <c:v>1.6515963444975856E-2</c:v>
                </c:pt>
                <c:pt idx="42">
                  <c:v>1.6630273532472373E-2</c:v>
                </c:pt>
                <c:pt idx="43">
                  <c:v>1.672646532211286E-2</c:v>
                </c:pt>
                <c:pt idx="44">
                  <c:v>1.6805818966227903E-2</c:v>
                </c:pt>
                <c:pt idx="45">
                  <c:v>1.6859526535884628E-2</c:v>
                </c:pt>
                <c:pt idx="46">
                  <c:v>1.6923810673375561E-2</c:v>
                </c:pt>
                <c:pt idx="47">
                  <c:v>1.6995050863099825E-2</c:v>
                </c:pt>
                <c:pt idx="48">
                  <c:v>1.7063934035425277E-2</c:v>
                </c:pt>
                <c:pt idx="49">
                  <c:v>1.7134299415468401E-2</c:v>
                </c:pt>
                <c:pt idx="50">
                  <c:v>1.7209873075052506E-2</c:v>
                </c:pt>
                <c:pt idx="51">
                  <c:v>1.7190518342453887E-2</c:v>
                </c:pt>
                <c:pt idx="52">
                  <c:v>1.7349116813437648E-2</c:v>
                </c:pt>
                <c:pt idx="53">
                  <c:v>1.74161269348998E-2</c:v>
                </c:pt>
                <c:pt idx="54">
                  <c:v>1.768495132670922E-2</c:v>
                </c:pt>
                <c:pt idx="55">
                  <c:v>1.7758552759580715E-2</c:v>
                </c:pt>
                <c:pt idx="56">
                  <c:v>1.783645579985027E-2</c:v>
                </c:pt>
                <c:pt idx="57">
                  <c:v>1.7917536166314196E-2</c:v>
                </c:pt>
                <c:pt idx="58">
                  <c:v>1.7993852658663601E-2</c:v>
                </c:pt>
                <c:pt idx="59">
                  <c:v>1.8071728965971756E-2</c:v>
                </c:pt>
                <c:pt idx="60">
                  <c:v>1.8142987706023961E-2</c:v>
                </c:pt>
              </c:numCache>
            </c:numRef>
          </c:val>
          <c:smooth val="0"/>
          <c:extLst>
            <c:ext xmlns:c16="http://schemas.microsoft.com/office/drawing/2014/chart" uri="{C3380CC4-5D6E-409C-BE32-E72D297353CC}">
              <c16:uniqueId val="{00000002-269C-463D-8E47-2275D72FB754}"/>
            </c:ext>
          </c:extLst>
        </c:ser>
        <c:ser>
          <c:idx val="4"/>
          <c:order val="3"/>
          <c:tx>
            <c:v>1%</c:v>
          </c:tx>
          <c:spPr>
            <a:ln w="22225">
              <a:solidFill>
                <a:srgbClr val="800000"/>
              </a:solidFill>
            </a:ln>
          </c:spPr>
          <c:marker>
            <c:symbol val="none"/>
          </c:marker>
          <c:cat>
            <c:numRef>
              <c:f>'Fig 4.9'!$C$4:$BK$4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4.9'!$C$8:$BK$8</c:f>
              <c:numCache>
                <c:formatCode>0.0%</c:formatCode>
                <c:ptCount val="61"/>
                <c:pt idx="0">
                  <c:v>3.6570810460614389E-2</c:v>
                </c:pt>
                <c:pt idx="1">
                  <c:v>3.5524173545036231E-2</c:v>
                </c:pt>
                <c:pt idx="2">
                  <c:v>3.4332151872679573E-2</c:v>
                </c:pt>
                <c:pt idx="3">
                  <c:v>3.3175071514566445E-2</c:v>
                </c:pt>
                <c:pt idx="4">
                  <c:v>3.2070741172617989E-2</c:v>
                </c:pt>
                <c:pt idx="5">
                  <c:v>3.1017292121070739E-2</c:v>
                </c:pt>
                <c:pt idx="6">
                  <c:v>3.0030137636469112E-2</c:v>
                </c:pt>
                <c:pt idx="7">
                  <c:v>2.9089048875823753E-2</c:v>
                </c:pt>
                <c:pt idx="8">
                  <c:v>2.8131336197952717E-2</c:v>
                </c:pt>
                <c:pt idx="9">
                  <c:v>2.7460010276777025E-2</c:v>
                </c:pt>
                <c:pt idx="10">
                  <c:v>2.6781710476373455E-2</c:v>
                </c:pt>
                <c:pt idx="11">
                  <c:v>2.6192223653161095E-2</c:v>
                </c:pt>
                <c:pt idx="12">
                  <c:v>2.5600023536538563E-2</c:v>
                </c:pt>
                <c:pt idx="13">
                  <c:v>2.4981310672473445E-2</c:v>
                </c:pt>
                <c:pt idx="14">
                  <c:v>2.4344071466106065E-2</c:v>
                </c:pt>
                <c:pt idx="15">
                  <c:v>2.3809304249109431E-2</c:v>
                </c:pt>
                <c:pt idx="16">
                  <c:v>2.3341947071539249E-2</c:v>
                </c:pt>
                <c:pt idx="17">
                  <c:v>2.3020471849623636E-2</c:v>
                </c:pt>
                <c:pt idx="18">
                  <c:v>2.2920442885855374E-2</c:v>
                </c:pt>
                <c:pt idx="19">
                  <c:v>2.2466082862026227E-2</c:v>
                </c:pt>
                <c:pt idx="20">
                  <c:v>2.2102727323080495E-2</c:v>
                </c:pt>
                <c:pt idx="21">
                  <c:v>2.1579630212124501E-2</c:v>
                </c:pt>
                <c:pt idx="22">
                  <c:v>2.0876477306284613E-2</c:v>
                </c:pt>
                <c:pt idx="23">
                  <c:v>2.1367959513366896E-2</c:v>
                </c:pt>
                <c:pt idx="24">
                  <c:v>1.9466387409002417E-2</c:v>
                </c:pt>
                <c:pt idx="25">
                  <c:v>1.9399418486190978E-2</c:v>
                </c:pt>
                <c:pt idx="26">
                  <c:v>1.9373618668049541E-2</c:v>
                </c:pt>
                <c:pt idx="27">
                  <c:v>1.8877702465464941E-2</c:v>
                </c:pt>
                <c:pt idx="28">
                  <c:v>1.7741844722010791E-2</c:v>
                </c:pt>
                <c:pt idx="29">
                  <c:v>1.7705778574308662E-2</c:v>
                </c:pt>
                <c:pt idx="30">
                  <c:v>1.7227725182137998E-2</c:v>
                </c:pt>
                <c:pt idx="31">
                  <c:v>1.7004216094810731E-2</c:v>
                </c:pt>
                <c:pt idx="32">
                  <c:v>1.7019342270081506E-2</c:v>
                </c:pt>
                <c:pt idx="33">
                  <c:v>1.5925060270913116E-2</c:v>
                </c:pt>
                <c:pt idx="34">
                  <c:v>1.5969697929630655E-2</c:v>
                </c:pt>
                <c:pt idx="35">
                  <c:v>1.5769236937738018E-2</c:v>
                </c:pt>
                <c:pt idx="36">
                  <c:v>1.5802186038693211E-2</c:v>
                </c:pt>
                <c:pt idx="37">
                  <c:v>1.5846860299069343E-2</c:v>
                </c:pt>
                <c:pt idx="38">
                  <c:v>1.5684303092884155E-2</c:v>
                </c:pt>
                <c:pt idx="39">
                  <c:v>1.573106804107538E-2</c:v>
                </c:pt>
                <c:pt idx="40">
                  <c:v>1.5782730720447224E-2</c:v>
                </c:pt>
                <c:pt idx="41">
                  <c:v>1.5844633570224254E-2</c:v>
                </c:pt>
                <c:pt idx="42">
                  <c:v>1.5930116392935068E-2</c:v>
                </c:pt>
                <c:pt idx="43">
                  <c:v>1.5996675611418709E-2</c:v>
                </c:pt>
                <c:pt idx="44">
                  <c:v>1.6045538734668296E-2</c:v>
                </c:pt>
                <c:pt idx="45">
                  <c:v>1.6067435819267395E-2</c:v>
                </c:pt>
                <c:pt idx="46">
                  <c:v>1.6099768648709878E-2</c:v>
                </c:pt>
                <c:pt idx="47">
                  <c:v>1.613878121486767E-2</c:v>
                </c:pt>
                <c:pt idx="48">
                  <c:v>1.6175137123089822E-2</c:v>
                </c:pt>
                <c:pt idx="49">
                  <c:v>1.6212894214822082E-2</c:v>
                </c:pt>
                <c:pt idx="50">
                  <c:v>1.6255936223059431E-2</c:v>
                </c:pt>
                <c:pt idx="51">
                  <c:v>1.6204395760582857E-2</c:v>
                </c:pt>
                <c:pt idx="52">
                  <c:v>1.6331403635662767E-2</c:v>
                </c:pt>
                <c:pt idx="53">
                  <c:v>1.6368189620399765E-2</c:v>
                </c:pt>
                <c:pt idx="54">
                  <c:v>1.6602036061324155E-2</c:v>
                </c:pt>
                <c:pt idx="55">
                  <c:v>1.6649356204282872E-2</c:v>
                </c:pt>
                <c:pt idx="56">
                  <c:v>1.6703177542214842E-2</c:v>
                </c:pt>
                <c:pt idx="57">
                  <c:v>1.6762297358871026E-2</c:v>
                </c:pt>
                <c:pt idx="58">
                  <c:v>1.6818724522621231E-2</c:v>
                </c:pt>
                <c:pt idx="59">
                  <c:v>1.6878845629105799E-2</c:v>
                </c:pt>
                <c:pt idx="60">
                  <c:v>1.6934334774296511E-2</c:v>
                </c:pt>
              </c:numCache>
            </c:numRef>
          </c:val>
          <c:smooth val="0"/>
          <c:extLst>
            <c:ext xmlns:c16="http://schemas.microsoft.com/office/drawing/2014/chart" uri="{C3380CC4-5D6E-409C-BE32-E72D297353CC}">
              <c16:uniqueId val="{00000003-269C-463D-8E47-2275D72FB754}"/>
            </c:ext>
          </c:extLst>
        </c:ser>
        <c:dLbls>
          <c:showLegendKey val="0"/>
          <c:showVal val="0"/>
          <c:showCatName val="0"/>
          <c:showSerName val="0"/>
          <c:showPercent val="0"/>
          <c:showBubbleSize val="0"/>
        </c:dLbls>
        <c:smooth val="0"/>
        <c:axId val="151826816"/>
        <c:axId val="151828736"/>
      </c:lineChart>
      <c:catAx>
        <c:axId val="151826816"/>
        <c:scaling>
          <c:orientation val="minMax"/>
        </c:scaling>
        <c:delete val="0"/>
        <c:axPos val="b"/>
        <c:title>
          <c:tx>
            <c:rich>
              <a:bodyPr/>
              <a:lstStyle/>
              <a:p>
                <a:pPr>
                  <a:defRPr/>
                </a:pPr>
                <a:r>
                  <a:rPr lang="en-US"/>
                  <a:t>génération</a:t>
                </a:r>
              </a:p>
            </c:rich>
          </c:tx>
          <c:layout>
            <c:manualLayout>
              <c:xMode val="edge"/>
              <c:yMode val="edge"/>
              <c:x val="0.7920935393279922"/>
              <c:y val="0.65170176648503164"/>
            </c:manualLayout>
          </c:layout>
          <c:overlay val="0"/>
        </c:title>
        <c:numFmt formatCode="General" sourceLinked="1"/>
        <c:majorTickMark val="out"/>
        <c:minorTickMark val="none"/>
        <c:tickLblPos val="nextTo"/>
        <c:txPr>
          <a:bodyPr rot="-5400000" vert="horz"/>
          <a:lstStyle/>
          <a:p>
            <a:pPr>
              <a:defRPr/>
            </a:pPr>
            <a:endParaRPr lang="fr-FR"/>
          </a:p>
        </c:txPr>
        <c:crossAx val="151828736"/>
        <c:crosses val="autoZero"/>
        <c:auto val="1"/>
        <c:lblAlgn val="ctr"/>
        <c:lblOffset val="100"/>
        <c:tickLblSkip val="10"/>
        <c:noMultiLvlLbl val="0"/>
      </c:catAx>
      <c:valAx>
        <c:axId val="151828736"/>
        <c:scaling>
          <c:orientation val="minMax"/>
          <c:max val="4.0000000000000008E-2"/>
          <c:min val="0"/>
        </c:scaling>
        <c:delete val="0"/>
        <c:axPos val="l"/>
        <c:majorGridlines/>
        <c:numFmt formatCode="0.0%" sourceLinked="0"/>
        <c:majorTickMark val="out"/>
        <c:minorTickMark val="none"/>
        <c:tickLblPos val="nextTo"/>
        <c:crossAx val="151826816"/>
        <c:crosses val="autoZero"/>
        <c:crossBetween val="between"/>
        <c:majorUnit val="5.000000000000001E-3"/>
      </c:valAx>
    </c:plotArea>
    <c:legend>
      <c:legendPos val="b"/>
      <c:layout>
        <c:manualLayout>
          <c:xMode val="edge"/>
          <c:yMode val="edge"/>
          <c:x val="1.6152222222222221E-2"/>
          <c:y val="0.91275263637528725"/>
          <c:w val="0.97710296296296295"/>
          <c:h val="8.7247363624712762E-2"/>
        </c:manualLayou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52027425143286"/>
          <c:y val="5.2222962962962964E-2"/>
          <c:w val="0.85194983280151204"/>
          <c:h val="0.67868024937681803"/>
        </c:manualLayout>
      </c:layout>
      <c:lineChart>
        <c:grouping val="standard"/>
        <c:varyColors val="0"/>
        <c:ser>
          <c:idx val="1"/>
          <c:order val="0"/>
          <c:tx>
            <c:strRef>
              <c:f>'Fig 4.9'!$B$12</c:f>
              <c:strCache>
                <c:ptCount val="1"/>
                <c:pt idx="0">
                  <c:v>1,6%</c:v>
                </c:pt>
              </c:strCache>
            </c:strRef>
          </c:tx>
          <c:spPr>
            <a:ln w="22225">
              <a:solidFill>
                <a:srgbClr val="006600"/>
              </a:solidFill>
            </a:ln>
          </c:spPr>
          <c:marker>
            <c:symbol val="none"/>
          </c:marker>
          <c:cat>
            <c:numRef>
              <c:f>'Fig 4.9'!$C$11:$BK$11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4.9'!$C$12:$BK$12</c:f>
              <c:numCache>
                <c:formatCode>0.0%</c:formatCode>
                <c:ptCount val="61"/>
                <c:pt idx="0">
                  <c:v>2.5513919365690807E-2</c:v>
                </c:pt>
                <c:pt idx="1">
                  <c:v>2.4914769542733195E-2</c:v>
                </c:pt>
                <c:pt idx="2">
                  <c:v>2.4193025379239508E-2</c:v>
                </c:pt>
                <c:pt idx="3">
                  <c:v>2.3500107802864045E-2</c:v>
                </c:pt>
                <c:pt idx="4">
                  <c:v>2.2803387584263479E-2</c:v>
                </c:pt>
                <c:pt idx="5">
                  <c:v>2.2136966364089794E-2</c:v>
                </c:pt>
                <c:pt idx="6">
                  <c:v>2.1490325060212312E-2</c:v>
                </c:pt>
                <c:pt idx="7">
                  <c:v>2.087792976340519E-2</c:v>
                </c:pt>
                <c:pt idx="8">
                  <c:v>2.0228659538039873E-2</c:v>
                </c:pt>
                <c:pt idx="9">
                  <c:v>1.9798048501366683E-2</c:v>
                </c:pt>
                <c:pt idx="10">
                  <c:v>1.9310500874539116E-2</c:v>
                </c:pt>
                <c:pt idx="11">
                  <c:v>1.8897365084475704E-2</c:v>
                </c:pt>
                <c:pt idx="12">
                  <c:v>1.8415546544013894E-2</c:v>
                </c:pt>
                <c:pt idx="13">
                  <c:v>1.7851962979743785E-2</c:v>
                </c:pt>
                <c:pt idx="14">
                  <c:v>1.7216169811421267E-2</c:v>
                </c:pt>
                <c:pt idx="15">
                  <c:v>1.6644456911495409E-2</c:v>
                </c:pt>
                <c:pt idx="16">
                  <c:v>1.6127061351477012E-2</c:v>
                </c:pt>
                <c:pt idx="17">
                  <c:v>1.5742659305884255E-2</c:v>
                </c:pt>
                <c:pt idx="18">
                  <c:v>1.5575295198415828E-2</c:v>
                </c:pt>
                <c:pt idx="19">
                  <c:v>1.5016045375933373E-2</c:v>
                </c:pt>
                <c:pt idx="20">
                  <c:v>1.4532668565926388E-2</c:v>
                </c:pt>
                <c:pt idx="21">
                  <c:v>1.3764014239292521E-2</c:v>
                </c:pt>
                <c:pt idx="22">
                  <c:v>1.2922319941951033E-2</c:v>
                </c:pt>
                <c:pt idx="23">
                  <c:v>1.3254820878515261E-2</c:v>
                </c:pt>
                <c:pt idx="24">
                  <c:v>1.1136437172269753E-2</c:v>
                </c:pt>
                <c:pt idx="25">
                  <c:v>1.0898540227697984E-2</c:v>
                </c:pt>
                <c:pt idx="26">
                  <c:v>1.0687593672463969E-2</c:v>
                </c:pt>
                <c:pt idx="27">
                  <c:v>9.9554850788110549E-3</c:v>
                </c:pt>
                <c:pt idx="28">
                  <c:v>8.5239960925092007E-3</c:v>
                </c:pt>
                <c:pt idx="29">
                  <c:v>8.2817778665209563E-3</c:v>
                </c:pt>
                <c:pt idx="30">
                  <c:v>7.5703934806694573E-3</c:v>
                </c:pt>
                <c:pt idx="31">
                  <c:v>7.1259550950086847E-3</c:v>
                </c:pt>
                <c:pt idx="32">
                  <c:v>6.9441009936199727E-3</c:v>
                </c:pt>
                <c:pt idx="33">
                  <c:v>5.6431374877174978E-3</c:v>
                </c:pt>
                <c:pt idx="34">
                  <c:v>5.5214961478979863E-3</c:v>
                </c:pt>
                <c:pt idx="35">
                  <c:v>5.1495301829269646E-3</c:v>
                </c:pt>
                <c:pt idx="36">
                  <c:v>5.0373429578378648E-3</c:v>
                </c:pt>
                <c:pt idx="37">
                  <c:v>4.944367254884563E-3</c:v>
                </c:pt>
                <c:pt idx="38">
                  <c:v>4.6293002543147388E-3</c:v>
                </c:pt>
                <c:pt idx="39">
                  <c:v>4.5475798363279196E-3</c:v>
                </c:pt>
                <c:pt idx="40">
                  <c:v>4.4753487272455317E-3</c:v>
                </c:pt>
                <c:pt idx="41">
                  <c:v>4.4169285745074838E-3</c:v>
                </c:pt>
                <c:pt idx="42">
                  <c:v>4.3865075479858628E-3</c:v>
                </c:pt>
                <c:pt idx="43">
                  <c:v>4.3458701535432631E-3</c:v>
                </c:pt>
                <c:pt idx="44">
                  <c:v>4.2976699643677563E-3</c:v>
                </c:pt>
                <c:pt idx="45">
                  <c:v>4.2323854638932623E-3</c:v>
                </c:pt>
                <c:pt idx="46">
                  <c:v>4.1860160598325979E-3</c:v>
                </c:pt>
                <c:pt idx="47">
                  <c:v>4.154643330658514E-3</c:v>
                </c:pt>
                <c:pt idx="48">
                  <c:v>4.1319502690972953E-3</c:v>
                </c:pt>
                <c:pt idx="49">
                  <c:v>4.1237304158865395E-3</c:v>
                </c:pt>
                <c:pt idx="50">
                  <c:v>4.1299149954145964E-3</c:v>
                </c:pt>
                <c:pt idx="51">
                  <c:v>4.053937335989799E-3</c:v>
                </c:pt>
                <c:pt idx="52">
                  <c:v>4.1653427020935663E-3</c:v>
                </c:pt>
                <c:pt idx="53">
                  <c:v>4.1942567073518511E-3</c:v>
                </c:pt>
                <c:pt idx="54">
                  <c:v>4.4434431535831376E-3</c:v>
                </c:pt>
                <c:pt idx="55">
                  <c:v>4.4860784095994699E-3</c:v>
                </c:pt>
                <c:pt idx="56">
                  <c:v>4.5339101355037492E-3</c:v>
                </c:pt>
                <c:pt idx="57">
                  <c:v>4.5870028197494417E-3</c:v>
                </c:pt>
                <c:pt idx="58">
                  <c:v>4.6426323077224385E-3</c:v>
                </c:pt>
                <c:pt idx="59">
                  <c:v>4.7013471536119233E-3</c:v>
                </c:pt>
                <c:pt idx="60">
                  <c:v>4.7632007019471345E-3</c:v>
                </c:pt>
              </c:numCache>
            </c:numRef>
          </c:val>
          <c:smooth val="0"/>
          <c:extLst>
            <c:ext xmlns:c16="http://schemas.microsoft.com/office/drawing/2014/chart" uri="{C3380CC4-5D6E-409C-BE32-E72D297353CC}">
              <c16:uniqueId val="{00000000-35B0-4DBE-950C-5633FD0CFA8B}"/>
            </c:ext>
          </c:extLst>
        </c:ser>
        <c:ser>
          <c:idx val="2"/>
          <c:order val="1"/>
          <c:tx>
            <c:strRef>
              <c:f>'Fig 4.9'!$B$13</c:f>
              <c:strCache>
                <c:ptCount val="1"/>
                <c:pt idx="0">
                  <c:v>1,3%</c:v>
                </c:pt>
              </c:strCache>
            </c:strRef>
          </c:tx>
          <c:spPr>
            <a:ln w="22225">
              <a:solidFill>
                <a:schemeClr val="accent5">
                  <a:lumMod val="75000"/>
                </a:schemeClr>
              </a:solidFill>
            </a:ln>
          </c:spPr>
          <c:marker>
            <c:symbol val="none"/>
          </c:marker>
          <c:cat>
            <c:numRef>
              <c:f>'Fig 4.9'!$C$11:$BK$11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4.9'!$C$13:$BK$13</c:f>
              <c:numCache>
                <c:formatCode>0.0%</c:formatCode>
                <c:ptCount val="61"/>
                <c:pt idx="0">
                  <c:v>2.5513919365690807E-2</c:v>
                </c:pt>
                <c:pt idx="1">
                  <c:v>2.4914769542733195E-2</c:v>
                </c:pt>
                <c:pt idx="2">
                  <c:v>2.4193025379239508E-2</c:v>
                </c:pt>
                <c:pt idx="3">
                  <c:v>2.3500452694249718E-2</c:v>
                </c:pt>
                <c:pt idx="4">
                  <c:v>2.2804752582298748E-2</c:v>
                </c:pt>
                <c:pt idx="5">
                  <c:v>2.2140623269612414E-2</c:v>
                </c:pt>
                <c:pt idx="6">
                  <c:v>2.149823222256142E-2</c:v>
                </c:pt>
                <c:pt idx="7">
                  <c:v>2.0892146028269165E-2</c:v>
                </c:pt>
                <c:pt idx="8">
                  <c:v>2.0251503565175355E-2</c:v>
                </c:pt>
                <c:pt idx="9">
                  <c:v>1.9830947973884738E-2</c:v>
                </c:pt>
                <c:pt idx="10">
                  <c:v>1.9356291307466966E-2</c:v>
                </c:pt>
                <c:pt idx="11">
                  <c:v>1.895783270325202E-2</c:v>
                </c:pt>
                <c:pt idx="12">
                  <c:v>1.8493502924506799E-2</c:v>
                </c:pt>
                <c:pt idx="13">
                  <c:v>1.7949774590247713E-2</c:v>
                </c:pt>
                <c:pt idx="14">
                  <c:v>1.7336550106748616E-2</c:v>
                </c:pt>
                <c:pt idx="15">
                  <c:v>1.678991600919244E-2</c:v>
                </c:pt>
                <c:pt idx="16">
                  <c:v>1.630186380225962E-2</c:v>
                </c:pt>
                <c:pt idx="17">
                  <c:v>1.5955185172230824E-2</c:v>
                </c:pt>
                <c:pt idx="18">
                  <c:v>1.5817906568242446E-2</c:v>
                </c:pt>
                <c:pt idx="19">
                  <c:v>1.5296965849318944E-2</c:v>
                </c:pt>
                <c:pt idx="20">
                  <c:v>1.4854487506973602E-2</c:v>
                </c:pt>
                <c:pt idx="21">
                  <c:v>1.4133126459304535E-2</c:v>
                </c:pt>
                <c:pt idx="22">
                  <c:v>1.334081587150493E-2</c:v>
                </c:pt>
                <c:pt idx="23">
                  <c:v>1.3727184246403956E-2</c:v>
                </c:pt>
                <c:pt idx="24">
                  <c:v>1.1685090939596243E-2</c:v>
                </c:pt>
                <c:pt idx="25">
                  <c:v>1.1506521217567789E-2</c:v>
                </c:pt>
                <c:pt idx="26">
                  <c:v>1.1358841778211115E-2</c:v>
                </c:pt>
                <c:pt idx="27">
                  <c:v>1.0700789096700802E-2</c:v>
                </c:pt>
                <c:pt idx="28">
                  <c:v>9.3644467949651755E-3</c:v>
                </c:pt>
                <c:pt idx="29">
                  <c:v>9.1898358611699482E-3</c:v>
                </c:pt>
                <c:pt idx="30">
                  <c:v>8.5537925510137391E-3</c:v>
                </c:pt>
                <c:pt idx="31">
                  <c:v>8.178147281263648E-3</c:v>
                </c:pt>
                <c:pt idx="32">
                  <c:v>8.0573751295993645E-3</c:v>
                </c:pt>
                <c:pt idx="33">
                  <c:v>6.8193451631399782E-3</c:v>
                </c:pt>
                <c:pt idx="34">
                  <c:v>6.7491007276456738E-3</c:v>
                </c:pt>
                <c:pt idx="35">
                  <c:v>6.4304211326018379E-3</c:v>
                </c:pt>
                <c:pt idx="36">
                  <c:v>6.3626451609990475E-3</c:v>
                </c:pt>
                <c:pt idx="37">
                  <c:v>6.3112826971138958E-3</c:v>
                </c:pt>
                <c:pt idx="38">
                  <c:v>6.0416216227279218E-3</c:v>
                </c:pt>
                <c:pt idx="39">
                  <c:v>5.9953549834501629E-3</c:v>
                </c:pt>
                <c:pt idx="40">
                  <c:v>5.9555775612101236E-3</c:v>
                </c:pt>
                <c:pt idx="41">
                  <c:v>5.9268604426723215E-3</c:v>
                </c:pt>
                <c:pt idx="42">
                  <c:v>5.9239023325179385E-3</c:v>
                </c:pt>
                <c:pt idx="43">
                  <c:v>5.9075208070267227E-3</c:v>
                </c:pt>
                <c:pt idx="44">
                  <c:v>5.8803647139618054E-3</c:v>
                </c:pt>
                <c:pt idx="45">
                  <c:v>5.8325119099800204E-3</c:v>
                </c:pt>
                <c:pt idx="46">
                  <c:v>5.8011258600976223E-3</c:v>
                </c:pt>
                <c:pt idx="47">
                  <c:v>5.7821997468179287E-3</c:v>
                </c:pt>
                <c:pt idx="48">
                  <c:v>5.769393542149226E-3</c:v>
                </c:pt>
                <c:pt idx="49">
                  <c:v>5.7687306419436091E-3</c:v>
                </c:pt>
                <c:pt idx="50">
                  <c:v>5.7803853235092184E-3</c:v>
                </c:pt>
                <c:pt idx="51">
                  <c:v>5.7079149097045701E-3</c:v>
                </c:pt>
                <c:pt idx="52">
                  <c:v>5.8215219136803498E-3</c:v>
                </c:pt>
                <c:pt idx="53">
                  <c:v>5.8516927015641595E-3</c:v>
                </c:pt>
                <c:pt idx="54">
                  <c:v>6.0948317977886912E-3</c:v>
                </c:pt>
                <c:pt idx="55">
                  <c:v>6.1385308481960443E-3</c:v>
                </c:pt>
                <c:pt idx="56">
                  <c:v>6.187400634245499E-3</c:v>
                </c:pt>
                <c:pt idx="57">
                  <c:v>6.2414332684028739E-3</c:v>
                </c:pt>
                <c:pt idx="58">
                  <c:v>6.2978568083666975E-3</c:v>
                </c:pt>
                <c:pt idx="59">
                  <c:v>6.3573413673034818E-3</c:v>
                </c:pt>
                <c:pt idx="60">
                  <c:v>6.4198740700398549E-3</c:v>
                </c:pt>
              </c:numCache>
            </c:numRef>
          </c:val>
          <c:smooth val="0"/>
          <c:extLst>
            <c:ext xmlns:c16="http://schemas.microsoft.com/office/drawing/2014/chart" uri="{C3380CC4-5D6E-409C-BE32-E72D297353CC}">
              <c16:uniqueId val="{00000001-35B0-4DBE-950C-5633FD0CFA8B}"/>
            </c:ext>
          </c:extLst>
        </c:ser>
        <c:ser>
          <c:idx val="3"/>
          <c:order val="2"/>
          <c:tx>
            <c:strRef>
              <c:f>'Fig 4.9'!$B$14</c:f>
              <c:strCache>
                <c:ptCount val="1"/>
                <c:pt idx="0">
                  <c:v>1,0%</c:v>
                </c:pt>
              </c:strCache>
            </c:strRef>
          </c:tx>
          <c:spPr>
            <a:ln w="22225">
              <a:solidFill>
                <a:schemeClr val="accent2"/>
              </a:solidFill>
            </a:ln>
          </c:spPr>
          <c:marker>
            <c:symbol val="none"/>
          </c:marker>
          <c:cat>
            <c:numRef>
              <c:f>'Fig 4.9'!$C$11:$BK$11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4.9'!$C$14:$BK$14</c:f>
              <c:numCache>
                <c:formatCode>0.0%</c:formatCode>
                <c:ptCount val="61"/>
                <c:pt idx="0">
                  <c:v>2.5513919365690807E-2</c:v>
                </c:pt>
                <c:pt idx="1">
                  <c:v>2.4914769542733195E-2</c:v>
                </c:pt>
                <c:pt idx="2">
                  <c:v>2.4193025379239508E-2</c:v>
                </c:pt>
                <c:pt idx="3">
                  <c:v>2.3500800337660444E-2</c:v>
                </c:pt>
                <c:pt idx="4">
                  <c:v>2.2806137965582396E-2</c:v>
                </c:pt>
                <c:pt idx="5">
                  <c:v>2.2144328582869299E-2</c:v>
                </c:pt>
                <c:pt idx="6">
                  <c:v>2.1506231857246094E-2</c:v>
                </c:pt>
                <c:pt idx="7">
                  <c:v>2.0906521976711501E-2</c:v>
                </c:pt>
                <c:pt idx="8">
                  <c:v>2.0274603774234512E-2</c:v>
                </c:pt>
                <c:pt idx="9">
                  <c:v>1.9864224606122693E-2</c:v>
                </c:pt>
                <c:pt idx="10">
                  <c:v>1.9402647709533039E-2</c:v>
                </c:pt>
                <c:pt idx="11">
                  <c:v>1.9019098730393091E-2</c:v>
                </c:pt>
                <c:pt idx="12">
                  <c:v>1.8572569905345393E-2</c:v>
                </c:pt>
                <c:pt idx="13">
                  <c:v>1.804907045132631E-2</c:v>
                </c:pt>
                <c:pt idx="14">
                  <c:v>1.7458863760831278E-2</c:v>
                </c:pt>
                <c:pt idx="15">
                  <c:v>1.6937813492203357E-2</c:v>
                </c:pt>
                <c:pt idx="16">
                  <c:v>1.6479731358966188E-2</c:v>
                </c:pt>
                <c:pt idx="17">
                  <c:v>1.6272383917967259E-2</c:v>
                </c:pt>
                <c:pt idx="18">
                  <c:v>1.6065036476968331E-2</c:v>
                </c:pt>
                <c:pt idx="19">
                  <c:v>1.5583220437766165E-2</c:v>
                </c:pt>
                <c:pt idx="20">
                  <c:v>1.5182496789718503E-2</c:v>
                </c:pt>
                <c:pt idx="21">
                  <c:v>1.450937329183799E-2</c:v>
                </c:pt>
                <c:pt idx="22">
                  <c:v>1.3767449432966927E-2</c:v>
                </c:pt>
                <c:pt idx="23">
                  <c:v>1.4208663145172551E-2</c:v>
                </c:pt>
                <c:pt idx="24">
                  <c:v>1.2244005738351049E-2</c:v>
                </c:pt>
                <c:pt idx="25">
                  <c:v>1.212574038740355E-2</c:v>
                </c:pt>
                <c:pt idx="26">
                  <c:v>1.2042301102564545E-2</c:v>
                </c:pt>
                <c:pt idx="27">
                  <c:v>1.145930433355935E-2</c:v>
                </c:pt>
                <c:pt idx="28">
                  <c:v>1.0219026315132052E-2</c:v>
                </c:pt>
                <c:pt idx="29">
                  <c:v>1.0112964327291696E-2</c:v>
                </c:pt>
                <c:pt idx="30">
                  <c:v>9.5533235166194164E-3</c:v>
                </c:pt>
                <c:pt idx="31">
                  <c:v>9.2476236504770437E-3</c:v>
                </c:pt>
                <c:pt idx="32">
                  <c:v>9.1891692957080107E-3</c:v>
                </c:pt>
                <c:pt idx="33">
                  <c:v>8.0156454095887675E-3</c:v>
                </c:pt>
                <c:pt idx="34">
                  <c:v>7.9981799539619036E-3</c:v>
                </c:pt>
                <c:pt idx="35">
                  <c:v>7.7341928930727555E-3</c:v>
                </c:pt>
                <c:pt idx="36">
                  <c:v>7.7122452678450859E-3</c:v>
                </c:pt>
                <c:pt idx="37">
                  <c:v>7.7039338493287701E-3</c:v>
                </c:pt>
                <c:pt idx="38">
                  <c:v>7.4811669474548204E-3</c:v>
                </c:pt>
                <c:pt idx="39">
                  <c:v>7.4718272972427169E-3</c:v>
                </c:pt>
                <c:pt idx="40">
                  <c:v>7.4659721407213109E-3</c:v>
                </c:pt>
                <c:pt idx="41">
                  <c:v>7.4683850333552293E-3</c:v>
                </c:pt>
                <c:pt idx="42">
                  <c:v>7.4942753309121812E-3</c:v>
                </c:pt>
                <c:pt idx="43">
                  <c:v>7.5034981331316697E-3</c:v>
                </c:pt>
                <c:pt idx="44">
                  <c:v>7.4986625501227699E-3</c:v>
                </c:pt>
                <c:pt idx="45">
                  <c:v>7.4694108980501994E-3</c:v>
                </c:pt>
                <c:pt idx="46">
                  <c:v>7.4540447028574874E-3</c:v>
                </c:pt>
                <c:pt idx="47">
                  <c:v>7.4484617912080608E-3</c:v>
                </c:pt>
                <c:pt idx="48">
                  <c:v>7.4463009288183724E-3</c:v>
                </c:pt>
                <c:pt idx="49">
                  <c:v>7.4537956320079868E-3</c:v>
                </c:pt>
                <c:pt idx="50">
                  <c:v>7.4713325371063011E-3</c:v>
                </c:pt>
                <c:pt idx="51">
                  <c:v>7.4025375676809446E-3</c:v>
                </c:pt>
                <c:pt idx="52">
                  <c:v>7.5185505337345138E-3</c:v>
                </c:pt>
                <c:pt idx="53">
                  <c:v>7.5500216046699986E-3</c:v>
                </c:pt>
                <c:pt idx="54">
                  <c:v>7.7870734663330055E-3</c:v>
                </c:pt>
                <c:pt idx="55">
                  <c:v>7.8318535548593804E-3</c:v>
                </c:pt>
                <c:pt idx="56">
                  <c:v>7.8817817367453635E-3</c:v>
                </c:pt>
                <c:pt idx="57">
                  <c:v>7.9367667058816149E-3</c:v>
                </c:pt>
                <c:pt idx="58">
                  <c:v>7.9940132167890532E-3</c:v>
                </c:pt>
                <c:pt idx="59">
                  <c:v>8.0543129853145601E-3</c:v>
                </c:pt>
                <c:pt idx="60">
                  <c:v>8.1175792817274051E-3</c:v>
                </c:pt>
              </c:numCache>
            </c:numRef>
          </c:val>
          <c:smooth val="0"/>
          <c:extLst>
            <c:ext xmlns:c16="http://schemas.microsoft.com/office/drawing/2014/chart" uri="{C3380CC4-5D6E-409C-BE32-E72D297353CC}">
              <c16:uniqueId val="{00000002-35B0-4DBE-950C-5633FD0CFA8B}"/>
            </c:ext>
          </c:extLst>
        </c:ser>
        <c:ser>
          <c:idx val="4"/>
          <c:order val="3"/>
          <c:tx>
            <c:strRef>
              <c:f>'Fig 4.9'!$B$15</c:f>
              <c:strCache>
                <c:ptCount val="1"/>
                <c:pt idx="0">
                  <c:v>0,7%</c:v>
                </c:pt>
              </c:strCache>
            </c:strRef>
          </c:tx>
          <c:spPr>
            <a:ln w="22225">
              <a:solidFill>
                <a:srgbClr val="800000"/>
              </a:solidFill>
            </a:ln>
          </c:spPr>
          <c:marker>
            <c:symbol val="none"/>
          </c:marker>
          <c:cat>
            <c:numRef>
              <c:f>'Fig 4.9'!$C$11:$BK$11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4.9'!$C$15:$BK$15</c:f>
              <c:numCache>
                <c:formatCode>0.0%</c:formatCode>
                <c:ptCount val="61"/>
                <c:pt idx="0">
                  <c:v>2.5513919365690807E-2</c:v>
                </c:pt>
                <c:pt idx="1">
                  <c:v>2.4914769542733195E-2</c:v>
                </c:pt>
                <c:pt idx="2">
                  <c:v>2.4193025379239508E-2</c:v>
                </c:pt>
                <c:pt idx="3">
                  <c:v>2.3501148387152115E-2</c:v>
                </c:pt>
                <c:pt idx="4">
                  <c:v>2.2807526090266927E-2</c:v>
                </c:pt>
                <c:pt idx="5">
                  <c:v>2.2148047983878039E-2</c:v>
                </c:pt>
                <c:pt idx="6">
                  <c:v>2.1514289897315741E-2</c:v>
                </c:pt>
                <c:pt idx="7">
                  <c:v>2.0921043518735694E-2</c:v>
                </c:pt>
                <c:pt idx="8">
                  <c:v>2.0297990383866482E-2</c:v>
                </c:pt>
                <c:pt idx="9">
                  <c:v>1.9897975917841926E-2</c:v>
                </c:pt>
                <c:pt idx="10">
                  <c:v>1.9449744664556512E-2</c:v>
                </c:pt>
                <c:pt idx="11">
                  <c:v>1.9081417671497958E-2</c:v>
                </c:pt>
                <c:pt idx="12">
                  <c:v>1.8653067007737167E-2</c:v>
                </c:pt>
                <c:pt idx="13">
                  <c:v>1.8150241015297386E-2</c:v>
                </c:pt>
                <c:pt idx="14">
                  <c:v>1.7583564085011716E-2</c:v>
                </c:pt>
                <c:pt idx="15">
                  <c:v>1.7088676548577819E-2</c:v>
                </c:pt>
                <c:pt idx="16">
                  <c:v>1.6661254234156653E-2</c:v>
                </c:pt>
                <c:pt idx="17">
                  <c:v>1.6381567914616868E-2</c:v>
                </c:pt>
                <c:pt idx="18">
                  <c:v>1.6317390543763022E-2</c:v>
                </c:pt>
                <c:pt idx="19">
                  <c:v>1.5875584718326285E-2</c:v>
                </c:pt>
                <c:pt idx="20">
                  <c:v>1.5517544038164521E-2</c:v>
                </c:pt>
                <c:pt idx="21">
                  <c:v>1.4893660438025202E-2</c:v>
                </c:pt>
                <c:pt idx="22">
                  <c:v>1.4203155641165699E-2</c:v>
                </c:pt>
                <c:pt idx="23">
                  <c:v>1.4700172531093569E-2</c:v>
                </c:pt>
                <c:pt idx="24">
                  <c:v>1.2814135706568974E-2</c:v>
                </c:pt>
                <c:pt idx="25">
                  <c:v>1.2757161112740834E-2</c:v>
                </c:pt>
                <c:pt idx="26">
                  <c:v>1.2494589259508637E-2</c:v>
                </c:pt>
                <c:pt idx="27">
                  <c:v>1.2232017406276441E-2</c:v>
                </c:pt>
                <c:pt idx="28">
                  <c:v>1.1088771046299684E-2</c:v>
                </c:pt>
                <c:pt idx="29">
                  <c:v>1.1052237969527923E-2</c:v>
                </c:pt>
                <c:pt idx="30">
                  <c:v>1.0570114014715859E-2</c:v>
                </c:pt>
                <c:pt idx="31">
                  <c:v>1.0335512926265444E-2</c:v>
                </c:pt>
                <c:pt idx="32">
                  <c:v>1.0340544261477458E-2</c:v>
                </c:pt>
                <c:pt idx="33">
                  <c:v>9.2330272867511276E-3</c:v>
                </c:pt>
                <c:pt idx="34">
                  <c:v>9.2696468618604921E-3</c:v>
                </c:pt>
                <c:pt idx="35">
                  <c:v>9.0616945631463164E-3</c:v>
                </c:pt>
                <c:pt idx="36">
                  <c:v>9.0869429192206308E-3</c:v>
                </c:pt>
                <c:pt idx="37">
                  <c:v>9.1230896175322762E-3</c:v>
                </c:pt>
                <c:pt idx="38">
                  <c:v>8.9486549166628571E-3</c:v>
                </c:pt>
                <c:pt idx="39">
                  <c:v>8.9776917952095747E-3</c:v>
                </c:pt>
                <c:pt idx="40">
                  <c:v>9.0072040631290484E-3</c:v>
                </c:pt>
                <c:pt idx="41">
                  <c:v>9.0421742068833577E-3</c:v>
                </c:pt>
                <c:pt idx="42">
                  <c:v>9.0982873436646905E-3</c:v>
                </c:pt>
                <c:pt idx="43">
                  <c:v>9.1344468951106705E-3</c:v>
                </c:pt>
                <c:pt idx="44">
                  <c:v>9.1532133655527481E-3</c:v>
                </c:pt>
                <c:pt idx="45">
                  <c:v>9.1437872054873637E-3</c:v>
                </c:pt>
                <c:pt idx="46">
                  <c:v>9.1455741797046297E-3</c:v>
                </c:pt>
                <c:pt idx="47">
                  <c:v>9.1543441170458539E-3</c:v>
                </c:pt>
                <c:pt idx="48">
                  <c:v>9.1636961562946428E-3</c:v>
                </c:pt>
                <c:pt idx="49">
                  <c:v>9.1800385149927166E-3</c:v>
                </c:pt>
                <c:pt idx="50">
                  <c:v>9.2039578243841014E-3</c:v>
                </c:pt>
                <c:pt idx="51">
                  <c:v>9.1391086522636389E-3</c:v>
                </c:pt>
                <c:pt idx="52">
                  <c:v>9.2578031195800214E-3</c:v>
                </c:pt>
                <c:pt idx="53">
                  <c:v>9.2906863701522902E-3</c:v>
                </c:pt>
                <c:pt idx="54">
                  <c:v>9.5216820715289252E-3</c:v>
                </c:pt>
                <c:pt idx="55">
                  <c:v>9.5675987133401197E-3</c:v>
                </c:pt>
                <c:pt idx="56">
                  <c:v>9.6186448967705562E-3</c:v>
                </c:pt>
                <c:pt idx="57">
                  <c:v>9.6746608657145572E-3</c:v>
                </c:pt>
                <c:pt idx="58">
                  <c:v>9.7328190999814712E-3</c:v>
                </c:pt>
                <c:pt idx="59">
                  <c:v>9.7940233881297356E-3</c:v>
                </c:pt>
                <c:pt idx="60">
                  <c:v>9.8581207124617265E-3</c:v>
                </c:pt>
              </c:numCache>
            </c:numRef>
          </c:val>
          <c:smooth val="0"/>
          <c:extLst>
            <c:ext xmlns:c16="http://schemas.microsoft.com/office/drawing/2014/chart" uri="{C3380CC4-5D6E-409C-BE32-E72D297353CC}">
              <c16:uniqueId val="{00000003-35B0-4DBE-950C-5633FD0CFA8B}"/>
            </c:ext>
          </c:extLst>
        </c:ser>
        <c:dLbls>
          <c:showLegendKey val="0"/>
          <c:showVal val="0"/>
          <c:showCatName val="0"/>
          <c:showSerName val="0"/>
          <c:showPercent val="0"/>
          <c:showBubbleSize val="0"/>
        </c:dLbls>
        <c:smooth val="0"/>
        <c:axId val="151826816"/>
        <c:axId val="151828736"/>
      </c:lineChart>
      <c:catAx>
        <c:axId val="151826816"/>
        <c:scaling>
          <c:orientation val="minMax"/>
        </c:scaling>
        <c:delete val="0"/>
        <c:axPos val="b"/>
        <c:title>
          <c:tx>
            <c:rich>
              <a:bodyPr/>
              <a:lstStyle/>
              <a:p>
                <a:pPr>
                  <a:defRPr/>
                </a:pPr>
                <a:r>
                  <a:rPr lang="en-US"/>
                  <a:t>génération</a:t>
                </a:r>
              </a:p>
            </c:rich>
          </c:tx>
          <c:layout>
            <c:manualLayout>
              <c:xMode val="edge"/>
              <c:yMode val="edge"/>
              <c:x val="0.7920935393279922"/>
              <c:y val="0.65170176648503164"/>
            </c:manualLayout>
          </c:layout>
          <c:overlay val="0"/>
        </c:title>
        <c:numFmt formatCode="General" sourceLinked="1"/>
        <c:majorTickMark val="out"/>
        <c:minorTickMark val="none"/>
        <c:tickLblPos val="nextTo"/>
        <c:txPr>
          <a:bodyPr rot="-5400000" vert="horz"/>
          <a:lstStyle/>
          <a:p>
            <a:pPr>
              <a:defRPr/>
            </a:pPr>
            <a:endParaRPr lang="fr-FR"/>
          </a:p>
        </c:txPr>
        <c:crossAx val="151828736"/>
        <c:crosses val="autoZero"/>
        <c:auto val="1"/>
        <c:lblAlgn val="ctr"/>
        <c:lblOffset val="100"/>
        <c:tickLblSkip val="10"/>
        <c:noMultiLvlLbl val="0"/>
      </c:catAx>
      <c:valAx>
        <c:axId val="151828736"/>
        <c:scaling>
          <c:orientation val="minMax"/>
          <c:max val="4.0000000000000008E-2"/>
          <c:min val="0"/>
        </c:scaling>
        <c:delete val="0"/>
        <c:axPos val="l"/>
        <c:majorGridlines/>
        <c:numFmt formatCode="0.0%" sourceLinked="0"/>
        <c:majorTickMark val="out"/>
        <c:minorTickMark val="none"/>
        <c:tickLblPos val="nextTo"/>
        <c:crossAx val="151826816"/>
        <c:crosses val="autoZero"/>
        <c:crossBetween val="between"/>
        <c:majorUnit val="5.000000000000001E-3"/>
      </c:valAx>
    </c:plotArea>
    <c:legend>
      <c:legendPos val="b"/>
      <c:layout>
        <c:manualLayout>
          <c:xMode val="edge"/>
          <c:yMode val="edge"/>
          <c:x val="1.6152222222222221E-2"/>
          <c:y val="0.91275263637528725"/>
          <c:w val="0.97710296296296295"/>
          <c:h val="8.7247363624712762E-2"/>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076620370370439E-2"/>
          <c:y val="3.5880555555555582E-2"/>
          <c:w val="0.86895763888888988"/>
          <c:h val="0.68635268173681174"/>
        </c:manualLayout>
      </c:layout>
      <c:lineChart>
        <c:grouping val="standard"/>
        <c:varyColors val="0"/>
        <c:ser>
          <c:idx val="0"/>
          <c:order val="0"/>
          <c:tx>
            <c:strRef>
              <c:f>'Fig 4.10'!$B$5</c:f>
              <c:strCache>
                <c:ptCount val="1"/>
                <c:pt idx="0">
                  <c:v>Ensemble des retraités</c:v>
                </c:pt>
              </c:strCache>
            </c:strRef>
          </c:tx>
          <c:spPr>
            <a:ln w="25400">
              <a:solidFill>
                <a:schemeClr val="accent5"/>
              </a:solidFill>
            </a:ln>
          </c:spPr>
          <c:marker>
            <c:symbol val="none"/>
          </c:marker>
          <c:cat>
            <c:strRef>
              <c:f>'Fig 4.10'!$C$4:$AB$4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4.10'!$C$5:$AB$5</c:f>
              <c:numCache>
                <c:formatCode>0.0%</c:formatCode>
                <c:ptCount val="26"/>
                <c:pt idx="0">
                  <c:v>9.6000000000000002E-2</c:v>
                </c:pt>
                <c:pt idx="1">
                  <c:v>9.1999999999999998E-2</c:v>
                </c:pt>
                <c:pt idx="2">
                  <c:v>9.3000000000000013E-2</c:v>
                </c:pt>
                <c:pt idx="3">
                  <c:v>9.4E-2</c:v>
                </c:pt>
                <c:pt idx="4">
                  <c:v>9.8000000000000004E-2</c:v>
                </c:pt>
                <c:pt idx="5">
                  <c:v>9.6000000000000002E-2</c:v>
                </c:pt>
                <c:pt idx="6">
                  <c:v>9.6999999999999989E-2</c:v>
                </c:pt>
                <c:pt idx="7">
                  <c:v>8.8000000000000009E-2</c:v>
                </c:pt>
                <c:pt idx="8">
                  <c:v>8.5000000000000006E-2</c:v>
                </c:pt>
                <c:pt idx="9">
                  <c:v>9.0999999999999998E-2</c:v>
                </c:pt>
                <c:pt idx="10">
                  <c:v>9.5000000000000001E-2</c:v>
                </c:pt>
                <c:pt idx="11">
                  <c:v>9.8000000000000004E-2</c:v>
                </c:pt>
                <c:pt idx="12">
                  <c:v>9.9000000000000005E-2</c:v>
                </c:pt>
                <c:pt idx="13">
                  <c:v>9.9000000000000005E-2</c:v>
                </c:pt>
                <c:pt idx="14">
                  <c:v>0.1</c:v>
                </c:pt>
                <c:pt idx="15">
                  <c:v>9.3000000000000013E-2</c:v>
                </c:pt>
                <c:pt idx="16">
                  <c:v>8.4000000000000005E-2</c:v>
                </c:pt>
                <c:pt idx="18">
                  <c:v>7.400000000000001E-2</c:v>
                </c:pt>
                <c:pt idx="19">
                  <c:v>7.5999999999999998E-2</c:v>
                </c:pt>
                <c:pt idx="20">
                  <c:v>7.2000000000000008E-2</c:v>
                </c:pt>
                <c:pt idx="21">
                  <c:v>7.2999999999999995E-2</c:v>
                </c:pt>
                <c:pt idx="22">
                  <c:v>7.400000000000001E-2</c:v>
                </c:pt>
                <c:pt idx="23">
                  <c:v>7.5999999999999998E-2</c:v>
                </c:pt>
                <c:pt idx="24">
                  <c:v>8.6999999999999994E-2</c:v>
                </c:pt>
                <c:pt idx="25">
                  <c:v>9.5000000000000001E-2</c:v>
                </c:pt>
              </c:numCache>
            </c:numRef>
          </c:val>
          <c:smooth val="0"/>
          <c:extLst>
            <c:ext xmlns:c16="http://schemas.microsoft.com/office/drawing/2014/chart" uri="{C3380CC4-5D6E-409C-BE32-E72D297353CC}">
              <c16:uniqueId val="{00000000-CDCC-499C-B4DE-5A845F02C04C}"/>
            </c:ext>
          </c:extLst>
        </c:ser>
        <c:ser>
          <c:idx val="2"/>
          <c:order val="1"/>
          <c:tx>
            <c:strRef>
              <c:f>'Fig 4.10'!$B$6</c:f>
              <c:strCache>
                <c:ptCount val="1"/>
                <c:pt idx="0">
                  <c:v>Retraitées femmes</c:v>
                </c:pt>
              </c:strCache>
            </c:strRef>
          </c:tx>
          <c:spPr>
            <a:ln w="25400">
              <a:solidFill>
                <a:srgbClr val="7030A0"/>
              </a:solidFill>
              <a:prstDash val="solid"/>
            </a:ln>
          </c:spPr>
          <c:marker>
            <c:symbol val="none"/>
          </c:marker>
          <c:cat>
            <c:strRef>
              <c:f>'Fig 4.10'!$C$4:$AB$4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4.10'!$C$6:$AB$6</c:f>
              <c:numCache>
                <c:formatCode>0.0%</c:formatCode>
                <c:ptCount val="26"/>
                <c:pt idx="0">
                  <c:v>0.10199999999999999</c:v>
                </c:pt>
                <c:pt idx="1">
                  <c:v>9.9000000000000005E-2</c:v>
                </c:pt>
                <c:pt idx="2">
                  <c:v>0.105</c:v>
                </c:pt>
                <c:pt idx="3">
                  <c:v>0.105</c:v>
                </c:pt>
                <c:pt idx="4">
                  <c:v>0.10800000000000001</c:v>
                </c:pt>
                <c:pt idx="5">
                  <c:v>0.105</c:v>
                </c:pt>
                <c:pt idx="6">
                  <c:v>0.10800000000000001</c:v>
                </c:pt>
                <c:pt idx="7">
                  <c:v>9.6999999999999989E-2</c:v>
                </c:pt>
                <c:pt idx="8">
                  <c:v>9.6999999999999989E-2</c:v>
                </c:pt>
                <c:pt idx="9">
                  <c:v>0.10300000000000001</c:v>
                </c:pt>
                <c:pt idx="10">
                  <c:v>0.107</c:v>
                </c:pt>
                <c:pt idx="11">
                  <c:v>0.10800000000000001</c:v>
                </c:pt>
                <c:pt idx="12">
                  <c:v>0.114</c:v>
                </c:pt>
                <c:pt idx="13">
                  <c:v>0.11</c:v>
                </c:pt>
                <c:pt idx="14">
                  <c:v>0.109</c:v>
                </c:pt>
                <c:pt idx="15">
                  <c:v>0.10099999999999999</c:v>
                </c:pt>
                <c:pt idx="16">
                  <c:v>9.0999999999999998E-2</c:v>
                </c:pt>
                <c:pt idx="18">
                  <c:v>7.6999999999999999E-2</c:v>
                </c:pt>
                <c:pt idx="19">
                  <c:v>0.08</c:v>
                </c:pt>
                <c:pt idx="20">
                  <c:v>7.4999999999999997E-2</c:v>
                </c:pt>
                <c:pt idx="21">
                  <c:v>7.6999999999999999E-2</c:v>
                </c:pt>
                <c:pt idx="22">
                  <c:v>0.08</c:v>
                </c:pt>
                <c:pt idx="23">
                  <c:v>8.199999999999999E-2</c:v>
                </c:pt>
                <c:pt idx="24">
                  <c:v>9.5000000000000001E-2</c:v>
                </c:pt>
                <c:pt idx="25">
                  <c:v>0.104</c:v>
                </c:pt>
              </c:numCache>
            </c:numRef>
          </c:val>
          <c:smooth val="0"/>
          <c:extLst>
            <c:ext xmlns:c16="http://schemas.microsoft.com/office/drawing/2014/chart" uri="{C3380CC4-5D6E-409C-BE32-E72D297353CC}">
              <c16:uniqueId val="{00000001-CDCC-499C-B4DE-5A845F02C04C}"/>
            </c:ext>
          </c:extLst>
        </c:ser>
        <c:ser>
          <c:idx val="3"/>
          <c:order val="2"/>
          <c:tx>
            <c:strRef>
              <c:f>'Fig 4.10'!$B$7</c:f>
              <c:strCache>
                <c:ptCount val="1"/>
                <c:pt idx="0">
                  <c:v>Retraités hommes</c:v>
                </c:pt>
              </c:strCache>
            </c:strRef>
          </c:tx>
          <c:spPr>
            <a:ln w="25400">
              <a:solidFill>
                <a:schemeClr val="accent2"/>
              </a:solidFill>
            </a:ln>
          </c:spPr>
          <c:marker>
            <c:symbol val="none"/>
          </c:marker>
          <c:cat>
            <c:strRef>
              <c:f>'Fig 4.10'!$C$4:$AB$4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4.10'!$C$7:$AB$7</c:f>
              <c:numCache>
                <c:formatCode>0.0%</c:formatCode>
                <c:ptCount val="26"/>
                <c:pt idx="0">
                  <c:v>0.09</c:v>
                </c:pt>
                <c:pt idx="1">
                  <c:v>8.4000000000000005E-2</c:v>
                </c:pt>
                <c:pt idx="2">
                  <c:v>7.9000000000000001E-2</c:v>
                </c:pt>
                <c:pt idx="3">
                  <c:v>8.1000000000000003E-2</c:v>
                </c:pt>
                <c:pt idx="4">
                  <c:v>8.5999999999999993E-2</c:v>
                </c:pt>
                <c:pt idx="5">
                  <c:v>8.5000000000000006E-2</c:v>
                </c:pt>
                <c:pt idx="6">
                  <c:v>8.5000000000000006E-2</c:v>
                </c:pt>
                <c:pt idx="7">
                  <c:v>7.8E-2</c:v>
                </c:pt>
                <c:pt idx="8">
                  <c:v>7.0000000000000007E-2</c:v>
                </c:pt>
                <c:pt idx="9">
                  <c:v>7.8E-2</c:v>
                </c:pt>
                <c:pt idx="10">
                  <c:v>8.3000000000000004E-2</c:v>
                </c:pt>
                <c:pt idx="11">
                  <c:v>8.5999999999999993E-2</c:v>
                </c:pt>
                <c:pt idx="12">
                  <c:v>0.08</c:v>
                </c:pt>
                <c:pt idx="13">
                  <c:v>8.5999999999999993E-2</c:v>
                </c:pt>
                <c:pt idx="14">
                  <c:v>9.0999999999999998E-2</c:v>
                </c:pt>
                <c:pt idx="15">
                  <c:v>8.3000000000000004E-2</c:v>
                </c:pt>
                <c:pt idx="16">
                  <c:v>7.5999999999999998E-2</c:v>
                </c:pt>
                <c:pt idx="18">
                  <c:v>7.0999999999999994E-2</c:v>
                </c:pt>
                <c:pt idx="19">
                  <c:v>7.2999999999999995E-2</c:v>
                </c:pt>
                <c:pt idx="20">
                  <c:v>6.8000000000000005E-2</c:v>
                </c:pt>
                <c:pt idx="21">
                  <c:v>6.8000000000000005E-2</c:v>
                </c:pt>
                <c:pt idx="22">
                  <c:v>6.6000000000000003E-2</c:v>
                </c:pt>
                <c:pt idx="23">
                  <c:v>6.9000000000000006E-2</c:v>
                </c:pt>
                <c:pt idx="24">
                  <c:v>7.6999999999999999E-2</c:v>
                </c:pt>
                <c:pt idx="25">
                  <c:v>8.5000000000000006E-2</c:v>
                </c:pt>
              </c:numCache>
            </c:numRef>
          </c:val>
          <c:smooth val="0"/>
          <c:extLst>
            <c:ext xmlns:c16="http://schemas.microsoft.com/office/drawing/2014/chart" uri="{C3380CC4-5D6E-409C-BE32-E72D297353CC}">
              <c16:uniqueId val="{00000002-CDCC-499C-B4DE-5A845F02C04C}"/>
            </c:ext>
          </c:extLst>
        </c:ser>
        <c:ser>
          <c:idx val="4"/>
          <c:order val="3"/>
          <c:tx>
            <c:strRef>
              <c:f>'Fig 4.10'!$B$8</c:f>
              <c:strCache>
                <c:ptCount val="1"/>
                <c:pt idx="0">
                  <c:v>Moins de 18 ans*</c:v>
                </c:pt>
              </c:strCache>
            </c:strRef>
          </c:tx>
          <c:spPr>
            <a:ln w="25400" cmpd="sng">
              <a:solidFill>
                <a:srgbClr val="00B050"/>
              </a:solidFill>
              <a:prstDash val="sysDash"/>
            </a:ln>
          </c:spPr>
          <c:marker>
            <c:symbol val="none"/>
          </c:marker>
          <c:dPt>
            <c:idx val="22"/>
            <c:bubble3D val="0"/>
            <c:extLst>
              <c:ext xmlns:c16="http://schemas.microsoft.com/office/drawing/2014/chart" uri="{C3380CC4-5D6E-409C-BE32-E72D297353CC}">
                <c16:uniqueId val="{00000003-CDCC-499C-B4DE-5A845F02C04C}"/>
              </c:ext>
            </c:extLst>
          </c:dPt>
          <c:cat>
            <c:strRef>
              <c:f>'Fig 4.10'!$C$4:$AB$4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4.10'!$C$8:$AB$8</c:f>
              <c:numCache>
                <c:formatCode>0.0%</c:formatCode>
                <c:ptCount val="26"/>
                <c:pt idx="0">
                  <c:v>0.18899999999999997</c:v>
                </c:pt>
                <c:pt idx="1">
                  <c:v>0.185</c:v>
                </c:pt>
                <c:pt idx="2">
                  <c:v>0.18100000000000002</c:v>
                </c:pt>
                <c:pt idx="3">
                  <c:v>0.17899999999999999</c:v>
                </c:pt>
                <c:pt idx="4">
                  <c:v>0.184</c:v>
                </c:pt>
                <c:pt idx="5">
                  <c:v>0.184</c:v>
                </c:pt>
                <c:pt idx="6">
                  <c:v>0.16699999999999998</c:v>
                </c:pt>
                <c:pt idx="7">
                  <c:v>0.17699999999999999</c:v>
                </c:pt>
                <c:pt idx="8">
                  <c:v>0.16699999999999998</c:v>
                </c:pt>
                <c:pt idx="9">
                  <c:v>0.17600000000000002</c:v>
                </c:pt>
                <c:pt idx="10">
                  <c:v>0.17699999999999999</c:v>
                </c:pt>
                <c:pt idx="11">
                  <c:v>0.17899999999999999</c:v>
                </c:pt>
                <c:pt idx="12">
                  <c:v>0.17300000000000001</c:v>
                </c:pt>
                <c:pt idx="13">
                  <c:v>0.17699999999999999</c:v>
                </c:pt>
                <c:pt idx="14">
                  <c:v>0.19399999999999998</c:v>
                </c:pt>
                <c:pt idx="15">
                  <c:v>0.19500000000000001</c:v>
                </c:pt>
                <c:pt idx="16">
                  <c:v>0.19600000000000001</c:v>
                </c:pt>
                <c:pt idx="18">
                  <c:v>0.20300000000000001</c:v>
                </c:pt>
                <c:pt idx="19">
                  <c:v>0.19600000000000001</c:v>
                </c:pt>
                <c:pt idx="20">
                  <c:v>0.19800000000000001</c:v>
                </c:pt>
                <c:pt idx="21">
                  <c:v>0.19899999999999998</c:v>
                </c:pt>
                <c:pt idx="22">
                  <c:v>0.19800000000000001</c:v>
                </c:pt>
                <c:pt idx="23">
                  <c:v>0.20100000000000001</c:v>
                </c:pt>
                <c:pt idx="24">
                  <c:v>0.21</c:v>
                </c:pt>
                <c:pt idx="25">
                  <c:v>0.20200000000000001</c:v>
                </c:pt>
              </c:numCache>
            </c:numRef>
          </c:val>
          <c:smooth val="0"/>
          <c:extLst>
            <c:ext xmlns:c16="http://schemas.microsoft.com/office/drawing/2014/chart" uri="{C3380CC4-5D6E-409C-BE32-E72D297353CC}">
              <c16:uniqueId val="{00000004-CDCC-499C-B4DE-5A845F02C04C}"/>
            </c:ext>
          </c:extLst>
        </c:ser>
        <c:ser>
          <c:idx val="5"/>
          <c:order val="4"/>
          <c:tx>
            <c:strRef>
              <c:f>'Fig 4.10'!$B$9</c:f>
              <c:strCache>
                <c:ptCount val="1"/>
                <c:pt idx="0">
                  <c:v>Ensemble de la population</c:v>
                </c:pt>
              </c:strCache>
            </c:strRef>
          </c:tx>
          <c:spPr>
            <a:ln w="25400">
              <a:solidFill>
                <a:schemeClr val="tx1"/>
              </a:solidFill>
              <a:prstDash val="sysDash"/>
            </a:ln>
          </c:spPr>
          <c:marker>
            <c:symbol val="none"/>
          </c:marker>
          <c:dPt>
            <c:idx val="22"/>
            <c:marker>
              <c:symbol val="dot"/>
              <c:size val="5"/>
              <c:spPr>
                <a:noFill/>
                <a:ln>
                  <a:solidFill>
                    <a:prstClr val="black">
                      <a:lumMod val="50000"/>
                      <a:lumOff val="50000"/>
                    </a:prstClr>
                  </a:solidFill>
                </a:ln>
              </c:spPr>
            </c:marker>
            <c:bubble3D val="0"/>
            <c:extLst>
              <c:ext xmlns:c16="http://schemas.microsoft.com/office/drawing/2014/chart" uri="{C3380CC4-5D6E-409C-BE32-E72D297353CC}">
                <c16:uniqueId val="{00000005-CDCC-499C-B4DE-5A845F02C04C}"/>
              </c:ext>
            </c:extLst>
          </c:dPt>
          <c:cat>
            <c:strRef>
              <c:f>'Fig 4.10'!$C$4:$AB$4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4.10'!$C$9:$AB$9</c:f>
              <c:numCache>
                <c:formatCode>0.0%</c:formatCode>
                <c:ptCount val="26"/>
                <c:pt idx="0">
                  <c:v>0.14499999999999999</c:v>
                </c:pt>
                <c:pt idx="1">
                  <c:v>0.14199999999999999</c:v>
                </c:pt>
                <c:pt idx="2">
                  <c:v>0.13800000000000001</c:v>
                </c:pt>
                <c:pt idx="3">
                  <c:v>0.13500000000000001</c:v>
                </c:pt>
                <c:pt idx="4">
                  <c:v>0.13600000000000001</c:v>
                </c:pt>
                <c:pt idx="5">
                  <c:v>0.13400000000000001</c:v>
                </c:pt>
                <c:pt idx="6">
                  <c:v>0.129</c:v>
                </c:pt>
                <c:pt idx="7">
                  <c:v>0.13</c:v>
                </c:pt>
                <c:pt idx="8">
                  <c:v>0.126</c:v>
                </c:pt>
                <c:pt idx="9">
                  <c:v>0.13100000000000001</c:v>
                </c:pt>
                <c:pt idx="10">
                  <c:v>0.13100000000000001</c:v>
                </c:pt>
                <c:pt idx="11">
                  <c:v>0.13400000000000001</c:v>
                </c:pt>
                <c:pt idx="12">
                  <c:v>0.13</c:v>
                </c:pt>
                <c:pt idx="13">
                  <c:v>0.13500000000000001</c:v>
                </c:pt>
                <c:pt idx="14">
                  <c:v>0.14000000000000001</c:v>
                </c:pt>
                <c:pt idx="15">
                  <c:v>0.14300000000000002</c:v>
                </c:pt>
                <c:pt idx="16">
                  <c:v>0.13900000000000001</c:v>
                </c:pt>
                <c:pt idx="18">
                  <c:v>0.14199999999999999</c:v>
                </c:pt>
                <c:pt idx="19">
                  <c:v>0.13800000000000001</c:v>
                </c:pt>
                <c:pt idx="20">
                  <c:v>0.14000000000000001</c:v>
                </c:pt>
                <c:pt idx="21">
                  <c:v>0.14199999999999999</c:v>
                </c:pt>
                <c:pt idx="22">
                  <c:v>0.14000000000000001</c:v>
                </c:pt>
                <c:pt idx="23">
                  <c:v>0.14099999999999999</c:v>
                </c:pt>
                <c:pt idx="24">
                  <c:v>0.14800000000000002</c:v>
                </c:pt>
                <c:pt idx="25">
                  <c:v>0.14599999999999999</c:v>
                </c:pt>
              </c:numCache>
            </c:numRef>
          </c:val>
          <c:smooth val="0"/>
          <c:extLst>
            <c:ext xmlns:c16="http://schemas.microsoft.com/office/drawing/2014/chart" uri="{C3380CC4-5D6E-409C-BE32-E72D297353CC}">
              <c16:uniqueId val="{00000006-CDCC-499C-B4DE-5A845F02C04C}"/>
            </c:ext>
          </c:extLst>
        </c:ser>
        <c:dLbls>
          <c:showLegendKey val="0"/>
          <c:showVal val="0"/>
          <c:showCatName val="0"/>
          <c:showSerName val="0"/>
          <c:showPercent val="0"/>
          <c:showBubbleSize val="0"/>
        </c:dLbls>
        <c:smooth val="0"/>
        <c:axId val="182728576"/>
        <c:axId val="182730112"/>
      </c:lineChart>
      <c:catAx>
        <c:axId val="182728576"/>
        <c:scaling>
          <c:orientation val="minMax"/>
        </c:scaling>
        <c:delete val="0"/>
        <c:axPos val="b"/>
        <c:numFmt formatCode="General" sourceLinked="1"/>
        <c:majorTickMark val="out"/>
        <c:minorTickMark val="none"/>
        <c:tickLblPos val="nextTo"/>
        <c:txPr>
          <a:bodyPr rot="-5400000" vert="horz"/>
          <a:lstStyle/>
          <a:p>
            <a:pPr>
              <a:defRPr sz="900"/>
            </a:pPr>
            <a:endParaRPr lang="fr-FR"/>
          </a:p>
        </c:txPr>
        <c:crossAx val="182730112"/>
        <c:crosses val="autoZero"/>
        <c:auto val="1"/>
        <c:lblAlgn val="ctr"/>
        <c:lblOffset val="100"/>
        <c:tickLblSkip val="1"/>
        <c:noMultiLvlLbl val="0"/>
      </c:catAx>
      <c:valAx>
        <c:axId val="182730112"/>
        <c:scaling>
          <c:orientation val="minMax"/>
          <c:max val="0.22000000000000003"/>
          <c:min val="0"/>
        </c:scaling>
        <c:delete val="0"/>
        <c:axPos val="l"/>
        <c:majorGridlines>
          <c:spPr>
            <a:ln>
              <a:solidFill>
                <a:schemeClr val="bg1">
                  <a:lumMod val="85000"/>
                </a:schemeClr>
              </a:solidFill>
            </a:ln>
          </c:spPr>
        </c:majorGridlines>
        <c:numFmt formatCode="0%" sourceLinked="0"/>
        <c:majorTickMark val="out"/>
        <c:minorTickMark val="none"/>
        <c:tickLblPos val="nextTo"/>
        <c:crossAx val="182728576"/>
        <c:crosses val="autoZero"/>
        <c:crossBetween val="midCat"/>
        <c:majorUnit val="2.0000000000000011E-2"/>
      </c:valAx>
    </c:plotArea>
    <c:legend>
      <c:legendPos val="b"/>
      <c:legendEntry>
        <c:idx val="2"/>
        <c:txPr>
          <a:bodyPr/>
          <a:lstStyle/>
          <a:p>
            <a:pPr>
              <a:defRPr sz="1000" i="0"/>
            </a:pPr>
            <a:endParaRPr lang="fr-FR"/>
          </a:p>
        </c:txPr>
      </c:legendEntry>
      <c:legendEntry>
        <c:idx val="3"/>
        <c:txPr>
          <a:bodyPr/>
          <a:lstStyle/>
          <a:p>
            <a:pPr>
              <a:defRPr sz="1000" i="0"/>
            </a:pPr>
            <a:endParaRPr lang="fr-FR"/>
          </a:p>
        </c:txPr>
      </c:legendEntry>
      <c:layout>
        <c:manualLayout>
          <c:xMode val="edge"/>
          <c:yMode val="edge"/>
          <c:x val="0"/>
          <c:y val="0.87605165395857276"/>
          <c:w val="1"/>
          <c:h val="0.1239483460414272"/>
        </c:manualLayout>
      </c:layout>
      <c:overlay val="0"/>
      <c:txPr>
        <a:bodyPr/>
        <a:lstStyle/>
        <a:p>
          <a:pPr>
            <a:defRPr sz="1000" i="0"/>
          </a:pPr>
          <a:endParaRPr lang="fr-FR"/>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tockChart>
        <c:ser>
          <c:idx val="0"/>
          <c:order val="0"/>
          <c:tx>
            <c:strRef>
              <c:f>'Fig 4.I'!$C$4</c:f>
              <c:strCache>
                <c:ptCount val="1"/>
                <c:pt idx="0">
                  <c:v>De 0 à 17 ans</c:v>
                </c:pt>
              </c:strCache>
            </c:strRef>
          </c:tx>
          <c:spPr>
            <a:ln w="25400" cap="rnd">
              <a:noFill/>
              <a:round/>
            </a:ln>
            <a:effectLst/>
          </c:spPr>
          <c:marker>
            <c:symbol val="diamond"/>
            <c:size val="5"/>
            <c:spPr>
              <a:solidFill>
                <a:srgbClr val="00B050"/>
              </a:solidFill>
              <a:ln w="9525">
                <a:solidFill>
                  <a:srgbClr val="00B050"/>
                </a:solidFill>
              </a:ln>
              <a:effectLst/>
            </c:spPr>
          </c:marker>
          <c:cat>
            <c:strRef>
              <c:f>'Fig 4.I'!$B$5:$B$15</c:f>
              <c:strCache>
                <c:ptCount val="11"/>
                <c:pt idx="0">
                  <c:v>Belgique</c:v>
                </c:pt>
                <c:pt idx="1">
                  <c:v>Pays-Bas</c:v>
                </c:pt>
                <c:pt idx="2">
                  <c:v>France</c:v>
                </c:pt>
                <c:pt idx="3">
                  <c:v>Suède</c:v>
                </c:pt>
                <c:pt idx="4">
                  <c:v>Allemagne*</c:v>
                </c:pt>
                <c:pt idx="5">
                  <c:v>Canada</c:v>
                </c:pt>
                <c:pt idx="6">
                  <c:v>Royaume-Uni</c:v>
                </c:pt>
                <c:pt idx="7">
                  <c:v>Italie*</c:v>
                </c:pt>
                <c:pt idx="8">
                  <c:v>Espagne</c:v>
                </c:pt>
                <c:pt idx="9">
                  <c:v>Japon*</c:v>
                </c:pt>
                <c:pt idx="10">
                  <c:v>États-Unis</c:v>
                </c:pt>
              </c:strCache>
            </c:strRef>
          </c:cat>
          <c:val>
            <c:numRef>
              <c:f>'Fig 4.I'!$C$5:$C$15</c:f>
              <c:numCache>
                <c:formatCode>0.0%</c:formatCode>
                <c:ptCount val="11"/>
                <c:pt idx="0">
                  <c:v>8.5000000000000006E-2</c:v>
                </c:pt>
                <c:pt idx="1">
                  <c:v>0.104</c:v>
                </c:pt>
                <c:pt idx="2">
                  <c:v>0.11700000000000001</c:v>
                </c:pt>
                <c:pt idx="3">
                  <c:v>9.4E-2</c:v>
                </c:pt>
                <c:pt idx="4">
                  <c:v>0.111</c:v>
                </c:pt>
                <c:pt idx="5">
                  <c:v>0.114</c:v>
                </c:pt>
                <c:pt idx="6">
                  <c:v>0.14099999999999999</c:v>
                </c:pt>
                <c:pt idx="7">
                  <c:v>0.18</c:v>
                </c:pt>
                <c:pt idx="8">
                  <c:v>0.20899999999999999</c:v>
                </c:pt>
                <c:pt idx="9">
                  <c:v>0.14000000000000001</c:v>
                </c:pt>
                <c:pt idx="10">
                  <c:v>0.21</c:v>
                </c:pt>
              </c:numCache>
            </c:numRef>
          </c:val>
          <c:smooth val="0"/>
          <c:extLst>
            <c:ext xmlns:c16="http://schemas.microsoft.com/office/drawing/2014/chart" uri="{C3380CC4-5D6E-409C-BE32-E72D297353CC}">
              <c16:uniqueId val="{00000000-5C09-49AD-94EE-0B3F06F8B484}"/>
            </c:ext>
          </c:extLst>
        </c:ser>
        <c:ser>
          <c:idx val="1"/>
          <c:order val="1"/>
          <c:tx>
            <c:strRef>
              <c:f>'Fig 4.I'!$D$4</c:f>
              <c:strCache>
                <c:ptCount val="1"/>
                <c:pt idx="0">
                  <c:v>Plus de 65 ans</c:v>
                </c:pt>
              </c:strCache>
            </c:strRef>
          </c:tx>
          <c:spPr>
            <a:ln w="25400" cap="rnd">
              <a:noFill/>
              <a:round/>
            </a:ln>
            <a:effectLst/>
          </c:spPr>
          <c:marker>
            <c:symbol val="square"/>
            <c:size val="5"/>
            <c:spPr>
              <a:solidFill>
                <a:schemeClr val="accent4"/>
              </a:solidFill>
              <a:ln w="9525">
                <a:solidFill>
                  <a:schemeClr val="accent4">
                    <a:alpha val="92000"/>
                  </a:schemeClr>
                </a:solidFill>
              </a:ln>
              <a:effectLst/>
            </c:spPr>
          </c:marker>
          <c:cat>
            <c:strRef>
              <c:f>'Fig 4.I'!$B$5:$B$15</c:f>
              <c:strCache>
                <c:ptCount val="11"/>
                <c:pt idx="0">
                  <c:v>Belgique</c:v>
                </c:pt>
                <c:pt idx="1">
                  <c:v>Pays-Bas</c:v>
                </c:pt>
                <c:pt idx="2">
                  <c:v>France</c:v>
                </c:pt>
                <c:pt idx="3">
                  <c:v>Suède</c:v>
                </c:pt>
                <c:pt idx="4">
                  <c:v>Allemagne*</c:v>
                </c:pt>
                <c:pt idx="5">
                  <c:v>Canada</c:v>
                </c:pt>
                <c:pt idx="6">
                  <c:v>Royaume-Uni</c:v>
                </c:pt>
                <c:pt idx="7">
                  <c:v>Italie*</c:v>
                </c:pt>
                <c:pt idx="8">
                  <c:v>Espagne</c:v>
                </c:pt>
                <c:pt idx="9">
                  <c:v>Japon*</c:v>
                </c:pt>
                <c:pt idx="10">
                  <c:v>États-Unis</c:v>
                </c:pt>
              </c:strCache>
            </c:strRef>
          </c:cat>
          <c:val>
            <c:numRef>
              <c:f>'Fig 4.I'!$D$5:$D$15</c:f>
              <c:numCache>
                <c:formatCode>0.0%</c:formatCode>
                <c:ptCount val="11"/>
                <c:pt idx="0">
                  <c:v>0.105</c:v>
                </c:pt>
                <c:pt idx="1">
                  <c:v>5.1999999999999998E-2</c:v>
                </c:pt>
                <c:pt idx="2">
                  <c:v>4.3999999999999997E-2</c:v>
                </c:pt>
                <c:pt idx="3">
                  <c:v>0.114</c:v>
                </c:pt>
                <c:pt idx="4">
                  <c:v>9.0999999999999998E-2</c:v>
                </c:pt>
                <c:pt idx="5">
                  <c:v>0.123</c:v>
                </c:pt>
                <c:pt idx="6">
                  <c:v>0.155</c:v>
                </c:pt>
                <c:pt idx="7">
                  <c:v>0.113</c:v>
                </c:pt>
                <c:pt idx="8">
                  <c:v>0.11600000000000001</c:v>
                </c:pt>
                <c:pt idx="9">
                  <c:v>0.2</c:v>
                </c:pt>
                <c:pt idx="10">
                  <c:v>0.23</c:v>
                </c:pt>
              </c:numCache>
            </c:numRef>
          </c:val>
          <c:smooth val="0"/>
          <c:extLst>
            <c:ext xmlns:c16="http://schemas.microsoft.com/office/drawing/2014/chart" uri="{C3380CC4-5D6E-409C-BE32-E72D297353CC}">
              <c16:uniqueId val="{00000001-5C09-49AD-94EE-0B3F06F8B484}"/>
            </c:ext>
          </c:extLst>
        </c:ser>
        <c:ser>
          <c:idx val="2"/>
          <c:order val="2"/>
          <c:tx>
            <c:strRef>
              <c:f>'Fig 4.I'!$E$4</c:f>
              <c:strCache>
                <c:ptCount val="1"/>
                <c:pt idx="0">
                  <c:v>Ensemble de la population</c:v>
                </c:pt>
              </c:strCache>
            </c:strRef>
          </c:tx>
          <c:spPr>
            <a:ln w="25400" cap="rnd">
              <a:noFill/>
              <a:round/>
            </a:ln>
            <a:effectLst/>
          </c:spPr>
          <c:marker>
            <c:symbol val="circle"/>
            <c:size val="5"/>
            <c:spPr>
              <a:solidFill>
                <a:sysClr val="windowText" lastClr="000000"/>
              </a:solidFill>
              <a:ln w="9525">
                <a:solidFill>
                  <a:sysClr val="windowText" lastClr="000000"/>
                </a:solidFill>
              </a:ln>
              <a:effectLst/>
            </c:spPr>
          </c:marker>
          <c:cat>
            <c:strRef>
              <c:f>'Fig 4.I'!$B$5:$B$15</c:f>
              <c:strCache>
                <c:ptCount val="11"/>
                <c:pt idx="0">
                  <c:v>Belgique</c:v>
                </c:pt>
                <c:pt idx="1">
                  <c:v>Pays-Bas</c:v>
                </c:pt>
                <c:pt idx="2">
                  <c:v>France</c:v>
                </c:pt>
                <c:pt idx="3">
                  <c:v>Suède</c:v>
                </c:pt>
                <c:pt idx="4">
                  <c:v>Allemagne*</c:v>
                </c:pt>
                <c:pt idx="5">
                  <c:v>Canada</c:v>
                </c:pt>
                <c:pt idx="6">
                  <c:v>Royaume-Uni</c:v>
                </c:pt>
                <c:pt idx="7">
                  <c:v>Italie*</c:v>
                </c:pt>
                <c:pt idx="8">
                  <c:v>Espagne</c:v>
                </c:pt>
                <c:pt idx="9">
                  <c:v>Japon*</c:v>
                </c:pt>
                <c:pt idx="10">
                  <c:v>États-Unis</c:v>
                </c:pt>
              </c:strCache>
            </c:strRef>
          </c:cat>
          <c:val>
            <c:numRef>
              <c:f>'Fig 4.I'!$E$5:$E$15</c:f>
              <c:numCache>
                <c:formatCode>0.0%</c:formatCode>
                <c:ptCount val="11"/>
                <c:pt idx="0">
                  <c:v>8.1000000000000003E-2</c:v>
                </c:pt>
                <c:pt idx="1">
                  <c:v>8.2000000000000003E-2</c:v>
                </c:pt>
                <c:pt idx="2">
                  <c:v>8.4000000000000005E-2</c:v>
                </c:pt>
                <c:pt idx="3">
                  <c:v>9.2999999999999999E-2</c:v>
                </c:pt>
                <c:pt idx="4">
                  <c:v>9.8000000000000004E-2</c:v>
                </c:pt>
                <c:pt idx="5">
                  <c:v>0.11600000000000001</c:v>
                </c:pt>
                <c:pt idx="6">
                  <c:v>0.124</c:v>
                </c:pt>
                <c:pt idx="7">
                  <c:v>0.14199999999999999</c:v>
                </c:pt>
                <c:pt idx="8">
                  <c:v>0.14699999999999999</c:v>
                </c:pt>
                <c:pt idx="9">
                  <c:v>0.157</c:v>
                </c:pt>
                <c:pt idx="10">
                  <c:v>0.18</c:v>
                </c:pt>
              </c:numCache>
            </c:numRef>
          </c:val>
          <c:smooth val="0"/>
          <c:extLst>
            <c:ext xmlns:c16="http://schemas.microsoft.com/office/drawing/2014/chart" uri="{C3380CC4-5D6E-409C-BE32-E72D297353CC}">
              <c16:uniqueId val="{00000002-5C09-49AD-94EE-0B3F06F8B484}"/>
            </c:ext>
          </c:extLst>
        </c:ser>
        <c:dLbls>
          <c:showLegendKey val="0"/>
          <c:showVal val="0"/>
          <c:showCatName val="0"/>
          <c:showSerName val="0"/>
          <c:showPercent val="0"/>
          <c:showBubbleSize val="0"/>
        </c:dLbls>
        <c:hiLowLines>
          <c:spPr>
            <a:ln w="9525" cap="flat" cmpd="sng" algn="ctr">
              <a:solidFill>
                <a:schemeClr val="accent3"/>
              </a:solidFill>
              <a:round/>
            </a:ln>
            <a:effectLst/>
          </c:spPr>
        </c:hiLowLines>
        <c:axId val="188112336"/>
        <c:axId val="188117744"/>
      </c:stockChart>
      <c:catAx>
        <c:axId val="1881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117744"/>
        <c:crosses val="autoZero"/>
        <c:auto val="1"/>
        <c:lblAlgn val="ctr"/>
        <c:lblOffset val="100"/>
        <c:noMultiLvlLbl val="0"/>
      </c:catAx>
      <c:valAx>
        <c:axId val="188117744"/>
        <c:scaling>
          <c:orientation val="minMax"/>
          <c:max val="0.2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11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97356251521187E-2"/>
          <c:y val="6.6971080669710803E-2"/>
          <c:w val="0.88314408067412631"/>
          <c:h val="0.74838145231846021"/>
        </c:manualLayout>
      </c:layout>
      <c:lineChart>
        <c:grouping val="standard"/>
        <c:varyColors val="0"/>
        <c:ser>
          <c:idx val="0"/>
          <c:order val="0"/>
          <c:tx>
            <c:strRef>
              <c:f>'Fig 4.2'!$B$5</c:f>
              <c:strCache>
                <c:ptCount val="1"/>
                <c:pt idx="0">
                  <c:v>Niveau de vie moyen</c:v>
                </c:pt>
              </c:strCache>
            </c:strRef>
          </c:tx>
          <c:spPr>
            <a:ln w="28575" cap="rnd">
              <a:solidFill>
                <a:schemeClr val="tx2"/>
              </a:solidFill>
              <a:round/>
            </a:ln>
            <a:effectLst/>
          </c:spPr>
          <c:marker>
            <c:symbol val="none"/>
          </c:marker>
          <c:cat>
            <c:numRef>
              <c:f>'Fig 4.2'!$C$4:$BJ$4</c:f>
              <c:numCache>
                <c:formatCode>General</c:formatCod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numCache>
            </c:numRef>
          </c:cat>
          <c:val>
            <c:numRef>
              <c:f>'Fig 4.2'!$C$5:$BJ$5</c:f>
              <c:numCache>
                <c:formatCode>0</c:formatCode>
                <c:ptCount val="60"/>
                <c:pt idx="0">
                  <c:v>49.576921273416609</c:v>
                </c:pt>
                <c:pt idx="1">
                  <c:v>51.356732747132263</c:v>
                </c:pt>
                <c:pt idx="2">
                  <c:v>55.532035119474109</c:v>
                </c:pt>
                <c:pt idx="3">
                  <c:v>57.947678647171237</c:v>
                </c:pt>
                <c:pt idx="4">
                  <c:v>60.248201489463959</c:v>
                </c:pt>
                <c:pt idx="5">
                  <c:v>62.429186383382536</c:v>
                </c:pt>
                <c:pt idx="6">
                  <c:v>64.851438815057762</c:v>
                </c:pt>
                <c:pt idx="7">
                  <c:v>67.867030719957953</c:v>
                </c:pt>
                <c:pt idx="8">
                  <c:v>70.276310310516436</c:v>
                </c:pt>
                <c:pt idx="9">
                  <c:v>72.820312743757157</c:v>
                </c:pt>
                <c:pt idx="10">
                  <c:v>77.1604033832851</c:v>
                </c:pt>
                <c:pt idx="11">
                  <c:v>80.424288446398066</c:v>
                </c:pt>
                <c:pt idx="12">
                  <c:v>84.147933001466285</c:v>
                </c:pt>
                <c:pt idx="13">
                  <c:v>87.934589986532245</c:v>
                </c:pt>
                <c:pt idx="14">
                  <c:v>90.15054165419285</c:v>
                </c:pt>
                <c:pt idx="15">
                  <c:v>92.106808408088838</c:v>
                </c:pt>
                <c:pt idx="16">
                  <c:v>93.571306661777456</c:v>
                </c:pt>
                <c:pt idx="17">
                  <c:v>95.367875749683591</c:v>
                </c:pt>
                <c:pt idx="18">
                  <c:v>100.2507109880674</c:v>
                </c:pt>
                <c:pt idx="19">
                  <c:v>100.2807862013638</c:v>
                </c:pt>
                <c:pt idx="20">
                  <c:v>100</c:v>
                </c:pt>
                <c:pt idx="21">
                  <c:v>100.85999999999999</c:v>
                </c:pt>
                <c:pt idx="22">
                  <c:v>102.18126600000004</c:v>
                </c:pt>
                <c:pt idx="23">
                  <c:v>101.24119835280001</c:v>
                </c:pt>
                <c:pt idx="24">
                  <c:v>99.266994984920402</c:v>
                </c:pt>
                <c:pt idx="25">
                  <c:v>99.217361487427965</c:v>
                </c:pt>
                <c:pt idx="26">
                  <c:v>100.97350878575544</c:v>
                </c:pt>
                <c:pt idx="27">
                  <c:v>101.51876573319855</c:v>
                </c:pt>
                <c:pt idx="28">
                  <c:v>104.18870927198166</c:v>
                </c:pt>
                <c:pt idx="29">
                  <c:v>107.12683087345155</c:v>
                </c:pt>
                <c:pt idx="30">
                  <c:v>110.28707238421839</c:v>
                </c:pt>
                <c:pt idx="31">
                  <c:v>111.13628284157686</c:v>
                </c:pt>
                <c:pt idx="32">
                  <c:v>112.59216814680151</c:v>
                </c:pt>
                <c:pt idx="33">
                  <c:v>112.56964971317215</c:v>
                </c:pt>
                <c:pt idx="34">
                  <c:v>112.7272472227706</c:v>
                </c:pt>
                <c:pt idx="35">
                  <c:v>114.72251949861368</c:v>
                </c:pt>
                <c:pt idx="36">
                  <c:v>115.03227030125986</c:v>
                </c:pt>
                <c:pt idx="37">
                  <c:v>115.42640925970763</c:v>
                </c:pt>
                <c:pt idx="38">
                  <c:v>118.12907640334957</c:v>
                </c:pt>
                <c:pt idx="39">
                  <c:v>121.507410332902</c:v>
                </c:pt>
                <c:pt idx="40">
                  <c:v>124.32268860752902</c:v>
                </c:pt>
                <c:pt idx="41">
                  <c:v>127.41949470961875</c:v>
                </c:pt>
                <c:pt idx="42">
                  <c:v>130.40368968072337</c:v>
                </c:pt>
                <c:pt idx="43">
                  <c:v>129.55910619833526</c:v>
                </c:pt>
                <c:pt idx="44">
                  <c:v>129.55910619833526</c:v>
                </c:pt>
                <c:pt idx="45">
                  <c:v>131.07935646663384</c:v>
                </c:pt>
                <c:pt idx="46">
                  <c:v>134.34507926520118</c:v>
                </c:pt>
                <c:pt idx="47">
                  <c:v>136.4846907539177</c:v>
                </c:pt>
                <c:pt idx="48">
                  <c:v>139.18735789755965</c:v>
                </c:pt>
                <c:pt idx="49">
                  <c:v>139.24366346305217</c:v>
                </c:pt>
                <c:pt idx="50">
                  <c:v>139.97563581445519</c:v>
                </c:pt>
                <c:pt idx="51">
                  <c:v>140.36977477290299</c:v>
                </c:pt>
                <c:pt idx="52">
                  <c:v>138.79321893911185</c:v>
                </c:pt>
                <c:pt idx="53">
                  <c:v>136.54099631941023</c:v>
                </c:pt>
                <c:pt idx="54">
                  <c:v>136.54099631941023</c:v>
                </c:pt>
                <c:pt idx="55">
                  <c:v>137.55449649827594</c:v>
                </c:pt>
                <c:pt idx="56">
                  <c:v>138.06124658770881</c:v>
                </c:pt>
                <c:pt idx="57">
                  <c:v>138.73691337361927</c:v>
                </c:pt>
                <c:pt idx="58">
                  <c:v>140.31346920741041</c:v>
                </c:pt>
                <c:pt idx="59">
                  <c:v>141.83371947570899</c:v>
                </c:pt>
              </c:numCache>
            </c:numRef>
          </c:val>
          <c:smooth val="0"/>
          <c:extLst>
            <c:ext xmlns:c16="http://schemas.microsoft.com/office/drawing/2014/chart" uri="{C3380CC4-5D6E-409C-BE32-E72D297353CC}">
              <c16:uniqueId val="{00000000-564A-43F9-9426-59B002752041}"/>
            </c:ext>
          </c:extLst>
        </c:ser>
        <c:dLbls>
          <c:showLegendKey val="0"/>
          <c:showVal val="0"/>
          <c:showCatName val="0"/>
          <c:showSerName val="0"/>
          <c:showPercent val="0"/>
          <c:showBubbleSize val="0"/>
        </c:dLbls>
        <c:smooth val="0"/>
        <c:axId val="319767327"/>
        <c:axId val="319767743"/>
      </c:lineChart>
      <c:catAx>
        <c:axId val="3197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9767743"/>
        <c:crosses val="autoZero"/>
        <c:auto val="1"/>
        <c:lblAlgn val="ctr"/>
        <c:lblOffset val="100"/>
        <c:noMultiLvlLbl val="0"/>
      </c:catAx>
      <c:valAx>
        <c:axId val="319767743"/>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9767327"/>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2803089784717075E-2"/>
          <c:y val="3.9740557030695338E-2"/>
          <c:w val="0.9163042226559287"/>
          <c:h val="0.65894479166666675"/>
        </c:manualLayout>
      </c:layout>
      <c:lineChart>
        <c:grouping val="standard"/>
        <c:varyColors val="0"/>
        <c:ser>
          <c:idx val="1"/>
          <c:order val="0"/>
          <c:tx>
            <c:strRef>
              <c:f>'Fig 4.11'!$B$5</c:f>
              <c:strCache>
                <c:ptCount val="1"/>
                <c:pt idx="0">
                  <c:v>Ensemble de la population</c:v>
                </c:pt>
              </c:strCache>
            </c:strRef>
          </c:tx>
          <c:spPr>
            <a:ln w="25400">
              <a:solidFill>
                <a:sysClr val="windowText" lastClr="000000"/>
              </a:solidFill>
              <a:prstDash val="sysDash"/>
            </a:ln>
          </c:spPr>
          <c:marker>
            <c:symbol val="none"/>
          </c:marker>
          <c:cat>
            <c:strRef>
              <c:f>'Fig 4.11'!$C$4:$AB$4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4.11'!$C$5:$AB$5</c:f>
              <c:numCache>
                <c:formatCode>0.0%</c:formatCode>
                <c:ptCount val="26"/>
                <c:pt idx="0">
                  <c:v>0.192</c:v>
                </c:pt>
                <c:pt idx="1">
                  <c:v>0.18899999999999997</c:v>
                </c:pt>
                <c:pt idx="2">
                  <c:v>0.184</c:v>
                </c:pt>
                <c:pt idx="3">
                  <c:v>0.17800000000000002</c:v>
                </c:pt>
                <c:pt idx="4">
                  <c:v>0.18</c:v>
                </c:pt>
                <c:pt idx="5">
                  <c:v>0.17100000000000001</c:v>
                </c:pt>
                <c:pt idx="6">
                  <c:v>0.16699999999999998</c:v>
                </c:pt>
                <c:pt idx="7">
                  <c:v>0.184</c:v>
                </c:pt>
                <c:pt idx="8">
                  <c:v>0.18</c:v>
                </c:pt>
                <c:pt idx="9">
                  <c:v>0.18899999999999997</c:v>
                </c:pt>
                <c:pt idx="10">
                  <c:v>0.18</c:v>
                </c:pt>
                <c:pt idx="11">
                  <c:v>0.182</c:v>
                </c:pt>
                <c:pt idx="12">
                  <c:v>0.18600000000000003</c:v>
                </c:pt>
                <c:pt idx="13">
                  <c:v>0.19</c:v>
                </c:pt>
                <c:pt idx="14">
                  <c:v>0.191</c:v>
                </c:pt>
                <c:pt idx="15">
                  <c:v>0.192</c:v>
                </c:pt>
                <c:pt idx="16">
                  <c:v>0.20499999999999999</c:v>
                </c:pt>
                <c:pt idx="18">
                  <c:v>0.214</c:v>
                </c:pt>
                <c:pt idx="19">
                  <c:v>0.19899999999999998</c:v>
                </c:pt>
                <c:pt idx="20">
                  <c:v>0.20199999999999999</c:v>
                </c:pt>
                <c:pt idx="21">
                  <c:v>0.19600000000000001</c:v>
                </c:pt>
                <c:pt idx="22">
                  <c:v>0.19699999999999998</c:v>
                </c:pt>
                <c:pt idx="23">
                  <c:v>0.19600000000000001</c:v>
                </c:pt>
                <c:pt idx="24">
                  <c:v>0.19600000000000001</c:v>
                </c:pt>
                <c:pt idx="25">
                  <c:v>0.19700000000000001</c:v>
                </c:pt>
              </c:numCache>
            </c:numRef>
          </c:val>
          <c:smooth val="0"/>
          <c:extLst>
            <c:ext xmlns:c16="http://schemas.microsoft.com/office/drawing/2014/chart" uri="{C3380CC4-5D6E-409C-BE32-E72D297353CC}">
              <c16:uniqueId val="{00000000-4572-4C52-9DA0-3CB309CDC016}"/>
            </c:ext>
          </c:extLst>
        </c:ser>
        <c:ser>
          <c:idx val="2"/>
          <c:order val="1"/>
          <c:tx>
            <c:strRef>
              <c:f>'Fig 4.11'!$B$6</c:f>
              <c:strCache>
                <c:ptCount val="1"/>
                <c:pt idx="0">
                  <c:v>Ensemble des retraités </c:v>
                </c:pt>
              </c:strCache>
            </c:strRef>
          </c:tx>
          <c:spPr>
            <a:ln w="25400">
              <a:solidFill>
                <a:srgbClr val="4472C4"/>
              </a:solidFill>
            </a:ln>
          </c:spPr>
          <c:marker>
            <c:symbol val="none"/>
          </c:marker>
          <c:cat>
            <c:strRef>
              <c:f>'Fig 4.11'!$C$4:$AB$4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4.11'!$C$6:$AB$6</c:f>
              <c:numCache>
                <c:formatCode>0.0%</c:formatCode>
                <c:ptCount val="26"/>
                <c:pt idx="0">
                  <c:v>0.17100000000000001</c:v>
                </c:pt>
                <c:pt idx="1">
                  <c:v>0.156</c:v>
                </c:pt>
                <c:pt idx="2">
                  <c:v>0.14899999999999999</c:v>
                </c:pt>
                <c:pt idx="3">
                  <c:v>0.14699999999999999</c:v>
                </c:pt>
                <c:pt idx="4">
                  <c:v>0.13600000000000001</c:v>
                </c:pt>
                <c:pt idx="5">
                  <c:v>0.127</c:v>
                </c:pt>
                <c:pt idx="6">
                  <c:v>0.11699999999999999</c:v>
                </c:pt>
                <c:pt idx="7">
                  <c:v>0.11</c:v>
                </c:pt>
                <c:pt idx="8">
                  <c:v>0.11599999999999999</c:v>
                </c:pt>
                <c:pt idx="9">
                  <c:v>0.107</c:v>
                </c:pt>
                <c:pt idx="10">
                  <c:v>0.129</c:v>
                </c:pt>
                <c:pt idx="11">
                  <c:v>0.13100000000000001</c:v>
                </c:pt>
                <c:pt idx="12">
                  <c:v>0.11900000000000001</c:v>
                </c:pt>
                <c:pt idx="13">
                  <c:v>0.11599999999999999</c:v>
                </c:pt>
                <c:pt idx="14">
                  <c:v>0.12</c:v>
                </c:pt>
                <c:pt idx="15">
                  <c:v>0.12</c:v>
                </c:pt>
                <c:pt idx="16">
                  <c:v>0.13400000000000001</c:v>
                </c:pt>
                <c:pt idx="18">
                  <c:v>0.159</c:v>
                </c:pt>
                <c:pt idx="19">
                  <c:v>0.157</c:v>
                </c:pt>
                <c:pt idx="20">
                  <c:v>0.16200000000000001</c:v>
                </c:pt>
                <c:pt idx="21">
                  <c:v>0.158</c:v>
                </c:pt>
                <c:pt idx="22">
                  <c:v>0.17199999999999999</c:v>
                </c:pt>
                <c:pt idx="23">
                  <c:v>0.16500000000000001</c:v>
                </c:pt>
                <c:pt idx="24">
                  <c:v>0.15</c:v>
                </c:pt>
                <c:pt idx="25">
                  <c:v>0.13900000000000001</c:v>
                </c:pt>
              </c:numCache>
            </c:numRef>
          </c:val>
          <c:smooth val="0"/>
          <c:extLst>
            <c:ext xmlns:c16="http://schemas.microsoft.com/office/drawing/2014/chart" uri="{C3380CC4-5D6E-409C-BE32-E72D297353CC}">
              <c16:uniqueId val="{00000001-4572-4C52-9DA0-3CB309CDC016}"/>
            </c:ext>
          </c:extLst>
        </c:ser>
        <c:ser>
          <c:idx val="3"/>
          <c:order val="2"/>
          <c:tx>
            <c:strRef>
              <c:f>'Fig 4.11'!$B$7</c:f>
              <c:strCache>
                <c:ptCount val="1"/>
                <c:pt idx="0">
                  <c:v>Retraitées femmes</c:v>
                </c:pt>
              </c:strCache>
            </c:strRef>
          </c:tx>
          <c:spPr>
            <a:ln w="25400">
              <a:solidFill>
                <a:srgbClr val="604A7B"/>
              </a:solidFill>
            </a:ln>
          </c:spPr>
          <c:marker>
            <c:symbol val="none"/>
          </c:marker>
          <c:cat>
            <c:strRef>
              <c:f>'Fig 4.11'!$C$4:$AB$4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4.11'!$C$7:$AB$7</c:f>
              <c:numCache>
                <c:formatCode>0.0%</c:formatCode>
                <c:ptCount val="26"/>
                <c:pt idx="0">
                  <c:v>0.183</c:v>
                </c:pt>
                <c:pt idx="1">
                  <c:v>0.17899999999999999</c:v>
                </c:pt>
                <c:pt idx="2">
                  <c:v>0.16699999999999998</c:v>
                </c:pt>
                <c:pt idx="3">
                  <c:v>0.16899999999999998</c:v>
                </c:pt>
                <c:pt idx="4">
                  <c:v>0.151</c:v>
                </c:pt>
                <c:pt idx="5">
                  <c:v>0.14899999999999999</c:v>
                </c:pt>
                <c:pt idx="6">
                  <c:v>0.14199999999999999</c:v>
                </c:pt>
                <c:pt idx="7">
                  <c:v>0.13200000000000001</c:v>
                </c:pt>
                <c:pt idx="8">
                  <c:v>0.14300000000000002</c:v>
                </c:pt>
                <c:pt idx="9">
                  <c:v>0.12300000000000001</c:v>
                </c:pt>
                <c:pt idx="10">
                  <c:v>0.14699999999999999</c:v>
                </c:pt>
                <c:pt idx="11">
                  <c:v>0.151</c:v>
                </c:pt>
                <c:pt idx="12">
                  <c:v>0.14199999999999999</c:v>
                </c:pt>
                <c:pt idx="13">
                  <c:v>0.14000000000000001</c:v>
                </c:pt>
                <c:pt idx="14">
                  <c:v>0.151</c:v>
                </c:pt>
                <c:pt idx="15">
                  <c:v>0.14899999999999999</c:v>
                </c:pt>
                <c:pt idx="16">
                  <c:v>0.16399999999999998</c:v>
                </c:pt>
                <c:pt idx="18">
                  <c:v>0.18100000000000002</c:v>
                </c:pt>
                <c:pt idx="19">
                  <c:v>0.187</c:v>
                </c:pt>
                <c:pt idx="20">
                  <c:v>0.18100000000000002</c:v>
                </c:pt>
                <c:pt idx="21">
                  <c:v>0.182</c:v>
                </c:pt>
                <c:pt idx="22">
                  <c:v>0.19</c:v>
                </c:pt>
                <c:pt idx="23">
                  <c:v>0.17699999999999999</c:v>
                </c:pt>
                <c:pt idx="24">
                  <c:v>0.17499999999999999</c:v>
                </c:pt>
                <c:pt idx="25">
                  <c:v>0.158</c:v>
                </c:pt>
              </c:numCache>
            </c:numRef>
          </c:val>
          <c:smooth val="0"/>
          <c:extLst>
            <c:ext xmlns:c16="http://schemas.microsoft.com/office/drawing/2014/chart" uri="{C3380CC4-5D6E-409C-BE32-E72D297353CC}">
              <c16:uniqueId val="{00000002-4572-4C52-9DA0-3CB309CDC016}"/>
            </c:ext>
          </c:extLst>
        </c:ser>
        <c:ser>
          <c:idx val="4"/>
          <c:order val="3"/>
          <c:tx>
            <c:strRef>
              <c:f>'Fig 4.11'!$B$8</c:f>
              <c:strCache>
                <c:ptCount val="1"/>
                <c:pt idx="0">
                  <c:v>Retraités hommes</c:v>
                </c:pt>
              </c:strCache>
            </c:strRef>
          </c:tx>
          <c:spPr>
            <a:ln w="25400">
              <a:solidFill>
                <a:srgbClr val="ED7D31">
                  <a:lumMod val="75000"/>
                </a:srgbClr>
              </a:solidFill>
            </a:ln>
          </c:spPr>
          <c:marker>
            <c:symbol val="none"/>
          </c:marker>
          <c:cat>
            <c:strRef>
              <c:f>'Fig 4.11'!$C$4:$AB$4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4.11'!$C$8:$AB$8</c:f>
              <c:numCache>
                <c:formatCode>0.0%</c:formatCode>
                <c:ptCount val="26"/>
                <c:pt idx="0">
                  <c:v>0.152</c:v>
                </c:pt>
                <c:pt idx="1">
                  <c:v>0.13900000000000001</c:v>
                </c:pt>
                <c:pt idx="2">
                  <c:v>0.129</c:v>
                </c:pt>
                <c:pt idx="3">
                  <c:v>0.13400000000000001</c:v>
                </c:pt>
                <c:pt idx="4">
                  <c:v>0.124</c:v>
                </c:pt>
                <c:pt idx="5">
                  <c:v>0.11</c:v>
                </c:pt>
                <c:pt idx="6">
                  <c:v>9.5000000000000001E-2</c:v>
                </c:pt>
                <c:pt idx="7">
                  <c:v>9.4E-2</c:v>
                </c:pt>
                <c:pt idx="8">
                  <c:v>9.5000000000000001E-2</c:v>
                </c:pt>
                <c:pt idx="9">
                  <c:v>8.900000000000001E-2</c:v>
                </c:pt>
                <c:pt idx="10">
                  <c:v>0.114</c:v>
                </c:pt>
                <c:pt idx="11">
                  <c:v>0.113</c:v>
                </c:pt>
                <c:pt idx="12">
                  <c:v>0.1</c:v>
                </c:pt>
                <c:pt idx="13">
                  <c:v>9.5000000000000001E-2</c:v>
                </c:pt>
                <c:pt idx="14">
                  <c:v>9.5000000000000001E-2</c:v>
                </c:pt>
                <c:pt idx="15">
                  <c:v>9.6000000000000002E-2</c:v>
                </c:pt>
                <c:pt idx="16">
                  <c:v>0.106</c:v>
                </c:pt>
                <c:pt idx="18">
                  <c:v>0.14099999999999999</c:v>
                </c:pt>
                <c:pt idx="19">
                  <c:v>0.13400000000000001</c:v>
                </c:pt>
                <c:pt idx="20">
                  <c:v>0.14400000000000002</c:v>
                </c:pt>
                <c:pt idx="21">
                  <c:v>0.13600000000000001</c:v>
                </c:pt>
                <c:pt idx="22">
                  <c:v>0.155</c:v>
                </c:pt>
                <c:pt idx="23">
                  <c:v>0.15</c:v>
                </c:pt>
                <c:pt idx="24">
                  <c:v>0.127</c:v>
                </c:pt>
                <c:pt idx="25">
                  <c:v>0.124</c:v>
                </c:pt>
              </c:numCache>
            </c:numRef>
          </c:val>
          <c:smooth val="0"/>
          <c:extLst>
            <c:ext xmlns:c16="http://schemas.microsoft.com/office/drawing/2014/chart" uri="{C3380CC4-5D6E-409C-BE32-E72D297353CC}">
              <c16:uniqueId val="{00000003-4572-4C52-9DA0-3CB309CDC016}"/>
            </c:ext>
          </c:extLst>
        </c:ser>
        <c:dLbls>
          <c:showLegendKey val="0"/>
          <c:showVal val="0"/>
          <c:showCatName val="0"/>
          <c:showSerName val="0"/>
          <c:showPercent val="0"/>
          <c:showBubbleSize val="0"/>
        </c:dLbls>
        <c:smooth val="0"/>
        <c:axId val="183315072"/>
        <c:axId val="183337344"/>
      </c:lineChart>
      <c:catAx>
        <c:axId val="183315072"/>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83337344"/>
        <c:crosses val="autoZero"/>
        <c:auto val="1"/>
        <c:lblAlgn val="ctr"/>
        <c:lblOffset val="100"/>
        <c:noMultiLvlLbl val="0"/>
      </c:catAx>
      <c:valAx>
        <c:axId val="183337344"/>
        <c:scaling>
          <c:orientation val="minMax"/>
        </c:scaling>
        <c:delete val="0"/>
        <c:axPos val="l"/>
        <c:majorGridlines/>
        <c:numFmt formatCode="0%" sourceLinked="0"/>
        <c:majorTickMark val="out"/>
        <c:minorTickMark val="none"/>
        <c:tickLblPos val="nextTo"/>
        <c:crossAx val="183315072"/>
        <c:crosses val="autoZero"/>
        <c:crossBetween val="midCat"/>
      </c:valAx>
    </c:plotArea>
    <c:legend>
      <c:legendPos val="b"/>
      <c:layout>
        <c:manualLayout>
          <c:xMode val="edge"/>
          <c:yMode val="edge"/>
          <c:x val="0"/>
          <c:y val="0.88250312500000005"/>
          <c:w val="1"/>
          <c:h val="0.117496875"/>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339432085552407E-2"/>
          <c:y val="4.4655677936417552E-2"/>
          <c:w val="0.90492809758003545"/>
          <c:h val="0.71079777978919023"/>
        </c:manualLayout>
      </c:layout>
      <c:lineChart>
        <c:grouping val="standard"/>
        <c:varyColors val="0"/>
        <c:ser>
          <c:idx val="1"/>
          <c:order val="0"/>
          <c:tx>
            <c:strRef>
              <c:f>'Fig 4.12'!$B$5</c:f>
              <c:strCache>
                <c:ptCount val="1"/>
                <c:pt idx="0">
                  <c:v>Ensemble de la population</c:v>
                </c:pt>
              </c:strCache>
            </c:strRef>
          </c:tx>
          <c:spPr>
            <a:ln w="25400">
              <a:solidFill>
                <a:schemeClr val="tx1"/>
              </a:solidFill>
              <a:prstDash val="sysDash"/>
            </a:ln>
          </c:spPr>
          <c:marker>
            <c:symbol val="none"/>
          </c:marker>
          <c:cat>
            <c:numRef>
              <c:f>'Fig 4.12'!$D$4:$R$4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'Fig 4.12'!$D$5:$R$5</c:f>
              <c:numCache>
                <c:formatCode>0.0%</c:formatCode>
                <c:ptCount val="15"/>
                <c:pt idx="0">
                  <c:v>0.13300000000000001</c:v>
                </c:pt>
                <c:pt idx="1">
                  <c:v>0.127</c:v>
                </c:pt>
                <c:pt idx="2">
                  <c:v>0.125</c:v>
                </c:pt>
                <c:pt idx="3">
                  <c:v>0.129</c:v>
                </c:pt>
                <c:pt idx="4">
                  <c:v>0.126</c:v>
                </c:pt>
                <c:pt idx="5">
                  <c:v>0.13300000000000001</c:v>
                </c:pt>
                <c:pt idx="6">
                  <c:v>0.125</c:v>
                </c:pt>
                <c:pt idx="7">
                  <c:v>0.11900000000000001</c:v>
                </c:pt>
                <c:pt idx="8">
                  <c:v>0.126</c:v>
                </c:pt>
                <c:pt idx="9">
                  <c:v>0.128</c:v>
                </c:pt>
                <c:pt idx="10">
                  <c:v>0.11699999999999999</c:v>
                </c:pt>
                <c:pt idx="11">
                  <c:v>0.11900000000000001</c:v>
                </c:pt>
                <c:pt idx="12">
                  <c:v>0.11</c:v>
                </c:pt>
                <c:pt idx="13">
                  <c:v>0.11599999999999999</c:v>
                </c:pt>
                <c:pt idx="14">
                  <c:v>0.11700000000000001</c:v>
                </c:pt>
              </c:numCache>
            </c:numRef>
          </c:val>
          <c:smooth val="0"/>
          <c:extLst>
            <c:ext xmlns:c16="http://schemas.microsoft.com/office/drawing/2014/chart" uri="{C3380CC4-5D6E-409C-BE32-E72D297353CC}">
              <c16:uniqueId val="{00000000-B1FB-4DE3-8353-26D866D235CD}"/>
            </c:ext>
          </c:extLst>
        </c:ser>
        <c:ser>
          <c:idx val="2"/>
          <c:order val="1"/>
          <c:tx>
            <c:strRef>
              <c:f>'Fig 4.12'!$B$6</c:f>
              <c:strCache>
                <c:ptCount val="1"/>
                <c:pt idx="0">
                  <c:v>Ensemble des retraités</c:v>
                </c:pt>
              </c:strCache>
            </c:strRef>
          </c:tx>
          <c:spPr>
            <a:ln w="25400">
              <a:solidFill>
                <a:schemeClr val="accent5"/>
              </a:solidFill>
            </a:ln>
          </c:spPr>
          <c:marker>
            <c:symbol val="none"/>
          </c:marker>
          <c:cat>
            <c:numRef>
              <c:f>'Fig 4.12'!$D$4:$R$4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'Fig 4.12'!$D$6:$R$6</c:f>
              <c:numCache>
                <c:formatCode>0.0%</c:formatCode>
                <c:ptCount val="15"/>
                <c:pt idx="0">
                  <c:v>0.1</c:v>
                </c:pt>
                <c:pt idx="1">
                  <c:v>0.10199999999999999</c:v>
                </c:pt>
                <c:pt idx="2">
                  <c:v>9.0999999999999998E-2</c:v>
                </c:pt>
                <c:pt idx="3">
                  <c:v>0.109</c:v>
                </c:pt>
                <c:pt idx="4">
                  <c:v>9.3000000000000013E-2</c:v>
                </c:pt>
                <c:pt idx="5">
                  <c:v>0.106</c:v>
                </c:pt>
                <c:pt idx="6">
                  <c:v>0.1</c:v>
                </c:pt>
                <c:pt idx="7">
                  <c:v>8.8000000000000009E-2</c:v>
                </c:pt>
                <c:pt idx="8">
                  <c:v>0.10400000000000001</c:v>
                </c:pt>
                <c:pt idx="9">
                  <c:v>0.11599999999999999</c:v>
                </c:pt>
                <c:pt idx="10">
                  <c:v>9.5000000000000001E-2</c:v>
                </c:pt>
                <c:pt idx="11">
                  <c:v>0.09</c:v>
                </c:pt>
                <c:pt idx="12">
                  <c:v>0.09</c:v>
                </c:pt>
                <c:pt idx="13">
                  <c:v>9.6000000000000002E-2</c:v>
                </c:pt>
                <c:pt idx="14">
                  <c:v>9.7000000000000003E-2</c:v>
                </c:pt>
              </c:numCache>
            </c:numRef>
          </c:val>
          <c:smooth val="0"/>
          <c:extLst>
            <c:ext xmlns:c16="http://schemas.microsoft.com/office/drawing/2014/chart" uri="{C3380CC4-5D6E-409C-BE32-E72D297353CC}">
              <c16:uniqueId val="{00000001-B1FB-4DE3-8353-26D866D235CD}"/>
            </c:ext>
          </c:extLst>
        </c:ser>
        <c:ser>
          <c:idx val="3"/>
          <c:order val="2"/>
          <c:tx>
            <c:strRef>
              <c:f>'Fig 4.12'!$B$7</c:f>
              <c:strCache>
                <c:ptCount val="1"/>
                <c:pt idx="0">
                  <c:v>Actifs</c:v>
                </c:pt>
              </c:strCache>
            </c:strRef>
          </c:tx>
          <c:spPr>
            <a:ln w="25400">
              <a:solidFill>
                <a:srgbClr val="C00000"/>
              </a:solidFill>
            </a:ln>
          </c:spPr>
          <c:marker>
            <c:symbol val="none"/>
          </c:marker>
          <c:cat>
            <c:numRef>
              <c:f>'Fig 4.12'!$D$4:$R$4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'Fig 4.12'!$D$7:$R$7</c:f>
              <c:numCache>
                <c:formatCode>0.0%</c:formatCode>
                <c:ptCount val="15"/>
                <c:pt idx="0">
                  <c:v>0.14519931357477389</c:v>
                </c:pt>
                <c:pt idx="1">
                  <c:v>0.13532019179541821</c:v>
                </c:pt>
                <c:pt idx="2">
                  <c:v>0.13841770011273957</c:v>
                </c:pt>
                <c:pt idx="3">
                  <c:v>0.13692346439065342</c:v>
                </c:pt>
                <c:pt idx="4">
                  <c:v>0.14286166227279037</c:v>
                </c:pt>
                <c:pt idx="5">
                  <c:v>0.1380238251441594</c:v>
                </c:pt>
                <c:pt idx="6">
                  <c:v>0.1395827640930104</c:v>
                </c:pt>
                <c:pt idx="7">
                  <c:v>0.137010058503541</c:v>
                </c:pt>
                <c:pt idx="8">
                  <c:v>0.14269021276595745</c:v>
                </c:pt>
                <c:pt idx="9">
                  <c:v>0.1429560499370684</c:v>
                </c:pt>
                <c:pt idx="10">
                  <c:v>0.12696715972316461</c:v>
                </c:pt>
                <c:pt idx="11">
                  <c:v>0.13899864663689268</c:v>
                </c:pt>
                <c:pt idx="12">
                  <c:v>0.12236356186834199</c:v>
                </c:pt>
                <c:pt idx="13">
                  <c:v>0.12300000000000001</c:v>
                </c:pt>
                <c:pt idx="14">
                  <c:v>0.11700000000000001</c:v>
                </c:pt>
              </c:numCache>
            </c:numRef>
          </c:val>
          <c:smooth val="0"/>
          <c:extLst>
            <c:ext xmlns:c16="http://schemas.microsoft.com/office/drawing/2014/chart" uri="{C3380CC4-5D6E-409C-BE32-E72D297353CC}">
              <c16:uniqueId val="{00000002-B1FB-4DE3-8353-26D866D235CD}"/>
            </c:ext>
          </c:extLst>
        </c:ser>
        <c:ser>
          <c:idx val="4"/>
          <c:order val="3"/>
          <c:tx>
            <c:strRef>
              <c:f>'Fig 4.12'!$B$8</c:f>
              <c:strCache>
                <c:ptCount val="1"/>
                <c:pt idx="0">
                  <c:v>En emploi</c:v>
                </c:pt>
              </c:strCache>
            </c:strRef>
          </c:tx>
          <c:spPr>
            <a:ln w="25400">
              <a:solidFill>
                <a:srgbClr val="C00000"/>
              </a:solidFill>
            </a:ln>
          </c:spPr>
          <c:marker>
            <c:symbol val="diamond"/>
            <c:size val="6"/>
            <c:spPr>
              <a:solidFill>
                <a:schemeClr val="bg1"/>
              </a:solidFill>
              <a:ln>
                <a:solidFill>
                  <a:srgbClr val="C00000"/>
                </a:solidFill>
              </a:ln>
            </c:spPr>
          </c:marker>
          <c:cat>
            <c:numRef>
              <c:f>'Fig 4.12'!$D$4:$R$4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'Fig 4.12'!$D$8:$R$8</c:f>
              <c:numCache>
                <c:formatCode>0.0%</c:formatCode>
                <c:ptCount val="15"/>
                <c:pt idx="0">
                  <c:v>0.11</c:v>
                </c:pt>
                <c:pt idx="1">
                  <c:v>0.10400000000000001</c:v>
                </c:pt>
                <c:pt idx="2">
                  <c:v>0.109</c:v>
                </c:pt>
                <c:pt idx="3">
                  <c:v>0.106</c:v>
                </c:pt>
                <c:pt idx="4">
                  <c:v>0.10800000000000001</c:v>
                </c:pt>
                <c:pt idx="5">
                  <c:v>0.105</c:v>
                </c:pt>
                <c:pt idx="6">
                  <c:v>0.105</c:v>
                </c:pt>
                <c:pt idx="7">
                  <c:v>0.10800000000000001</c:v>
                </c:pt>
                <c:pt idx="8">
                  <c:v>0.105</c:v>
                </c:pt>
                <c:pt idx="9">
                  <c:v>0.107</c:v>
                </c:pt>
                <c:pt idx="10">
                  <c:v>8.6999999999999994E-2</c:v>
                </c:pt>
                <c:pt idx="11">
                  <c:v>0.10300000000000001</c:v>
                </c:pt>
                <c:pt idx="12">
                  <c:v>8.900000000000001E-2</c:v>
                </c:pt>
                <c:pt idx="13">
                  <c:v>9.6000000000000002E-2</c:v>
                </c:pt>
                <c:pt idx="14">
                  <c:v>8.6999999999999994E-2</c:v>
                </c:pt>
              </c:numCache>
            </c:numRef>
          </c:val>
          <c:smooth val="0"/>
          <c:extLst>
            <c:ext xmlns:c16="http://schemas.microsoft.com/office/drawing/2014/chart" uri="{C3380CC4-5D6E-409C-BE32-E72D297353CC}">
              <c16:uniqueId val="{00000003-B1FB-4DE3-8353-26D866D235CD}"/>
            </c:ext>
          </c:extLst>
        </c:ser>
        <c:ser>
          <c:idx val="5"/>
          <c:order val="4"/>
          <c:tx>
            <c:strRef>
              <c:f>'Fig 4.12'!$B$9</c:f>
              <c:strCache>
                <c:ptCount val="1"/>
                <c:pt idx="0">
                  <c:v>75 ans et plus</c:v>
                </c:pt>
              </c:strCache>
            </c:strRef>
          </c:tx>
          <c:spPr>
            <a:ln w="25400">
              <a:solidFill>
                <a:srgbClr val="FFC000"/>
              </a:solidFill>
            </a:ln>
          </c:spPr>
          <c:marker>
            <c:symbol val="none"/>
          </c:marker>
          <c:cat>
            <c:numRef>
              <c:f>'Fig 4.12'!$D$4:$R$4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'Fig 4.12'!$D$9:$R$9</c:f>
              <c:numCache>
                <c:formatCode>0.0%</c:formatCode>
                <c:ptCount val="15"/>
                <c:pt idx="0">
                  <c:v>0.09</c:v>
                </c:pt>
                <c:pt idx="1">
                  <c:v>0.10099999999999999</c:v>
                </c:pt>
                <c:pt idx="2">
                  <c:v>9.5000000000000001E-2</c:v>
                </c:pt>
                <c:pt idx="3">
                  <c:v>0.113</c:v>
                </c:pt>
                <c:pt idx="4">
                  <c:v>9.8000000000000004E-2</c:v>
                </c:pt>
                <c:pt idx="5">
                  <c:v>9.9000000000000005E-2</c:v>
                </c:pt>
                <c:pt idx="6">
                  <c:v>9.0999999999999998E-2</c:v>
                </c:pt>
                <c:pt idx="7">
                  <c:v>7.5999999999999998E-2</c:v>
                </c:pt>
                <c:pt idx="8">
                  <c:v>8.199999999999999E-2</c:v>
                </c:pt>
                <c:pt idx="9">
                  <c:v>9.6000000000000002E-2</c:v>
                </c:pt>
                <c:pt idx="10">
                  <c:v>7.5999999999999998E-2</c:v>
                </c:pt>
                <c:pt idx="11">
                  <c:v>7.6999999999999999E-2</c:v>
                </c:pt>
                <c:pt idx="12">
                  <c:v>7.0000000000000007E-2</c:v>
                </c:pt>
                <c:pt idx="13">
                  <c:v>8.199999999999999E-2</c:v>
                </c:pt>
                <c:pt idx="14">
                  <c:v>8.7999999999999995E-2</c:v>
                </c:pt>
              </c:numCache>
            </c:numRef>
          </c:val>
          <c:smooth val="0"/>
          <c:extLst>
            <c:ext xmlns:c16="http://schemas.microsoft.com/office/drawing/2014/chart" uri="{C3380CC4-5D6E-409C-BE32-E72D297353CC}">
              <c16:uniqueId val="{00000004-B1FB-4DE3-8353-26D866D235CD}"/>
            </c:ext>
          </c:extLst>
        </c:ser>
        <c:dLbls>
          <c:showLegendKey val="0"/>
          <c:showVal val="0"/>
          <c:showCatName val="0"/>
          <c:showSerName val="0"/>
          <c:showPercent val="0"/>
          <c:showBubbleSize val="0"/>
        </c:dLbls>
        <c:smooth val="0"/>
        <c:axId val="183467008"/>
        <c:axId val="183468800"/>
      </c:lineChart>
      <c:catAx>
        <c:axId val="183467008"/>
        <c:scaling>
          <c:orientation val="minMax"/>
        </c:scaling>
        <c:delete val="0"/>
        <c:axPos val="b"/>
        <c:numFmt formatCode="General" sourceLinked="1"/>
        <c:majorTickMark val="out"/>
        <c:minorTickMark val="none"/>
        <c:tickLblPos val="nextTo"/>
        <c:crossAx val="183468800"/>
        <c:crosses val="autoZero"/>
        <c:auto val="1"/>
        <c:lblAlgn val="ctr"/>
        <c:lblOffset val="100"/>
        <c:noMultiLvlLbl val="0"/>
      </c:catAx>
      <c:valAx>
        <c:axId val="183468800"/>
        <c:scaling>
          <c:orientation val="minMax"/>
          <c:min val="0"/>
        </c:scaling>
        <c:delete val="0"/>
        <c:axPos val="l"/>
        <c:majorGridlines/>
        <c:numFmt formatCode="0%" sourceLinked="0"/>
        <c:majorTickMark val="out"/>
        <c:minorTickMark val="none"/>
        <c:tickLblPos val="nextTo"/>
        <c:crossAx val="183467008"/>
        <c:crosses val="autoZero"/>
        <c:crossBetween val="between"/>
      </c:valAx>
    </c:plotArea>
    <c:legend>
      <c:legendPos val="b"/>
      <c:layout>
        <c:manualLayout>
          <c:xMode val="edge"/>
          <c:yMode val="edge"/>
          <c:x val="4.9931622624841765E-3"/>
          <c:y val="0.86023636136762238"/>
          <c:w val="0.99001367547503161"/>
          <c:h val="0.11563091243874182"/>
        </c:manualLayou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34055555555556"/>
          <c:y val="3.0754820936639119E-2"/>
          <c:w val="0.81570166666666666"/>
          <c:h val="0.74939592626967255"/>
        </c:manualLayout>
      </c:layout>
      <c:lineChart>
        <c:grouping val="standard"/>
        <c:varyColors val="0"/>
        <c:ser>
          <c:idx val="0"/>
          <c:order val="0"/>
          <c:tx>
            <c:strRef>
              <c:f>'Fig 4.13'!$B$5</c:f>
              <c:strCache>
                <c:ptCount val="1"/>
                <c:pt idx="0">
                  <c:v>Ensemble</c:v>
                </c:pt>
              </c:strCache>
            </c:strRef>
          </c:tx>
          <c:spPr>
            <a:ln w="25400">
              <a:solidFill>
                <a:srgbClr val="98B954"/>
              </a:solidFill>
            </a:ln>
          </c:spPr>
          <c:marker>
            <c:symbol val="none"/>
          </c:marker>
          <c:cat>
            <c:numRef>
              <c:f>'Fig 4.13'!$C$4:$O$4</c:f>
              <c:numCache>
                <c:formatCode>General</c:formatCode>
                <c:ptCount val="13"/>
                <c:pt idx="0">
                  <c:v>1926</c:v>
                </c:pt>
                <c:pt idx="1">
                  <c:v>1928</c:v>
                </c:pt>
                <c:pt idx="2">
                  <c:v>1930</c:v>
                </c:pt>
                <c:pt idx="3">
                  <c:v>1932</c:v>
                </c:pt>
                <c:pt idx="4">
                  <c:v>1934</c:v>
                </c:pt>
                <c:pt idx="5">
                  <c:v>1936</c:v>
                </c:pt>
                <c:pt idx="6">
                  <c:v>1938</c:v>
                </c:pt>
                <c:pt idx="7">
                  <c:v>1940</c:v>
                </c:pt>
                <c:pt idx="8">
                  <c:v>1942</c:v>
                </c:pt>
                <c:pt idx="9">
                  <c:v>1944</c:v>
                </c:pt>
                <c:pt idx="10">
                  <c:v>1946</c:v>
                </c:pt>
                <c:pt idx="11">
                  <c:v>1948</c:v>
                </c:pt>
                <c:pt idx="12">
                  <c:v>1950</c:v>
                </c:pt>
              </c:numCache>
            </c:numRef>
          </c:cat>
          <c:val>
            <c:numRef>
              <c:f>'Fig 4.13'!$C$5:$O$5</c:f>
              <c:numCache>
                <c:formatCode>0.0%</c:formatCode>
                <c:ptCount val="13"/>
                <c:pt idx="0">
                  <c:v>0.4271582127395579</c:v>
                </c:pt>
                <c:pt idx="1">
                  <c:v>0.4406233280734666</c:v>
                </c:pt>
                <c:pt idx="2">
                  <c:v>0.46142740486689532</c:v>
                </c:pt>
                <c:pt idx="3">
                  <c:v>0.46777558679473319</c:v>
                </c:pt>
                <c:pt idx="4">
                  <c:v>0.47182841228434974</c:v>
                </c:pt>
                <c:pt idx="5">
                  <c:v>0.46340775788628547</c:v>
                </c:pt>
                <c:pt idx="6">
                  <c:v>0.47050680331999584</c:v>
                </c:pt>
                <c:pt idx="7">
                  <c:v>0.46938836122149558</c:v>
                </c:pt>
                <c:pt idx="8">
                  <c:v>0.46063520850311634</c:v>
                </c:pt>
                <c:pt idx="9">
                  <c:v>0.46221451220072601</c:v>
                </c:pt>
                <c:pt idx="10">
                  <c:v>0.473841149362971</c:v>
                </c:pt>
                <c:pt idx="11">
                  <c:v>0.48935375856074481</c:v>
                </c:pt>
                <c:pt idx="12">
                  <c:v>0.49635909270264128</c:v>
                </c:pt>
              </c:numCache>
            </c:numRef>
          </c:val>
          <c:smooth val="0"/>
          <c:extLst>
            <c:ext xmlns:c16="http://schemas.microsoft.com/office/drawing/2014/chart" uri="{C3380CC4-5D6E-409C-BE32-E72D297353CC}">
              <c16:uniqueId val="{00000000-8A7B-40D4-BA28-14F4357F89D0}"/>
            </c:ext>
          </c:extLst>
        </c:ser>
        <c:ser>
          <c:idx val="1"/>
          <c:order val="1"/>
          <c:tx>
            <c:strRef>
              <c:f>'Fig 4.13'!$B$6</c:f>
              <c:strCache>
                <c:ptCount val="1"/>
                <c:pt idx="0">
                  <c:v>Femmes</c:v>
                </c:pt>
              </c:strCache>
            </c:strRef>
          </c:tx>
          <c:spPr>
            <a:ln w="25400">
              <a:solidFill>
                <a:srgbClr val="604A7B"/>
              </a:solidFill>
              <a:prstDash val="solid"/>
            </a:ln>
          </c:spPr>
          <c:marker>
            <c:symbol val="none"/>
          </c:marker>
          <c:cat>
            <c:numRef>
              <c:f>'Fig 4.13'!$C$4:$O$4</c:f>
              <c:numCache>
                <c:formatCode>General</c:formatCode>
                <c:ptCount val="13"/>
                <c:pt idx="0">
                  <c:v>1926</c:v>
                </c:pt>
                <c:pt idx="1">
                  <c:v>1928</c:v>
                </c:pt>
                <c:pt idx="2">
                  <c:v>1930</c:v>
                </c:pt>
                <c:pt idx="3">
                  <c:v>1932</c:v>
                </c:pt>
                <c:pt idx="4">
                  <c:v>1934</c:v>
                </c:pt>
                <c:pt idx="5">
                  <c:v>1936</c:v>
                </c:pt>
                <c:pt idx="6">
                  <c:v>1938</c:v>
                </c:pt>
                <c:pt idx="7">
                  <c:v>1940</c:v>
                </c:pt>
                <c:pt idx="8">
                  <c:v>1942</c:v>
                </c:pt>
                <c:pt idx="9">
                  <c:v>1944</c:v>
                </c:pt>
                <c:pt idx="10">
                  <c:v>1946</c:v>
                </c:pt>
                <c:pt idx="11">
                  <c:v>1948</c:v>
                </c:pt>
                <c:pt idx="12">
                  <c:v>1950</c:v>
                </c:pt>
              </c:numCache>
            </c:numRef>
          </c:cat>
          <c:val>
            <c:numRef>
              <c:f>'Fig 4.13'!$C$6:$O$6</c:f>
              <c:numCache>
                <c:formatCode>0.0%</c:formatCode>
                <c:ptCount val="13"/>
                <c:pt idx="0">
                  <c:v>0.33049213049752518</c:v>
                </c:pt>
                <c:pt idx="1">
                  <c:v>0.36064852125505387</c:v>
                </c:pt>
                <c:pt idx="2">
                  <c:v>0.37367303609341823</c:v>
                </c:pt>
                <c:pt idx="3">
                  <c:v>0.38315628776795374</c:v>
                </c:pt>
                <c:pt idx="4">
                  <c:v>0.3973447758748882</c:v>
                </c:pt>
                <c:pt idx="5">
                  <c:v>0.40027457205371314</c:v>
                </c:pt>
                <c:pt idx="6">
                  <c:v>0.40740988105574411</c:v>
                </c:pt>
                <c:pt idx="7">
                  <c:v>0.41633254331723601</c:v>
                </c:pt>
                <c:pt idx="8">
                  <c:v>0.42046693678906344</c:v>
                </c:pt>
                <c:pt idx="9">
                  <c:v>0.43129336887091585</c:v>
                </c:pt>
                <c:pt idx="10">
                  <c:v>0.43789183483963251</c:v>
                </c:pt>
                <c:pt idx="11">
                  <c:v>0.45516328125911493</c:v>
                </c:pt>
                <c:pt idx="12">
                  <c:v>0.45810864132579243</c:v>
                </c:pt>
              </c:numCache>
            </c:numRef>
          </c:val>
          <c:smooth val="0"/>
          <c:extLst>
            <c:ext xmlns:c16="http://schemas.microsoft.com/office/drawing/2014/chart" uri="{C3380CC4-5D6E-409C-BE32-E72D297353CC}">
              <c16:uniqueId val="{00000001-8A7B-40D4-BA28-14F4357F89D0}"/>
            </c:ext>
          </c:extLst>
        </c:ser>
        <c:ser>
          <c:idx val="2"/>
          <c:order val="2"/>
          <c:tx>
            <c:strRef>
              <c:f>'Fig 4.13'!$B$7</c:f>
              <c:strCache>
                <c:ptCount val="1"/>
                <c:pt idx="0">
                  <c:v>Hommes</c:v>
                </c:pt>
              </c:strCache>
            </c:strRef>
          </c:tx>
          <c:spPr>
            <a:ln w="25400">
              <a:solidFill>
                <a:schemeClr val="accent2">
                  <a:lumMod val="75000"/>
                </a:schemeClr>
              </a:solidFill>
            </a:ln>
          </c:spPr>
          <c:marker>
            <c:symbol val="none"/>
          </c:marker>
          <c:cat>
            <c:numRef>
              <c:f>'Fig 4.13'!$C$4:$O$4</c:f>
              <c:numCache>
                <c:formatCode>General</c:formatCode>
                <c:ptCount val="13"/>
                <c:pt idx="0">
                  <c:v>1926</c:v>
                </c:pt>
                <c:pt idx="1">
                  <c:v>1928</c:v>
                </c:pt>
                <c:pt idx="2">
                  <c:v>1930</c:v>
                </c:pt>
                <c:pt idx="3">
                  <c:v>1932</c:v>
                </c:pt>
                <c:pt idx="4">
                  <c:v>1934</c:v>
                </c:pt>
                <c:pt idx="5">
                  <c:v>1936</c:v>
                </c:pt>
                <c:pt idx="6">
                  <c:v>1938</c:v>
                </c:pt>
                <c:pt idx="7">
                  <c:v>1940</c:v>
                </c:pt>
                <c:pt idx="8">
                  <c:v>1942</c:v>
                </c:pt>
                <c:pt idx="9">
                  <c:v>1944</c:v>
                </c:pt>
                <c:pt idx="10">
                  <c:v>1946</c:v>
                </c:pt>
                <c:pt idx="11">
                  <c:v>1948</c:v>
                </c:pt>
                <c:pt idx="12">
                  <c:v>1950</c:v>
                </c:pt>
              </c:numCache>
            </c:numRef>
          </c:cat>
          <c:val>
            <c:numRef>
              <c:f>'Fig 4.13'!$C$7:$O$7</c:f>
              <c:numCache>
                <c:formatCode>0.0%</c:formatCode>
                <c:ptCount val="13"/>
                <c:pt idx="0">
                  <c:v>0.54965811158914046</c:v>
                </c:pt>
                <c:pt idx="1">
                  <c:v>0.5661693496502076</c:v>
                </c:pt>
                <c:pt idx="2">
                  <c:v>0.54549077249714195</c:v>
                </c:pt>
                <c:pt idx="3">
                  <c:v>0.54028369696584189</c:v>
                </c:pt>
                <c:pt idx="4">
                  <c:v>0.54403110153365342</c:v>
                </c:pt>
                <c:pt idx="5">
                  <c:v>0.54956699741975812</c:v>
                </c:pt>
                <c:pt idx="6">
                  <c:v>0.55582001105046175</c:v>
                </c:pt>
                <c:pt idx="7">
                  <c:v>0.55614163266033467</c:v>
                </c:pt>
                <c:pt idx="8">
                  <c:v>0.55389630513882993</c:v>
                </c:pt>
                <c:pt idx="9">
                  <c:v>0.55845319608473876</c:v>
                </c:pt>
                <c:pt idx="10">
                  <c:v>0.57152662025688794</c:v>
                </c:pt>
                <c:pt idx="11">
                  <c:v>0.58589329257621547</c:v>
                </c:pt>
                <c:pt idx="12">
                  <c:v>0.5960565805363911</c:v>
                </c:pt>
              </c:numCache>
            </c:numRef>
          </c:val>
          <c:smooth val="0"/>
          <c:extLst>
            <c:ext xmlns:c16="http://schemas.microsoft.com/office/drawing/2014/chart" uri="{C3380CC4-5D6E-409C-BE32-E72D297353CC}">
              <c16:uniqueId val="{00000002-8A7B-40D4-BA28-14F4357F89D0}"/>
            </c:ext>
          </c:extLst>
        </c:ser>
        <c:dLbls>
          <c:showLegendKey val="0"/>
          <c:showVal val="0"/>
          <c:showCatName val="0"/>
          <c:showSerName val="0"/>
          <c:showPercent val="0"/>
          <c:showBubbleSize val="0"/>
        </c:dLbls>
        <c:smooth val="0"/>
        <c:axId val="183598080"/>
        <c:axId val="183600256"/>
      </c:lineChart>
      <c:catAx>
        <c:axId val="183598080"/>
        <c:scaling>
          <c:orientation val="minMax"/>
        </c:scaling>
        <c:delete val="0"/>
        <c:axPos val="b"/>
        <c:title>
          <c:tx>
            <c:rich>
              <a:bodyPr/>
              <a:lstStyle/>
              <a:p>
                <a:pPr>
                  <a:defRPr/>
                </a:pPr>
                <a:r>
                  <a:rPr lang="fr-FR"/>
                  <a:t>génération</a:t>
                </a:r>
              </a:p>
            </c:rich>
          </c:tx>
          <c:layout>
            <c:manualLayout>
              <c:xMode val="edge"/>
              <c:yMode val="edge"/>
              <c:x val="0.81503943272007473"/>
              <c:y val="0.68738141572607603"/>
            </c:manualLayout>
          </c:layout>
          <c:overlay val="0"/>
        </c:title>
        <c:numFmt formatCode="General" sourceLinked="1"/>
        <c:majorTickMark val="out"/>
        <c:minorTickMark val="none"/>
        <c:tickLblPos val="nextTo"/>
        <c:txPr>
          <a:bodyPr rot="-5400000" vert="horz"/>
          <a:lstStyle/>
          <a:p>
            <a:pPr>
              <a:defRPr sz="1000"/>
            </a:pPr>
            <a:endParaRPr lang="fr-FR"/>
          </a:p>
        </c:txPr>
        <c:crossAx val="183600256"/>
        <c:crosses val="autoZero"/>
        <c:auto val="1"/>
        <c:lblAlgn val="ctr"/>
        <c:lblOffset val="100"/>
        <c:noMultiLvlLbl val="0"/>
      </c:catAx>
      <c:valAx>
        <c:axId val="183600256"/>
        <c:scaling>
          <c:orientation val="minMax"/>
          <c:max val="0.70000000000000007"/>
          <c:min val="0.30000000000000004"/>
        </c:scaling>
        <c:delete val="0"/>
        <c:axPos val="l"/>
        <c:majorGridlines/>
        <c:title>
          <c:tx>
            <c:rich>
              <a:bodyPr rot="-5400000" vert="horz"/>
              <a:lstStyle/>
              <a:p>
                <a:pPr>
                  <a:defRPr/>
                </a:pPr>
                <a:r>
                  <a:rPr lang="fr-FR"/>
                  <a:t>en % de la pension nette moyenne de droit direct</a:t>
                </a:r>
              </a:p>
            </c:rich>
          </c:tx>
          <c:layout>
            <c:manualLayout>
              <c:xMode val="edge"/>
              <c:yMode val="edge"/>
              <c:x val="9.5753472222222229E-3"/>
              <c:y val="3.0946084218811492E-2"/>
            </c:manualLayout>
          </c:layout>
          <c:overlay val="0"/>
        </c:title>
        <c:numFmt formatCode="0%" sourceLinked="0"/>
        <c:majorTickMark val="out"/>
        <c:minorTickMark val="none"/>
        <c:tickLblPos val="nextTo"/>
        <c:crossAx val="183598080"/>
        <c:crosses val="autoZero"/>
        <c:crossBetween val="between"/>
      </c:valAx>
    </c:plotArea>
    <c:legend>
      <c:legendPos val="b"/>
      <c:layout>
        <c:manualLayout>
          <c:xMode val="edge"/>
          <c:yMode val="edge"/>
          <c:x val="3.1215150689472101E-2"/>
          <c:y val="0.92033412042502949"/>
          <c:w val="0.8950065972222222"/>
          <c:h val="7.9666083406240887E-2"/>
        </c:manualLayout>
      </c:layout>
      <c:overlay val="0"/>
      <c:txPr>
        <a:bodyPr/>
        <a:lstStyle/>
        <a:p>
          <a:pPr>
            <a:defRPr sz="1000"/>
          </a:pPr>
          <a:endParaRPr lang="fr-FR"/>
        </a:p>
      </c:txPr>
    </c:legend>
    <c:plotVisOnly val="1"/>
    <c:dispBlanksAs val="gap"/>
    <c:showDLblsOverMax val="0"/>
  </c:chart>
  <c:spPr>
    <a:solidFill>
      <a:schemeClr val="accent1">
        <a:lumMod val="40000"/>
        <a:lumOff val="60000"/>
      </a:schemeClr>
    </a:solidFill>
    <a:ln>
      <a:solidFill>
        <a:schemeClr val="accent5">
          <a:lumMod val="50000"/>
        </a:schemeClr>
      </a:solid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884652777777776"/>
          <c:y val="3.5880555555555554E-2"/>
          <c:w val="0.80412118055555559"/>
          <c:h val="0.71216990740740738"/>
        </c:manualLayout>
      </c:layout>
      <c:lineChart>
        <c:grouping val="standard"/>
        <c:varyColors val="0"/>
        <c:ser>
          <c:idx val="1"/>
          <c:order val="0"/>
          <c:tx>
            <c:strRef>
              <c:f>'Fig 4.14'!$B$5</c:f>
              <c:strCache>
                <c:ptCount val="1"/>
                <c:pt idx="0">
                  <c:v>1,6%</c:v>
                </c:pt>
              </c:strCache>
            </c:strRef>
          </c:tx>
          <c:spPr>
            <a:ln w="22225">
              <a:solidFill>
                <a:srgbClr val="006600"/>
              </a:solidFill>
            </a:ln>
          </c:spPr>
          <c:marker>
            <c:symbol val="none"/>
          </c:marker>
          <c:cat>
            <c:numRef>
              <c:f>'Fig 4.14'!$C$4:$BK$4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4.14'!$C$5:$BK$5</c:f>
              <c:numCache>
                <c:formatCode>0.0%</c:formatCode>
                <c:ptCount val="61"/>
                <c:pt idx="0">
                  <c:v>0.79994987589823308</c:v>
                </c:pt>
                <c:pt idx="1">
                  <c:v>0.8036619018521578</c:v>
                </c:pt>
                <c:pt idx="2">
                  <c:v>0.78336928874173306</c:v>
                </c:pt>
                <c:pt idx="3">
                  <c:v>0.77988478166181274</c:v>
                </c:pt>
                <c:pt idx="4">
                  <c:v>0.77822681554338047</c:v>
                </c:pt>
                <c:pt idx="5">
                  <c:v>0.78512347430126361</c:v>
                </c:pt>
                <c:pt idx="6">
                  <c:v>0.803042655279815</c:v>
                </c:pt>
                <c:pt idx="7">
                  <c:v>0.82432867748646876</c:v>
                </c:pt>
                <c:pt idx="8">
                  <c:v>0.83451695905769585</c:v>
                </c:pt>
                <c:pt idx="9">
                  <c:v>0.83388785509114172</c:v>
                </c:pt>
                <c:pt idx="10">
                  <c:v>0.81656352610081195</c:v>
                </c:pt>
                <c:pt idx="11">
                  <c:v>0.83471587481273235</c:v>
                </c:pt>
                <c:pt idx="12">
                  <c:v>0.83574768717488734</c:v>
                </c:pt>
                <c:pt idx="13">
                  <c:v>0.83416274156366976</c:v>
                </c:pt>
                <c:pt idx="14">
                  <c:v>0.82230753350775443</c:v>
                </c:pt>
                <c:pt idx="15">
                  <c:v>0.81565684630980539</c:v>
                </c:pt>
                <c:pt idx="16">
                  <c:v>0.81860174989908607</c:v>
                </c:pt>
                <c:pt idx="17">
                  <c:v>0.81304583269445163</c:v>
                </c:pt>
                <c:pt idx="18">
                  <c:v>0.80221848077938718</c:v>
                </c:pt>
                <c:pt idx="19">
                  <c:v>0.79142643033093507</c:v>
                </c:pt>
                <c:pt idx="20">
                  <c:v>0.78514402320305698</c:v>
                </c:pt>
                <c:pt idx="21">
                  <c:v>0.78699109209118734</c:v>
                </c:pt>
                <c:pt idx="22">
                  <c:v>0.78722065370343586</c:v>
                </c:pt>
                <c:pt idx="23">
                  <c:v>0.78919198325467643</c:v>
                </c:pt>
                <c:pt idx="24">
                  <c:v>0.79542846864086203</c:v>
                </c:pt>
                <c:pt idx="25">
                  <c:v>0.79630782180937842</c:v>
                </c:pt>
                <c:pt idx="26">
                  <c:v>0.78733331635168147</c:v>
                </c:pt>
                <c:pt idx="27">
                  <c:v>0.78973202776006324</c:v>
                </c:pt>
                <c:pt idx="28">
                  <c:v>0.78954848991512483</c:v>
                </c:pt>
                <c:pt idx="29">
                  <c:v>0.78839838980608135</c:v>
                </c:pt>
                <c:pt idx="30">
                  <c:v>0.78663366982677208</c:v>
                </c:pt>
                <c:pt idx="31">
                  <c:v>0.78355518640029476</c:v>
                </c:pt>
                <c:pt idx="32">
                  <c:v>0.77935155500553832</c:v>
                </c:pt>
                <c:pt idx="33">
                  <c:v>0.7754163932840179</c:v>
                </c:pt>
                <c:pt idx="34">
                  <c:v>0.76991158357987288</c:v>
                </c:pt>
                <c:pt idx="35">
                  <c:v>0.76356234674188839</c:v>
                </c:pt>
                <c:pt idx="36">
                  <c:v>0.75645829906124418</c:v>
                </c:pt>
                <c:pt idx="37">
                  <c:v>0.74963349124650547</c:v>
                </c:pt>
                <c:pt idx="38">
                  <c:v>0.74309322817465329</c:v>
                </c:pt>
                <c:pt idx="39">
                  <c:v>0.73710220169700091</c:v>
                </c:pt>
                <c:pt idx="40">
                  <c:v>0.73137078493446084</c:v>
                </c:pt>
                <c:pt idx="41">
                  <c:v>0.72595405925013567</c:v>
                </c:pt>
                <c:pt idx="42">
                  <c:v>0.72096176689784797</c:v>
                </c:pt>
                <c:pt idx="43">
                  <c:v>0.71614503399648899</c:v>
                </c:pt>
                <c:pt idx="44">
                  <c:v>0.7117775562154578</c:v>
                </c:pt>
                <c:pt idx="45">
                  <c:v>0.70732202777646536</c:v>
                </c:pt>
                <c:pt idx="46">
                  <c:v>0.70266746828218773</c:v>
                </c:pt>
                <c:pt idx="47">
                  <c:v>0.69852333897481111</c:v>
                </c:pt>
                <c:pt idx="48">
                  <c:v>0.6947265887887536</c:v>
                </c:pt>
                <c:pt idx="49">
                  <c:v>0.69142946363231095</c:v>
                </c:pt>
                <c:pt idx="50">
                  <c:v>0.68835339538382911</c:v>
                </c:pt>
                <c:pt idx="51">
                  <c:v>0.68569246232127501</c:v>
                </c:pt>
                <c:pt idx="52">
                  <c:v>0.68321721851262029</c:v>
                </c:pt>
                <c:pt idx="53">
                  <c:v>0.68093080236720527</c:v>
                </c:pt>
                <c:pt idx="54">
                  <c:v>0.6789955477395393</c:v>
                </c:pt>
                <c:pt idx="55">
                  <c:v>0.67720090367466024</c:v>
                </c:pt>
                <c:pt idx="56">
                  <c:v>0.67545951002617033</c:v>
                </c:pt>
                <c:pt idx="57">
                  <c:v>0.67377402697363054</c:v>
                </c:pt>
                <c:pt idx="58">
                  <c:v>0.67229758567293496</c:v>
                </c:pt>
                <c:pt idx="59">
                  <c:v>0.67084152881244463</c:v>
                </c:pt>
                <c:pt idx="60">
                  <c:v>0.66977639399312283</c:v>
                </c:pt>
              </c:numCache>
            </c:numRef>
          </c:val>
          <c:smooth val="0"/>
          <c:extLst>
            <c:ext xmlns:c16="http://schemas.microsoft.com/office/drawing/2014/chart" uri="{C3380CC4-5D6E-409C-BE32-E72D297353CC}">
              <c16:uniqueId val="{00000000-95A5-4D17-8160-A9B59E8C3307}"/>
            </c:ext>
          </c:extLst>
        </c:ser>
        <c:ser>
          <c:idx val="2"/>
          <c:order val="1"/>
          <c:tx>
            <c:strRef>
              <c:f>'Fig 4.14'!$B$6</c:f>
              <c:strCache>
                <c:ptCount val="1"/>
                <c:pt idx="0">
                  <c:v>1,3%</c:v>
                </c:pt>
              </c:strCache>
            </c:strRef>
          </c:tx>
          <c:spPr>
            <a:ln w="22225">
              <a:solidFill>
                <a:schemeClr val="accent5">
                  <a:lumMod val="75000"/>
                </a:schemeClr>
              </a:solidFill>
            </a:ln>
          </c:spPr>
          <c:marker>
            <c:symbol val="none"/>
          </c:marker>
          <c:cat>
            <c:numRef>
              <c:f>'Fig 4.14'!$C$4:$BK$4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4.14'!$C$6:$BK$6</c:f>
              <c:numCache>
                <c:formatCode>0.0%</c:formatCode>
                <c:ptCount val="61"/>
                <c:pt idx="0">
                  <c:v>0.79995149645550823</c:v>
                </c:pt>
                <c:pt idx="1">
                  <c:v>0.80366262213340078</c:v>
                </c:pt>
                <c:pt idx="2">
                  <c:v>0.78337216389617748</c:v>
                </c:pt>
                <c:pt idx="3">
                  <c:v>0.77988446965057723</c:v>
                </c:pt>
                <c:pt idx="4">
                  <c:v>0.77822705861919161</c:v>
                </c:pt>
                <c:pt idx="5">
                  <c:v>0.78512384881740327</c:v>
                </c:pt>
                <c:pt idx="6">
                  <c:v>0.80304463945705662</c:v>
                </c:pt>
                <c:pt idx="7">
                  <c:v>0.82432802574091601</c:v>
                </c:pt>
                <c:pt idx="8">
                  <c:v>0.83451924316216408</c:v>
                </c:pt>
                <c:pt idx="9">
                  <c:v>0.83388977645560658</c:v>
                </c:pt>
                <c:pt idx="10">
                  <c:v>0.8165634095729144</c:v>
                </c:pt>
                <c:pt idx="11">
                  <c:v>0.83471599878098801</c:v>
                </c:pt>
                <c:pt idx="12">
                  <c:v>0.83574811687140382</c:v>
                </c:pt>
                <c:pt idx="13">
                  <c:v>0.83416164538395399</c:v>
                </c:pt>
                <c:pt idx="14">
                  <c:v>0.82230882911921888</c:v>
                </c:pt>
                <c:pt idx="15">
                  <c:v>0.81565644748876798</c:v>
                </c:pt>
                <c:pt idx="16">
                  <c:v>0.81860167507398129</c:v>
                </c:pt>
                <c:pt idx="17">
                  <c:v>0.81304463053863141</c:v>
                </c:pt>
                <c:pt idx="18">
                  <c:v>0.80222066255902147</c:v>
                </c:pt>
                <c:pt idx="19">
                  <c:v>0.79142578124667673</c:v>
                </c:pt>
                <c:pt idx="20">
                  <c:v>0.785144215146798</c:v>
                </c:pt>
                <c:pt idx="21">
                  <c:v>0.78699307361240378</c:v>
                </c:pt>
                <c:pt idx="22">
                  <c:v>0.78722231984229207</c:v>
                </c:pt>
                <c:pt idx="23">
                  <c:v>0.78919777131727287</c:v>
                </c:pt>
                <c:pt idx="24">
                  <c:v>0.7954439965619573</c:v>
                </c:pt>
                <c:pt idx="25">
                  <c:v>0.79633893338008588</c:v>
                </c:pt>
                <c:pt idx="26">
                  <c:v>0.78780174125074443</c:v>
                </c:pt>
                <c:pt idx="27">
                  <c:v>0.79064654570667614</c:v>
                </c:pt>
                <c:pt idx="28">
                  <c:v>0.79116968896449158</c:v>
                </c:pt>
                <c:pt idx="29">
                  <c:v>0.79093052373745831</c:v>
                </c:pt>
                <c:pt idx="30">
                  <c:v>0.79005209042153202</c:v>
                </c:pt>
                <c:pt idx="31">
                  <c:v>0.78723131996113005</c:v>
                </c:pt>
                <c:pt idx="32">
                  <c:v>0.78381322473734671</c:v>
                </c:pt>
                <c:pt idx="33">
                  <c:v>0.78057716834460633</c:v>
                </c:pt>
                <c:pt idx="34">
                  <c:v>0.77601767406970479</c:v>
                </c:pt>
                <c:pt idx="35">
                  <c:v>0.7708183761174906</c:v>
                </c:pt>
                <c:pt idx="36">
                  <c:v>0.76479425973864112</c:v>
                </c:pt>
                <c:pt idx="37">
                  <c:v>0.75932333833590193</c:v>
                </c:pt>
                <c:pt idx="38">
                  <c:v>0.75386146888804528</c:v>
                </c:pt>
                <c:pt idx="39">
                  <c:v>0.7489509665910532</c:v>
                </c:pt>
                <c:pt idx="40">
                  <c:v>0.74403211780096523</c:v>
                </c:pt>
                <c:pt idx="41">
                  <c:v>0.73944111485753616</c:v>
                </c:pt>
                <c:pt idx="42">
                  <c:v>0.73528651065227058</c:v>
                </c:pt>
                <c:pt idx="43">
                  <c:v>0.73107068338248726</c:v>
                </c:pt>
                <c:pt idx="44">
                  <c:v>0.72733719986796153</c:v>
                </c:pt>
                <c:pt idx="45">
                  <c:v>0.72352569045123227</c:v>
                </c:pt>
                <c:pt idx="46">
                  <c:v>0.71951262830368934</c:v>
                </c:pt>
                <c:pt idx="47">
                  <c:v>0.71580067078431231</c:v>
                </c:pt>
                <c:pt idx="48">
                  <c:v>0.71221993570772424</c:v>
                </c:pt>
                <c:pt idx="49">
                  <c:v>0.70943926731268125</c:v>
                </c:pt>
                <c:pt idx="50">
                  <c:v>0.70666985554434136</c:v>
                </c:pt>
                <c:pt idx="51">
                  <c:v>0.70413203924913381</c:v>
                </c:pt>
                <c:pt idx="52">
                  <c:v>0.70183167175274108</c:v>
                </c:pt>
                <c:pt idx="53">
                  <c:v>0.69999537455743499</c:v>
                </c:pt>
                <c:pt idx="54">
                  <c:v>0.69810688716262614</c:v>
                </c:pt>
                <c:pt idx="55">
                  <c:v>0.69641777679138328</c:v>
                </c:pt>
                <c:pt idx="56">
                  <c:v>0.69461287506622937</c:v>
                </c:pt>
                <c:pt idx="57">
                  <c:v>0.69313368471771586</c:v>
                </c:pt>
                <c:pt idx="58">
                  <c:v>0.6917034329725652</c:v>
                </c:pt>
                <c:pt idx="59">
                  <c:v>0.69033366471890922</c:v>
                </c:pt>
                <c:pt idx="60">
                  <c:v>0.68921624934634163</c:v>
                </c:pt>
              </c:numCache>
            </c:numRef>
          </c:val>
          <c:smooth val="0"/>
          <c:extLst>
            <c:ext xmlns:c16="http://schemas.microsoft.com/office/drawing/2014/chart" uri="{C3380CC4-5D6E-409C-BE32-E72D297353CC}">
              <c16:uniqueId val="{00000001-95A5-4D17-8160-A9B59E8C3307}"/>
            </c:ext>
          </c:extLst>
        </c:ser>
        <c:ser>
          <c:idx val="3"/>
          <c:order val="2"/>
          <c:tx>
            <c:strRef>
              <c:f>'Fig 4.14'!$B$7</c:f>
              <c:strCache>
                <c:ptCount val="1"/>
                <c:pt idx="0">
                  <c:v>1,0%</c:v>
                </c:pt>
              </c:strCache>
            </c:strRef>
          </c:tx>
          <c:spPr>
            <a:ln w="22225">
              <a:solidFill>
                <a:schemeClr val="accent6">
                  <a:lumMod val="75000"/>
                </a:schemeClr>
              </a:solidFill>
            </a:ln>
          </c:spPr>
          <c:marker>
            <c:symbol val="none"/>
          </c:marker>
          <c:cat>
            <c:numRef>
              <c:f>'Fig 4.14'!$C$4:$BK$4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4.14'!$C$7:$BK$7</c:f>
              <c:numCache>
                <c:formatCode>0.0%</c:formatCode>
                <c:ptCount val="61"/>
                <c:pt idx="0">
                  <c:v>0.79995272607553736</c:v>
                </c:pt>
                <c:pt idx="1">
                  <c:v>0.80366104283261819</c:v>
                </c:pt>
                <c:pt idx="2">
                  <c:v>0.78337016534722348</c:v>
                </c:pt>
                <c:pt idx="3">
                  <c:v>0.77988682618226213</c:v>
                </c:pt>
                <c:pt idx="4">
                  <c:v>0.77822734501988788</c:v>
                </c:pt>
                <c:pt idx="5">
                  <c:v>0.78512345859208943</c:v>
                </c:pt>
                <c:pt idx="6">
                  <c:v>0.80304521638251691</c:v>
                </c:pt>
                <c:pt idx="7">
                  <c:v>0.82432949576120995</c:v>
                </c:pt>
                <c:pt idx="8">
                  <c:v>0.83451900592311667</c:v>
                </c:pt>
                <c:pt idx="9">
                  <c:v>0.83388773275342598</c:v>
                </c:pt>
                <c:pt idx="10">
                  <c:v>0.81656462263293894</c:v>
                </c:pt>
                <c:pt idx="11">
                  <c:v>0.83471755435606865</c:v>
                </c:pt>
                <c:pt idx="12">
                  <c:v>0.83574600270067356</c:v>
                </c:pt>
                <c:pt idx="13">
                  <c:v>0.83416111817887895</c:v>
                </c:pt>
                <c:pt idx="14">
                  <c:v>0.82230964418701813</c:v>
                </c:pt>
                <c:pt idx="15">
                  <c:v>0.81565738311043523</c:v>
                </c:pt>
                <c:pt idx="16">
                  <c:v>0.81860224247506419</c:v>
                </c:pt>
                <c:pt idx="17">
                  <c:v>0.81304574395666096</c:v>
                </c:pt>
                <c:pt idx="18">
                  <c:v>0.8022200807506864</c:v>
                </c:pt>
                <c:pt idx="19">
                  <c:v>0.79142629292307254</c:v>
                </c:pt>
                <c:pt idx="20">
                  <c:v>0.78514469851377855</c:v>
                </c:pt>
                <c:pt idx="21">
                  <c:v>0.78699268478315432</c:v>
                </c:pt>
                <c:pt idx="22">
                  <c:v>0.78722492797574117</c:v>
                </c:pt>
                <c:pt idx="23">
                  <c:v>0.78920216000704324</c:v>
                </c:pt>
                <c:pt idx="24">
                  <c:v>0.79545494452237986</c:v>
                </c:pt>
                <c:pt idx="25">
                  <c:v>0.79635964816339833</c:v>
                </c:pt>
                <c:pt idx="26">
                  <c:v>0.78825911649540026</c:v>
                </c:pt>
                <c:pt idx="27">
                  <c:v>0.79154820154256933</c:v>
                </c:pt>
                <c:pt idx="28">
                  <c:v>0.79277170735320002</c:v>
                </c:pt>
                <c:pt idx="29">
                  <c:v>0.79343424029890497</c:v>
                </c:pt>
                <c:pt idx="30">
                  <c:v>0.79311911708293159</c:v>
                </c:pt>
                <c:pt idx="31">
                  <c:v>0.79083296346789889</c:v>
                </c:pt>
                <c:pt idx="32">
                  <c:v>0.78787989867270458</c:v>
                </c:pt>
                <c:pt idx="33">
                  <c:v>0.78563661839979271</c:v>
                </c:pt>
                <c:pt idx="34">
                  <c:v>0.78200649226882357</c:v>
                </c:pt>
                <c:pt idx="35">
                  <c:v>0.77795849721817534</c:v>
                </c:pt>
                <c:pt idx="36">
                  <c:v>0.77328973978459681</c:v>
                </c:pt>
                <c:pt idx="37">
                  <c:v>0.76889064032494348</c:v>
                </c:pt>
                <c:pt idx="38">
                  <c:v>0.76448522459013346</c:v>
                </c:pt>
                <c:pt idx="39">
                  <c:v>0.76065056138662301</c:v>
                </c:pt>
                <c:pt idx="40">
                  <c:v>0.7567963802723976</c:v>
                </c:pt>
                <c:pt idx="41">
                  <c:v>0.75272116207606832</c:v>
                </c:pt>
                <c:pt idx="42">
                  <c:v>0.74937723635752351</c:v>
                </c:pt>
                <c:pt idx="43">
                  <c:v>0.74596896444516192</c:v>
                </c:pt>
                <c:pt idx="44">
                  <c:v>0.74280123073249993</c:v>
                </c:pt>
                <c:pt idx="45">
                  <c:v>0.73983727105861996</c:v>
                </c:pt>
                <c:pt idx="46">
                  <c:v>0.73613605730241261</c:v>
                </c:pt>
                <c:pt idx="47">
                  <c:v>0.73275953732179511</c:v>
                </c:pt>
                <c:pt idx="48">
                  <c:v>0.72978511749761665</c:v>
                </c:pt>
                <c:pt idx="49">
                  <c:v>0.7268825706387293</c:v>
                </c:pt>
                <c:pt idx="50">
                  <c:v>0.72453094636009907</c:v>
                </c:pt>
                <c:pt idx="51">
                  <c:v>0.7221901156009839</c:v>
                </c:pt>
                <c:pt idx="52">
                  <c:v>0.72011917087441435</c:v>
                </c:pt>
                <c:pt idx="53">
                  <c:v>0.71807394360321408</c:v>
                </c:pt>
                <c:pt idx="54">
                  <c:v>0.71625326127164979</c:v>
                </c:pt>
                <c:pt idx="55">
                  <c:v>0.71466598905399181</c:v>
                </c:pt>
                <c:pt idx="56">
                  <c:v>0.71299408568275935</c:v>
                </c:pt>
                <c:pt idx="57">
                  <c:v>0.71124224661668045</c:v>
                </c:pt>
                <c:pt idx="58">
                  <c:v>0.70980310399005975</c:v>
                </c:pt>
                <c:pt idx="59">
                  <c:v>0.70844794636118913</c:v>
                </c:pt>
                <c:pt idx="60">
                  <c:v>0.70739443078009556</c:v>
                </c:pt>
              </c:numCache>
            </c:numRef>
          </c:val>
          <c:smooth val="0"/>
          <c:extLst>
            <c:ext xmlns:c16="http://schemas.microsoft.com/office/drawing/2014/chart" uri="{C3380CC4-5D6E-409C-BE32-E72D297353CC}">
              <c16:uniqueId val="{00000002-95A5-4D17-8160-A9B59E8C3307}"/>
            </c:ext>
          </c:extLst>
        </c:ser>
        <c:ser>
          <c:idx val="4"/>
          <c:order val="3"/>
          <c:tx>
            <c:strRef>
              <c:f>'Fig 4.14'!$B$8</c:f>
              <c:strCache>
                <c:ptCount val="1"/>
                <c:pt idx="0">
                  <c:v>0,7%</c:v>
                </c:pt>
              </c:strCache>
            </c:strRef>
          </c:tx>
          <c:spPr>
            <a:ln w="22225">
              <a:solidFill>
                <a:srgbClr val="800000"/>
              </a:solidFill>
            </a:ln>
          </c:spPr>
          <c:marker>
            <c:symbol val="none"/>
          </c:marker>
          <c:cat>
            <c:numRef>
              <c:f>'Fig 4.14'!$C$4:$BK$4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4.14'!$C$8:$BK$8</c:f>
              <c:numCache>
                <c:formatCode>0.0%</c:formatCode>
                <c:ptCount val="61"/>
                <c:pt idx="0">
                  <c:v>0.79995314694856534</c:v>
                </c:pt>
                <c:pt idx="1">
                  <c:v>0.80366135659087867</c:v>
                </c:pt>
                <c:pt idx="2">
                  <c:v>0.78336905479087438</c:v>
                </c:pt>
                <c:pt idx="3">
                  <c:v>0.77988356651130464</c:v>
                </c:pt>
                <c:pt idx="4">
                  <c:v>0.7782293837540557</c:v>
                </c:pt>
                <c:pt idx="5">
                  <c:v>0.78512279994826173</c:v>
                </c:pt>
                <c:pt idx="6">
                  <c:v>0.80304374496879727</c:v>
                </c:pt>
                <c:pt idx="7">
                  <c:v>0.82432826039020557</c:v>
                </c:pt>
                <c:pt idx="8">
                  <c:v>0.8345200919695529</c:v>
                </c:pt>
                <c:pt idx="9">
                  <c:v>0.83388709578621345</c:v>
                </c:pt>
                <c:pt idx="10">
                  <c:v>0.81656305140386098</c:v>
                </c:pt>
                <c:pt idx="11">
                  <c:v>0.8347165341226116</c:v>
                </c:pt>
                <c:pt idx="12">
                  <c:v>0.83574580778745222</c:v>
                </c:pt>
                <c:pt idx="13">
                  <c:v>0.83416034228513414</c:v>
                </c:pt>
                <c:pt idx="14">
                  <c:v>0.82230670000583816</c:v>
                </c:pt>
                <c:pt idx="15">
                  <c:v>0.81565524022892288</c:v>
                </c:pt>
                <c:pt idx="16">
                  <c:v>0.81860174830050603</c:v>
                </c:pt>
                <c:pt idx="17">
                  <c:v>0.81304632015445533</c:v>
                </c:pt>
                <c:pt idx="18">
                  <c:v>0.80221783005194247</c:v>
                </c:pt>
                <c:pt idx="19">
                  <c:v>0.79142420517635081</c:v>
                </c:pt>
                <c:pt idx="20">
                  <c:v>0.78514534988649609</c:v>
                </c:pt>
                <c:pt idx="21">
                  <c:v>0.78699114233847423</c:v>
                </c:pt>
                <c:pt idx="22">
                  <c:v>0.7872239075042593</c:v>
                </c:pt>
                <c:pt idx="23">
                  <c:v>0.78920893973817863</c:v>
                </c:pt>
                <c:pt idx="24">
                  <c:v>0.7954703022627857</c:v>
                </c:pt>
                <c:pt idx="25">
                  <c:v>0.79638996639863457</c:v>
                </c:pt>
                <c:pt idx="26">
                  <c:v>0.78873150336112052</c:v>
                </c:pt>
                <c:pt idx="27">
                  <c:v>0.79247730333776101</c:v>
                </c:pt>
                <c:pt idx="28">
                  <c:v>0.79441979462802126</c:v>
                </c:pt>
                <c:pt idx="29">
                  <c:v>0.79602237960041411</c:v>
                </c:pt>
                <c:pt idx="30">
                  <c:v>0.79662688600168341</c:v>
                </c:pt>
                <c:pt idx="31">
                  <c:v>0.79460242961769434</c:v>
                </c:pt>
                <c:pt idx="32">
                  <c:v>0.79247585622029071</c:v>
                </c:pt>
                <c:pt idx="33">
                  <c:v>0.79098729976795012</c:v>
                </c:pt>
                <c:pt idx="34">
                  <c:v>0.78835635696934192</c:v>
                </c:pt>
                <c:pt idx="35">
                  <c:v>0.78552620304289955</c:v>
                </c:pt>
                <c:pt idx="36">
                  <c:v>0.78230558703976283</c:v>
                </c:pt>
                <c:pt idx="37">
                  <c:v>0.77906255886845921</c:v>
                </c:pt>
                <c:pt idx="38">
                  <c:v>0.776110910580599</c:v>
                </c:pt>
                <c:pt idx="39">
                  <c:v>0.77315567227432347</c:v>
                </c:pt>
                <c:pt idx="40">
                  <c:v>0.77019146802718219</c:v>
                </c:pt>
                <c:pt idx="41">
                  <c:v>0.76729473421140881</c:v>
                </c:pt>
                <c:pt idx="42">
                  <c:v>0.76485964696865316</c:v>
                </c:pt>
                <c:pt idx="43">
                  <c:v>0.76236895661849147</c:v>
                </c:pt>
                <c:pt idx="44">
                  <c:v>0.75985359637848671</c:v>
                </c:pt>
                <c:pt idx="45">
                  <c:v>0.75757097549889907</c:v>
                </c:pt>
                <c:pt idx="46">
                  <c:v>0.7545225604259761</c:v>
                </c:pt>
                <c:pt idx="47">
                  <c:v>0.75154509303552863</c:v>
                </c:pt>
                <c:pt idx="48">
                  <c:v>0.74900374196662978</c:v>
                </c:pt>
                <c:pt idx="49">
                  <c:v>0.74681646680421054</c:v>
                </c:pt>
                <c:pt idx="50">
                  <c:v>0.74468650310588114</c:v>
                </c:pt>
                <c:pt idx="51">
                  <c:v>0.74258251335934333</c:v>
                </c:pt>
                <c:pt idx="52">
                  <c:v>0.74078784892628613</c:v>
                </c:pt>
                <c:pt idx="53">
                  <c:v>0.73903415703846465</c:v>
                </c:pt>
                <c:pt idx="54">
                  <c:v>0.73754068369013859</c:v>
                </c:pt>
                <c:pt idx="55">
                  <c:v>0.73580944798648584</c:v>
                </c:pt>
                <c:pt idx="56">
                  <c:v>0.73427345210769268</c:v>
                </c:pt>
                <c:pt idx="57">
                  <c:v>0.73268014096748213</c:v>
                </c:pt>
                <c:pt idx="58">
                  <c:v>0.73144399867572618</c:v>
                </c:pt>
                <c:pt idx="59">
                  <c:v>0.73005716657256814</c:v>
                </c:pt>
                <c:pt idx="60">
                  <c:v>0.72901898110444974</c:v>
                </c:pt>
              </c:numCache>
            </c:numRef>
          </c:val>
          <c:smooth val="0"/>
          <c:extLst>
            <c:ext xmlns:c16="http://schemas.microsoft.com/office/drawing/2014/chart" uri="{C3380CC4-5D6E-409C-BE32-E72D297353CC}">
              <c16:uniqueId val="{00000003-95A5-4D17-8160-A9B59E8C3307}"/>
            </c:ext>
          </c:extLst>
        </c:ser>
        <c:dLbls>
          <c:showLegendKey val="0"/>
          <c:showVal val="0"/>
          <c:showCatName val="0"/>
          <c:showSerName val="0"/>
          <c:showPercent val="0"/>
          <c:showBubbleSize val="0"/>
        </c:dLbls>
        <c:smooth val="0"/>
        <c:axId val="92998656"/>
        <c:axId val="93693440"/>
      </c:lineChart>
      <c:catAx>
        <c:axId val="92998656"/>
        <c:scaling>
          <c:orientation val="minMax"/>
        </c:scaling>
        <c:delete val="0"/>
        <c:axPos val="b"/>
        <c:title>
          <c:tx>
            <c:rich>
              <a:bodyPr/>
              <a:lstStyle/>
              <a:p>
                <a:pPr>
                  <a:defRPr/>
                </a:pPr>
                <a:r>
                  <a:rPr lang="fr-FR"/>
                  <a:t>Génération</a:t>
                </a:r>
              </a:p>
            </c:rich>
          </c:tx>
          <c:layout>
            <c:manualLayout>
              <c:xMode val="edge"/>
              <c:yMode val="edge"/>
              <c:x val="0.17785520833333332"/>
              <c:y val="0.66427727272727277"/>
            </c:manualLayout>
          </c:layout>
          <c:overlay val="0"/>
        </c:title>
        <c:numFmt formatCode="General" sourceLinked="1"/>
        <c:majorTickMark val="out"/>
        <c:minorTickMark val="none"/>
        <c:tickLblPos val="nextTo"/>
        <c:txPr>
          <a:bodyPr rot="-5400000" vert="horz"/>
          <a:lstStyle/>
          <a:p>
            <a:pPr>
              <a:defRPr/>
            </a:pPr>
            <a:endParaRPr lang="fr-FR"/>
          </a:p>
        </c:txPr>
        <c:crossAx val="93693440"/>
        <c:crosses val="autoZero"/>
        <c:auto val="1"/>
        <c:lblAlgn val="ctr"/>
        <c:lblOffset val="100"/>
        <c:tickLblSkip val="10"/>
        <c:noMultiLvlLbl val="0"/>
      </c:catAx>
      <c:valAx>
        <c:axId val="93693440"/>
        <c:scaling>
          <c:orientation val="minMax"/>
          <c:min val="0.60000000000000009"/>
        </c:scaling>
        <c:delete val="0"/>
        <c:axPos val="l"/>
        <c:majorGridlines/>
        <c:title>
          <c:tx>
            <c:rich>
              <a:bodyPr/>
              <a:lstStyle/>
              <a:p>
                <a:pPr>
                  <a:defRPr/>
                </a:pPr>
                <a:r>
                  <a:rPr lang="fr-FR"/>
                  <a:t>en</a:t>
                </a:r>
                <a:r>
                  <a:rPr lang="fr-FR" baseline="0"/>
                  <a:t> % du dernier salaire net</a:t>
                </a:r>
                <a:endParaRPr lang="fr-FR"/>
              </a:p>
            </c:rich>
          </c:tx>
          <c:layout/>
          <c:overlay val="0"/>
        </c:title>
        <c:numFmt formatCode="0%" sourceLinked="0"/>
        <c:majorTickMark val="out"/>
        <c:minorTickMark val="none"/>
        <c:tickLblPos val="nextTo"/>
        <c:crossAx val="92998656"/>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txPr>
    <a:bodyPr/>
    <a:lstStyle/>
    <a:p>
      <a:pPr>
        <a:defRPr sz="900"/>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443680555555551"/>
          <c:y val="3.5880555555555554E-2"/>
          <c:w val="0.80853090277777773"/>
          <c:h val="0.71216990740740738"/>
        </c:manualLayout>
      </c:layout>
      <c:lineChart>
        <c:grouping val="standard"/>
        <c:varyColors val="0"/>
        <c:ser>
          <c:idx val="1"/>
          <c:order val="0"/>
          <c:tx>
            <c:strRef>
              <c:f>'Fig 4.14'!$B$10</c:f>
              <c:strCache>
                <c:ptCount val="1"/>
                <c:pt idx="0">
                  <c:v>1,6%</c:v>
                </c:pt>
              </c:strCache>
            </c:strRef>
          </c:tx>
          <c:spPr>
            <a:ln w="22225">
              <a:solidFill>
                <a:srgbClr val="006600"/>
              </a:solidFill>
            </a:ln>
          </c:spPr>
          <c:marker>
            <c:symbol val="none"/>
          </c:marker>
          <c:cat>
            <c:numRef>
              <c:f>'Fig 4.14'!$C$9:$BK$9</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4.14'!$C$10:$BK$10</c:f>
              <c:numCache>
                <c:formatCode>0.0%</c:formatCode>
                <c:ptCount val="61"/>
                <c:pt idx="0">
                  <c:v>0.79994987589823308</c:v>
                </c:pt>
                <c:pt idx="1">
                  <c:v>0.8036619018521578</c:v>
                </c:pt>
                <c:pt idx="2">
                  <c:v>0.78336928874173306</c:v>
                </c:pt>
                <c:pt idx="3">
                  <c:v>0.77988478166181274</c:v>
                </c:pt>
                <c:pt idx="4">
                  <c:v>0.77822681554338047</c:v>
                </c:pt>
                <c:pt idx="5">
                  <c:v>0.78512347430126361</c:v>
                </c:pt>
                <c:pt idx="6">
                  <c:v>0.803042655279815</c:v>
                </c:pt>
                <c:pt idx="7">
                  <c:v>0.82432867748646876</c:v>
                </c:pt>
                <c:pt idx="8">
                  <c:v>0.83451695905769585</c:v>
                </c:pt>
                <c:pt idx="9">
                  <c:v>0.83388785509114172</c:v>
                </c:pt>
                <c:pt idx="10">
                  <c:v>0.81656352610081195</c:v>
                </c:pt>
                <c:pt idx="11">
                  <c:v>0.83471587481273235</c:v>
                </c:pt>
                <c:pt idx="12">
                  <c:v>0.83574768717488734</c:v>
                </c:pt>
                <c:pt idx="13">
                  <c:v>0.83416274156366976</c:v>
                </c:pt>
                <c:pt idx="14">
                  <c:v>0.82230753350775443</c:v>
                </c:pt>
                <c:pt idx="15">
                  <c:v>0.81565684630980539</c:v>
                </c:pt>
                <c:pt idx="16">
                  <c:v>0.81860174989908607</c:v>
                </c:pt>
                <c:pt idx="17">
                  <c:v>0.82542122577233479</c:v>
                </c:pt>
                <c:pt idx="18">
                  <c:v>0.81446567327190678</c:v>
                </c:pt>
                <c:pt idx="19">
                  <c:v>0.80339188304383735</c:v>
                </c:pt>
                <c:pt idx="20">
                  <c:v>0.79679577854641603</c:v>
                </c:pt>
                <c:pt idx="21">
                  <c:v>0.79887814704302451</c:v>
                </c:pt>
                <c:pt idx="22">
                  <c:v>0.79911968082988905</c:v>
                </c:pt>
                <c:pt idx="23">
                  <c:v>0.80104248822444324</c:v>
                </c:pt>
                <c:pt idx="24">
                  <c:v>0.80733656376716201</c:v>
                </c:pt>
                <c:pt idx="25">
                  <c:v>0.80809752414761893</c:v>
                </c:pt>
                <c:pt idx="26">
                  <c:v>0.79888184686432462</c:v>
                </c:pt>
                <c:pt idx="27">
                  <c:v>0.8014184053149509</c:v>
                </c:pt>
                <c:pt idx="28">
                  <c:v>0.80127494339151051</c:v>
                </c:pt>
                <c:pt idx="29">
                  <c:v>0.80012998831658622</c:v>
                </c:pt>
                <c:pt idx="30">
                  <c:v>0.79836583200644307</c:v>
                </c:pt>
                <c:pt idx="31">
                  <c:v>0.79522156216037598</c:v>
                </c:pt>
                <c:pt idx="32">
                  <c:v>0.7909304433314982</c:v>
                </c:pt>
                <c:pt idx="33">
                  <c:v>0.78695886883915778</c:v>
                </c:pt>
                <c:pt idx="34">
                  <c:v>0.78134083664583909</c:v>
                </c:pt>
                <c:pt idx="35">
                  <c:v>0.77487021038695214</c:v>
                </c:pt>
                <c:pt idx="36">
                  <c:v>0.7676256855674255</c:v>
                </c:pt>
                <c:pt idx="37">
                  <c:v>0.76066038173435191</c:v>
                </c:pt>
                <c:pt idx="38">
                  <c:v>0.7539805173244174</c:v>
                </c:pt>
                <c:pt idx="39">
                  <c:v>0.74785125761105509</c:v>
                </c:pt>
                <c:pt idx="40">
                  <c:v>0.74198284258103142</c:v>
                </c:pt>
                <c:pt idx="41">
                  <c:v>0.73643381827357834</c:v>
                </c:pt>
                <c:pt idx="42">
                  <c:v>0.73132025033904602</c:v>
                </c:pt>
                <c:pt idx="43">
                  <c:v>0.7263806960768987</c:v>
                </c:pt>
                <c:pt idx="44">
                  <c:v>0.72189077032824045</c:v>
                </c:pt>
                <c:pt idx="45">
                  <c:v>0.71731158553863761</c:v>
                </c:pt>
                <c:pt idx="46">
                  <c:v>0.71253877798056497</c:v>
                </c:pt>
                <c:pt idx="47">
                  <c:v>0.70828124095463796</c:v>
                </c:pt>
                <c:pt idx="48">
                  <c:v>0.70438059317504154</c:v>
                </c:pt>
                <c:pt idx="49">
                  <c:v>0.70098552925454327</c:v>
                </c:pt>
                <c:pt idx="50">
                  <c:v>0.69781563211763242</c:v>
                </c:pt>
                <c:pt idx="51">
                  <c:v>0.69506396753651667</c:v>
                </c:pt>
                <c:pt idx="52">
                  <c:v>0.69250140188610376</c:v>
                </c:pt>
                <c:pt idx="53">
                  <c:v>0.69013160723647093</c:v>
                </c:pt>
                <c:pt idx="54">
                  <c:v>0.68811472634825255</c:v>
                </c:pt>
                <c:pt idx="55">
                  <c:v>0.68624090964920537</c:v>
                </c:pt>
                <c:pt idx="56">
                  <c:v>0.68441852178700502</c:v>
                </c:pt>
                <c:pt idx="57">
                  <c:v>0.68265067400319102</c:v>
                </c:pt>
                <c:pt idx="58">
                  <c:v>0.68109885672606241</c:v>
                </c:pt>
                <c:pt idx="59">
                  <c:v>0.67957501645145246</c:v>
                </c:pt>
                <c:pt idx="60">
                  <c:v>0.6784488207039735</c:v>
                </c:pt>
              </c:numCache>
            </c:numRef>
          </c:val>
          <c:smooth val="0"/>
          <c:extLst>
            <c:ext xmlns:c16="http://schemas.microsoft.com/office/drawing/2014/chart" uri="{C3380CC4-5D6E-409C-BE32-E72D297353CC}">
              <c16:uniqueId val="{00000000-3F63-4F59-98D8-D602EC0AEF03}"/>
            </c:ext>
          </c:extLst>
        </c:ser>
        <c:ser>
          <c:idx val="2"/>
          <c:order val="1"/>
          <c:tx>
            <c:strRef>
              <c:f>'Fig 4.14'!$B$11</c:f>
              <c:strCache>
                <c:ptCount val="1"/>
                <c:pt idx="0">
                  <c:v>1,3%</c:v>
                </c:pt>
              </c:strCache>
            </c:strRef>
          </c:tx>
          <c:spPr>
            <a:ln w="22225">
              <a:solidFill>
                <a:schemeClr val="accent5">
                  <a:lumMod val="75000"/>
                </a:schemeClr>
              </a:solidFill>
            </a:ln>
          </c:spPr>
          <c:marker>
            <c:symbol val="none"/>
          </c:marker>
          <c:cat>
            <c:numRef>
              <c:f>'Fig 4.14'!$C$9:$BK$9</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4.14'!$C$11:$BK$11</c:f>
              <c:numCache>
                <c:formatCode>0.0%</c:formatCode>
                <c:ptCount val="61"/>
                <c:pt idx="0">
                  <c:v>0.79995149645550823</c:v>
                </c:pt>
                <c:pt idx="1">
                  <c:v>0.80366262213340078</c:v>
                </c:pt>
                <c:pt idx="2">
                  <c:v>0.78337216389617748</c:v>
                </c:pt>
                <c:pt idx="3">
                  <c:v>0.77988446965057723</c:v>
                </c:pt>
                <c:pt idx="4">
                  <c:v>0.77822705861919161</c:v>
                </c:pt>
                <c:pt idx="5">
                  <c:v>0.78512384881740327</c:v>
                </c:pt>
                <c:pt idx="6">
                  <c:v>0.80304463945705662</c:v>
                </c:pt>
                <c:pt idx="7">
                  <c:v>0.82432802574091601</c:v>
                </c:pt>
                <c:pt idx="8">
                  <c:v>0.83451924316216408</c:v>
                </c:pt>
                <c:pt idx="9">
                  <c:v>0.83388977645560658</c:v>
                </c:pt>
                <c:pt idx="10">
                  <c:v>0.8165634095729144</c:v>
                </c:pt>
                <c:pt idx="11">
                  <c:v>0.83471599878098801</c:v>
                </c:pt>
                <c:pt idx="12">
                  <c:v>0.83574811687140382</c:v>
                </c:pt>
                <c:pt idx="13">
                  <c:v>0.83416164538395399</c:v>
                </c:pt>
                <c:pt idx="14">
                  <c:v>0.82230882911921888</c:v>
                </c:pt>
                <c:pt idx="15">
                  <c:v>0.81565644748876798</c:v>
                </c:pt>
                <c:pt idx="16">
                  <c:v>0.81860167507398129</c:v>
                </c:pt>
                <c:pt idx="17">
                  <c:v>0.82541996034515552</c:v>
                </c:pt>
                <c:pt idx="18">
                  <c:v>0.81446796988204806</c:v>
                </c:pt>
                <c:pt idx="19">
                  <c:v>0.80339119979724949</c:v>
                </c:pt>
                <c:pt idx="20">
                  <c:v>0.79679598059245904</c:v>
                </c:pt>
                <c:pt idx="21">
                  <c:v>0.79888023285483123</c:v>
                </c:pt>
                <c:pt idx="22">
                  <c:v>0.79912143466026397</c:v>
                </c:pt>
                <c:pt idx="23">
                  <c:v>0.80104858092191322</c:v>
                </c:pt>
                <c:pt idx="24">
                  <c:v>0.80735290894726264</c:v>
                </c:pt>
                <c:pt idx="25">
                  <c:v>0.80813027316941632</c:v>
                </c:pt>
                <c:pt idx="26">
                  <c:v>0.79935718328453809</c:v>
                </c:pt>
                <c:pt idx="27">
                  <c:v>0.80233667085760685</c:v>
                </c:pt>
                <c:pt idx="28">
                  <c:v>0.80290164939632847</c:v>
                </c:pt>
                <c:pt idx="29">
                  <c:v>0.80267140907735457</c:v>
                </c:pt>
                <c:pt idx="30">
                  <c:v>0.80178749735969945</c:v>
                </c:pt>
                <c:pt idx="31">
                  <c:v>0.79888671546947188</c:v>
                </c:pt>
                <c:pt idx="32">
                  <c:v>0.79537042817343839</c:v>
                </c:pt>
                <c:pt idx="33">
                  <c:v>0.79209035963873065</c:v>
                </c:pt>
                <c:pt idx="34">
                  <c:v>0.78741464217890245</c:v>
                </c:pt>
                <c:pt idx="35">
                  <c:v>0.78209398739414604</c:v>
                </c:pt>
                <c:pt idx="36">
                  <c:v>0.77593315007830599</c:v>
                </c:pt>
                <c:pt idx="37">
                  <c:v>0.7703251138090832</c:v>
                </c:pt>
                <c:pt idx="38">
                  <c:v>0.76472752940041766</c:v>
                </c:pt>
                <c:pt idx="39">
                  <c:v>0.75968225870165862</c:v>
                </c:pt>
                <c:pt idx="40">
                  <c:v>0.75462977269821385</c:v>
                </c:pt>
                <c:pt idx="41">
                  <c:v>0.74990979263890467</c:v>
                </c:pt>
                <c:pt idx="42">
                  <c:v>0.74563706837270471</c:v>
                </c:pt>
                <c:pt idx="43">
                  <c:v>0.74130200351418951</c:v>
                </c:pt>
                <c:pt idx="44">
                  <c:v>0.73744956576252829</c:v>
                </c:pt>
                <c:pt idx="45">
                  <c:v>0.73351765704264682</c:v>
                </c:pt>
                <c:pt idx="46">
                  <c:v>0.72938939066788966</c:v>
                </c:pt>
                <c:pt idx="47">
                  <c:v>0.72556718524399577</c:v>
                </c:pt>
                <c:pt idx="48">
                  <c:v>0.72188553409465139</c:v>
                </c:pt>
                <c:pt idx="49">
                  <c:v>0.71901024728598906</c:v>
                </c:pt>
                <c:pt idx="50">
                  <c:v>0.71615006339905474</c:v>
                </c:pt>
                <c:pt idx="51">
                  <c:v>0.71352443033322921</c:v>
                </c:pt>
                <c:pt idx="52">
                  <c:v>0.71113989650435749</c:v>
                </c:pt>
                <c:pt idx="53">
                  <c:v>0.70922330784469012</c:v>
                </c:pt>
                <c:pt idx="54">
                  <c:v>0.70725591277818978</c:v>
                </c:pt>
                <c:pt idx="55">
                  <c:v>0.70549063866141926</c:v>
                </c:pt>
                <c:pt idx="56">
                  <c:v>0.70360769637203413</c:v>
                </c:pt>
                <c:pt idx="57">
                  <c:v>0.70204877259999465</c:v>
                </c:pt>
                <c:pt idx="58">
                  <c:v>0.70054595091363425</c:v>
                </c:pt>
                <c:pt idx="59">
                  <c:v>0.69911126638544763</c:v>
                </c:pt>
                <c:pt idx="60">
                  <c:v>0.69793553626793559</c:v>
                </c:pt>
              </c:numCache>
            </c:numRef>
          </c:val>
          <c:smooth val="0"/>
          <c:extLst>
            <c:ext xmlns:c16="http://schemas.microsoft.com/office/drawing/2014/chart" uri="{C3380CC4-5D6E-409C-BE32-E72D297353CC}">
              <c16:uniqueId val="{00000001-3F63-4F59-98D8-D602EC0AEF03}"/>
            </c:ext>
          </c:extLst>
        </c:ser>
        <c:ser>
          <c:idx val="3"/>
          <c:order val="2"/>
          <c:tx>
            <c:strRef>
              <c:f>'Fig 4.14'!$B$12</c:f>
              <c:strCache>
                <c:ptCount val="1"/>
                <c:pt idx="0">
                  <c:v>1,0%</c:v>
                </c:pt>
              </c:strCache>
            </c:strRef>
          </c:tx>
          <c:spPr>
            <a:ln w="22225">
              <a:solidFill>
                <a:schemeClr val="accent6">
                  <a:lumMod val="75000"/>
                </a:schemeClr>
              </a:solidFill>
            </a:ln>
          </c:spPr>
          <c:marker>
            <c:symbol val="none"/>
          </c:marker>
          <c:cat>
            <c:numRef>
              <c:f>'Fig 4.14'!$C$9:$BK$9</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4.14'!$C$12:$BK$12</c:f>
              <c:numCache>
                <c:formatCode>0.0%</c:formatCode>
                <c:ptCount val="61"/>
                <c:pt idx="0">
                  <c:v>0.79995272607553736</c:v>
                </c:pt>
                <c:pt idx="1">
                  <c:v>0.80366104283261819</c:v>
                </c:pt>
                <c:pt idx="2">
                  <c:v>0.78337016534722348</c:v>
                </c:pt>
                <c:pt idx="3">
                  <c:v>0.77988682618226213</c:v>
                </c:pt>
                <c:pt idx="4">
                  <c:v>0.77822734501988788</c:v>
                </c:pt>
                <c:pt idx="5">
                  <c:v>0.78512345859208943</c:v>
                </c:pt>
                <c:pt idx="6">
                  <c:v>0.80304521638251691</c:v>
                </c:pt>
                <c:pt idx="7">
                  <c:v>0.82432949576120995</c:v>
                </c:pt>
                <c:pt idx="8">
                  <c:v>0.83451900592311667</c:v>
                </c:pt>
                <c:pt idx="9">
                  <c:v>0.83388773275342598</c:v>
                </c:pt>
                <c:pt idx="10">
                  <c:v>0.81656462263293894</c:v>
                </c:pt>
                <c:pt idx="11">
                  <c:v>0.83471755435606865</c:v>
                </c:pt>
                <c:pt idx="12">
                  <c:v>0.83574600270067356</c:v>
                </c:pt>
                <c:pt idx="13">
                  <c:v>0.83416111817887895</c:v>
                </c:pt>
                <c:pt idx="14">
                  <c:v>0.82230964418701813</c:v>
                </c:pt>
                <c:pt idx="15">
                  <c:v>0.81565738311043523</c:v>
                </c:pt>
                <c:pt idx="16">
                  <c:v>0.81860224247506419</c:v>
                </c:pt>
                <c:pt idx="17">
                  <c:v>0.82542113236413395</c:v>
                </c:pt>
                <c:pt idx="18">
                  <c:v>0.81446735745222165</c:v>
                </c:pt>
                <c:pt idx="19">
                  <c:v>0.80339173840398193</c:v>
                </c:pt>
                <c:pt idx="20">
                  <c:v>0.79679648939980696</c:v>
                </c:pt>
                <c:pt idx="21">
                  <c:v>0.79887982356088472</c:v>
                </c:pt>
                <c:pt idx="22">
                  <c:v>0.79912418006389463</c:v>
                </c:pt>
                <c:pt idx="23">
                  <c:v>0.80105320059535567</c:v>
                </c:pt>
                <c:pt idx="24">
                  <c:v>0.80736443311612827</c:v>
                </c:pt>
                <c:pt idx="25">
                  <c:v>0.80815207820448209</c:v>
                </c:pt>
                <c:pt idx="26">
                  <c:v>0.79982086741365599</c:v>
                </c:pt>
                <c:pt idx="27">
                  <c:v>0.80324128654268012</c:v>
                </c:pt>
                <c:pt idx="28">
                  <c:v>0.80450784341249515</c:v>
                </c:pt>
                <c:pt idx="29">
                  <c:v>0.80518219431056326</c:v>
                </c:pt>
                <c:pt idx="30">
                  <c:v>0.80485400379705896</c:v>
                </c:pt>
                <c:pt idx="31">
                  <c:v>0.80247164392639803</c:v>
                </c:pt>
                <c:pt idx="32">
                  <c:v>0.79940779714189392</c:v>
                </c:pt>
                <c:pt idx="33">
                  <c:v>0.79711150039055167</c:v>
                </c:pt>
                <c:pt idx="34">
                  <c:v>0.79335997925268775</c:v>
                </c:pt>
                <c:pt idx="35">
                  <c:v>0.7891889378590502</c:v>
                </c:pt>
                <c:pt idx="36">
                  <c:v>0.78438459162799046</c:v>
                </c:pt>
                <c:pt idx="37">
                  <c:v>0.77984964062158191</c:v>
                </c:pt>
                <c:pt idx="38">
                  <c:v>0.77530904837898307</c:v>
                </c:pt>
                <c:pt idx="39">
                  <c:v>0.77134045031497056</c:v>
                </c:pt>
                <c:pt idx="40">
                  <c:v>0.76735284600521336</c:v>
                </c:pt>
                <c:pt idx="41">
                  <c:v>0.76314866757611377</c:v>
                </c:pt>
                <c:pt idx="42">
                  <c:v>0.75968654655477696</c:v>
                </c:pt>
                <c:pt idx="43">
                  <c:v>0.75615840955292246</c:v>
                </c:pt>
                <c:pt idx="44">
                  <c:v>0.75287098237682681</c:v>
                </c:pt>
                <c:pt idx="45">
                  <c:v>0.74978594762008843</c:v>
                </c:pt>
                <c:pt idx="46">
                  <c:v>0.74596866877390322</c:v>
                </c:pt>
                <c:pt idx="47">
                  <c:v>0.74248070675209676</c:v>
                </c:pt>
                <c:pt idx="48">
                  <c:v>0.7394039172179433</c:v>
                </c:pt>
                <c:pt idx="49">
                  <c:v>0.73640453826706187</c:v>
                </c:pt>
                <c:pt idx="50">
                  <c:v>0.73396010356299257</c:v>
                </c:pt>
                <c:pt idx="51">
                  <c:v>0.73152923428514904</c:v>
                </c:pt>
                <c:pt idx="52">
                  <c:v>0.72937153114479814</c:v>
                </c:pt>
                <c:pt idx="53">
                  <c:v>0.72724326923602112</c:v>
                </c:pt>
                <c:pt idx="54">
                  <c:v>0.72534086771624706</c:v>
                </c:pt>
                <c:pt idx="55">
                  <c:v>0.72367399087830464</c:v>
                </c:pt>
                <c:pt idx="56">
                  <c:v>0.72192075529499278</c:v>
                </c:pt>
                <c:pt idx="57">
                  <c:v>0.7200860491749469</c:v>
                </c:pt>
                <c:pt idx="58">
                  <c:v>0.71857079249650146</c:v>
                </c:pt>
                <c:pt idx="59">
                  <c:v>0.71714675106609327</c:v>
                </c:pt>
                <c:pt idx="60">
                  <c:v>0.71603090134607705</c:v>
                </c:pt>
              </c:numCache>
            </c:numRef>
          </c:val>
          <c:smooth val="0"/>
          <c:extLst>
            <c:ext xmlns:c16="http://schemas.microsoft.com/office/drawing/2014/chart" uri="{C3380CC4-5D6E-409C-BE32-E72D297353CC}">
              <c16:uniqueId val="{00000002-3F63-4F59-98D8-D602EC0AEF03}"/>
            </c:ext>
          </c:extLst>
        </c:ser>
        <c:ser>
          <c:idx val="4"/>
          <c:order val="3"/>
          <c:tx>
            <c:strRef>
              <c:f>'Fig 4.14'!$B$13</c:f>
              <c:strCache>
                <c:ptCount val="1"/>
                <c:pt idx="0">
                  <c:v>0,7%</c:v>
                </c:pt>
              </c:strCache>
            </c:strRef>
          </c:tx>
          <c:spPr>
            <a:ln w="22225">
              <a:solidFill>
                <a:srgbClr val="800000"/>
              </a:solidFill>
            </a:ln>
          </c:spPr>
          <c:marker>
            <c:symbol val="none"/>
          </c:marker>
          <c:cat>
            <c:numRef>
              <c:f>'Fig 4.14'!$C$9:$BK$9</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4.14'!$C$13:$BK$13</c:f>
              <c:numCache>
                <c:formatCode>0.0%</c:formatCode>
                <c:ptCount val="61"/>
                <c:pt idx="0">
                  <c:v>0.79995314694856534</c:v>
                </c:pt>
                <c:pt idx="1">
                  <c:v>0.80366135659087867</c:v>
                </c:pt>
                <c:pt idx="2">
                  <c:v>0.78336905479087438</c:v>
                </c:pt>
                <c:pt idx="3">
                  <c:v>0.77988356651130464</c:v>
                </c:pt>
                <c:pt idx="4">
                  <c:v>0.7782293837540557</c:v>
                </c:pt>
                <c:pt idx="5">
                  <c:v>0.78512279994826173</c:v>
                </c:pt>
                <c:pt idx="6">
                  <c:v>0.80304374496879727</c:v>
                </c:pt>
                <c:pt idx="7">
                  <c:v>0.82432826039020557</c:v>
                </c:pt>
                <c:pt idx="8">
                  <c:v>0.8345200919695529</c:v>
                </c:pt>
                <c:pt idx="9">
                  <c:v>0.83388709578621345</c:v>
                </c:pt>
                <c:pt idx="10">
                  <c:v>0.81656305140386098</c:v>
                </c:pt>
                <c:pt idx="11">
                  <c:v>0.8347165341226116</c:v>
                </c:pt>
                <c:pt idx="12">
                  <c:v>0.83574580778745222</c:v>
                </c:pt>
                <c:pt idx="13">
                  <c:v>0.83416034228513414</c:v>
                </c:pt>
                <c:pt idx="14">
                  <c:v>0.82230670000583816</c:v>
                </c:pt>
                <c:pt idx="15">
                  <c:v>0.81565524022892288</c:v>
                </c:pt>
                <c:pt idx="16">
                  <c:v>0.81860174830050603</c:v>
                </c:pt>
                <c:pt idx="17">
                  <c:v>0.82542173888812798</c:v>
                </c:pt>
                <c:pt idx="18">
                  <c:v>0.81446498829564917</c:v>
                </c:pt>
                <c:pt idx="19">
                  <c:v>0.80338954077585401</c:v>
                </c:pt>
                <c:pt idx="20">
                  <c:v>0.79679717505529912</c:v>
                </c:pt>
                <c:pt idx="21">
                  <c:v>0.7988781999349055</c:v>
                </c:pt>
                <c:pt idx="22">
                  <c:v>0.79912310588338742</c:v>
                </c:pt>
                <c:pt idx="23">
                  <c:v>0.80106033715444569</c:v>
                </c:pt>
                <c:pt idx="24">
                  <c:v>0.80738059915866089</c:v>
                </c:pt>
                <c:pt idx="25">
                  <c:v>0.80818399213630987</c:v>
                </c:pt>
                <c:pt idx="26">
                  <c:v>0.80030033213565077</c:v>
                </c:pt>
                <c:pt idx="27">
                  <c:v>0.8041746815174603</c:v>
                </c:pt>
                <c:pt idx="28">
                  <c:v>0.806162207378187</c:v>
                </c:pt>
                <c:pt idx="29">
                  <c:v>0.80778111748538195</c:v>
                </c:pt>
                <c:pt idx="30">
                  <c:v>0.80836701156165691</c:v>
                </c:pt>
                <c:pt idx="31">
                  <c:v>0.80623139350262141</c:v>
                </c:pt>
                <c:pt idx="32">
                  <c:v>0.80398378903972512</c:v>
                </c:pt>
                <c:pt idx="33">
                  <c:v>0.80243545521795523</c:v>
                </c:pt>
                <c:pt idx="34">
                  <c:v>0.79968025919020813</c:v>
                </c:pt>
                <c:pt idx="35">
                  <c:v>0.7967270323909208</c:v>
                </c:pt>
                <c:pt idx="36">
                  <c:v>0.79337441270102826</c:v>
                </c:pt>
                <c:pt idx="37">
                  <c:v>0.78999913639834163</c:v>
                </c:pt>
                <c:pt idx="38">
                  <c:v>0.78691607372103423</c:v>
                </c:pt>
                <c:pt idx="39">
                  <c:v>0.78383035216690067</c:v>
                </c:pt>
                <c:pt idx="40">
                  <c:v>0.78073629614135842</c:v>
                </c:pt>
                <c:pt idx="41">
                  <c:v>0.77771434843320797</c:v>
                </c:pt>
                <c:pt idx="42">
                  <c:v>0.77516441692573967</c:v>
                </c:pt>
                <c:pt idx="43">
                  <c:v>0.77255721858248838</c:v>
                </c:pt>
                <c:pt idx="44">
                  <c:v>0.76992529648592389</c:v>
                </c:pt>
                <c:pt idx="45">
                  <c:v>0.76752490233638671</c:v>
                </c:pt>
                <c:pt idx="46">
                  <c:v>0.76436357786056774</c:v>
                </c:pt>
                <c:pt idx="47">
                  <c:v>0.76127771999559768</c:v>
                </c:pt>
                <c:pt idx="48">
                  <c:v>0.75863732034345233</c:v>
                </c:pt>
                <c:pt idx="49">
                  <c:v>0.75635630745814686</c:v>
                </c:pt>
                <c:pt idx="50">
                  <c:v>0.75413676453645706</c:v>
                </c:pt>
                <c:pt idx="51">
                  <c:v>0.7519456878117835</c:v>
                </c:pt>
                <c:pt idx="52">
                  <c:v>0.75006733769300937</c:v>
                </c:pt>
                <c:pt idx="53">
                  <c:v>0.74823340294242102</c:v>
                </c:pt>
                <c:pt idx="54">
                  <c:v>0.74666085674909555</c:v>
                </c:pt>
                <c:pt idx="55">
                  <c:v>0.74485317369826076</c:v>
                </c:pt>
                <c:pt idx="56">
                  <c:v>0.74323863476395036</c:v>
                </c:pt>
                <c:pt idx="57">
                  <c:v>0.74156516633608716</c:v>
                </c:pt>
                <c:pt idx="58">
                  <c:v>0.74025563376363512</c:v>
                </c:pt>
                <c:pt idx="59">
                  <c:v>0.73880235103960057</c:v>
                </c:pt>
                <c:pt idx="60">
                  <c:v>0.73770418001298688</c:v>
                </c:pt>
              </c:numCache>
            </c:numRef>
          </c:val>
          <c:smooth val="0"/>
          <c:extLst>
            <c:ext xmlns:c16="http://schemas.microsoft.com/office/drawing/2014/chart" uri="{C3380CC4-5D6E-409C-BE32-E72D297353CC}">
              <c16:uniqueId val="{00000003-3F63-4F59-98D8-D602EC0AEF03}"/>
            </c:ext>
          </c:extLst>
        </c:ser>
        <c:dLbls>
          <c:showLegendKey val="0"/>
          <c:showVal val="0"/>
          <c:showCatName val="0"/>
          <c:showSerName val="0"/>
          <c:showPercent val="0"/>
          <c:showBubbleSize val="0"/>
        </c:dLbls>
        <c:smooth val="0"/>
        <c:axId val="92998656"/>
        <c:axId val="93693440"/>
      </c:lineChart>
      <c:catAx>
        <c:axId val="92998656"/>
        <c:scaling>
          <c:orientation val="minMax"/>
        </c:scaling>
        <c:delete val="0"/>
        <c:axPos val="b"/>
        <c:title>
          <c:tx>
            <c:rich>
              <a:bodyPr/>
              <a:lstStyle/>
              <a:p>
                <a:pPr>
                  <a:defRPr/>
                </a:pPr>
                <a:r>
                  <a:rPr lang="fr-FR"/>
                  <a:t>Génération</a:t>
                </a:r>
              </a:p>
            </c:rich>
          </c:tx>
          <c:layout>
            <c:manualLayout>
              <c:xMode val="edge"/>
              <c:yMode val="edge"/>
              <c:x val="0.16903576388888888"/>
              <c:y val="0.66427727272727277"/>
            </c:manualLayout>
          </c:layout>
          <c:overlay val="0"/>
        </c:title>
        <c:numFmt formatCode="General" sourceLinked="1"/>
        <c:majorTickMark val="out"/>
        <c:minorTickMark val="none"/>
        <c:tickLblPos val="nextTo"/>
        <c:txPr>
          <a:bodyPr rot="-5400000" vert="horz"/>
          <a:lstStyle/>
          <a:p>
            <a:pPr>
              <a:defRPr/>
            </a:pPr>
            <a:endParaRPr lang="fr-FR"/>
          </a:p>
        </c:txPr>
        <c:crossAx val="93693440"/>
        <c:crosses val="autoZero"/>
        <c:auto val="1"/>
        <c:lblAlgn val="ctr"/>
        <c:lblOffset val="100"/>
        <c:tickLblSkip val="10"/>
        <c:noMultiLvlLbl val="0"/>
      </c:catAx>
      <c:valAx>
        <c:axId val="93693440"/>
        <c:scaling>
          <c:orientation val="minMax"/>
          <c:min val="0.60000000000000009"/>
        </c:scaling>
        <c:delete val="0"/>
        <c:axPos val="l"/>
        <c:majorGridlines/>
        <c:title>
          <c:tx>
            <c:rich>
              <a:bodyPr/>
              <a:lstStyle/>
              <a:p>
                <a:pPr>
                  <a:defRPr/>
                </a:pPr>
                <a:r>
                  <a:rPr lang="fr-FR"/>
                  <a:t>en % du dernier salaire net</a:t>
                </a:r>
              </a:p>
            </c:rich>
          </c:tx>
          <c:layout/>
          <c:overlay val="0"/>
        </c:title>
        <c:numFmt formatCode="0%" sourceLinked="0"/>
        <c:majorTickMark val="out"/>
        <c:minorTickMark val="none"/>
        <c:tickLblPos val="nextTo"/>
        <c:crossAx val="92998656"/>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txPr>
    <a:bodyPr/>
    <a:lstStyle/>
    <a:p>
      <a:pPr>
        <a:defRPr sz="900"/>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592979002624672"/>
          <c:y val="3.5880555555555554E-2"/>
          <c:w val="0.85703783902012254"/>
          <c:h val="0.71216990740740738"/>
        </c:manualLayout>
      </c:layout>
      <c:lineChart>
        <c:grouping val="standard"/>
        <c:varyColors val="0"/>
        <c:ser>
          <c:idx val="1"/>
          <c:order val="0"/>
          <c:tx>
            <c:strRef>
              <c:f>'Fig 4.15'!$B$5</c:f>
              <c:strCache>
                <c:ptCount val="1"/>
                <c:pt idx="0">
                  <c:v>1,6%</c:v>
                </c:pt>
              </c:strCache>
            </c:strRef>
          </c:tx>
          <c:spPr>
            <a:ln w="22225">
              <a:solidFill>
                <a:srgbClr val="006600"/>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4.15'!$C$5:$BK$5</c:f>
              <c:numCache>
                <c:formatCode>0.00</c:formatCode>
                <c:ptCount val="61"/>
                <c:pt idx="0">
                  <c:v>1.2312247306578397</c:v>
                </c:pt>
                <c:pt idx="1">
                  <c:v>1.2360795591507692</c:v>
                </c:pt>
                <c:pt idx="2">
                  <c:v>1.2402296072112515</c:v>
                </c:pt>
                <c:pt idx="3">
                  <c:v>1.246424446013521</c:v>
                </c:pt>
                <c:pt idx="4">
                  <c:v>1.2774845370558472</c:v>
                </c:pt>
                <c:pt idx="5">
                  <c:v>1.2819072773697933</c:v>
                </c:pt>
                <c:pt idx="6">
                  <c:v>1.313214091928455</c:v>
                </c:pt>
                <c:pt idx="7">
                  <c:v>1.317493061422609</c:v>
                </c:pt>
                <c:pt idx="8">
                  <c:v>1.3438575021602703</c:v>
                </c:pt>
                <c:pt idx="9">
                  <c:v>1.2766510276092191</c:v>
                </c:pt>
                <c:pt idx="10">
                  <c:v>1.235831354213059</c:v>
                </c:pt>
                <c:pt idx="11">
                  <c:v>1.2053876186661938</c:v>
                </c:pt>
                <c:pt idx="12">
                  <c:v>1.1954191055049506</c:v>
                </c:pt>
                <c:pt idx="13">
                  <c:v>1.1861648308440067</c:v>
                </c:pt>
                <c:pt idx="14">
                  <c:v>1.1770074243255115</c:v>
                </c:pt>
                <c:pt idx="15">
                  <c:v>1.1793570842557801</c:v>
                </c:pt>
                <c:pt idx="16">
                  <c:v>1.1465809940405389</c:v>
                </c:pt>
                <c:pt idx="17">
                  <c:v>1.1046012495795157</c:v>
                </c:pt>
                <c:pt idx="18">
                  <c:v>1.0762496227878824</c:v>
                </c:pt>
                <c:pt idx="19">
                  <c:v>1.0871683133243799</c:v>
                </c:pt>
                <c:pt idx="20">
                  <c:v>1.0755443604217312</c:v>
                </c:pt>
                <c:pt idx="21">
                  <c:v>1.0806544900954951</c:v>
                </c:pt>
                <c:pt idx="22">
                  <c:v>1.0880020525209977</c:v>
                </c:pt>
                <c:pt idx="23">
                  <c:v>1.0930970092592904</c:v>
                </c:pt>
                <c:pt idx="24">
                  <c:v>1.0991251352743561</c:v>
                </c:pt>
                <c:pt idx="25">
                  <c:v>1.1016363499325015</c:v>
                </c:pt>
                <c:pt idx="26">
                  <c:v>1.1043229586426184</c:v>
                </c:pt>
                <c:pt idx="27">
                  <c:v>1.1142093375986926</c:v>
                </c:pt>
                <c:pt idx="28">
                  <c:v>1.1219084112730635</c:v>
                </c:pt>
                <c:pt idx="29">
                  <c:v>1.1294619491043771</c:v>
                </c:pt>
                <c:pt idx="30">
                  <c:v>1.1378159177491958</c:v>
                </c:pt>
                <c:pt idx="31">
                  <c:v>1.1443792637252164</c:v>
                </c:pt>
                <c:pt idx="32">
                  <c:v>1.1507331080218912</c:v>
                </c:pt>
                <c:pt idx="33">
                  <c:v>1.1589273654606524</c:v>
                </c:pt>
                <c:pt idx="34">
                  <c:v>1.1662205433558888</c:v>
                </c:pt>
                <c:pt idx="35">
                  <c:v>1.1736559946348715</c:v>
                </c:pt>
                <c:pt idx="36">
                  <c:v>1.1813402930508798</c:v>
                </c:pt>
                <c:pt idx="37">
                  <c:v>1.1894130916643362</c:v>
                </c:pt>
                <c:pt idx="38">
                  <c:v>1.1979004959444186</c:v>
                </c:pt>
                <c:pt idx="39">
                  <c:v>1.2072545684016145</c:v>
                </c:pt>
                <c:pt idx="40">
                  <c:v>1.2170333106904545</c:v>
                </c:pt>
                <c:pt idx="41">
                  <c:v>1.2273479539834506</c:v>
                </c:pt>
                <c:pt idx="42">
                  <c:v>1.238410162790528</c:v>
                </c:pt>
                <c:pt idx="43">
                  <c:v>1.249818548104817</c:v>
                </c:pt>
                <c:pt idx="44">
                  <c:v>1.2620715548484192</c:v>
                </c:pt>
                <c:pt idx="45">
                  <c:v>1.2742380813168355</c:v>
                </c:pt>
                <c:pt idx="46">
                  <c:v>1.2861065557264744</c:v>
                </c:pt>
                <c:pt idx="47">
                  <c:v>1.2989778151309408</c:v>
                </c:pt>
                <c:pt idx="48">
                  <c:v>1.3125880354785691</c:v>
                </c:pt>
                <c:pt idx="49">
                  <c:v>1.3272603192145456</c:v>
                </c:pt>
                <c:pt idx="50">
                  <c:v>1.3424972212925714</c:v>
                </c:pt>
                <c:pt idx="51">
                  <c:v>1.3587045189358065</c:v>
                </c:pt>
                <c:pt idx="52">
                  <c:v>1.3754606025131912</c:v>
                </c:pt>
                <c:pt idx="53">
                  <c:v>1.3927912847871391</c:v>
                </c:pt>
                <c:pt idx="54">
                  <c:v>1.4110541970806127</c:v>
                </c:pt>
                <c:pt idx="55">
                  <c:v>1.4298418531128303</c:v>
                </c:pt>
                <c:pt idx="56">
                  <c:v>1.4489837161088785</c:v>
                </c:pt>
                <c:pt idx="57">
                  <c:v>1.4684939366361343</c:v>
                </c:pt>
                <c:pt idx="58">
                  <c:v>1.4887204416769342</c:v>
                </c:pt>
                <c:pt idx="59">
                  <c:v>1.5092641214922073</c:v>
                </c:pt>
                <c:pt idx="60">
                  <c:v>1.5309776578507153</c:v>
                </c:pt>
              </c:numCache>
            </c:numRef>
          </c:val>
          <c:smooth val="0"/>
          <c:extLst>
            <c:ext xmlns:c16="http://schemas.microsoft.com/office/drawing/2014/chart" uri="{C3380CC4-5D6E-409C-BE32-E72D297353CC}">
              <c16:uniqueId val="{00000000-8725-47FF-A9ED-41D2948730BA}"/>
            </c:ext>
          </c:extLst>
        </c:ser>
        <c:ser>
          <c:idx val="2"/>
          <c:order val="1"/>
          <c:tx>
            <c:strRef>
              <c:f>'Fig 4.15'!$B$6</c:f>
              <c:strCache>
                <c:ptCount val="1"/>
                <c:pt idx="0">
                  <c:v>1,3%</c:v>
                </c:pt>
              </c:strCache>
            </c:strRef>
          </c:tx>
          <c:spPr>
            <a:ln w="22225">
              <a:solidFill>
                <a:schemeClr val="accent5">
                  <a:lumMod val="75000"/>
                </a:schemeClr>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4.15'!$C$6:$BK$6</c:f>
              <c:numCache>
                <c:formatCode>0.00</c:formatCode>
                <c:ptCount val="61"/>
                <c:pt idx="0">
                  <c:v>1.2312272249018603</c:v>
                </c:pt>
                <c:pt idx="1">
                  <c:v>1.2360806669859414</c:v>
                </c:pt>
                <c:pt idx="2">
                  <c:v>1.2402341591533794</c:v>
                </c:pt>
                <c:pt idx="3">
                  <c:v>1.2464239473521281</c:v>
                </c:pt>
                <c:pt idx="4">
                  <c:v>1.2774849360726683</c:v>
                </c:pt>
                <c:pt idx="5">
                  <c:v>1.2819078888595534</c:v>
                </c:pt>
                <c:pt idx="6">
                  <c:v>1.313217336649638</c:v>
                </c:pt>
                <c:pt idx="7">
                  <c:v>1.3174920197625681</c:v>
                </c:pt>
                <c:pt idx="8">
                  <c:v>1.3438611803490623</c:v>
                </c:pt>
                <c:pt idx="9">
                  <c:v>1.2766539691461456</c:v>
                </c:pt>
                <c:pt idx="10">
                  <c:v>1.2358311778534432</c:v>
                </c:pt>
                <c:pt idx="11">
                  <c:v>1.2053877976849536</c:v>
                </c:pt>
                <c:pt idx="12">
                  <c:v>1.195419720125168</c:v>
                </c:pt>
                <c:pt idx="13">
                  <c:v>1.1861632720956208</c:v>
                </c:pt>
                <c:pt idx="14">
                  <c:v>1.1770092787950992</c:v>
                </c:pt>
                <c:pt idx="15">
                  <c:v>1.1793565076010044</c:v>
                </c:pt>
                <c:pt idx="16">
                  <c:v>1.1465808892361657</c:v>
                </c:pt>
                <c:pt idx="17">
                  <c:v>1.1045996163347862</c:v>
                </c:pt>
                <c:pt idx="18">
                  <c:v>1.076252549845242</c:v>
                </c:pt>
                <c:pt idx="19">
                  <c:v>1.0871674216889589</c:v>
                </c:pt>
                <c:pt idx="20">
                  <c:v>1.0755446233594876</c:v>
                </c:pt>
                <c:pt idx="21">
                  <c:v>1.0806572110154915</c:v>
                </c:pt>
                <c:pt idx="22">
                  <c:v>1.0880043552584666</c:v>
                </c:pt>
                <c:pt idx="23">
                  <c:v>1.0931050262108659</c:v>
                </c:pt>
                <c:pt idx="24">
                  <c:v>1.0991465917962777</c:v>
                </c:pt>
                <c:pt idx="25">
                  <c:v>1.1016793906213609</c:v>
                </c:pt>
                <c:pt idx="26">
                  <c:v>1.1043244617949761</c:v>
                </c:pt>
                <c:pt idx="27">
                  <c:v>1.1138449695812733</c:v>
                </c:pt>
                <c:pt idx="28">
                  <c:v>1.1212117794310155</c:v>
                </c:pt>
                <c:pt idx="29">
                  <c:v>1.1283889837358931</c:v>
                </c:pt>
                <c:pt idx="30">
                  <c:v>1.1359959897670029</c:v>
                </c:pt>
                <c:pt idx="31">
                  <c:v>1.1412445111810232</c:v>
                </c:pt>
                <c:pt idx="32">
                  <c:v>1.1467158205392443</c:v>
                </c:pt>
                <c:pt idx="33">
                  <c:v>1.1535519711585644</c:v>
                </c:pt>
                <c:pt idx="34">
                  <c:v>1.1595296897419403</c:v>
                </c:pt>
                <c:pt idx="35">
                  <c:v>1.1656326566942496</c:v>
                </c:pt>
                <c:pt idx="36">
                  <c:v>1.1715577779744901</c:v>
                </c:pt>
                <c:pt idx="37">
                  <c:v>1.1782983942011604</c:v>
                </c:pt>
                <c:pt idx="38">
                  <c:v>1.1850305023813053</c:v>
                </c:pt>
                <c:pt idx="39">
                  <c:v>1.1926165004123019</c:v>
                </c:pt>
                <c:pt idx="40">
                  <c:v>1.2001860006461449</c:v>
                </c:pt>
                <c:pt idx="41">
                  <c:v>1.2082864734090528</c:v>
                </c:pt>
                <c:pt idx="42">
                  <c:v>1.2171170962793865</c:v>
                </c:pt>
                <c:pt idx="43">
                  <c:v>1.2258704551634103</c:v>
                </c:pt>
                <c:pt idx="44">
                  <c:v>1.2354650243610452</c:v>
                </c:pt>
                <c:pt idx="45">
                  <c:v>1.244967621408182</c:v>
                </c:pt>
                <c:pt idx="46">
                  <c:v>1.2541571729085363</c:v>
                </c:pt>
                <c:pt idx="47">
                  <c:v>1.2639069210976122</c:v>
                </c:pt>
                <c:pt idx="48">
                  <c:v>1.2739329250203535</c:v>
                </c:pt>
                <c:pt idx="49">
                  <c:v>1.2854556711534721</c:v>
                </c:pt>
                <c:pt idx="50">
                  <c:v>1.2970833754143754</c:v>
                </c:pt>
                <c:pt idx="51">
                  <c:v>1.3092267746481052</c:v>
                </c:pt>
                <c:pt idx="52">
                  <c:v>1.3219139347141773</c:v>
                </c:pt>
                <c:pt idx="53">
                  <c:v>1.3355951503872843</c:v>
                </c:pt>
                <c:pt idx="54">
                  <c:v>1.3493078004862895</c:v>
                </c:pt>
                <c:pt idx="55">
                  <c:v>1.3635416314153492</c:v>
                </c:pt>
                <c:pt idx="56">
                  <c:v>1.3776878495803104</c:v>
                </c:pt>
                <c:pt idx="57">
                  <c:v>1.3926258415532671</c:v>
                </c:pt>
                <c:pt idx="58">
                  <c:v>1.4078189964565646</c:v>
                </c:pt>
                <c:pt idx="59">
                  <c:v>1.4232965215540676</c:v>
                </c:pt>
                <c:pt idx="60">
                  <c:v>1.439465593600481</c:v>
                </c:pt>
              </c:numCache>
            </c:numRef>
          </c:val>
          <c:smooth val="0"/>
          <c:extLst>
            <c:ext xmlns:c16="http://schemas.microsoft.com/office/drawing/2014/chart" uri="{C3380CC4-5D6E-409C-BE32-E72D297353CC}">
              <c16:uniqueId val="{00000001-8725-47FF-A9ED-41D2948730BA}"/>
            </c:ext>
          </c:extLst>
        </c:ser>
        <c:ser>
          <c:idx val="3"/>
          <c:order val="2"/>
          <c:tx>
            <c:strRef>
              <c:f>'Fig 4.15'!$B$7</c:f>
              <c:strCache>
                <c:ptCount val="1"/>
                <c:pt idx="0">
                  <c:v>1,0%</c:v>
                </c:pt>
              </c:strCache>
            </c:strRef>
          </c:tx>
          <c:spPr>
            <a:ln w="22225">
              <a:solidFill>
                <a:schemeClr val="accent6">
                  <a:lumMod val="75000"/>
                </a:schemeClr>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4.15'!$C$7:$BK$7</c:f>
              <c:numCache>
                <c:formatCode>0.00</c:formatCode>
                <c:ptCount val="61"/>
                <c:pt idx="0">
                  <c:v>1.2312291174436742</c:v>
                </c:pt>
                <c:pt idx="1">
                  <c:v>1.2360782379278876</c:v>
                </c:pt>
                <c:pt idx="2">
                  <c:v>1.2402309950523358</c:v>
                </c:pt>
                <c:pt idx="3">
                  <c:v>1.2464277135991035</c:v>
                </c:pt>
                <c:pt idx="4">
                  <c:v>1.2774854062086922</c:v>
                </c:pt>
                <c:pt idx="5">
                  <c:v>1.2819072517207006</c:v>
                </c:pt>
                <c:pt idx="6">
                  <c:v>1.3132182800947205</c:v>
                </c:pt>
                <c:pt idx="7">
                  <c:v>1.3174943692398946</c:v>
                </c:pt>
                <c:pt idx="8">
                  <c:v>1.3438607983131188</c:v>
                </c:pt>
                <c:pt idx="9">
                  <c:v>1.2766508403147649</c:v>
                </c:pt>
                <c:pt idx="10">
                  <c:v>1.2358330137640181</c:v>
                </c:pt>
                <c:pt idx="11">
                  <c:v>1.2053900440432639</c:v>
                </c:pt>
                <c:pt idx="12">
                  <c:v>1.1954166961023414</c:v>
                </c:pt>
                <c:pt idx="13">
                  <c:v>1.1861625224192238</c:v>
                </c:pt>
                <c:pt idx="14">
                  <c:v>1.1770104454399515</c:v>
                </c:pt>
                <c:pt idx="15">
                  <c:v>1.1793578604150541</c:v>
                </c:pt>
                <c:pt idx="16">
                  <c:v>1.1465816839709655</c:v>
                </c:pt>
                <c:pt idx="17">
                  <c:v>1.104601129020661</c:v>
                </c:pt>
                <c:pt idx="18">
                  <c:v>1.0762517692960323</c:v>
                </c:pt>
                <c:pt idx="19">
                  <c:v>1.0871681245696601</c:v>
                </c:pt>
                <c:pt idx="20">
                  <c:v>1.0755452855088699</c:v>
                </c:pt>
                <c:pt idx="21">
                  <c:v>1.080656677095758</c:v>
                </c:pt>
                <c:pt idx="22">
                  <c:v>1.0880079599079793</c:v>
                </c:pt>
                <c:pt idx="23">
                  <c:v>1.0931111049138484</c:v>
                </c:pt>
                <c:pt idx="24">
                  <c:v>1.0991617197165806</c:v>
                </c:pt>
                <c:pt idx="25">
                  <c:v>1.1017080480797619</c:v>
                </c:pt>
                <c:pt idx="26">
                  <c:v>1.1043097054254623</c:v>
                </c:pt>
                <c:pt idx="27">
                  <c:v>1.1134594712549113</c:v>
                </c:pt>
                <c:pt idx="28">
                  <c:v>1.1204797219401834</c:v>
                </c:pt>
                <c:pt idx="29">
                  <c:v>1.1272573709384328</c:v>
                </c:pt>
                <c:pt idx="30">
                  <c:v>1.1336425062380291</c:v>
                </c:pt>
                <c:pt idx="31">
                  <c:v>1.137970806766285</c:v>
                </c:pt>
                <c:pt idx="32">
                  <c:v>1.1420837283350693</c:v>
                </c:pt>
                <c:pt idx="33">
                  <c:v>1.1479789770852962</c:v>
                </c:pt>
                <c:pt idx="34">
                  <c:v>1.1526021176447829</c:v>
                </c:pt>
                <c:pt idx="35">
                  <c:v>1.1573499055472101</c:v>
                </c:pt>
                <c:pt idx="36">
                  <c:v>1.1619083519308011</c:v>
                </c:pt>
                <c:pt idx="37">
                  <c:v>1.1668514592388965</c:v>
                </c:pt>
                <c:pt idx="38">
                  <c:v>1.1717675565638441</c:v>
                </c:pt>
                <c:pt idx="39">
                  <c:v>1.1775488619740253</c:v>
                </c:pt>
                <c:pt idx="40">
                  <c:v>1.1832980992722779</c:v>
                </c:pt>
                <c:pt idx="41">
                  <c:v>1.1886955051852921</c:v>
                </c:pt>
                <c:pt idx="42">
                  <c:v>1.1952489333372927</c:v>
                </c:pt>
                <c:pt idx="43">
                  <c:v>1.2017109026737542</c:v>
                </c:pt>
                <c:pt idx="44">
                  <c:v>1.2085739539260836</c:v>
                </c:pt>
                <c:pt idx="45">
                  <c:v>1.2157889609500063</c:v>
                </c:pt>
                <c:pt idx="46">
                  <c:v>1.2218037513227251</c:v>
                </c:pt>
                <c:pt idx="47">
                  <c:v>1.2283615590656696</c:v>
                </c:pt>
                <c:pt idx="48">
                  <c:v>1.2356091438517915</c:v>
                </c:pt>
                <c:pt idx="49">
                  <c:v>1.2430017501673007</c:v>
                </c:pt>
                <c:pt idx="50">
                  <c:v>1.2513701710036147</c:v>
                </c:pt>
                <c:pt idx="51">
                  <c:v>1.2598004884771867</c:v>
                </c:pt>
                <c:pt idx="52">
                  <c:v>1.2687497769187401</c:v>
                </c:pt>
                <c:pt idx="53">
                  <c:v>1.2777978347639194</c:v>
                </c:pt>
                <c:pt idx="54">
                  <c:v>1.2873035476277472</c:v>
                </c:pt>
                <c:pt idx="55">
                  <c:v>1.2972952919741996</c:v>
                </c:pt>
                <c:pt idx="56">
                  <c:v>1.3072029781407879</c:v>
                </c:pt>
                <c:pt idx="57">
                  <c:v>1.3170310689004139</c:v>
                </c:pt>
                <c:pt idx="58">
                  <c:v>1.327509821942972</c:v>
                </c:pt>
                <c:pt idx="59">
                  <c:v>1.3382250906786775</c:v>
                </c:pt>
                <c:pt idx="60">
                  <c:v>1.3495973994278299</c:v>
                </c:pt>
              </c:numCache>
            </c:numRef>
          </c:val>
          <c:smooth val="0"/>
          <c:extLst>
            <c:ext xmlns:c16="http://schemas.microsoft.com/office/drawing/2014/chart" uri="{C3380CC4-5D6E-409C-BE32-E72D297353CC}">
              <c16:uniqueId val="{00000002-8725-47FF-A9ED-41D2948730BA}"/>
            </c:ext>
          </c:extLst>
        </c:ser>
        <c:ser>
          <c:idx val="4"/>
          <c:order val="3"/>
          <c:tx>
            <c:strRef>
              <c:f>'Fig 4.15'!$B$8</c:f>
              <c:strCache>
                <c:ptCount val="1"/>
                <c:pt idx="0">
                  <c:v>0,7%</c:v>
                </c:pt>
              </c:strCache>
            </c:strRef>
          </c:tx>
          <c:spPr>
            <a:ln w="22225">
              <a:solidFill>
                <a:srgbClr val="800000"/>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4.15'!$C$8:$BK$8</c:f>
              <c:numCache>
                <c:formatCode>0.00</c:formatCode>
                <c:ptCount val="61"/>
                <c:pt idx="0">
                  <c:v>1.2312297652208615</c:v>
                </c:pt>
                <c:pt idx="1">
                  <c:v>1.2360787205066581</c:v>
                </c:pt>
                <c:pt idx="2">
                  <c:v>1.2402292368204466</c:v>
                </c:pt>
                <c:pt idx="3">
                  <c:v>1.2464225039403654</c:v>
                </c:pt>
                <c:pt idx="4">
                  <c:v>1.2774887528568963</c:v>
                </c:pt>
                <c:pt idx="5">
                  <c:v>1.281906176322571</c:v>
                </c:pt>
                <c:pt idx="6">
                  <c:v>1.3132158738947277</c:v>
                </c:pt>
                <c:pt idx="7">
                  <c:v>1.3174923947935715</c:v>
                </c:pt>
                <c:pt idx="8">
                  <c:v>1.34386254721904</c:v>
                </c:pt>
                <c:pt idx="9">
                  <c:v>1.2766498651418547</c:v>
                </c:pt>
                <c:pt idx="10">
                  <c:v>1.2358306357810482</c:v>
                </c:pt>
                <c:pt idx="11">
                  <c:v>1.2053885707553889</c:v>
                </c:pt>
                <c:pt idx="12">
                  <c:v>1.1954164173064892</c:v>
                </c:pt>
                <c:pt idx="13">
                  <c:v>1.1861614191118874</c:v>
                </c:pt>
                <c:pt idx="14">
                  <c:v>1.1770062312950409</c:v>
                </c:pt>
                <c:pt idx="15">
                  <c:v>1.1793547620256963</c:v>
                </c:pt>
                <c:pt idx="16">
                  <c:v>1.1465809918014751</c:v>
                </c:pt>
                <c:pt idx="17">
                  <c:v>1.1046019118409869</c:v>
                </c:pt>
                <c:pt idx="18">
                  <c:v>1.0762487497773696</c:v>
                </c:pt>
                <c:pt idx="19">
                  <c:v>1.0871652566693788</c:v>
                </c:pt>
                <c:pt idx="20">
                  <c:v>1.0755461778040825</c:v>
                </c:pt>
                <c:pt idx="21">
                  <c:v>1.0806545590924082</c:v>
                </c:pt>
                <c:pt idx="22">
                  <c:v>1.088006549534583</c:v>
                </c:pt>
                <c:pt idx="23">
                  <c:v>1.0931204954094249</c:v>
                </c:pt>
                <c:pt idx="24">
                  <c:v>1.0991829410823815</c:v>
                </c:pt>
                <c:pt idx="25">
                  <c:v>1.1017499912443112</c:v>
                </c:pt>
                <c:pt idx="26">
                  <c:v>1.1043152059125358</c:v>
                </c:pt>
                <c:pt idx="27">
                  <c:v>1.1131095425416859</c:v>
                </c:pt>
                <c:pt idx="28">
                  <c:v>1.119804453670997</c:v>
                </c:pt>
                <c:pt idx="29">
                  <c:v>1.1262273594203487</c:v>
                </c:pt>
                <c:pt idx="30">
                  <c:v>1.1318902101271635</c:v>
                </c:pt>
                <c:pt idx="31">
                  <c:v>1.1349070947422089</c:v>
                </c:pt>
                <c:pt idx="32">
                  <c:v>1.1381809898616331</c:v>
                </c:pt>
                <c:pt idx="33">
                  <c:v>1.1427820145838454</c:v>
                </c:pt>
                <c:pt idx="34">
                  <c:v>1.1461428170559878</c:v>
                </c:pt>
                <c:pt idx="35">
                  <c:v>1.1496158434545165</c:v>
                </c:pt>
                <c:pt idx="36">
                  <c:v>1.1529167964819949</c:v>
                </c:pt>
                <c:pt idx="37">
                  <c:v>1.1561743707080603</c:v>
                </c:pt>
                <c:pt idx="38">
                  <c:v>1.1598565098008173</c:v>
                </c:pt>
                <c:pt idx="39">
                  <c:v>1.1635281436493341</c:v>
                </c:pt>
                <c:pt idx="40">
                  <c:v>1.1671807600363497</c:v>
                </c:pt>
                <c:pt idx="41">
                  <c:v>1.1709304634549318</c:v>
                </c:pt>
                <c:pt idx="42">
                  <c:v>1.1753848982897026</c:v>
                </c:pt>
                <c:pt idx="43">
                  <c:v>1.179758274371316</c:v>
                </c:pt>
                <c:pt idx="44">
                  <c:v>1.1840968402173975</c:v>
                </c:pt>
                <c:pt idx="45">
                  <c:v>1.1888035595570334</c:v>
                </c:pt>
                <c:pt idx="46">
                  <c:v>1.1923080325838109</c:v>
                </c:pt>
                <c:pt idx="47">
                  <c:v>1.1959162142543527</c:v>
                </c:pt>
                <c:pt idx="48">
                  <c:v>1.2002153269987745</c:v>
                </c:pt>
                <c:pt idx="49">
                  <c:v>1.2050873758426337</c:v>
                </c:pt>
                <c:pt idx="50">
                  <c:v>1.2100619498219818</c:v>
                </c:pt>
                <c:pt idx="51">
                  <c:v>1.2150896197977621</c:v>
                </c:pt>
                <c:pt idx="52">
                  <c:v>1.220638076948539</c:v>
                </c:pt>
                <c:pt idx="53">
                  <c:v>1.2262726584798991</c:v>
                </c:pt>
                <c:pt idx="54">
                  <c:v>1.2323611135917591</c:v>
                </c:pt>
                <c:pt idx="55">
                  <c:v>1.2380746602320025</c:v>
                </c:pt>
                <c:pt idx="56">
                  <c:v>1.2441386213833636</c:v>
                </c:pt>
                <c:pt idx="57">
                  <c:v>1.2501290186739715</c:v>
                </c:pt>
                <c:pt idx="58">
                  <c:v>1.2567560008403103</c:v>
                </c:pt>
                <c:pt idx="59">
                  <c:v>1.263153779092639</c:v>
                </c:pt>
                <c:pt idx="60">
                  <c:v>1.27018700046863</c:v>
                </c:pt>
              </c:numCache>
            </c:numRef>
          </c:val>
          <c:smooth val="0"/>
          <c:extLst>
            <c:ext xmlns:c16="http://schemas.microsoft.com/office/drawing/2014/chart" uri="{C3380CC4-5D6E-409C-BE32-E72D297353CC}">
              <c16:uniqueId val="{00000003-8725-47FF-A9ED-41D2948730BA}"/>
            </c:ext>
          </c:extLst>
        </c:ser>
        <c:dLbls>
          <c:showLegendKey val="0"/>
          <c:showVal val="0"/>
          <c:showCatName val="0"/>
          <c:showSerName val="0"/>
          <c:showPercent val="0"/>
          <c:showBubbleSize val="0"/>
        </c:dLbls>
        <c:smooth val="0"/>
        <c:axId val="92998656"/>
        <c:axId val="93693440"/>
      </c:lineChart>
      <c:catAx>
        <c:axId val="92998656"/>
        <c:scaling>
          <c:orientation val="minMax"/>
        </c:scaling>
        <c:delete val="0"/>
        <c:axPos val="b"/>
        <c:title>
          <c:tx>
            <c:rich>
              <a:bodyPr/>
              <a:lstStyle/>
              <a:p>
                <a:pPr>
                  <a:defRPr/>
                </a:pPr>
                <a:r>
                  <a:rPr lang="fr-FR"/>
                  <a:t>génération</a:t>
                </a:r>
              </a:p>
            </c:rich>
          </c:tx>
          <c:layout>
            <c:manualLayout>
              <c:xMode val="edge"/>
              <c:yMode val="edge"/>
              <c:x val="0.12727404080098234"/>
              <c:y val="0.66427734429152852"/>
            </c:manualLayout>
          </c:layout>
          <c:overlay val="0"/>
        </c:title>
        <c:numFmt formatCode="General" sourceLinked="1"/>
        <c:majorTickMark val="out"/>
        <c:minorTickMark val="none"/>
        <c:tickLblPos val="nextTo"/>
        <c:txPr>
          <a:bodyPr rot="-5400000" vert="horz"/>
          <a:lstStyle/>
          <a:p>
            <a:pPr>
              <a:defRPr/>
            </a:pPr>
            <a:endParaRPr lang="fr-FR"/>
          </a:p>
        </c:txPr>
        <c:crossAx val="93693440"/>
        <c:crosses val="autoZero"/>
        <c:auto val="1"/>
        <c:lblAlgn val="ctr"/>
        <c:lblOffset val="100"/>
        <c:tickLblSkip val="10"/>
        <c:noMultiLvlLbl val="0"/>
      </c:catAx>
      <c:valAx>
        <c:axId val="93693440"/>
        <c:scaling>
          <c:orientation val="minMax"/>
          <c:max val="1.6"/>
          <c:min val="0.70000000000000007"/>
        </c:scaling>
        <c:delete val="0"/>
        <c:axPos val="l"/>
        <c:majorGridlines/>
        <c:numFmt formatCode="General" sourceLinked="0"/>
        <c:majorTickMark val="out"/>
        <c:minorTickMark val="none"/>
        <c:tickLblPos val="nextTo"/>
        <c:crossAx val="92998656"/>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txPr>
    <a:bodyPr/>
    <a:lstStyle/>
    <a:p>
      <a:pPr>
        <a:defRPr sz="900"/>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592979002624672"/>
          <c:y val="3.5880555555555554E-2"/>
          <c:w val="0.85703783902012254"/>
          <c:h val="0.71216990740740738"/>
        </c:manualLayout>
      </c:layout>
      <c:lineChart>
        <c:grouping val="standard"/>
        <c:varyColors val="0"/>
        <c:ser>
          <c:idx val="1"/>
          <c:order val="0"/>
          <c:tx>
            <c:strRef>
              <c:f>'Fig 4.15'!$B$10</c:f>
              <c:strCache>
                <c:ptCount val="1"/>
                <c:pt idx="0">
                  <c:v>1,6%</c:v>
                </c:pt>
              </c:strCache>
            </c:strRef>
          </c:tx>
          <c:spPr>
            <a:ln w="22225">
              <a:solidFill>
                <a:srgbClr val="006600"/>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4.15'!$C$10:$BK$10</c:f>
              <c:numCache>
                <c:formatCode>0.00</c:formatCode>
                <c:ptCount val="61"/>
                <c:pt idx="0">
                  <c:v>1.2312247306578397</c:v>
                </c:pt>
                <c:pt idx="1">
                  <c:v>1.2360795591507692</c:v>
                </c:pt>
                <c:pt idx="2">
                  <c:v>1.2402296072112515</c:v>
                </c:pt>
                <c:pt idx="3">
                  <c:v>1.246424446013521</c:v>
                </c:pt>
                <c:pt idx="4">
                  <c:v>1.2774845370558472</c:v>
                </c:pt>
                <c:pt idx="5">
                  <c:v>1.2819072773697933</c:v>
                </c:pt>
                <c:pt idx="6">
                  <c:v>1.313214091928455</c:v>
                </c:pt>
                <c:pt idx="7">
                  <c:v>1.317493061422609</c:v>
                </c:pt>
                <c:pt idx="8">
                  <c:v>1.3438575021602703</c:v>
                </c:pt>
                <c:pt idx="9">
                  <c:v>1.2766510276092191</c:v>
                </c:pt>
                <c:pt idx="10">
                  <c:v>1.235831354213059</c:v>
                </c:pt>
                <c:pt idx="11">
                  <c:v>1.2053876186661938</c:v>
                </c:pt>
                <c:pt idx="12">
                  <c:v>1.1954191055049506</c:v>
                </c:pt>
                <c:pt idx="13">
                  <c:v>1.1861648308440067</c:v>
                </c:pt>
                <c:pt idx="14">
                  <c:v>1.1770074243255115</c:v>
                </c:pt>
                <c:pt idx="15">
                  <c:v>1.1793570842557801</c:v>
                </c:pt>
                <c:pt idx="16">
                  <c:v>1.1465809940405389</c:v>
                </c:pt>
                <c:pt idx="17">
                  <c:v>1.1046012495795157</c:v>
                </c:pt>
                <c:pt idx="18">
                  <c:v>1.0762496227878824</c:v>
                </c:pt>
                <c:pt idx="19">
                  <c:v>1.0871683133243799</c:v>
                </c:pt>
                <c:pt idx="20">
                  <c:v>1.0687046506575231</c:v>
                </c:pt>
                <c:pt idx="21">
                  <c:v>1.0671658551791048</c:v>
                </c:pt>
                <c:pt idx="22">
                  <c:v>1.0679074704029938</c:v>
                </c:pt>
                <c:pt idx="23">
                  <c:v>1.063759991186364</c:v>
                </c:pt>
                <c:pt idx="24">
                  <c:v>1.0666397404321915</c:v>
                </c:pt>
                <c:pt idx="25">
                  <c:v>1.0680087256985058</c:v>
                </c:pt>
                <c:pt idx="26">
                  <c:v>1.0585459019693635</c:v>
                </c:pt>
                <c:pt idx="27">
                  <c:v>1.0547328311513782</c:v>
                </c:pt>
                <c:pt idx="28">
                  <c:v>1.047564537571561</c:v>
                </c:pt>
                <c:pt idx="29">
                  <c:v>1.0392368309937494</c:v>
                </c:pt>
                <c:pt idx="30">
                  <c:v>1.0304364736949985</c:v>
                </c:pt>
                <c:pt idx="31">
                  <c:v>1.0200594636278091</c:v>
                </c:pt>
                <c:pt idx="32">
                  <c:v>1.0095699381572034</c:v>
                </c:pt>
                <c:pt idx="33">
                  <c:v>1.0007470339844642</c:v>
                </c:pt>
                <c:pt idx="34">
                  <c:v>0.99118580364606279</c:v>
                </c:pt>
                <c:pt idx="35">
                  <c:v>0.98179654438268238</c:v>
                </c:pt>
                <c:pt idx="36">
                  <c:v>0.9726620847098767</c:v>
                </c:pt>
                <c:pt idx="37">
                  <c:v>0.96388667461117639</c:v>
                </c:pt>
                <c:pt idx="38">
                  <c:v>0.95547713515353083</c:v>
                </c:pt>
                <c:pt idx="39">
                  <c:v>0.94777380991995652</c:v>
                </c:pt>
                <c:pt idx="40">
                  <c:v>0.94040429360489763</c:v>
                </c:pt>
                <c:pt idx="41">
                  <c:v>0.93343941040782608</c:v>
                </c:pt>
                <c:pt idx="42">
                  <c:v>0.92702026807984395</c:v>
                </c:pt>
                <c:pt idx="43">
                  <c:v>0.9208268619513893</c:v>
                </c:pt>
                <c:pt idx="44">
                  <c:v>0.91521111281003698</c:v>
                </c:pt>
                <c:pt idx="45">
                  <c:v>0.90948214720105069</c:v>
                </c:pt>
                <c:pt idx="46">
                  <c:v>0.90349726535531139</c:v>
                </c:pt>
                <c:pt idx="47">
                  <c:v>0.8981687000445433</c:v>
                </c:pt>
                <c:pt idx="48">
                  <c:v>0.89328679848344461</c:v>
                </c:pt>
                <c:pt idx="49">
                  <c:v>0.88904732007175291</c:v>
                </c:pt>
                <c:pt idx="50">
                  <c:v>0.88509207897123088</c:v>
                </c:pt>
                <c:pt idx="51">
                  <c:v>0.88167062308515098</c:v>
                </c:pt>
                <c:pt idx="52">
                  <c:v>0.87848792840643641</c:v>
                </c:pt>
                <c:pt idx="53">
                  <c:v>0.87554803033502504</c:v>
                </c:pt>
                <c:pt idx="54">
                  <c:v>0.8730596594586314</c:v>
                </c:pt>
                <c:pt idx="55">
                  <c:v>0.8707520871316129</c:v>
                </c:pt>
                <c:pt idx="56">
                  <c:v>0.86851298475340832</c:v>
                </c:pt>
                <c:pt idx="57">
                  <c:v>0.86634577281104352</c:v>
                </c:pt>
                <c:pt idx="58">
                  <c:v>0.86444734896498521</c:v>
                </c:pt>
                <c:pt idx="59">
                  <c:v>0.86257513564782251</c:v>
                </c:pt>
                <c:pt idx="60">
                  <c:v>0.8612055740273814</c:v>
                </c:pt>
              </c:numCache>
            </c:numRef>
          </c:val>
          <c:smooth val="0"/>
          <c:extLst>
            <c:ext xmlns:c16="http://schemas.microsoft.com/office/drawing/2014/chart" uri="{C3380CC4-5D6E-409C-BE32-E72D297353CC}">
              <c16:uniqueId val="{00000000-FA06-4933-B1D5-C69ADB7291AD}"/>
            </c:ext>
          </c:extLst>
        </c:ser>
        <c:ser>
          <c:idx val="2"/>
          <c:order val="1"/>
          <c:tx>
            <c:strRef>
              <c:f>'Fig 4.15'!$B$11</c:f>
              <c:strCache>
                <c:ptCount val="1"/>
                <c:pt idx="0">
                  <c:v>1,3%</c:v>
                </c:pt>
              </c:strCache>
            </c:strRef>
          </c:tx>
          <c:spPr>
            <a:ln w="22225">
              <a:solidFill>
                <a:schemeClr val="accent5">
                  <a:lumMod val="75000"/>
                </a:schemeClr>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4.15'!$C$11:$BK$11</c:f>
              <c:numCache>
                <c:formatCode>0.00</c:formatCode>
                <c:ptCount val="61"/>
                <c:pt idx="0">
                  <c:v>1.2312272249018603</c:v>
                </c:pt>
                <c:pt idx="1">
                  <c:v>1.2360806669859414</c:v>
                </c:pt>
                <c:pt idx="2">
                  <c:v>1.2402341591533794</c:v>
                </c:pt>
                <c:pt idx="3">
                  <c:v>1.2464239473521281</c:v>
                </c:pt>
                <c:pt idx="4">
                  <c:v>1.2774849360726683</c:v>
                </c:pt>
                <c:pt idx="5">
                  <c:v>1.2819078888595534</c:v>
                </c:pt>
                <c:pt idx="6">
                  <c:v>1.313217336649638</c:v>
                </c:pt>
                <c:pt idx="7">
                  <c:v>1.3174920197625681</c:v>
                </c:pt>
                <c:pt idx="8">
                  <c:v>1.3438611803490623</c:v>
                </c:pt>
                <c:pt idx="9">
                  <c:v>1.2766539691461456</c:v>
                </c:pt>
                <c:pt idx="10">
                  <c:v>1.2358311778534432</c:v>
                </c:pt>
                <c:pt idx="11">
                  <c:v>1.2053877976849536</c:v>
                </c:pt>
                <c:pt idx="12">
                  <c:v>1.195419720125168</c:v>
                </c:pt>
                <c:pt idx="13">
                  <c:v>1.1861632720956208</c:v>
                </c:pt>
                <c:pt idx="14">
                  <c:v>1.1770092787950992</c:v>
                </c:pt>
                <c:pt idx="15">
                  <c:v>1.1793565076010044</c:v>
                </c:pt>
                <c:pt idx="16">
                  <c:v>1.1465808892361657</c:v>
                </c:pt>
                <c:pt idx="17">
                  <c:v>1.1045996163347862</c:v>
                </c:pt>
                <c:pt idx="18">
                  <c:v>1.076252549845242</c:v>
                </c:pt>
                <c:pt idx="19">
                  <c:v>1.0871674216889589</c:v>
                </c:pt>
                <c:pt idx="20">
                  <c:v>1.0687049119231793</c:v>
                </c:pt>
                <c:pt idx="21">
                  <c:v>1.067168542136816</c:v>
                </c:pt>
                <c:pt idx="22">
                  <c:v>1.067909730610628</c:v>
                </c:pt>
                <c:pt idx="23">
                  <c:v>1.0637677929754688</c:v>
                </c:pt>
                <c:pt idx="24">
                  <c:v>1.0666605627919381</c:v>
                </c:pt>
                <c:pt idx="25">
                  <c:v>1.0680504525635142</c:v>
                </c:pt>
                <c:pt idx="26">
                  <c:v>1.0591756851209022</c:v>
                </c:pt>
                <c:pt idx="27">
                  <c:v>1.0562655330508</c:v>
                </c:pt>
                <c:pt idx="28">
                  <c:v>1.0506437952753862</c:v>
                </c:pt>
                <c:pt idx="29">
                  <c:v>1.0444184840856032</c:v>
                </c:pt>
                <c:pt idx="30">
                  <c:v>1.0379658490617032</c:v>
                </c:pt>
                <c:pt idx="31">
                  <c:v>1.0293795185053836</c:v>
                </c:pt>
                <c:pt idx="32">
                  <c:v>1.0210409961838127</c:v>
                </c:pt>
                <c:pt idx="33">
                  <c:v>1.0139466296854793</c:v>
                </c:pt>
                <c:pt idx="34">
                  <c:v>1.0061213345553219</c:v>
                </c:pt>
                <c:pt idx="35">
                  <c:v>0.99843718204842502</c:v>
                </c:pt>
                <c:pt idx="36">
                  <c:v>0.99063417427385014</c:v>
                </c:pt>
                <c:pt idx="37">
                  <c:v>0.98354771718123057</c:v>
                </c:pt>
                <c:pt idx="38">
                  <c:v>0.97647298504043512</c:v>
                </c:pt>
                <c:pt idx="39">
                  <c:v>0.97011243600870811</c:v>
                </c:pt>
                <c:pt idx="40">
                  <c:v>0.96374107580627677</c:v>
                </c:pt>
                <c:pt idx="41">
                  <c:v>0.95779437268705248</c:v>
                </c:pt>
                <c:pt idx="42">
                  <c:v>0.95241293466772914</c:v>
                </c:pt>
                <c:pt idx="43">
                  <c:v>0.94695219471956271</c:v>
                </c:pt>
                <c:pt idx="44">
                  <c:v>0.94211623222183039</c:v>
                </c:pt>
                <c:pt idx="45">
                  <c:v>0.93717920316375591</c:v>
                </c:pt>
                <c:pt idx="46">
                  <c:v>0.93198110386290645</c:v>
                </c:pt>
                <c:pt idx="47">
                  <c:v>0.92717302387888023</c:v>
                </c:pt>
                <c:pt idx="48">
                  <c:v>0.92253491566778911</c:v>
                </c:pt>
                <c:pt idx="49">
                  <c:v>0.9189331298222807</c:v>
                </c:pt>
                <c:pt idx="50">
                  <c:v>0.91534592462896402</c:v>
                </c:pt>
                <c:pt idx="51">
                  <c:v>0.91205870389208121</c:v>
                </c:pt>
                <c:pt idx="52">
                  <c:v>0.909079049395074</c:v>
                </c:pt>
                <c:pt idx="53">
                  <c:v>0.90670050283483283</c:v>
                </c:pt>
                <c:pt idx="54">
                  <c:v>0.90425435457056313</c:v>
                </c:pt>
                <c:pt idx="55">
                  <c:v>0.90206645836636645</c:v>
                </c:pt>
                <c:pt idx="56">
                  <c:v>0.89972857820137386</c:v>
                </c:pt>
                <c:pt idx="57">
                  <c:v>0.89781259035126315</c:v>
                </c:pt>
                <c:pt idx="58">
                  <c:v>0.8959599924289865</c:v>
                </c:pt>
                <c:pt idx="59">
                  <c:v>0.89418573847031968</c:v>
                </c:pt>
                <c:pt idx="60">
                  <c:v>0.89273835593465212</c:v>
                </c:pt>
              </c:numCache>
            </c:numRef>
          </c:val>
          <c:smooth val="0"/>
          <c:extLst>
            <c:ext xmlns:c16="http://schemas.microsoft.com/office/drawing/2014/chart" uri="{C3380CC4-5D6E-409C-BE32-E72D297353CC}">
              <c16:uniqueId val="{00000001-FA06-4933-B1D5-C69ADB7291AD}"/>
            </c:ext>
          </c:extLst>
        </c:ser>
        <c:ser>
          <c:idx val="3"/>
          <c:order val="2"/>
          <c:tx>
            <c:strRef>
              <c:f>'Fig 4.15'!$B$12</c:f>
              <c:strCache>
                <c:ptCount val="1"/>
                <c:pt idx="0">
                  <c:v>1,0%</c:v>
                </c:pt>
              </c:strCache>
            </c:strRef>
          </c:tx>
          <c:spPr>
            <a:ln w="22225">
              <a:solidFill>
                <a:schemeClr val="accent6">
                  <a:lumMod val="75000"/>
                </a:schemeClr>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4.15'!$C$12:$BK$12</c:f>
              <c:numCache>
                <c:formatCode>0.00</c:formatCode>
                <c:ptCount val="61"/>
                <c:pt idx="0">
                  <c:v>1.2312291174436742</c:v>
                </c:pt>
                <c:pt idx="1">
                  <c:v>1.2360782379278876</c:v>
                </c:pt>
                <c:pt idx="2">
                  <c:v>1.2402309950523358</c:v>
                </c:pt>
                <c:pt idx="3">
                  <c:v>1.2464277135991035</c:v>
                </c:pt>
                <c:pt idx="4">
                  <c:v>1.2774854062086922</c:v>
                </c:pt>
                <c:pt idx="5">
                  <c:v>1.2819072517207006</c:v>
                </c:pt>
                <c:pt idx="6">
                  <c:v>1.3132182800947205</c:v>
                </c:pt>
                <c:pt idx="7">
                  <c:v>1.3174943692398946</c:v>
                </c:pt>
                <c:pt idx="8">
                  <c:v>1.3438607983131188</c:v>
                </c:pt>
                <c:pt idx="9">
                  <c:v>1.2766508403147649</c:v>
                </c:pt>
                <c:pt idx="10">
                  <c:v>1.2358330137640181</c:v>
                </c:pt>
                <c:pt idx="11">
                  <c:v>1.2053900440432639</c:v>
                </c:pt>
                <c:pt idx="12">
                  <c:v>1.1954166961023414</c:v>
                </c:pt>
                <c:pt idx="13">
                  <c:v>1.1861625224192238</c:v>
                </c:pt>
                <c:pt idx="14">
                  <c:v>1.1770104454399515</c:v>
                </c:pt>
                <c:pt idx="15">
                  <c:v>1.1793578604150541</c:v>
                </c:pt>
                <c:pt idx="16">
                  <c:v>1.1465816839709655</c:v>
                </c:pt>
                <c:pt idx="17">
                  <c:v>1.104601129020661</c:v>
                </c:pt>
                <c:pt idx="18">
                  <c:v>1.0762517692960323</c:v>
                </c:pt>
                <c:pt idx="19">
                  <c:v>1.0871681245696601</c:v>
                </c:pt>
                <c:pt idx="20">
                  <c:v>1.0687055698617549</c:v>
                </c:pt>
                <c:pt idx="21">
                  <c:v>1.0671680148814215</c:v>
                </c:pt>
                <c:pt idx="22">
                  <c:v>1.0679132686849671</c:v>
                </c:pt>
                <c:pt idx="23">
                  <c:v>1.0637737085355485</c:v>
                </c:pt>
                <c:pt idx="24">
                  <c:v>1.0666752435962132</c:v>
                </c:pt>
                <c:pt idx="25">
                  <c:v>1.0680782352484544</c:v>
                </c:pt>
                <c:pt idx="26">
                  <c:v>1.0597906123452909</c:v>
                </c:pt>
                <c:pt idx="27">
                  <c:v>1.0577821371173832</c:v>
                </c:pt>
                <c:pt idx="28">
                  <c:v>1.0537035713476572</c:v>
                </c:pt>
                <c:pt idx="29">
                  <c:v>1.0495814844828675</c:v>
                </c:pt>
                <c:pt idx="30">
                  <c:v>1.0450758806684233</c:v>
                </c:pt>
                <c:pt idx="31">
                  <c:v>1.0386792372725351</c:v>
                </c:pt>
                <c:pt idx="32">
                  <c:v>1.0321121716466339</c:v>
                </c:pt>
                <c:pt idx="33">
                  <c:v>1.0271680844271003</c:v>
                </c:pt>
                <c:pt idx="34">
                  <c:v>1.0210937578211403</c:v>
                </c:pt>
                <c:pt idx="35">
                  <c:v>1.0151483541715332</c:v>
                </c:pt>
                <c:pt idx="36">
                  <c:v>1.0090561507420817</c:v>
                </c:pt>
                <c:pt idx="37">
                  <c:v>1.0033158206444321</c:v>
                </c:pt>
                <c:pt idx="38">
                  <c:v>0.99756724851799428</c:v>
                </c:pt>
                <c:pt idx="39">
                  <c:v>0.99256344426138488</c:v>
                </c:pt>
                <c:pt idx="40">
                  <c:v>0.98753417132616395</c:v>
                </c:pt>
                <c:pt idx="41">
                  <c:v>0.9822164698553445</c:v>
                </c:pt>
                <c:pt idx="42">
                  <c:v>0.9778530228311253</c:v>
                </c:pt>
                <c:pt idx="43">
                  <c:v>0.97340561125997516</c:v>
                </c:pt>
                <c:pt idx="44">
                  <c:v>0.96927207498990264</c:v>
                </c:pt>
                <c:pt idx="45">
                  <c:v>0.96540444092519451</c:v>
                </c:pt>
                <c:pt idx="46">
                  <c:v>0.96057477319036488</c:v>
                </c:pt>
                <c:pt idx="47">
                  <c:v>0.95616879431950297</c:v>
                </c:pt>
                <c:pt idx="48">
                  <c:v>0.95228751093494313</c:v>
                </c:pt>
                <c:pt idx="49">
                  <c:v>0.94850001368767156</c:v>
                </c:pt>
                <c:pt idx="50">
                  <c:v>0.94543140845407925</c:v>
                </c:pt>
                <c:pt idx="51">
                  <c:v>0.94237688754967808</c:v>
                </c:pt>
                <c:pt idx="52">
                  <c:v>0.93967453756793118</c:v>
                </c:pt>
                <c:pt idx="53">
                  <c:v>0.9370057459734058</c:v>
                </c:pt>
                <c:pt idx="54">
                  <c:v>0.93462996027408363</c:v>
                </c:pt>
                <c:pt idx="55">
                  <c:v>0.93255874852546294</c:v>
                </c:pt>
                <c:pt idx="56">
                  <c:v>0.93037710263855589</c:v>
                </c:pt>
                <c:pt idx="57">
                  <c:v>0.92809114965897832</c:v>
                </c:pt>
                <c:pt idx="58">
                  <c:v>0.92621323036886694</c:v>
                </c:pt>
                <c:pt idx="59">
                  <c:v>0.92444490205635388</c:v>
                </c:pt>
                <c:pt idx="60">
                  <c:v>0.92307018269527574</c:v>
                </c:pt>
              </c:numCache>
            </c:numRef>
          </c:val>
          <c:smooth val="0"/>
          <c:extLst>
            <c:ext xmlns:c16="http://schemas.microsoft.com/office/drawing/2014/chart" uri="{C3380CC4-5D6E-409C-BE32-E72D297353CC}">
              <c16:uniqueId val="{00000002-FA06-4933-B1D5-C69ADB7291AD}"/>
            </c:ext>
          </c:extLst>
        </c:ser>
        <c:ser>
          <c:idx val="4"/>
          <c:order val="3"/>
          <c:tx>
            <c:strRef>
              <c:f>'Fig 4.15'!$B$13</c:f>
              <c:strCache>
                <c:ptCount val="1"/>
                <c:pt idx="0">
                  <c:v>0,7%</c:v>
                </c:pt>
              </c:strCache>
            </c:strRef>
          </c:tx>
          <c:spPr>
            <a:ln w="22225">
              <a:solidFill>
                <a:srgbClr val="800000"/>
              </a:solidFill>
            </a:ln>
          </c:spPr>
          <c:marker>
            <c:symbol val="none"/>
          </c:marker>
          <c:cat>
            <c:numRef>
              <c:f>'Fig 4.15'!$C$4:$BK$4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4.15'!$C$13:$BK$13</c:f>
              <c:numCache>
                <c:formatCode>0.00</c:formatCode>
                <c:ptCount val="61"/>
                <c:pt idx="0">
                  <c:v>1.2312297652208615</c:v>
                </c:pt>
                <c:pt idx="1">
                  <c:v>1.2360787205066581</c:v>
                </c:pt>
                <c:pt idx="2">
                  <c:v>1.2402292368204466</c:v>
                </c:pt>
                <c:pt idx="3">
                  <c:v>1.2464225039403654</c:v>
                </c:pt>
                <c:pt idx="4">
                  <c:v>1.2774887528568963</c:v>
                </c:pt>
                <c:pt idx="5">
                  <c:v>1.281906176322571</c:v>
                </c:pt>
                <c:pt idx="6">
                  <c:v>1.3132158738947277</c:v>
                </c:pt>
                <c:pt idx="7">
                  <c:v>1.3174923947935715</c:v>
                </c:pt>
                <c:pt idx="8">
                  <c:v>1.34386254721904</c:v>
                </c:pt>
                <c:pt idx="9">
                  <c:v>1.2766498651418547</c:v>
                </c:pt>
                <c:pt idx="10">
                  <c:v>1.2358306357810482</c:v>
                </c:pt>
                <c:pt idx="11">
                  <c:v>1.2053885707553889</c:v>
                </c:pt>
                <c:pt idx="12">
                  <c:v>1.1954164173064892</c:v>
                </c:pt>
                <c:pt idx="13">
                  <c:v>1.1861614191118874</c:v>
                </c:pt>
                <c:pt idx="14">
                  <c:v>1.1770062312950409</c:v>
                </c:pt>
                <c:pt idx="15">
                  <c:v>1.1793547620256963</c:v>
                </c:pt>
                <c:pt idx="16">
                  <c:v>1.1465809918014751</c:v>
                </c:pt>
                <c:pt idx="17">
                  <c:v>1.1046019118409869</c:v>
                </c:pt>
                <c:pt idx="18">
                  <c:v>1.0762487497773696</c:v>
                </c:pt>
                <c:pt idx="19">
                  <c:v>1.0871652566693788</c:v>
                </c:pt>
                <c:pt idx="20">
                  <c:v>1.0687064564825939</c:v>
                </c:pt>
                <c:pt idx="21">
                  <c:v>1.0671659233148048</c:v>
                </c:pt>
                <c:pt idx="22">
                  <c:v>1.0679118843601101</c:v>
                </c:pt>
                <c:pt idx="23">
                  <c:v>1.0637828470048765</c:v>
                </c:pt>
                <c:pt idx="24">
                  <c:v>1.0666958377500388</c:v>
                </c:pt>
                <c:pt idx="25">
                  <c:v>1.0681188980912559</c:v>
                </c:pt>
                <c:pt idx="26">
                  <c:v>1.0604257222415279</c:v>
                </c:pt>
                <c:pt idx="27">
                  <c:v>1.0593365114959294</c:v>
                </c:pt>
                <c:pt idx="28">
                  <c:v>1.056830622008291</c:v>
                </c:pt>
                <c:pt idx="29">
                  <c:v>1.0548752742296921</c:v>
                </c:pt>
                <c:pt idx="30">
                  <c:v>1.0528096874649338</c:v>
                </c:pt>
                <c:pt idx="31">
                  <c:v>1.0482778497874854</c:v>
                </c:pt>
                <c:pt idx="32">
                  <c:v>1.0439938861361799</c:v>
                </c:pt>
                <c:pt idx="33">
                  <c:v>1.0409276717417062</c:v>
                </c:pt>
                <c:pt idx="34">
                  <c:v>1.0367318085763662</c:v>
                </c:pt>
                <c:pt idx="35">
                  <c:v>1.0326447857228462</c:v>
                </c:pt>
                <c:pt idx="36">
                  <c:v>1.0284109965639721</c:v>
                </c:pt>
                <c:pt idx="37">
                  <c:v>1.0241477445959588</c:v>
                </c:pt>
                <c:pt idx="38">
                  <c:v>1.0202675376697743</c:v>
                </c:pt>
                <c:pt idx="39">
                  <c:v>1.0163826113417629</c:v>
                </c:pt>
                <c:pt idx="40">
                  <c:v>1.0124858984787533</c:v>
                </c:pt>
                <c:pt idx="41">
                  <c:v>1.0086778815610522</c:v>
                </c:pt>
                <c:pt idx="42">
                  <c:v>1.0054767405497513</c:v>
                </c:pt>
                <c:pt idx="43">
                  <c:v>1.002202504256956</c:v>
                </c:pt>
                <c:pt idx="44">
                  <c:v>0.99889583717698627</c:v>
                </c:pt>
                <c:pt idx="45">
                  <c:v>0.99589512690155879</c:v>
                </c:pt>
                <c:pt idx="46">
                  <c:v>0.99188771134039933</c:v>
                </c:pt>
                <c:pt idx="47">
                  <c:v>0.98797356288361315</c:v>
                </c:pt>
                <c:pt idx="48">
                  <c:v>0.98463272852337946</c:v>
                </c:pt>
                <c:pt idx="49">
                  <c:v>0.98175735876147463</c:v>
                </c:pt>
                <c:pt idx="50">
                  <c:v>0.97895733006944785</c:v>
                </c:pt>
                <c:pt idx="51">
                  <c:v>0.97619144647121758</c:v>
                </c:pt>
                <c:pt idx="52">
                  <c:v>0.97383219879527794</c:v>
                </c:pt>
                <c:pt idx="53">
                  <c:v>0.97152681321207468</c:v>
                </c:pt>
                <c:pt idx="54">
                  <c:v>0.96956350828374693</c:v>
                </c:pt>
                <c:pt idx="55">
                  <c:v>0.96728764337267359</c:v>
                </c:pt>
                <c:pt idx="56">
                  <c:v>0.96526843875673174</c:v>
                </c:pt>
                <c:pt idx="57">
                  <c:v>0.9631738880789833</c:v>
                </c:pt>
                <c:pt idx="58">
                  <c:v>0.96154886794973959</c:v>
                </c:pt>
                <c:pt idx="59">
                  <c:v>0.95972575252157</c:v>
                </c:pt>
                <c:pt idx="60">
                  <c:v>0.95836096442651608</c:v>
                </c:pt>
              </c:numCache>
            </c:numRef>
          </c:val>
          <c:smooth val="0"/>
          <c:extLst>
            <c:ext xmlns:c16="http://schemas.microsoft.com/office/drawing/2014/chart" uri="{C3380CC4-5D6E-409C-BE32-E72D297353CC}">
              <c16:uniqueId val="{00000003-FA06-4933-B1D5-C69ADB7291AD}"/>
            </c:ext>
          </c:extLst>
        </c:ser>
        <c:dLbls>
          <c:showLegendKey val="0"/>
          <c:showVal val="0"/>
          <c:showCatName val="0"/>
          <c:showSerName val="0"/>
          <c:showPercent val="0"/>
          <c:showBubbleSize val="0"/>
        </c:dLbls>
        <c:smooth val="0"/>
        <c:axId val="92998656"/>
        <c:axId val="93693440"/>
      </c:lineChart>
      <c:catAx>
        <c:axId val="92998656"/>
        <c:scaling>
          <c:orientation val="minMax"/>
        </c:scaling>
        <c:delete val="0"/>
        <c:axPos val="b"/>
        <c:title>
          <c:tx>
            <c:rich>
              <a:bodyPr/>
              <a:lstStyle/>
              <a:p>
                <a:pPr>
                  <a:defRPr/>
                </a:pPr>
                <a:r>
                  <a:rPr lang="fr-FR"/>
                  <a:t>génération</a:t>
                </a:r>
              </a:p>
            </c:rich>
          </c:tx>
          <c:layout>
            <c:manualLayout>
              <c:xMode val="edge"/>
              <c:yMode val="edge"/>
              <c:x val="0.11611898512685914"/>
              <c:y val="0.66427748614756477"/>
            </c:manualLayout>
          </c:layout>
          <c:overlay val="0"/>
        </c:title>
        <c:numFmt formatCode="General" sourceLinked="1"/>
        <c:majorTickMark val="out"/>
        <c:minorTickMark val="none"/>
        <c:tickLblPos val="nextTo"/>
        <c:txPr>
          <a:bodyPr rot="-5400000" vert="horz"/>
          <a:lstStyle/>
          <a:p>
            <a:pPr>
              <a:defRPr/>
            </a:pPr>
            <a:endParaRPr lang="fr-FR"/>
          </a:p>
        </c:txPr>
        <c:crossAx val="93693440"/>
        <c:crosses val="autoZero"/>
        <c:auto val="1"/>
        <c:lblAlgn val="ctr"/>
        <c:lblOffset val="100"/>
        <c:tickLblSkip val="10"/>
        <c:noMultiLvlLbl val="0"/>
      </c:catAx>
      <c:valAx>
        <c:axId val="93693440"/>
        <c:scaling>
          <c:orientation val="minMax"/>
          <c:max val="1.6"/>
          <c:min val="0.70000000000000007"/>
        </c:scaling>
        <c:delete val="0"/>
        <c:axPos val="l"/>
        <c:majorGridlines/>
        <c:numFmt formatCode="General" sourceLinked="0"/>
        <c:majorTickMark val="out"/>
        <c:minorTickMark val="none"/>
        <c:tickLblPos val="nextTo"/>
        <c:crossAx val="92998656"/>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txPr>
    <a:bodyPr/>
    <a:lstStyle/>
    <a:p>
      <a:pPr>
        <a:defRPr sz="900"/>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21976066551004"/>
          <c:y val="5.0925925925925923E-2"/>
          <c:w val="0.55641087236976738"/>
          <c:h val="0.85026975794692328"/>
        </c:manualLayout>
      </c:layout>
      <c:barChart>
        <c:barDir val="bar"/>
        <c:grouping val="stacked"/>
        <c:varyColors val="0"/>
        <c:ser>
          <c:idx val="0"/>
          <c:order val="0"/>
          <c:tx>
            <c:strRef>
              <c:f>'Fig 4.16'!$B$5</c:f>
              <c:strCache>
                <c:ptCount val="1"/>
                <c:pt idx="0">
                  <c:v>Départs anticipés
(hors motifs familiaux)</c:v>
                </c:pt>
              </c:strCache>
            </c:strRef>
          </c:tx>
          <c:spPr>
            <a:solidFill>
              <a:schemeClr val="accent5">
                <a:lumMod val="75000"/>
              </a:schemeClr>
            </a:solidFill>
          </c:spPr>
          <c:invertIfNegative val="0"/>
          <c:cat>
            <c:strRef>
              <c:f>'Fig 4.16'!$D$4:$H$4</c:f>
              <c:strCache>
                <c:ptCount val="5"/>
                <c:pt idx="0">
                  <c:v>Régimes de base</c:v>
                </c:pt>
                <c:pt idx="1">
                  <c:v>Régimes complémentaires</c:v>
                </c:pt>
                <c:pt idx="3">
                  <c:v>Anciens salariés du secteur privé (1)</c:v>
                </c:pt>
                <c:pt idx="4">
                  <c:v>Anciens fonctionnaires (2)</c:v>
                </c:pt>
              </c:strCache>
            </c:strRef>
          </c:cat>
          <c:val>
            <c:numRef>
              <c:f>'Fig 4.16'!$D$5:$H$5</c:f>
              <c:numCache>
                <c:formatCode>0.0%</c:formatCode>
                <c:ptCount val="5"/>
                <c:pt idx="0">
                  <c:v>4.49438202247191E-2</c:v>
                </c:pt>
                <c:pt idx="1">
                  <c:v>2.3565289714444137E-3</c:v>
                </c:pt>
                <c:pt idx="3">
                  <c:v>2.4590163934426236E-3</c:v>
                </c:pt>
                <c:pt idx="4">
                  <c:v>9.3730308758664144E-2</c:v>
                </c:pt>
              </c:numCache>
            </c:numRef>
          </c:val>
          <c:extLst>
            <c:ext xmlns:c16="http://schemas.microsoft.com/office/drawing/2014/chart" uri="{C3380CC4-5D6E-409C-BE32-E72D297353CC}">
              <c16:uniqueId val="{00000000-10B9-4021-852F-D54037A763AE}"/>
            </c:ext>
          </c:extLst>
        </c:ser>
        <c:ser>
          <c:idx val="1"/>
          <c:order val="1"/>
          <c:tx>
            <c:strRef>
              <c:f>'Fig 4.16'!$B$6</c:f>
              <c:strCache>
                <c:ptCount val="1"/>
                <c:pt idx="0">
                  <c:v>Droits familiaux </c:v>
                </c:pt>
              </c:strCache>
            </c:strRef>
          </c:tx>
          <c:spPr>
            <a:solidFill>
              <a:srgbClr val="FF9900"/>
            </a:solidFill>
          </c:spPr>
          <c:invertIfNegative val="0"/>
          <c:cat>
            <c:strRef>
              <c:f>'Fig 4.16'!$D$4:$H$4</c:f>
              <c:strCache>
                <c:ptCount val="5"/>
                <c:pt idx="0">
                  <c:v>Régimes de base</c:v>
                </c:pt>
                <c:pt idx="1">
                  <c:v>Régimes complémentaires</c:v>
                </c:pt>
                <c:pt idx="3">
                  <c:v>Anciens salariés du secteur privé (1)</c:v>
                </c:pt>
                <c:pt idx="4">
                  <c:v>Anciens fonctionnaires (2)</c:v>
                </c:pt>
              </c:strCache>
            </c:strRef>
          </c:cat>
          <c:val>
            <c:numRef>
              <c:f>'Fig 4.16'!$D$6:$H$6</c:f>
              <c:numCache>
                <c:formatCode>0.0%</c:formatCode>
                <c:ptCount val="5"/>
                <c:pt idx="0">
                  <c:v>8.9581205311542386E-2</c:v>
                </c:pt>
                <c:pt idx="1">
                  <c:v>2.578319933462711E-2</c:v>
                </c:pt>
                <c:pt idx="3">
                  <c:v>7.6229508196721321E-2</c:v>
                </c:pt>
                <c:pt idx="4">
                  <c:v>7.3881537492123506E-2</c:v>
                </c:pt>
              </c:numCache>
            </c:numRef>
          </c:val>
          <c:extLst>
            <c:ext xmlns:c16="http://schemas.microsoft.com/office/drawing/2014/chart" uri="{C3380CC4-5D6E-409C-BE32-E72D297353CC}">
              <c16:uniqueId val="{00000001-10B9-4021-852F-D54037A763AE}"/>
            </c:ext>
          </c:extLst>
        </c:ser>
        <c:ser>
          <c:idx val="2"/>
          <c:order val="2"/>
          <c:tx>
            <c:strRef>
              <c:f>'Fig 4.16'!$B$7</c:f>
              <c:strCache>
                <c:ptCount val="1"/>
                <c:pt idx="0">
                  <c:v>Minima de pensions</c:v>
                </c:pt>
              </c:strCache>
            </c:strRef>
          </c:tx>
          <c:spPr>
            <a:solidFill>
              <a:schemeClr val="accent5">
                <a:lumMod val="60000"/>
                <a:lumOff val="40000"/>
              </a:schemeClr>
            </a:solidFill>
          </c:spPr>
          <c:invertIfNegative val="0"/>
          <c:cat>
            <c:strRef>
              <c:f>'Fig 4.16'!$D$4:$H$4</c:f>
              <c:strCache>
                <c:ptCount val="5"/>
                <c:pt idx="0">
                  <c:v>Régimes de base</c:v>
                </c:pt>
                <c:pt idx="1">
                  <c:v>Régimes complémentaires</c:v>
                </c:pt>
                <c:pt idx="3">
                  <c:v>Anciens salariés du secteur privé (1)</c:v>
                </c:pt>
                <c:pt idx="4">
                  <c:v>Anciens fonctionnaires (2)</c:v>
                </c:pt>
              </c:strCache>
            </c:strRef>
          </c:cat>
          <c:val>
            <c:numRef>
              <c:f>'Fig 4.16'!$D$7:$H$7</c:f>
              <c:numCache>
                <c:formatCode>0.0%</c:formatCode>
                <c:ptCount val="5"/>
                <c:pt idx="0">
                  <c:v>4.3564862104187939E-2</c:v>
                </c:pt>
                <c:pt idx="1">
                  <c:v>0</c:v>
                </c:pt>
                <c:pt idx="3">
                  <c:v>3.9168618266978927E-2</c:v>
                </c:pt>
                <c:pt idx="4">
                  <c:v>2.3944549464398234E-2</c:v>
                </c:pt>
              </c:numCache>
            </c:numRef>
          </c:val>
          <c:extLst>
            <c:ext xmlns:c16="http://schemas.microsoft.com/office/drawing/2014/chart" uri="{C3380CC4-5D6E-409C-BE32-E72D297353CC}">
              <c16:uniqueId val="{00000002-10B9-4021-852F-D54037A763AE}"/>
            </c:ext>
          </c:extLst>
        </c:ser>
        <c:ser>
          <c:idx val="3"/>
          <c:order val="3"/>
          <c:tx>
            <c:strRef>
              <c:f>'Fig 4.16'!$B$9</c:f>
              <c:strCache>
                <c:ptCount val="1"/>
                <c:pt idx="0">
                  <c:v>Autres dispositifs de solidarité</c:v>
                </c:pt>
              </c:strCache>
            </c:strRef>
          </c:tx>
          <c:invertIfNegative val="0"/>
          <c:cat>
            <c:strRef>
              <c:f>'Fig 4.16'!$D$4:$H$4</c:f>
              <c:strCache>
                <c:ptCount val="5"/>
                <c:pt idx="0">
                  <c:v>Régimes de base</c:v>
                </c:pt>
                <c:pt idx="1">
                  <c:v>Régimes complémentaires</c:v>
                </c:pt>
                <c:pt idx="3">
                  <c:v>Anciens salariés du secteur privé (1)</c:v>
                </c:pt>
                <c:pt idx="4">
                  <c:v>Anciens fonctionnaires (2)</c:v>
                </c:pt>
              </c:strCache>
            </c:strRef>
          </c:cat>
          <c:val>
            <c:numRef>
              <c:f>'Fig 4.16'!$D$9:$H$9</c:f>
              <c:numCache>
                <c:formatCode>0.0%</c:formatCode>
                <c:ptCount val="5"/>
                <c:pt idx="0">
                  <c:v>7.2778345250255352E-2</c:v>
                </c:pt>
                <c:pt idx="1">
                  <c:v>5.0596063210424182E-2</c:v>
                </c:pt>
                <c:pt idx="3">
                  <c:v>8.3196721311475416E-2</c:v>
                </c:pt>
                <c:pt idx="4">
                  <c:v>3.560176433522369E-2</c:v>
                </c:pt>
              </c:numCache>
            </c:numRef>
          </c:val>
          <c:extLst>
            <c:ext xmlns:c16="http://schemas.microsoft.com/office/drawing/2014/chart" uri="{C3380CC4-5D6E-409C-BE32-E72D297353CC}">
              <c16:uniqueId val="{00000003-10B9-4021-852F-D54037A763AE}"/>
            </c:ext>
          </c:extLst>
        </c:ser>
        <c:ser>
          <c:idx val="4"/>
          <c:order val="4"/>
          <c:tx>
            <c:strRef>
              <c:f>'Fig 4.16'!$B$8</c:f>
              <c:strCache>
                <c:ptCount val="1"/>
                <c:pt idx="0">
                  <c:v>Carrières longues</c:v>
                </c:pt>
              </c:strCache>
            </c:strRef>
          </c:tx>
          <c:spPr>
            <a:solidFill>
              <a:schemeClr val="accent1">
                <a:lumMod val="40000"/>
                <a:lumOff val="60000"/>
              </a:schemeClr>
            </a:solidFill>
          </c:spPr>
          <c:invertIfNegative val="0"/>
          <c:val>
            <c:numRef>
              <c:f>'Fig 4.16'!$D$8:$H$8</c:f>
              <c:numCache>
                <c:formatCode>0.0%</c:formatCode>
                <c:ptCount val="5"/>
                <c:pt idx="0">
                  <c:v>2.134831460674157E-2</c:v>
                </c:pt>
                <c:pt idx="1">
                  <c:v>2.6476296090934295E-2</c:v>
                </c:pt>
                <c:pt idx="3">
                  <c:v>3.0093676814988292E-2</c:v>
                </c:pt>
                <c:pt idx="4">
                  <c:v>9.9243856332703207E-3</c:v>
                </c:pt>
              </c:numCache>
            </c:numRef>
          </c:val>
          <c:extLst>
            <c:ext xmlns:c16="http://schemas.microsoft.com/office/drawing/2014/chart" uri="{C3380CC4-5D6E-409C-BE32-E72D297353CC}">
              <c16:uniqueId val="{00000004-10B9-4021-852F-D54037A763AE}"/>
            </c:ext>
          </c:extLst>
        </c:ser>
        <c:dLbls>
          <c:showLegendKey val="0"/>
          <c:showVal val="0"/>
          <c:showCatName val="0"/>
          <c:showSerName val="0"/>
          <c:showPercent val="0"/>
          <c:showBubbleSize val="0"/>
        </c:dLbls>
        <c:gapWidth val="150"/>
        <c:overlap val="100"/>
        <c:axId val="114639616"/>
        <c:axId val="114641536"/>
      </c:barChart>
      <c:catAx>
        <c:axId val="114639616"/>
        <c:scaling>
          <c:orientation val="minMax"/>
        </c:scaling>
        <c:delete val="0"/>
        <c:axPos val="l"/>
        <c:numFmt formatCode="General" sourceLinked="0"/>
        <c:majorTickMark val="out"/>
        <c:minorTickMark val="none"/>
        <c:tickLblPos val="nextTo"/>
        <c:crossAx val="114641536"/>
        <c:crosses val="autoZero"/>
        <c:auto val="1"/>
        <c:lblAlgn val="ctr"/>
        <c:lblOffset val="100"/>
        <c:noMultiLvlLbl val="0"/>
      </c:catAx>
      <c:valAx>
        <c:axId val="114641536"/>
        <c:scaling>
          <c:orientation val="minMax"/>
        </c:scaling>
        <c:delete val="0"/>
        <c:axPos val="b"/>
        <c:majorGridlines/>
        <c:numFmt formatCode="0%" sourceLinked="0"/>
        <c:majorTickMark val="out"/>
        <c:minorTickMark val="none"/>
        <c:tickLblPos val="nextTo"/>
        <c:crossAx val="114639616"/>
        <c:crosses val="autoZero"/>
        <c:crossBetween val="between"/>
      </c:valAx>
    </c:plotArea>
    <c:legend>
      <c:legendPos val="r"/>
      <c:layout>
        <c:manualLayout>
          <c:xMode val="edge"/>
          <c:yMode val="edge"/>
          <c:x val="0.75532448796555474"/>
          <c:y val="0.24227173007261782"/>
          <c:w val="0.18290058696047673"/>
          <c:h val="0.54718457169095769"/>
        </c:manualLayout>
      </c:layout>
      <c:overlay val="0"/>
    </c:legend>
    <c:plotVisOnly val="1"/>
    <c:dispBlanksAs val="gap"/>
    <c:showDLblsOverMax val="0"/>
  </c:chart>
  <c:txPr>
    <a:bodyPr/>
    <a:lstStyle/>
    <a:p>
      <a:pPr>
        <a:defRPr sz="800"/>
      </a:pPr>
      <a:endParaRPr lang="fr-FR"/>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4.17'!$B$5</c:f>
              <c:strCache>
                <c:ptCount val="1"/>
                <c:pt idx="0">
                  <c:v>Départs anticipés au titre de la catégorie et autres motifs
(hors motifs familiaux)</c:v>
                </c:pt>
              </c:strCache>
            </c:strRef>
          </c:tx>
          <c:spPr>
            <a:solidFill>
              <a:schemeClr val="accent5">
                <a:lumMod val="75000"/>
              </a:schemeClr>
            </a:solidFill>
          </c:spPr>
          <c:invertIfNegative val="0"/>
          <c:cat>
            <c:strRef>
              <c:f>'Fig 4.17'!$C$4:$F$4</c:f>
              <c:strCache>
                <c:ptCount val="4"/>
                <c:pt idx="0">
                  <c:v>Premier quartile
 (moins de 680 €
de pension)</c:v>
                </c:pt>
                <c:pt idx="1">
                  <c:v>Deuxième quartile
(de 680 € à 1240 €
de pension)</c:v>
                </c:pt>
                <c:pt idx="2">
                  <c:v>Troisième quartile
(de 1240 € à 1900 €
de pension)</c:v>
                </c:pt>
                <c:pt idx="3">
                  <c:v>Dernier quartile
(plus de 1900 €
de pension)</c:v>
                </c:pt>
              </c:strCache>
            </c:strRef>
          </c:cat>
          <c:val>
            <c:numRef>
              <c:f>'Fig 4.17'!$C$5:$F$5</c:f>
              <c:numCache>
                <c:formatCode>0.0%</c:formatCode>
                <c:ptCount val="4"/>
                <c:pt idx="0">
                  <c:v>5.7544757033248075E-3</c:v>
                </c:pt>
                <c:pt idx="1">
                  <c:v>2.9360591561548497E-2</c:v>
                </c:pt>
                <c:pt idx="2">
                  <c:v>3.7516688918558076E-2</c:v>
                </c:pt>
                <c:pt idx="3">
                  <c:v>3.567649281934996E-2</c:v>
                </c:pt>
              </c:numCache>
            </c:numRef>
          </c:val>
          <c:extLst>
            <c:ext xmlns:c16="http://schemas.microsoft.com/office/drawing/2014/chart" uri="{C3380CC4-5D6E-409C-BE32-E72D297353CC}">
              <c16:uniqueId val="{00000000-2B7A-4B65-9F93-C73F2430B55F}"/>
            </c:ext>
          </c:extLst>
        </c:ser>
        <c:ser>
          <c:idx val="2"/>
          <c:order val="1"/>
          <c:tx>
            <c:strRef>
              <c:f>'Fig 4.17'!$B$8</c:f>
              <c:strCache>
                <c:ptCount val="1"/>
                <c:pt idx="0">
                  <c:v>Carrières longues</c:v>
                </c:pt>
              </c:strCache>
            </c:strRef>
          </c:tx>
          <c:spPr>
            <a:solidFill>
              <a:schemeClr val="accent1">
                <a:lumMod val="40000"/>
                <a:lumOff val="60000"/>
              </a:schemeClr>
            </a:solidFill>
          </c:spPr>
          <c:invertIfNegative val="0"/>
          <c:cat>
            <c:strRef>
              <c:f>'Fig 4.17'!$C$4:$F$4</c:f>
              <c:strCache>
                <c:ptCount val="4"/>
                <c:pt idx="0">
                  <c:v>Premier quartile
 (moins de 680 €
de pension)</c:v>
                </c:pt>
                <c:pt idx="1">
                  <c:v>Deuxième quartile
(de 680 € à 1240 €
de pension)</c:v>
                </c:pt>
                <c:pt idx="2">
                  <c:v>Troisième quartile
(de 1240 € à 1900 €
de pension)</c:v>
                </c:pt>
                <c:pt idx="3">
                  <c:v>Dernier quartile
(plus de 1900 €
de pension)</c:v>
                </c:pt>
              </c:strCache>
            </c:strRef>
          </c:cat>
          <c:val>
            <c:numRef>
              <c:f>'Fig 4.17'!$C$8:$F$8</c:f>
              <c:numCache>
                <c:formatCode>0.0%</c:formatCode>
                <c:ptCount val="4"/>
                <c:pt idx="0">
                  <c:v>1.2787723785166239E-3</c:v>
                </c:pt>
                <c:pt idx="1">
                  <c:v>1.2396694214876033E-2</c:v>
                </c:pt>
                <c:pt idx="2">
                  <c:v>3.63150867823765E-2</c:v>
                </c:pt>
                <c:pt idx="3">
                  <c:v>2.0937263794406649E-2</c:v>
                </c:pt>
              </c:numCache>
            </c:numRef>
          </c:val>
          <c:extLst>
            <c:ext xmlns:c16="http://schemas.microsoft.com/office/drawing/2014/chart" uri="{C3380CC4-5D6E-409C-BE32-E72D297353CC}">
              <c16:uniqueId val="{00000003-2B7A-4B65-9F93-C73F2430B55F}"/>
            </c:ext>
          </c:extLst>
        </c:ser>
        <c:ser>
          <c:idx val="3"/>
          <c:order val="2"/>
          <c:tx>
            <c:strRef>
              <c:f>'Fig 4.17'!$B$6</c:f>
              <c:strCache>
                <c:ptCount val="1"/>
                <c:pt idx="0">
                  <c:v>Droits familiaux </c:v>
                </c:pt>
              </c:strCache>
            </c:strRef>
          </c:tx>
          <c:spPr>
            <a:solidFill>
              <a:schemeClr val="accent2"/>
            </a:solidFill>
          </c:spPr>
          <c:invertIfNegative val="0"/>
          <c:cat>
            <c:strRef>
              <c:f>'Fig 4.17'!$C$4:$F$4</c:f>
              <c:strCache>
                <c:ptCount val="4"/>
                <c:pt idx="0">
                  <c:v>Premier quartile
 (moins de 680 €
de pension)</c:v>
                </c:pt>
                <c:pt idx="1">
                  <c:v>Deuxième quartile
(de 680 € à 1240 €
de pension)</c:v>
                </c:pt>
                <c:pt idx="2">
                  <c:v>Troisième quartile
(de 1240 € à 1900 €
de pension)</c:v>
                </c:pt>
                <c:pt idx="3">
                  <c:v>Dernier quartile
(plus de 1900 €
de pension)</c:v>
                </c:pt>
              </c:strCache>
            </c:strRef>
          </c:cat>
          <c:val>
            <c:numRef>
              <c:f>'Fig 4.17'!$C$6:$F$6</c:f>
              <c:numCache>
                <c:formatCode>0.0%</c:formatCode>
                <c:ptCount val="4"/>
                <c:pt idx="0">
                  <c:v>0.20971867007672632</c:v>
                </c:pt>
                <c:pt idx="1">
                  <c:v>0.14006089604175728</c:v>
                </c:pt>
                <c:pt idx="2">
                  <c:v>5.7543391188251004E-2</c:v>
                </c:pt>
                <c:pt idx="3">
                  <c:v>4.0816326530612235E-2</c:v>
                </c:pt>
              </c:numCache>
            </c:numRef>
          </c:val>
          <c:extLst>
            <c:ext xmlns:c16="http://schemas.microsoft.com/office/drawing/2014/chart" uri="{C3380CC4-5D6E-409C-BE32-E72D297353CC}">
              <c16:uniqueId val="{00000001-2B7A-4B65-9F93-C73F2430B55F}"/>
            </c:ext>
          </c:extLst>
        </c:ser>
        <c:ser>
          <c:idx val="1"/>
          <c:order val="3"/>
          <c:tx>
            <c:strRef>
              <c:f>'Fig 4.17'!$B$7</c:f>
              <c:strCache>
                <c:ptCount val="1"/>
                <c:pt idx="0">
                  <c:v>Minima de pensions</c:v>
                </c:pt>
              </c:strCache>
            </c:strRef>
          </c:tx>
          <c:spPr>
            <a:solidFill>
              <a:schemeClr val="accent6"/>
            </a:solidFill>
          </c:spPr>
          <c:invertIfNegative val="0"/>
          <c:cat>
            <c:strRef>
              <c:f>'Fig 4.17'!$C$4:$F$4</c:f>
              <c:strCache>
                <c:ptCount val="4"/>
                <c:pt idx="0">
                  <c:v>Premier quartile
 (moins de 680 €
de pension)</c:v>
                </c:pt>
                <c:pt idx="1">
                  <c:v>Deuxième quartile
(de 680 € à 1240 €
de pension)</c:v>
                </c:pt>
                <c:pt idx="2">
                  <c:v>Troisième quartile
(de 1240 € à 1900 €
de pension)</c:v>
                </c:pt>
                <c:pt idx="3">
                  <c:v>Dernier quartile
(plus de 1900 €
de pension)</c:v>
                </c:pt>
              </c:strCache>
            </c:strRef>
          </c:cat>
          <c:val>
            <c:numRef>
              <c:f>'Fig 4.17'!$C$7:$F$7</c:f>
              <c:numCache>
                <c:formatCode>0.0%</c:formatCode>
                <c:ptCount val="4"/>
                <c:pt idx="0">
                  <c:v>0.23209718670076726</c:v>
                </c:pt>
                <c:pt idx="1">
                  <c:v>7.2422792518486309E-2</c:v>
                </c:pt>
                <c:pt idx="2">
                  <c:v>1.7089452603471295E-2</c:v>
                </c:pt>
                <c:pt idx="3">
                  <c:v>2.2675736961451243E-3</c:v>
                </c:pt>
              </c:numCache>
            </c:numRef>
          </c:val>
          <c:extLst>
            <c:ext xmlns:c16="http://schemas.microsoft.com/office/drawing/2014/chart" uri="{C3380CC4-5D6E-409C-BE32-E72D297353CC}">
              <c16:uniqueId val="{00000002-2B7A-4B65-9F93-C73F2430B55F}"/>
            </c:ext>
          </c:extLst>
        </c:ser>
        <c:ser>
          <c:idx val="4"/>
          <c:order val="4"/>
          <c:tx>
            <c:strRef>
              <c:f>'Fig 4.17'!$B$9</c:f>
              <c:strCache>
                <c:ptCount val="1"/>
                <c:pt idx="0">
                  <c:v>Autres dispositifs de solidarité</c:v>
                </c:pt>
              </c:strCache>
            </c:strRef>
          </c:tx>
          <c:spPr>
            <a:solidFill>
              <a:srgbClr val="FFCC00"/>
            </a:solidFill>
          </c:spPr>
          <c:invertIfNegative val="0"/>
          <c:cat>
            <c:strRef>
              <c:f>'Fig 4.17'!$C$4:$F$4</c:f>
              <c:strCache>
                <c:ptCount val="4"/>
                <c:pt idx="0">
                  <c:v>Premier quartile
 (moins de 680 €
de pension)</c:v>
                </c:pt>
                <c:pt idx="1">
                  <c:v>Deuxième quartile
(de 680 € à 1240 €
de pension)</c:v>
                </c:pt>
                <c:pt idx="2">
                  <c:v>Troisième quartile
(de 1240 € à 1900 €
de pension)</c:v>
                </c:pt>
                <c:pt idx="3">
                  <c:v>Dernier quartile
(plus de 1900 €
de pension)</c:v>
                </c:pt>
              </c:strCache>
            </c:strRef>
          </c:cat>
          <c:val>
            <c:numRef>
              <c:f>'Fig 4.17'!$C$9:$F$9</c:f>
              <c:numCache>
                <c:formatCode>0.0%</c:formatCode>
                <c:ptCount val="4"/>
                <c:pt idx="0">
                  <c:v>9.718670076726342E-2</c:v>
                </c:pt>
                <c:pt idx="1">
                  <c:v>0.11222270552414094</c:v>
                </c:pt>
                <c:pt idx="2">
                  <c:v>6.2883845126835772E-2</c:v>
                </c:pt>
                <c:pt idx="3">
                  <c:v>4.9281934996220703E-2</c:v>
                </c:pt>
              </c:numCache>
            </c:numRef>
          </c:val>
          <c:extLst>
            <c:ext xmlns:c16="http://schemas.microsoft.com/office/drawing/2014/chart" uri="{C3380CC4-5D6E-409C-BE32-E72D297353CC}">
              <c16:uniqueId val="{00000004-2B7A-4B65-9F93-C73F2430B55F}"/>
            </c:ext>
          </c:extLst>
        </c:ser>
        <c:dLbls>
          <c:showLegendKey val="0"/>
          <c:showVal val="0"/>
          <c:showCatName val="0"/>
          <c:showSerName val="0"/>
          <c:showPercent val="0"/>
          <c:showBubbleSize val="0"/>
        </c:dLbls>
        <c:gapWidth val="150"/>
        <c:overlap val="100"/>
        <c:axId val="118635904"/>
        <c:axId val="118699136"/>
      </c:barChart>
      <c:catAx>
        <c:axId val="118635904"/>
        <c:scaling>
          <c:orientation val="minMax"/>
        </c:scaling>
        <c:delete val="0"/>
        <c:axPos val="b"/>
        <c:numFmt formatCode="General" sourceLinked="0"/>
        <c:majorTickMark val="out"/>
        <c:minorTickMark val="none"/>
        <c:tickLblPos val="nextTo"/>
        <c:txPr>
          <a:bodyPr/>
          <a:lstStyle/>
          <a:p>
            <a:pPr>
              <a:defRPr sz="800"/>
            </a:pPr>
            <a:endParaRPr lang="fr-FR"/>
          </a:p>
        </c:txPr>
        <c:crossAx val="118699136"/>
        <c:crosses val="autoZero"/>
        <c:auto val="1"/>
        <c:lblAlgn val="ctr"/>
        <c:lblOffset val="100"/>
        <c:noMultiLvlLbl val="0"/>
      </c:catAx>
      <c:valAx>
        <c:axId val="118699136"/>
        <c:scaling>
          <c:orientation val="minMax"/>
        </c:scaling>
        <c:delete val="0"/>
        <c:axPos val="l"/>
        <c:majorGridlines/>
        <c:numFmt formatCode="0%" sourceLinked="0"/>
        <c:majorTickMark val="out"/>
        <c:minorTickMark val="none"/>
        <c:tickLblPos val="nextTo"/>
        <c:crossAx val="118635904"/>
        <c:crosses val="autoZero"/>
        <c:crossBetween val="between"/>
      </c:valAx>
    </c:plotArea>
    <c:legend>
      <c:legendPos val="r"/>
      <c:layout>
        <c:manualLayout>
          <c:xMode val="edge"/>
          <c:yMode val="edge"/>
          <c:x val="0.70107489099359532"/>
          <c:y val="4.5565226410365006E-2"/>
          <c:w val="0.28675472361086712"/>
          <c:h val="0.95277699508198144"/>
        </c:manualLayou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4.18'!$C$4</c:f>
              <c:strCache>
                <c:ptCount val="1"/>
                <c:pt idx="0">
                  <c:v>Q1</c:v>
                </c:pt>
              </c:strCache>
            </c:strRef>
          </c:tx>
          <c:spPr>
            <a:solidFill>
              <a:schemeClr val="accent1"/>
            </a:solidFill>
            <a:ln>
              <a:noFill/>
            </a:ln>
            <a:effectLst/>
          </c:spPr>
          <c:invertIfNegative val="0"/>
          <c:dLbls>
            <c:delete val="1"/>
          </c:dLbls>
          <c:cat>
            <c:strRef>
              <c:extLst>
                <c:ext xmlns:c15="http://schemas.microsoft.com/office/drawing/2012/chart" uri="{02D57815-91ED-43cb-92C2-25804820EDAC}">
                  <c15:fullRef>
                    <c15:sqref>'Fig 4.18'!$B$5:$B$12</c15:sqref>
                  </c15:fullRef>
                </c:ext>
              </c:extLst>
              <c:f>('Fig 4.18'!$B$5:$B$9,'Fig 4.18'!$B$11:$B$12)</c:f>
              <c:strCache>
                <c:ptCount val="7"/>
                <c:pt idx="0">
                  <c:v>Départs au titre de la catégorie et autres motifs (hors motifs familiaux) (9mds€)</c:v>
                </c:pt>
                <c:pt idx="1">
                  <c:v>Carrières longues (6,1 Mds€)</c:v>
                </c:pt>
                <c:pt idx="2">
                  <c:v>Droits familiaux (19,4 Mds€)</c:v>
                </c:pt>
                <c:pt idx="3">
                  <c:v>Minima de pensions (8,5 Mds€)</c:v>
                </c:pt>
                <c:pt idx="4">
                  <c:v>Autres dispositifs de solidarité (17,9 Mds€)</c:v>
                </c:pt>
                <c:pt idx="5">
                  <c:v>Ensemble des dispositifs de solidarité (60,9 Mds€)</c:v>
                </c:pt>
                <c:pt idx="6">
                  <c:v>Ensemble des droits directs (268,9 Mds€)</c:v>
                </c:pt>
              </c:strCache>
            </c:strRef>
          </c:cat>
          <c:val>
            <c:numRef>
              <c:extLst>
                <c:ext xmlns:c15="http://schemas.microsoft.com/office/drawing/2012/chart" uri="{02D57815-91ED-43cb-92C2-25804820EDAC}">
                  <c15:fullRef>
                    <c15:sqref>'Fig 4.18'!$C$5:$C$12</c15:sqref>
                  </c15:fullRef>
                </c:ext>
              </c:extLst>
              <c:f>('Fig 4.18'!$C$5:$C$9,'Fig 4.18'!$C$11:$C$12)</c:f>
              <c:numCache>
                <c:formatCode>0.0%</c:formatCode>
                <c:ptCount val="7"/>
                <c:pt idx="0">
                  <c:v>1.0033444816053512E-2</c:v>
                </c:pt>
                <c:pt idx="1">
                  <c:v>3.2894736842105261E-3</c:v>
                </c:pt>
                <c:pt idx="2">
                  <c:v>0.16881111682964486</c:v>
                </c:pt>
                <c:pt idx="3">
                  <c:v>0.4250585480093676</c:v>
                </c:pt>
                <c:pt idx="4">
                  <c:v>8.486878838637632E-2</c:v>
                </c:pt>
                <c:pt idx="5">
                  <c:v>0.1401608403085508</c:v>
                </c:pt>
                <c:pt idx="6">
                  <c:v>5.8180194925972761E-2</c:v>
                </c:pt>
              </c:numCache>
            </c:numRef>
          </c:val>
          <c:extLst>
            <c:ext xmlns:c16="http://schemas.microsoft.com/office/drawing/2014/chart" uri="{C3380CC4-5D6E-409C-BE32-E72D297353CC}">
              <c16:uniqueId val="{00000000-AC79-4BBC-8862-418F2169CE6D}"/>
            </c:ext>
          </c:extLst>
        </c:ser>
        <c:ser>
          <c:idx val="1"/>
          <c:order val="1"/>
          <c:tx>
            <c:strRef>
              <c:f>'Fig 4.18'!$D$4</c:f>
              <c:strCache>
                <c:ptCount val="1"/>
                <c:pt idx="0">
                  <c:v>Q2</c:v>
                </c:pt>
              </c:strCache>
            </c:strRef>
          </c:tx>
          <c:spPr>
            <a:solidFill>
              <a:schemeClr val="accent2"/>
            </a:solidFill>
            <a:ln>
              <a:noFill/>
            </a:ln>
            <a:effectLst/>
          </c:spPr>
          <c:invertIfNegative val="0"/>
          <c:dLbls>
            <c:delete val="1"/>
          </c:dLbls>
          <c:cat>
            <c:strRef>
              <c:extLst>
                <c:ext xmlns:c15="http://schemas.microsoft.com/office/drawing/2012/chart" uri="{02D57815-91ED-43cb-92C2-25804820EDAC}">
                  <c15:fullRef>
                    <c15:sqref>'Fig 4.18'!$B$5:$B$12</c15:sqref>
                  </c15:fullRef>
                </c:ext>
              </c:extLst>
              <c:f>('Fig 4.18'!$B$5:$B$9,'Fig 4.18'!$B$11:$B$12)</c:f>
              <c:strCache>
                <c:ptCount val="7"/>
                <c:pt idx="0">
                  <c:v>Départs au titre de la catégorie et autres motifs (hors motifs familiaux) (9mds€)</c:v>
                </c:pt>
                <c:pt idx="1">
                  <c:v>Carrières longues (6,1 Mds€)</c:v>
                </c:pt>
                <c:pt idx="2">
                  <c:v>Droits familiaux (19,4 Mds€)</c:v>
                </c:pt>
                <c:pt idx="3">
                  <c:v>Minima de pensions (8,5 Mds€)</c:v>
                </c:pt>
                <c:pt idx="4">
                  <c:v>Autres dispositifs de solidarité (17,9 Mds€)</c:v>
                </c:pt>
                <c:pt idx="5">
                  <c:v>Ensemble des dispositifs de solidarité (60,9 Mds€)</c:v>
                </c:pt>
                <c:pt idx="6">
                  <c:v>Ensemble des droits directs (268,9 Mds€)</c:v>
                </c:pt>
              </c:strCache>
            </c:strRef>
          </c:cat>
          <c:val>
            <c:numRef>
              <c:extLst>
                <c:ext xmlns:c15="http://schemas.microsoft.com/office/drawing/2012/chart" uri="{02D57815-91ED-43cb-92C2-25804820EDAC}">
                  <c15:fullRef>
                    <c15:sqref>'Fig 4.18'!$D$5:$D$12</c15:sqref>
                  </c15:fullRef>
                </c:ext>
              </c:extLst>
              <c:f>('Fig 4.18'!$D$5:$D$9,'Fig 4.18'!$D$11:$D$12)</c:f>
              <c:numCache>
                <c:formatCode>0.0%</c:formatCode>
                <c:ptCount val="7"/>
                <c:pt idx="0">
                  <c:v>0.15050167224080269</c:v>
                </c:pt>
                <c:pt idx="1">
                  <c:v>9.3749999999999986E-2</c:v>
                </c:pt>
                <c:pt idx="2">
                  <c:v>0.33144621718991246</c:v>
                </c:pt>
                <c:pt idx="3">
                  <c:v>0.38992974238875877</c:v>
                </c:pt>
                <c:pt idx="4">
                  <c:v>0.28810720268006701</c:v>
                </c:pt>
                <c:pt idx="5">
                  <c:v>0.27654685704907278</c:v>
                </c:pt>
                <c:pt idx="6">
                  <c:v>0.17104382114426006</c:v>
                </c:pt>
              </c:numCache>
            </c:numRef>
          </c:val>
          <c:extLst>
            <c:ext xmlns:c16="http://schemas.microsoft.com/office/drawing/2014/chart" uri="{C3380CC4-5D6E-409C-BE32-E72D297353CC}">
              <c16:uniqueId val="{00000001-AC79-4BBC-8862-418F2169CE6D}"/>
            </c:ext>
          </c:extLst>
        </c:ser>
        <c:ser>
          <c:idx val="2"/>
          <c:order val="2"/>
          <c:tx>
            <c:strRef>
              <c:f>'Fig 4.18'!$E$4</c:f>
              <c:strCache>
                <c:ptCount val="1"/>
                <c:pt idx="0">
                  <c:v>Q3</c:v>
                </c:pt>
              </c:strCache>
            </c:strRef>
          </c:tx>
          <c:spPr>
            <a:solidFill>
              <a:schemeClr val="accent3"/>
            </a:solidFill>
            <a:ln>
              <a:noFill/>
            </a:ln>
            <a:effectLst/>
          </c:spPr>
          <c:invertIfNegative val="0"/>
          <c:dLbls>
            <c:delete val="1"/>
          </c:dLbls>
          <c:cat>
            <c:strRef>
              <c:extLst>
                <c:ext xmlns:c15="http://schemas.microsoft.com/office/drawing/2012/chart" uri="{02D57815-91ED-43cb-92C2-25804820EDAC}">
                  <c15:fullRef>
                    <c15:sqref>'Fig 4.18'!$B$5:$B$12</c15:sqref>
                  </c15:fullRef>
                </c:ext>
              </c:extLst>
              <c:f>('Fig 4.18'!$B$5:$B$9,'Fig 4.18'!$B$11:$B$12)</c:f>
              <c:strCache>
                <c:ptCount val="7"/>
                <c:pt idx="0">
                  <c:v>Départs au titre de la catégorie et autres motifs (hors motifs familiaux) (9mds€)</c:v>
                </c:pt>
                <c:pt idx="1">
                  <c:v>Carrières longues (6,1 Mds€)</c:v>
                </c:pt>
                <c:pt idx="2">
                  <c:v>Droits familiaux (19,4 Mds€)</c:v>
                </c:pt>
                <c:pt idx="3">
                  <c:v>Minima de pensions (8,5 Mds€)</c:v>
                </c:pt>
                <c:pt idx="4">
                  <c:v>Autres dispositifs de solidarité (17,9 Mds€)</c:v>
                </c:pt>
                <c:pt idx="5">
                  <c:v>Ensemble des dispositifs de solidarité (60,9 Mds€)</c:v>
                </c:pt>
                <c:pt idx="6">
                  <c:v>Ensemble des droits directs (268,9 Mds€)</c:v>
                </c:pt>
              </c:strCache>
            </c:strRef>
          </c:cat>
          <c:val>
            <c:numRef>
              <c:extLst>
                <c:ext xmlns:c15="http://schemas.microsoft.com/office/drawing/2012/chart" uri="{02D57815-91ED-43cb-92C2-25804820EDAC}">
                  <c15:fullRef>
                    <c15:sqref>'Fig 4.18'!$E$5:$E$12</c15:sqref>
                  </c15:fullRef>
                </c:ext>
              </c:extLst>
              <c:f>('Fig 4.18'!$E$5:$E$9,'Fig 4.18'!$E$11:$E$12)</c:f>
              <c:numCache>
                <c:formatCode>0.0%</c:formatCode>
                <c:ptCount val="7"/>
                <c:pt idx="0">
                  <c:v>0.31326644370122636</c:v>
                </c:pt>
                <c:pt idx="1">
                  <c:v>0.44736842105263158</c:v>
                </c:pt>
                <c:pt idx="2">
                  <c:v>0.22182192485846633</c:v>
                </c:pt>
                <c:pt idx="3">
                  <c:v>0.14988290398126464</c:v>
                </c:pt>
                <c:pt idx="4">
                  <c:v>0.26298157453936349</c:v>
                </c:pt>
                <c:pt idx="5">
                  <c:v>0.25980633513868379</c:v>
                </c:pt>
                <c:pt idx="6">
                  <c:v>0.27862510229893606</c:v>
                </c:pt>
              </c:numCache>
            </c:numRef>
          </c:val>
          <c:extLst>
            <c:ext xmlns:c16="http://schemas.microsoft.com/office/drawing/2014/chart" uri="{C3380CC4-5D6E-409C-BE32-E72D297353CC}">
              <c16:uniqueId val="{00000002-AC79-4BBC-8862-418F2169CE6D}"/>
            </c:ext>
          </c:extLst>
        </c:ser>
        <c:ser>
          <c:idx val="3"/>
          <c:order val="3"/>
          <c:tx>
            <c:strRef>
              <c:f>'Fig 4.18'!$F$4</c:f>
              <c:strCache>
                <c:ptCount val="1"/>
                <c:pt idx="0">
                  <c:v>Q4</c:v>
                </c:pt>
              </c:strCache>
            </c:strRef>
          </c:tx>
          <c:spPr>
            <a:solidFill>
              <a:schemeClr val="accent4"/>
            </a:solidFill>
            <a:ln>
              <a:noFill/>
            </a:ln>
            <a:effectLst/>
          </c:spPr>
          <c:invertIfNegative val="0"/>
          <c:dLbls>
            <c:delete val="1"/>
          </c:dLbls>
          <c:cat>
            <c:strRef>
              <c:extLst>
                <c:ext xmlns:c15="http://schemas.microsoft.com/office/drawing/2012/chart" uri="{02D57815-91ED-43cb-92C2-25804820EDAC}">
                  <c15:fullRef>
                    <c15:sqref>'Fig 4.18'!$B$5:$B$12</c15:sqref>
                  </c15:fullRef>
                </c:ext>
              </c:extLst>
              <c:f>('Fig 4.18'!$B$5:$B$9,'Fig 4.18'!$B$11:$B$12)</c:f>
              <c:strCache>
                <c:ptCount val="7"/>
                <c:pt idx="0">
                  <c:v>Départs au titre de la catégorie et autres motifs (hors motifs familiaux) (9mds€)</c:v>
                </c:pt>
                <c:pt idx="1">
                  <c:v>Carrières longues (6,1 Mds€)</c:v>
                </c:pt>
                <c:pt idx="2">
                  <c:v>Droits familiaux (19,4 Mds€)</c:v>
                </c:pt>
                <c:pt idx="3">
                  <c:v>Minima de pensions (8,5 Mds€)</c:v>
                </c:pt>
                <c:pt idx="4">
                  <c:v>Autres dispositifs de solidarité (17,9 Mds€)</c:v>
                </c:pt>
                <c:pt idx="5">
                  <c:v>Ensemble des dispositifs de solidarité (60,9 Mds€)</c:v>
                </c:pt>
                <c:pt idx="6">
                  <c:v>Ensemble des droits directs (268,9 Mds€)</c:v>
                </c:pt>
              </c:strCache>
            </c:strRef>
          </c:cat>
          <c:val>
            <c:numRef>
              <c:extLst>
                <c:ext xmlns:c15="http://schemas.microsoft.com/office/drawing/2012/chart" uri="{02D57815-91ED-43cb-92C2-25804820EDAC}">
                  <c15:fullRef>
                    <c15:sqref>'Fig 4.18'!$F$5:$F$12</c15:sqref>
                  </c15:fullRef>
                </c:ext>
              </c:extLst>
              <c:f>('Fig 4.18'!$F$5:$F$9,'Fig 4.18'!$F$11:$F$12)</c:f>
              <c:numCache>
                <c:formatCode>0.0%</c:formatCode>
                <c:ptCount val="7"/>
                <c:pt idx="0">
                  <c:v>0.52619843924191756</c:v>
                </c:pt>
                <c:pt idx="1">
                  <c:v>0.45559210526315791</c:v>
                </c:pt>
                <c:pt idx="2">
                  <c:v>0.27792074112197629</c:v>
                </c:pt>
                <c:pt idx="3">
                  <c:v>3.5128805620608897E-2</c:v>
                </c:pt>
                <c:pt idx="4">
                  <c:v>0.36404243439419315</c:v>
                </c:pt>
                <c:pt idx="5">
                  <c:v>0.32348596750369274</c:v>
                </c:pt>
                <c:pt idx="6">
                  <c:v>0.49215088163083098</c:v>
                </c:pt>
              </c:numCache>
            </c:numRef>
          </c:val>
          <c:extLst>
            <c:ext xmlns:c16="http://schemas.microsoft.com/office/drawing/2014/chart" uri="{C3380CC4-5D6E-409C-BE32-E72D297353CC}">
              <c16:uniqueId val="{00000003-AC79-4BBC-8862-418F2169CE6D}"/>
            </c:ext>
          </c:extLst>
        </c:ser>
        <c:dLbls>
          <c:dLblPos val="outEnd"/>
          <c:showLegendKey val="0"/>
          <c:showVal val="1"/>
          <c:showCatName val="0"/>
          <c:showSerName val="0"/>
          <c:showPercent val="0"/>
          <c:showBubbleSize val="0"/>
        </c:dLbls>
        <c:gapWidth val="219"/>
        <c:overlap val="-27"/>
        <c:axId val="303904991"/>
        <c:axId val="303902079"/>
      </c:barChart>
      <c:catAx>
        <c:axId val="303904991"/>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303902079"/>
        <c:crosses val="autoZero"/>
        <c:auto val="1"/>
        <c:lblAlgn val="ctr"/>
        <c:lblOffset val="100"/>
        <c:noMultiLvlLbl val="0"/>
      </c:catAx>
      <c:valAx>
        <c:axId val="303902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30390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areaChart>
        <c:grouping val="stacked"/>
        <c:varyColors val="0"/>
        <c:ser>
          <c:idx val="0"/>
          <c:order val="0"/>
          <c:tx>
            <c:strRef>
              <c:f>'Fig 4.3'!$B$17</c:f>
              <c:strCache>
                <c:ptCount val="1"/>
                <c:pt idx="0">
                  <c:v>CNAV</c:v>
                </c:pt>
              </c:strCache>
            </c:strRef>
          </c:tx>
          <c:spPr>
            <a:solidFill>
              <a:schemeClr val="accent5">
                <a:lumMod val="60000"/>
                <a:lumOff val="40000"/>
              </a:schemeClr>
            </a:solidFill>
            <a:ln>
              <a:solidFill>
                <a:schemeClr val="accent5">
                  <a:lumMod val="50000"/>
                </a:schemeClr>
              </a:solidFill>
            </a:ln>
          </c:spPr>
          <c:cat>
            <c:numRef>
              <c:f>'Fig 4.3'!$C$15:$BK$15</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4.3'!$C$17:$BK$17</c:f>
              <c:numCache>
                <c:formatCode>0.0%</c:formatCode>
                <c:ptCount val="61"/>
                <c:pt idx="0">
                  <c:v>0.12568505116613171</c:v>
                </c:pt>
                <c:pt idx="1">
                  <c:v>0.12801563003613028</c:v>
                </c:pt>
                <c:pt idx="2">
                  <c:v>0.13028945039272652</c:v>
                </c:pt>
                <c:pt idx="3">
                  <c:v>0.13245494004416813</c:v>
                </c:pt>
                <c:pt idx="4">
                  <c:v>0.13456804799671848</c:v>
                </c:pt>
                <c:pt idx="5">
                  <c:v>0.13661419209435197</c:v>
                </c:pt>
                <c:pt idx="6">
                  <c:v>0.13860170905997327</c:v>
                </c:pt>
                <c:pt idx="7">
                  <c:v>0.14062678654743185</c:v>
                </c:pt>
                <c:pt idx="8">
                  <c:v>0.14259331052588303</c:v>
                </c:pt>
                <c:pt idx="9">
                  <c:v>0.1445069282129347</c:v>
                </c:pt>
                <c:pt idx="10">
                  <c:v>0.14636724944742008</c:v>
                </c:pt>
                <c:pt idx="11">
                  <c:v>0.14819177454508164</c:v>
                </c:pt>
                <c:pt idx="12">
                  <c:v>0.14993235713705277</c:v>
                </c:pt>
                <c:pt idx="13">
                  <c:v>0.15158135407107726</c:v>
                </c:pt>
                <c:pt idx="14">
                  <c:v>0.15324220301466646</c:v>
                </c:pt>
                <c:pt idx="15">
                  <c:v>0.15493434074494974</c:v>
                </c:pt>
                <c:pt idx="16">
                  <c:v>0.15660024755743801</c:v>
                </c:pt>
                <c:pt idx="17">
                  <c:v>0.1581143872503448</c:v>
                </c:pt>
                <c:pt idx="18">
                  <c:v>0.15957000771479424</c:v>
                </c:pt>
                <c:pt idx="19">
                  <c:v>0.1609532522299871</c:v>
                </c:pt>
                <c:pt idx="20">
                  <c:v>0.16226326867499946</c:v>
                </c:pt>
                <c:pt idx="21">
                  <c:v>0.16351895418636944</c:v>
                </c:pt>
                <c:pt idx="22">
                  <c:v>0.16462625377255702</c:v>
                </c:pt>
                <c:pt idx="23">
                  <c:v>0.16570463799947061</c:v>
                </c:pt>
                <c:pt idx="24">
                  <c:v>0.16681629884396343</c:v>
                </c:pt>
                <c:pt idx="25">
                  <c:v>0.1677229384583758</c:v>
                </c:pt>
                <c:pt idx="26">
                  <c:v>0.16851211055879431</c:v>
                </c:pt>
                <c:pt idx="27">
                  <c:v>0.16929736236950418</c:v>
                </c:pt>
                <c:pt idx="28">
                  <c:v>0.16992856620876706</c:v>
                </c:pt>
                <c:pt idx="29">
                  <c:v>0.17048801286900356</c:v>
                </c:pt>
                <c:pt idx="30">
                  <c:v>0.1710215568517065</c:v>
                </c:pt>
                <c:pt idx="31">
                  <c:v>0.17148835416041835</c:v>
                </c:pt>
                <c:pt idx="32">
                  <c:v>0.17183995693246729</c:v>
                </c:pt>
                <c:pt idx="33">
                  <c:v>0.17222517259198977</c:v>
                </c:pt>
                <c:pt idx="34">
                  <c:v>0.17257267000335536</c:v>
                </c:pt>
                <c:pt idx="35">
                  <c:v>0.17293545811173214</c:v>
                </c:pt>
                <c:pt idx="36">
                  <c:v>0.17326238628310711</c:v>
                </c:pt>
                <c:pt idx="37">
                  <c:v>0.17358497462252878</c:v>
                </c:pt>
                <c:pt idx="38">
                  <c:v>0.1739244518092114</c:v>
                </c:pt>
                <c:pt idx="39">
                  <c:v>0.17422934099046505</c:v>
                </c:pt>
                <c:pt idx="40">
                  <c:v>0.17452680783059316</c:v>
                </c:pt>
                <c:pt idx="41">
                  <c:v>0.17481521396380389</c:v>
                </c:pt>
                <c:pt idx="42">
                  <c:v>0.17509521779119858</c:v>
                </c:pt>
                <c:pt idx="43">
                  <c:v>0.17536662089028854</c:v>
                </c:pt>
                <c:pt idx="44">
                  <c:v>0.17562633790019291</c:v>
                </c:pt>
                <c:pt idx="45">
                  <c:v>0.17587608968873727</c:v>
                </c:pt>
                <c:pt idx="46">
                  <c:v>0.17610604766067128</c:v>
                </c:pt>
                <c:pt idx="47">
                  <c:v>0.17632064708798295</c:v>
                </c:pt>
                <c:pt idx="48">
                  <c:v>0.17652656320235235</c:v>
                </c:pt>
                <c:pt idx="49">
                  <c:v>0.17672288819833268</c:v>
                </c:pt>
                <c:pt idx="50">
                  <c:v>0.17690956805243693</c:v>
                </c:pt>
                <c:pt idx="51">
                  <c:v>0.17708160504120132</c:v>
                </c:pt>
                <c:pt idx="52">
                  <c:v>0.17723356627182568</c:v>
                </c:pt>
                <c:pt idx="53">
                  <c:v>0.17735662237071023</c:v>
                </c:pt>
                <c:pt idx="54">
                  <c:v>0.17743439187320661</c:v>
                </c:pt>
                <c:pt idx="55">
                  <c:v>0.17747674446531955</c:v>
                </c:pt>
                <c:pt idx="56">
                  <c:v>0.17749582862289007</c:v>
                </c:pt>
                <c:pt idx="57">
                  <c:v>0.17750000000000002</c:v>
                </c:pt>
                <c:pt idx="58">
                  <c:v>0.17750000000000002</c:v>
                </c:pt>
                <c:pt idx="59">
                  <c:v>0.17749999999999999</c:v>
                </c:pt>
                <c:pt idx="60">
                  <c:v>0.17750000000000002</c:v>
                </c:pt>
              </c:numCache>
            </c:numRef>
          </c:val>
          <c:extLst>
            <c:ext xmlns:c16="http://schemas.microsoft.com/office/drawing/2014/chart" uri="{C3380CC4-5D6E-409C-BE32-E72D297353CC}">
              <c16:uniqueId val="{00000000-82ED-4EE4-99E5-F5C7D15C1CB5}"/>
            </c:ext>
          </c:extLst>
        </c:ser>
        <c:ser>
          <c:idx val="1"/>
          <c:order val="1"/>
          <c:tx>
            <c:strRef>
              <c:f>'Fig 4.3'!$B$18</c:f>
              <c:strCache>
                <c:ptCount val="1"/>
                <c:pt idx="0">
                  <c:v>ARRCO</c:v>
                </c:pt>
              </c:strCache>
            </c:strRef>
          </c:tx>
          <c:spPr>
            <a:solidFill>
              <a:schemeClr val="accent2">
                <a:lumMod val="60000"/>
                <a:lumOff val="40000"/>
              </a:schemeClr>
            </a:solidFill>
            <a:ln>
              <a:solidFill>
                <a:schemeClr val="accent2">
                  <a:lumMod val="75000"/>
                </a:schemeClr>
              </a:solidFill>
            </a:ln>
          </c:spPr>
          <c:cat>
            <c:numRef>
              <c:f>'Fig 4.3'!$C$15:$BK$15</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4.3'!$C$18:$BK$18</c:f>
              <c:numCache>
                <c:formatCode>0.0%</c:formatCode>
                <c:ptCount val="61"/>
                <c:pt idx="0">
                  <c:v>7.0795259491832366E-2</c:v>
                </c:pt>
                <c:pt idx="1">
                  <c:v>7.2053025815196195E-2</c:v>
                </c:pt>
                <c:pt idx="2">
                  <c:v>7.3305847872948471E-2</c:v>
                </c:pt>
                <c:pt idx="3">
                  <c:v>7.4563652050705101E-2</c:v>
                </c:pt>
                <c:pt idx="4">
                  <c:v>7.5816796132823314E-2</c:v>
                </c:pt>
                <c:pt idx="5">
                  <c:v>7.7063150896067786E-2</c:v>
                </c:pt>
                <c:pt idx="6">
                  <c:v>7.8288711882934431E-2</c:v>
                </c:pt>
                <c:pt idx="7">
                  <c:v>7.9513679218801425E-2</c:v>
                </c:pt>
                <c:pt idx="8">
                  <c:v>8.0717985520561586E-2</c:v>
                </c:pt>
                <c:pt idx="9">
                  <c:v>8.1907766180555119E-2</c:v>
                </c:pt>
                <c:pt idx="10">
                  <c:v>8.3071114285594674E-2</c:v>
                </c:pt>
                <c:pt idx="11">
                  <c:v>8.4219283418572363E-2</c:v>
                </c:pt>
                <c:pt idx="12">
                  <c:v>8.5341532758675662E-2</c:v>
                </c:pt>
                <c:pt idx="13">
                  <c:v>8.6444359397540749E-2</c:v>
                </c:pt>
                <c:pt idx="14">
                  <c:v>8.7522162001123047E-2</c:v>
                </c:pt>
                <c:pt idx="15">
                  <c:v>8.859222408982792E-2</c:v>
                </c:pt>
                <c:pt idx="16">
                  <c:v>8.9650456607611728E-2</c:v>
                </c:pt>
                <c:pt idx="17">
                  <c:v>9.0684878092662041E-2</c:v>
                </c:pt>
                <c:pt idx="18">
                  <c:v>9.1694117381826534E-2</c:v>
                </c:pt>
                <c:pt idx="19">
                  <c:v>9.2669898427755887E-2</c:v>
                </c:pt>
                <c:pt idx="20">
                  <c:v>9.3696525157830904E-2</c:v>
                </c:pt>
                <c:pt idx="21">
                  <c:v>9.4757023802685234E-2</c:v>
                </c:pt>
                <c:pt idx="22">
                  <c:v>9.5726794246027438E-2</c:v>
                </c:pt>
                <c:pt idx="23">
                  <c:v>9.6670442812335042E-2</c:v>
                </c:pt>
                <c:pt idx="24">
                  <c:v>9.7666575802729638E-2</c:v>
                </c:pt>
                <c:pt idx="25">
                  <c:v>9.8440038641360153E-2</c:v>
                </c:pt>
                <c:pt idx="26">
                  <c:v>9.8987781080461454E-2</c:v>
                </c:pt>
                <c:pt idx="27">
                  <c:v>9.9585993391700878E-2</c:v>
                </c:pt>
                <c:pt idx="28">
                  <c:v>0.10011600700290221</c:v>
                </c:pt>
                <c:pt idx="29">
                  <c:v>0.10057770779024283</c:v>
                </c:pt>
                <c:pt idx="30">
                  <c:v>0.10107948087391853</c:v>
                </c:pt>
                <c:pt idx="31">
                  <c:v>0.10154171775849456</c:v>
                </c:pt>
                <c:pt idx="32">
                  <c:v>0.10196274925008252</c:v>
                </c:pt>
                <c:pt idx="33">
                  <c:v>0.10237536483863086</c:v>
                </c:pt>
                <c:pt idx="34">
                  <c:v>0.10273168484308876</c:v>
                </c:pt>
                <c:pt idx="35">
                  <c:v>0.1030347403395719</c:v>
                </c:pt>
                <c:pt idx="36">
                  <c:v>0.10328756100039302</c:v>
                </c:pt>
                <c:pt idx="37">
                  <c:v>0.10349493155299093</c:v>
                </c:pt>
                <c:pt idx="38">
                  <c:v>0.1036741788710627</c:v>
                </c:pt>
                <c:pt idx="39">
                  <c:v>0.10380602637246475</c:v>
                </c:pt>
                <c:pt idx="40">
                  <c:v>0.10392536688342068</c:v>
                </c:pt>
                <c:pt idx="41">
                  <c:v>0.10404044264711197</c:v>
                </c:pt>
                <c:pt idx="42">
                  <c:v>0.10415328525879039</c:v>
                </c:pt>
                <c:pt idx="43">
                  <c:v>0.10426238653687947</c:v>
                </c:pt>
                <c:pt idx="44">
                  <c:v>0.10437154454090164</c:v>
                </c:pt>
                <c:pt idx="45">
                  <c:v>0.10447920553856391</c:v>
                </c:pt>
                <c:pt idx="46">
                  <c:v>0.1045834120701349</c:v>
                </c:pt>
                <c:pt idx="47">
                  <c:v>0.1046842854731564</c:v>
                </c:pt>
                <c:pt idx="48">
                  <c:v>0.10478215819705272</c:v>
                </c:pt>
                <c:pt idx="49">
                  <c:v>0.10487722529635342</c:v>
                </c:pt>
                <c:pt idx="50">
                  <c:v>0.10496870011043349</c:v>
                </c:pt>
                <c:pt idx="51">
                  <c:v>0.1050561597862032</c:v>
                </c:pt>
                <c:pt idx="52">
                  <c:v>0.1051378957183066</c:v>
                </c:pt>
                <c:pt idx="53">
                  <c:v>0.10521275471623083</c:v>
                </c:pt>
                <c:pt idx="54">
                  <c:v>0.10527504890204739</c:v>
                </c:pt>
                <c:pt idx="55">
                  <c:v>0.10532588135997367</c:v>
                </c:pt>
                <c:pt idx="56">
                  <c:v>0.10536956485151679</c:v>
                </c:pt>
                <c:pt idx="57">
                  <c:v>0.1054049161335405</c:v>
                </c:pt>
                <c:pt idx="58">
                  <c:v>0.10543522837379563</c:v>
                </c:pt>
                <c:pt idx="59">
                  <c:v>0.10544700000000003</c:v>
                </c:pt>
                <c:pt idx="60">
                  <c:v>0.10544700000000003</c:v>
                </c:pt>
              </c:numCache>
            </c:numRef>
          </c:val>
          <c:extLst>
            <c:ext xmlns:c16="http://schemas.microsoft.com/office/drawing/2014/chart" uri="{C3380CC4-5D6E-409C-BE32-E72D297353CC}">
              <c16:uniqueId val="{00000001-82ED-4EE4-99E5-F5C7D15C1CB5}"/>
            </c:ext>
          </c:extLst>
        </c:ser>
        <c:dLbls>
          <c:showLegendKey val="0"/>
          <c:showVal val="0"/>
          <c:showCatName val="0"/>
          <c:showSerName val="0"/>
          <c:showPercent val="0"/>
          <c:showBubbleSize val="0"/>
        </c:dLbls>
        <c:axId val="153178880"/>
        <c:axId val="153180416"/>
      </c:areaChart>
      <c:catAx>
        <c:axId val="153178880"/>
        <c:scaling>
          <c:orientation val="minMax"/>
        </c:scaling>
        <c:delete val="0"/>
        <c:axPos val="b"/>
        <c:numFmt formatCode="General" sourceLinked="1"/>
        <c:majorTickMark val="out"/>
        <c:minorTickMark val="none"/>
        <c:tickLblPos val="nextTo"/>
        <c:crossAx val="153180416"/>
        <c:crosses val="autoZero"/>
        <c:auto val="1"/>
        <c:lblAlgn val="ctr"/>
        <c:lblOffset val="100"/>
        <c:tickLblSkip val="10"/>
        <c:noMultiLvlLbl val="0"/>
      </c:catAx>
      <c:valAx>
        <c:axId val="153180416"/>
        <c:scaling>
          <c:orientation val="minMax"/>
        </c:scaling>
        <c:delete val="0"/>
        <c:axPos val="l"/>
        <c:majorGridlines/>
        <c:title>
          <c:tx>
            <c:rich>
              <a:bodyPr rot="-5400000" vert="horz"/>
              <a:lstStyle/>
              <a:p>
                <a:pPr>
                  <a:defRPr/>
                </a:pPr>
                <a:r>
                  <a:rPr lang="fr-FR"/>
                  <a:t>en % du salaire</a:t>
                </a:r>
                <a:r>
                  <a:rPr lang="fr-FR" baseline="0"/>
                  <a:t> moyen de carrière</a:t>
                </a:r>
                <a:endParaRPr lang="fr-FR"/>
              </a:p>
            </c:rich>
          </c:tx>
          <c:overlay val="0"/>
        </c:title>
        <c:numFmt formatCode="0.0%" sourceLinked="1"/>
        <c:majorTickMark val="out"/>
        <c:minorTickMark val="none"/>
        <c:tickLblPos val="nextTo"/>
        <c:crossAx val="153178880"/>
        <c:crosses val="autoZero"/>
        <c:crossBetween val="midCat"/>
      </c:valAx>
    </c:plotArea>
    <c:legend>
      <c:legendPos val="r"/>
      <c:overlay val="0"/>
    </c:legend>
    <c:plotVisOnly val="1"/>
    <c:dispBlanksAs val="zero"/>
    <c:showDLblsOverMax val="0"/>
  </c:chart>
  <c:spPr>
    <a:solidFill>
      <a:schemeClr val="tx2">
        <a:lumMod val="20000"/>
        <a:lumOff val="80000"/>
      </a:schemeClr>
    </a:solidFill>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4.19'!$C$4</c:f>
              <c:strCache>
                <c:ptCount val="1"/>
                <c:pt idx="0">
                  <c:v>Femmes</c:v>
                </c:pt>
              </c:strCache>
            </c:strRef>
          </c:tx>
          <c:spPr>
            <a:solidFill>
              <a:schemeClr val="tx2">
                <a:lumMod val="50000"/>
              </a:schemeClr>
            </a:solidFill>
            <a:ln>
              <a:noFill/>
            </a:ln>
            <a:effectLst/>
          </c:spPr>
          <c:invertIfNegative val="0"/>
          <c:cat>
            <c:strRef>
              <c:f>'Fig 4.19'!$B$5:$B$17</c:f>
              <c:strCache>
                <c:ptCount val="13"/>
                <c:pt idx="0">
                  <c:v>15 à 19 ans</c:v>
                </c:pt>
                <c:pt idx="1">
                  <c:v>20 à 24 ans</c:v>
                </c:pt>
                <c:pt idx="2">
                  <c:v>25 à 29 ans</c:v>
                </c:pt>
                <c:pt idx="3">
                  <c:v>30 à 34 ans</c:v>
                </c:pt>
                <c:pt idx="4">
                  <c:v>35 à 39 ans</c:v>
                </c:pt>
                <c:pt idx="5">
                  <c:v>40 à 44 ans</c:v>
                </c:pt>
                <c:pt idx="6">
                  <c:v>45 à 49 ans</c:v>
                </c:pt>
                <c:pt idx="7">
                  <c:v>50 à 54 ans</c:v>
                </c:pt>
                <c:pt idx="8">
                  <c:v>55 à 59 ans</c:v>
                </c:pt>
                <c:pt idx="9">
                  <c:v>60 à 64 ans</c:v>
                </c:pt>
                <c:pt idx="10">
                  <c:v>65 à 69 ans</c:v>
                </c:pt>
                <c:pt idx="11">
                  <c:v>70 à 75 ans</c:v>
                </c:pt>
                <c:pt idx="12">
                  <c:v>75 et plus</c:v>
                </c:pt>
              </c:strCache>
            </c:strRef>
          </c:cat>
          <c:val>
            <c:numRef>
              <c:f>'Fig 4.19'!$C$5:$C$17</c:f>
              <c:numCache>
                <c:formatCode>0.0%</c:formatCode>
                <c:ptCount val="13"/>
                <c:pt idx="0">
                  <c:v>0.106</c:v>
                </c:pt>
                <c:pt idx="1">
                  <c:v>0.52</c:v>
                </c:pt>
                <c:pt idx="2">
                  <c:v>0.745</c:v>
                </c:pt>
                <c:pt idx="3">
                  <c:v>0.77</c:v>
                </c:pt>
                <c:pt idx="4">
                  <c:v>0.76300000000000001</c:v>
                </c:pt>
                <c:pt idx="5">
                  <c:v>0.80900000000000005</c:v>
                </c:pt>
                <c:pt idx="6">
                  <c:v>0.80500000000000005</c:v>
                </c:pt>
                <c:pt idx="7">
                  <c:v>0.80200000000000005</c:v>
                </c:pt>
                <c:pt idx="8">
                  <c:v>0.72900000000000009</c:v>
                </c:pt>
                <c:pt idx="9">
                  <c:v>0.35</c:v>
                </c:pt>
                <c:pt idx="10">
                  <c:v>7.4999999999999997E-2</c:v>
                </c:pt>
                <c:pt idx="11">
                  <c:v>2.1000000000000001E-2</c:v>
                </c:pt>
                <c:pt idx="12">
                  <c:v>3.0000000000000001E-3</c:v>
                </c:pt>
              </c:numCache>
            </c:numRef>
          </c:val>
          <c:extLst>
            <c:ext xmlns:c16="http://schemas.microsoft.com/office/drawing/2014/chart" uri="{C3380CC4-5D6E-409C-BE32-E72D297353CC}">
              <c16:uniqueId val="{00000000-B4B0-41D3-92FE-2B0285B5439A}"/>
            </c:ext>
          </c:extLst>
        </c:ser>
        <c:ser>
          <c:idx val="1"/>
          <c:order val="1"/>
          <c:tx>
            <c:strRef>
              <c:f>'Fig 4.19'!$D$4</c:f>
              <c:strCache>
                <c:ptCount val="1"/>
                <c:pt idx="0">
                  <c:v>Hommes</c:v>
                </c:pt>
              </c:strCache>
            </c:strRef>
          </c:tx>
          <c:spPr>
            <a:solidFill>
              <a:schemeClr val="accent2"/>
            </a:solidFill>
            <a:ln>
              <a:noFill/>
            </a:ln>
            <a:effectLst/>
          </c:spPr>
          <c:invertIfNegative val="0"/>
          <c:cat>
            <c:strRef>
              <c:f>'Fig 4.19'!$B$5:$B$17</c:f>
              <c:strCache>
                <c:ptCount val="13"/>
                <c:pt idx="0">
                  <c:v>15 à 19 ans</c:v>
                </c:pt>
                <c:pt idx="1">
                  <c:v>20 à 24 ans</c:v>
                </c:pt>
                <c:pt idx="2">
                  <c:v>25 à 29 ans</c:v>
                </c:pt>
                <c:pt idx="3">
                  <c:v>30 à 34 ans</c:v>
                </c:pt>
                <c:pt idx="4">
                  <c:v>35 à 39 ans</c:v>
                </c:pt>
                <c:pt idx="5">
                  <c:v>40 à 44 ans</c:v>
                </c:pt>
                <c:pt idx="6">
                  <c:v>45 à 49 ans</c:v>
                </c:pt>
                <c:pt idx="7">
                  <c:v>50 à 54 ans</c:v>
                </c:pt>
                <c:pt idx="8">
                  <c:v>55 à 59 ans</c:v>
                </c:pt>
                <c:pt idx="9">
                  <c:v>60 à 64 ans</c:v>
                </c:pt>
                <c:pt idx="10">
                  <c:v>65 à 69 ans</c:v>
                </c:pt>
                <c:pt idx="11">
                  <c:v>70 à 75 ans</c:v>
                </c:pt>
                <c:pt idx="12">
                  <c:v>75 et plus</c:v>
                </c:pt>
              </c:strCache>
            </c:strRef>
          </c:cat>
          <c:val>
            <c:numRef>
              <c:f>'Fig 4.19'!$D$5:$D$17</c:f>
              <c:numCache>
                <c:formatCode>0.0%</c:formatCode>
                <c:ptCount val="13"/>
                <c:pt idx="0">
                  <c:v>0.14899999999999999</c:v>
                </c:pt>
                <c:pt idx="1">
                  <c:v>0.54799999999999993</c:v>
                </c:pt>
                <c:pt idx="2">
                  <c:v>0.80400000000000005</c:v>
                </c:pt>
                <c:pt idx="3">
                  <c:v>0.84900000000000009</c:v>
                </c:pt>
                <c:pt idx="4">
                  <c:v>0.88</c:v>
                </c:pt>
                <c:pt idx="5">
                  <c:v>0.88200000000000001</c:v>
                </c:pt>
                <c:pt idx="6">
                  <c:v>0.875</c:v>
                </c:pt>
                <c:pt idx="7">
                  <c:v>0.86499999999999999</c:v>
                </c:pt>
                <c:pt idx="8">
                  <c:v>0.77599999999999991</c:v>
                </c:pt>
                <c:pt idx="9">
                  <c:v>0.36099999999999999</c:v>
                </c:pt>
                <c:pt idx="10">
                  <c:v>9.8000000000000004E-2</c:v>
                </c:pt>
                <c:pt idx="11">
                  <c:v>3.2000000000000001E-2</c:v>
                </c:pt>
                <c:pt idx="12">
                  <c:v>8.0000000000000002E-3</c:v>
                </c:pt>
              </c:numCache>
            </c:numRef>
          </c:val>
          <c:extLst>
            <c:ext xmlns:c16="http://schemas.microsoft.com/office/drawing/2014/chart" uri="{C3380CC4-5D6E-409C-BE32-E72D297353CC}">
              <c16:uniqueId val="{00000001-B4B0-41D3-92FE-2B0285B5439A}"/>
            </c:ext>
          </c:extLst>
        </c:ser>
        <c:dLbls>
          <c:showLegendKey val="0"/>
          <c:showVal val="0"/>
          <c:showCatName val="0"/>
          <c:showSerName val="0"/>
          <c:showPercent val="0"/>
          <c:showBubbleSize val="0"/>
        </c:dLbls>
        <c:gapWidth val="219"/>
        <c:overlap val="-27"/>
        <c:axId val="1340251023"/>
        <c:axId val="1340241039"/>
      </c:barChart>
      <c:catAx>
        <c:axId val="134025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0241039"/>
        <c:crosses val="autoZero"/>
        <c:auto val="1"/>
        <c:lblAlgn val="ctr"/>
        <c:lblOffset val="100"/>
        <c:noMultiLvlLbl val="0"/>
      </c:catAx>
      <c:valAx>
        <c:axId val="1340241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025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'Fig 4.20'!$B$5</c:f>
              <c:strCache>
                <c:ptCount val="1"/>
                <c:pt idx="0">
                  <c:v>15 - 24 ans</c:v>
                </c:pt>
              </c:strCache>
            </c:strRef>
          </c:tx>
          <c:spPr>
            <a:ln w="19050">
              <a:solidFill>
                <a:srgbClr val="98B954">
                  <a:alpha val="94000"/>
                </a:srgbClr>
              </a:solidFill>
            </a:ln>
          </c:spPr>
          <c:marker>
            <c:symbol val="x"/>
            <c:size val="5"/>
            <c:spPr>
              <a:noFill/>
            </c:spPr>
          </c:marker>
          <c:cat>
            <c:strRef>
              <c:f>'Fig 4.20'!$C$4:$AW$4</c:f>
              <c:strCach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strCache>
            </c:strRef>
          </c:cat>
          <c:val>
            <c:numRef>
              <c:f>'Fig 4.20'!$C$5:$AW$5</c:f>
              <c:numCache>
                <c:formatCode>0\ \p\t</c:formatCode>
                <c:ptCount val="47"/>
                <c:pt idx="0">
                  <c:v>13.399999999999999</c:v>
                </c:pt>
                <c:pt idx="1">
                  <c:v>13.099999999999994</c:v>
                </c:pt>
                <c:pt idx="2">
                  <c:v>12.5</c:v>
                </c:pt>
                <c:pt idx="3">
                  <c:v>12.800000000000004</c:v>
                </c:pt>
                <c:pt idx="4">
                  <c:v>13.600000000000001</c:v>
                </c:pt>
                <c:pt idx="5">
                  <c:v>14.700000000000003</c:v>
                </c:pt>
                <c:pt idx="6">
                  <c:v>14.199999999999996</c:v>
                </c:pt>
                <c:pt idx="7">
                  <c:v>14.100000000000001</c:v>
                </c:pt>
                <c:pt idx="8">
                  <c:v>13.800000000000004</c:v>
                </c:pt>
                <c:pt idx="9">
                  <c:v>12.200000000000003</c:v>
                </c:pt>
                <c:pt idx="10">
                  <c:v>11.800000000000004</c:v>
                </c:pt>
                <c:pt idx="11">
                  <c:v>11.200000000000003</c:v>
                </c:pt>
                <c:pt idx="12">
                  <c:v>11.199999999999996</c:v>
                </c:pt>
                <c:pt idx="13">
                  <c:v>10.599999999999994</c:v>
                </c:pt>
                <c:pt idx="14">
                  <c:v>10.400000000000006</c:v>
                </c:pt>
                <c:pt idx="15">
                  <c:v>9.5999999999999943</c:v>
                </c:pt>
                <c:pt idx="16">
                  <c:v>9.6000000000000014</c:v>
                </c:pt>
                <c:pt idx="17">
                  <c:v>9.9000000000000021</c:v>
                </c:pt>
                <c:pt idx="18">
                  <c:v>8.4000000000000021</c:v>
                </c:pt>
                <c:pt idx="19">
                  <c:v>8.5000000000000036</c:v>
                </c:pt>
                <c:pt idx="20">
                  <c:v>8.8999999999999986</c:v>
                </c:pt>
                <c:pt idx="21">
                  <c:v>9.3999999999999986</c:v>
                </c:pt>
                <c:pt idx="22">
                  <c:v>8.6999999999999993</c:v>
                </c:pt>
                <c:pt idx="23">
                  <c:v>7.8000000000000007</c:v>
                </c:pt>
                <c:pt idx="24">
                  <c:v>8.7999999999999972</c:v>
                </c:pt>
                <c:pt idx="25">
                  <c:v>8.3000000000000007</c:v>
                </c:pt>
                <c:pt idx="26">
                  <c:v>8.0999999999999979</c:v>
                </c:pt>
                <c:pt idx="27">
                  <c:v>7.9999999999999964</c:v>
                </c:pt>
                <c:pt idx="28">
                  <c:v>8.1999999999999957</c:v>
                </c:pt>
                <c:pt idx="29">
                  <c:v>8.1000000000000014</c:v>
                </c:pt>
                <c:pt idx="30">
                  <c:v>8.4000000000000021</c:v>
                </c:pt>
                <c:pt idx="31">
                  <c:v>8.5000000000000036</c:v>
                </c:pt>
                <c:pt idx="32">
                  <c:v>7.5</c:v>
                </c:pt>
                <c:pt idx="33">
                  <c:v>7.5000000000000036</c:v>
                </c:pt>
                <c:pt idx="34">
                  <c:v>5.8999999999999986</c:v>
                </c:pt>
                <c:pt idx="35">
                  <c:v>7.6999999999999993</c:v>
                </c:pt>
                <c:pt idx="36">
                  <c:v>7.3000000000000043</c:v>
                </c:pt>
                <c:pt idx="37">
                  <c:v>6.3999999999999986</c:v>
                </c:pt>
                <c:pt idx="38">
                  <c:v>7</c:v>
                </c:pt>
                <c:pt idx="39">
                  <c:v>5.8000000000000007</c:v>
                </c:pt>
                <c:pt idx="40">
                  <c:v>5.5999999999999979</c:v>
                </c:pt>
                <c:pt idx="41">
                  <c:v>5.5</c:v>
                </c:pt>
                <c:pt idx="42">
                  <c:v>6.1000000000000014</c:v>
                </c:pt>
                <c:pt idx="43">
                  <c:v>6.3999999999999986</c:v>
                </c:pt>
                <c:pt idx="44">
                  <c:v>5</c:v>
                </c:pt>
                <c:pt idx="45">
                  <c:v>5.5</c:v>
                </c:pt>
                <c:pt idx="46">
                  <c:v>3.1999999999999957</c:v>
                </c:pt>
              </c:numCache>
            </c:numRef>
          </c:val>
          <c:smooth val="0"/>
          <c:extLst>
            <c:ext xmlns:c16="http://schemas.microsoft.com/office/drawing/2014/chart" uri="{C3380CC4-5D6E-409C-BE32-E72D297353CC}">
              <c16:uniqueId val="{00000000-DC1F-4E2E-A7A4-0D235B875ADD}"/>
            </c:ext>
          </c:extLst>
        </c:ser>
        <c:ser>
          <c:idx val="1"/>
          <c:order val="1"/>
          <c:tx>
            <c:strRef>
              <c:f>'Fig 4.20'!$B$6</c:f>
              <c:strCache>
                <c:ptCount val="1"/>
                <c:pt idx="0">
                  <c:v>25 - 49 ans</c:v>
                </c:pt>
              </c:strCache>
            </c:strRef>
          </c:tx>
          <c:spPr>
            <a:ln w="22225">
              <a:solidFill>
                <a:srgbClr val="98B954"/>
              </a:solidFill>
            </a:ln>
          </c:spPr>
          <c:marker>
            <c:symbol val="circle"/>
            <c:size val="5"/>
            <c:spPr>
              <a:noFill/>
            </c:spPr>
          </c:marker>
          <c:cat>
            <c:strRef>
              <c:f>'Fig 4.20'!$C$4:$AW$4</c:f>
              <c:strCach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strCache>
            </c:strRef>
          </c:cat>
          <c:val>
            <c:numRef>
              <c:f>'Fig 4.20'!$C$6:$AW$6</c:f>
              <c:numCache>
                <c:formatCode>0\ \p\t</c:formatCode>
                <c:ptCount val="47"/>
                <c:pt idx="0">
                  <c:v>36.5</c:v>
                </c:pt>
                <c:pt idx="1">
                  <c:v>35.100000000000009</c:v>
                </c:pt>
                <c:pt idx="2">
                  <c:v>33.399999999999991</c:v>
                </c:pt>
                <c:pt idx="3">
                  <c:v>32.4</c:v>
                </c:pt>
                <c:pt idx="4">
                  <c:v>30.5</c:v>
                </c:pt>
                <c:pt idx="5">
                  <c:v>30.400000000000006</c:v>
                </c:pt>
                <c:pt idx="6">
                  <c:v>29.099999999999994</c:v>
                </c:pt>
                <c:pt idx="7">
                  <c:v>27.599999999999994</c:v>
                </c:pt>
                <c:pt idx="8">
                  <c:v>26.399999999999991</c:v>
                </c:pt>
                <c:pt idx="9">
                  <c:v>24.799999999999997</c:v>
                </c:pt>
                <c:pt idx="10">
                  <c:v>23.800000000000011</c:v>
                </c:pt>
                <c:pt idx="11">
                  <c:v>22.700000000000003</c:v>
                </c:pt>
                <c:pt idx="12">
                  <c:v>22.799999999999997</c:v>
                </c:pt>
                <c:pt idx="13">
                  <c:v>22.199999999999989</c:v>
                </c:pt>
                <c:pt idx="14">
                  <c:v>22</c:v>
                </c:pt>
                <c:pt idx="15">
                  <c:v>20.799999999999997</c:v>
                </c:pt>
                <c:pt idx="16">
                  <c:v>19.700000000000003</c:v>
                </c:pt>
                <c:pt idx="17">
                  <c:v>18.200000000000003</c:v>
                </c:pt>
                <c:pt idx="18">
                  <c:v>16.399999999999991</c:v>
                </c:pt>
                <c:pt idx="19">
                  <c:v>15.799999999999997</c:v>
                </c:pt>
                <c:pt idx="20">
                  <c:v>15.5</c:v>
                </c:pt>
                <c:pt idx="21">
                  <c:v>14.900000000000006</c:v>
                </c:pt>
                <c:pt idx="22">
                  <c:v>14.700000000000003</c:v>
                </c:pt>
                <c:pt idx="23">
                  <c:v>14.400000000000006</c:v>
                </c:pt>
                <c:pt idx="24">
                  <c:v>13.799999999999997</c:v>
                </c:pt>
                <c:pt idx="25">
                  <c:v>14.100000000000009</c:v>
                </c:pt>
                <c:pt idx="26">
                  <c:v>13.700000000000003</c:v>
                </c:pt>
                <c:pt idx="27">
                  <c:v>12.600000000000009</c:v>
                </c:pt>
                <c:pt idx="28">
                  <c:v>12.100000000000009</c:v>
                </c:pt>
                <c:pt idx="29">
                  <c:v>11.799999999999997</c:v>
                </c:pt>
                <c:pt idx="30">
                  <c:v>11.5</c:v>
                </c:pt>
                <c:pt idx="31">
                  <c:v>11.200000000000003</c:v>
                </c:pt>
                <c:pt idx="32">
                  <c:v>10.400000000000006</c:v>
                </c:pt>
                <c:pt idx="33">
                  <c:v>10.099999999999994</c:v>
                </c:pt>
                <c:pt idx="34">
                  <c:v>9.0999999999999943</c:v>
                </c:pt>
                <c:pt idx="35">
                  <c:v>8.7000000000000028</c:v>
                </c:pt>
                <c:pt idx="36">
                  <c:v>8.7999999999999972</c:v>
                </c:pt>
                <c:pt idx="37">
                  <c:v>8.0999999999999943</c:v>
                </c:pt>
                <c:pt idx="38">
                  <c:v>7</c:v>
                </c:pt>
                <c:pt idx="39">
                  <c:v>6.7000000000000028</c:v>
                </c:pt>
                <c:pt idx="40">
                  <c:v>6.5</c:v>
                </c:pt>
                <c:pt idx="41">
                  <c:v>7.2000000000000028</c:v>
                </c:pt>
                <c:pt idx="42">
                  <c:v>8.0999999999999943</c:v>
                </c:pt>
                <c:pt idx="43">
                  <c:v>7.2000000000000028</c:v>
                </c:pt>
                <c:pt idx="44">
                  <c:v>6.8000000000000114</c:v>
                </c:pt>
                <c:pt idx="45">
                  <c:v>6.7000000000000028</c:v>
                </c:pt>
                <c:pt idx="46">
                  <c:v>8</c:v>
                </c:pt>
              </c:numCache>
            </c:numRef>
          </c:val>
          <c:smooth val="0"/>
          <c:extLst>
            <c:ext xmlns:c16="http://schemas.microsoft.com/office/drawing/2014/chart" uri="{C3380CC4-5D6E-409C-BE32-E72D297353CC}">
              <c16:uniqueId val="{00000001-DC1F-4E2E-A7A4-0D235B875ADD}"/>
            </c:ext>
          </c:extLst>
        </c:ser>
        <c:ser>
          <c:idx val="2"/>
          <c:order val="2"/>
          <c:tx>
            <c:strRef>
              <c:f>'Fig 4.20'!$B$7</c:f>
              <c:strCache>
                <c:ptCount val="1"/>
                <c:pt idx="0">
                  <c:v>50 - 64 ans</c:v>
                </c:pt>
              </c:strCache>
            </c:strRef>
          </c:tx>
          <c:spPr>
            <a:ln w="22225">
              <a:solidFill>
                <a:srgbClr val="98B954"/>
              </a:solidFill>
            </a:ln>
          </c:spPr>
          <c:marker>
            <c:symbol val="diamond"/>
            <c:size val="5"/>
            <c:spPr>
              <a:solidFill>
                <a:srgbClr val="98B954">
                  <a:alpha val="96000"/>
                </a:srgbClr>
              </a:solidFill>
              <a:ln>
                <a:solidFill>
                  <a:srgbClr val="98B954"/>
                </a:solidFill>
              </a:ln>
            </c:spPr>
          </c:marker>
          <c:cat>
            <c:strRef>
              <c:f>'Fig 4.20'!$C$4:$AW$4</c:f>
              <c:strCach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strCache>
            </c:strRef>
          </c:cat>
          <c:val>
            <c:numRef>
              <c:f>'Fig 4.20'!$C$7:$AW$7</c:f>
              <c:numCache>
                <c:formatCode>0\ \p\t</c:formatCode>
                <c:ptCount val="47"/>
                <c:pt idx="0">
                  <c:v>33.200000000000003</c:v>
                </c:pt>
                <c:pt idx="1">
                  <c:v>32.600000000000009</c:v>
                </c:pt>
                <c:pt idx="2">
                  <c:v>32</c:v>
                </c:pt>
                <c:pt idx="3">
                  <c:v>31.400000000000006</c:v>
                </c:pt>
                <c:pt idx="4">
                  <c:v>31.399999999999991</c:v>
                </c:pt>
                <c:pt idx="5">
                  <c:v>30.300000000000004</c:v>
                </c:pt>
                <c:pt idx="6">
                  <c:v>27.600000000000009</c:v>
                </c:pt>
                <c:pt idx="7">
                  <c:v>25.4</c:v>
                </c:pt>
                <c:pt idx="8">
                  <c:v>24</c:v>
                </c:pt>
                <c:pt idx="9">
                  <c:v>21.799999999999997</c:v>
                </c:pt>
                <c:pt idx="10">
                  <c:v>21.299999999999997</c:v>
                </c:pt>
                <c:pt idx="11">
                  <c:v>20.399999999999999</c:v>
                </c:pt>
                <c:pt idx="12">
                  <c:v>18.399999999999999</c:v>
                </c:pt>
                <c:pt idx="13">
                  <c:v>18.100000000000001</c:v>
                </c:pt>
                <c:pt idx="14">
                  <c:v>17.700000000000003</c:v>
                </c:pt>
                <c:pt idx="15">
                  <c:v>17.200000000000003</c:v>
                </c:pt>
                <c:pt idx="16">
                  <c:v>15.800000000000004</c:v>
                </c:pt>
                <c:pt idx="17">
                  <c:v>15.5</c:v>
                </c:pt>
                <c:pt idx="18">
                  <c:v>14.5</c:v>
                </c:pt>
                <c:pt idx="19">
                  <c:v>13.199999999999996</c:v>
                </c:pt>
                <c:pt idx="20">
                  <c:v>12.100000000000001</c:v>
                </c:pt>
                <c:pt idx="21">
                  <c:v>12.299999999999997</c:v>
                </c:pt>
                <c:pt idx="22">
                  <c:v>12.200000000000003</c:v>
                </c:pt>
                <c:pt idx="23">
                  <c:v>11.800000000000004</c:v>
                </c:pt>
                <c:pt idx="24">
                  <c:v>10.699999999999996</c:v>
                </c:pt>
                <c:pt idx="25">
                  <c:v>10.799999999999997</c:v>
                </c:pt>
                <c:pt idx="26">
                  <c:v>11.399999999999999</c:v>
                </c:pt>
                <c:pt idx="27">
                  <c:v>11</c:v>
                </c:pt>
                <c:pt idx="28">
                  <c:v>9.1000000000000014</c:v>
                </c:pt>
                <c:pt idx="29">
                  <c:v>8.2000000000000028</c:v>
                </c:pt>
                <c:pt idx="30">
                  <c:v>7.0999999999999943</c:v>
                </c:pt>
                <c:pt idx="31">
                  <c:v>5.8999999999999986</c:v>
                </c:pt>
                <c:pt idx="32">
                  <c:v>5.5</c:v>
                </c:pt>
                <c:pt idx="33">
                  <c:v>5.3999999999999986</c:v>
                </c:pt>
                <c:pt idx="34">
                  <c:v>5.5999999999999943</c:v>
                </c:pt>
                <c:pt idx="35">
                  <c:v>5.6999999999999957</c:v>
                </c:pt>
                <c:pt idx="36">
                  <c:v>5.7000000000000028</c:v>
                </c:pt>
                <c:pt idx="37">
                  <c:v>5.7999999999999972</c:v>
                </c:pt>
                <c:pt idx="38">
                  <c:v>5.7000000000000028</c:v>
                </c:pt>
                <c:pt idx="39">
                  <c:v>4.3999999999999986</c:v>
                </c:pt>
                <c:pt idx="40">
                  <c:v>4</c:v>
                </c:pt>
                <c:pt idx="41">
                  <c:v>3.5</c:v>
                </c:pt>
                <c:pt idx="42">
                  <c:v>3.6000000000000014</c:v>
                </c:pt>
                <c:pt idx="43">
                  <c:v>4.4999999999999929</c:v>
                </c:pt>
                <c:pt idx="44">
                  <c:v>4.2999999999999972</c:v>
                </c:pt>
                <c:pt idx="45">
                  <c:v>3.8999999999999986</c:v>
                </c:pt>
                <c:pt idx="46">
                  <c:v>4.5999999999999943</c:v>
                </c:pt>
              </c:numCache>
            </c:numRef>
          </c:val>
          <c:smooth val="0"/>
          <c:extLst>
            <c:ext xmlns:c16="http://schemas.microsoft.com/office/drawing/2014/chart" uri="{C3380CC4-5D6E-409C-BE32-E72D297353CC}">
              <c16:uniqueId val="{00000002-DC1F-4E2E-A7A4-0D235B875ADD}"/>
            </c:ext>
          </c:extLst>
        </c:ser>
        <c:ser>
          <c:idx val="3"/>
          <c:order val="3"/>
          <c:tx>
            <c:strRef>
              <c:f>'Fig 4.20'!$B$8</c:f>
              <c:strCache>
                <c:ptCount val="1"/>
                <c:pt idx="0">
                  <c:v>15 - 64 ans</c:v>
                </c:pt>
              </c:strCache>
            </c:strRef>
          </c:tx>
          <c:spPr>
            <a:ln w="19050">
              <a:solidFill>
                <a:srgbClr val="98B954"/>
              </a:solidFill>
            </a:ln>
          </c:spPr>
          <c:marker>
            <c:symbol val="none"/>
          </c:marker>
          <c:cat>
            <c:strRef>
              <c:f>'Fig 4.20'!$C$4:$AW$4</c:f>
              <c:strCach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strCache>
            </c:strRef>
          </c:cat>
          <c:val>
            <c:numRef>
              <c:f>'Fig 4.20'!$C$8:$AW$8</c:f>
              <c:numCache>
                <c:formatCode>0\ \p\t</c:formatCode>
                <c:ptCount val="47"/>
                <c:pt idx="0">
                  <c:v>30</c:v>
                </c:pt>
                <c:pt idx="1">
                  <c:v>29.099999999999994</c:v>
                </c:pt>
                <c:pt idx="2">
                  <c:v>28</c:v>
                </c:pt>
                <c:pt idx="3">
                  <c:v>27.5</c:v>
                </c:pt>
                <c:pt idx="4">
                  <c:v>26.800000000000004</c:v>
                </c:pt>
                <c:pt idx="5">
                  <c:v>26.700000000000003</c:v>
                </c:pt>
                <c:pt idx="6">
                  <c:v>25.199999999999996</c:v>
                </c:pt>
                <c:pt idx="7">
                  <c:v>24</c:v>
                </c:pt>
                <c:pt idx="8">
                  <c:v>23</c:v>
                </c:pt>
                <c:pt idx="9">
                  <c:v>21.299999999999997</c:v>
                </c:pt>
                <c:pt idx="10">
                  <c:v>20.599999999999994</c:v>
                </c:pt>
                <c:pt idx="11">
                  <c:v>19.599999999999994</c:v>
                </c:pt>
                <c:pt idx="12">
                  <c:v>19.199999999999996</c:v>
                </c:pt>
                <c:pt idx="13">
                  <c:v>18.700000000000003</c:v>
                </c:pt>
                <c:pt idx="14">
                  <c:v>18.399999999999999</c:v>
                </c:pt>
                <c:pt idx="15">
                  <c:v>17.5</c:v>
                </c:pt>
                <c:pt idx="16">
                  <c:v>16.700000000000003</c:v>
                </c:pt>
                <c:pt idx="17">
                  <c:v>15.900000000000006</c:v>
                </c:pt>
                <c:pt idx="18">
                  <c:v>14.300000000000004</c:v>
                </c:pt>
                <c:pt idx="19">
                  <c:v>13.699999999999996</c:v>
                </c:pt>
                <c:pt idx="20">
                  <c:v>13.300000000000004</c:v>
                </c:pt>
                <c:pt idx="21">
                  <c:v>13</c:v>
                </c:pt>
                <c:pt idx="22">
                  <c:v>12.699999999999996</c:v>
                </c:pt>
                <c:pt idx="23">
                  <c:v>12.200000000000003</c:v>
                </c:pt>
                <c:pt idx="24">
                  <c:v>12</c:v>
                </c:pt>
                <c:pt idx="25">
                  <c:v>12</c:v>
                </c:pt>
                <c:pt idx="26">
                  <c:v>11.800000000000004</c:v>
                </c:pt>
                <c:pt idx="27">
                  <c:v>11.100000000000001</c:v>
                </c:pt>
                <c:pt idx="28">
                  <c:v>10.400000000000006</c:v>
                </c:pt>
                <c:pt idx="29">
                  <c:v>10</c:v>
                </c:pt>
                <c:pt idx="30">
                  <c:v>9.5</c:v>
                </c:pt>
                <c:pt idx="31">
                  <c:v>9</c:v>
                </c:pt>
                <c:pt idx="32">
                  <c:v>8.2999999999999972</c:v>
                </c:pt>
                <c:pt idx="33">
                  <c:v>8.1000000000000085</c:v>
                </c:pt>
                <c:pt idx="34">
                  <c:v>7.3000000000000043</c:v>
                </c:pt>
                <c:pt idx="35">
                  <c:v>7.3999999999999915</c:v>
                </c:pt>
                <c:pt idx="36">
                  <c:v>7.2999999999999972</c:v>
                </c:pt>
                <c:pt idx="37">
                  <c:v>6.9000000000000057</c:v>
                </c:pt>
                <c:pt idx="38">
                  <c:v>6.2999999999999972</c:v>
                </c:pt>
                <c:pt idx="39">
                  <c:v>5.6000000000000085</c:v>
                </c:pt>
                <c:pt idx="40">
                  <c:v>5.3000000000000043</c:v>
                </c:pt>
                <c:pt idx="41">
                  <c:v>5.3999999999999986</c:v>
                </c:pt>
                <c:pt idx="42">
                  <c:v>5.9999999999999929</c:v>
                </c:pt>
                <c:pt idx="43">
                  <c:v>5.7999999999999972</c:v>
                </c:pt>
                <c:pt idx="44">
                  <c:v>5.2000000000000028</c:v>
                </c:pt>
                <c:pt idx="45">
                  <c:v>5.1000000000000014</c:v>
                </c:pt>
                <c:pt idx="46">
                  <c:v>5.5999999999999943</c:v>
                </c:pt>
              </c:numCache>
            </c:numRef>
          </c:val>
          <c:smooth val="0"/>
          <c:extLst>
            <c:ext xmlns:c16="http://schemas.microsoft.com/office/drawing/2014/chart" uri="{C3380CC4-5D6E-409C-BE32-E72D297353CC}">
              <c16:uniqueId val="{00000003-DC1F-4E2E-A7A4-0D235B875ADD}"/>
            </c:ext>
          </c:extLst>
        </c:ser>
        <c:dLbls>
          <c:showLegendKey val="0"/>
          <c:showVal val="0"/>
          <c:showCatName val="0"/>
          <c:showSerName val="0"/>
          <c:showPercent val="0"/>
          <c:showBubbleSize val="0"/>
        </c:dLbls>
        <c:marker val="1"/>
        <c:smooth val="0"/>
        <c:axId val="2051090591"/>
        <c:axId val="1"/>
      </c:lineChart>
      <c:catAx>
        <c:axId val="2051090591"/>
        <c:scaling>
          <c:orientation val="minMax"/>
        </c:scaling>
        <c:delete val="0"/>
        <c:axPos val="b"/>
        <c:numFmt formatCode="General" sourceLinked="1"/>
        <c:majorTickMark val="none"/>
        <c:minorTickMark val="none"/>
        <c:tickLblPos val="nextTo"/>
        <c:crossAx val="1"/>
        <c:crosses val="autoZero"/>
        <c:auto val="1"/>
        <c:lblAlgn val="ctr"/>
        <c:lblOffset val="100"/>
        <c:tickLblSkip val="5"/>
        <c:noMultiLvlLbl val="0"/>
      </c:catAx>
      <c:valAx>
        <c:axId val="1"/>
        <c:scaling>
          <c:orientation val="minMax"/>
        </c:scaling>
        <c:delete val="0"/>
        <c:axPos val="l"/>
        <c:majorGridlines>
          <c:spPr>
            <a:ln>
              <a:prstDash val="dash"/>
            </a:ln>
          </c:spPr>
        </c:majorGridlines>
        <c:numFmt formatCode="0\ \p\t" sourceLinked="1"/>
        <c:majorTickMark val="none"/>
        <c:minorTickMark val="none"/>
        <c:tickLblPos val="nextTo"/>
        <c:spPr>
          <a:ln w="9525">
            <a:noFill/>
          </a:ln>
        </c:spPr>
        <c:crossAx val="2051090591"/>
        <c:crosses val="autoZero"/>
        <c:crossBetween val="midCat"/>
      </c:valAx>
      <c:spPr>
        <a:ln>
          <a:solidFill>
            <a:schemeClr val="tx1">
              <a:tint val="75000"/>
            </a:schemeClr>
          </a:solidFill>
        </a:ln>
      </c:spPr>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'Fig 4.21'!$B$5</c:f>
              <c:strCache>
                <c:ptCount val="1"/>
                <c:pt idx="0">
                  <c:v>Femmes</c:v>
                </c:pt>
              </c:strCache>
            </c:strRef>
          </c:tx>
          <c:spPr>
            <a:ln w="28575">
              <a:solidFill>
                <a:srgbClr val="604A7B"/>
              </a:solidFill>
            </a:ln>
          </c:spPr>
          <c:marker>
            <c:symbol val="none"/>
          </c:marker>
          <c:cat>
            <c:numRef>
              <c:f>'Fig 4.21'!$C$4:$AW$4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4.21'!$C$5:$AW$5</c:f>
              <c:numCache>
                <c:formatCode>0.0%</c:formatCode>
                <c:ptCount val="47"/>
                <c:pt idx="0">
                  <c:v>0.05</c:v>
                </c:pt>
                <c:pt idx="1">
                  <c:v>5.7999999999999996E-2</c:v>
                </c:pt>
                <c:pt idx="2">
                  <c:v>6.4000000000000001E-2</c:v>
                </c:pt>
                <c:pt idx="3">
                  <c:v>6.5000000000000002E-2</c:v>
                </c:pt>
                <c:pt idx="4">
                  <c:v>7.2999999999999995E-2</c:v>
                </c:pt>
                <c:pt idx="5">
                  <c:v>8.199999999999999E-2</c:v>
                </c:pt>
                <c:pt idx="6">
                  <c:v>9.0999999999999998E-2</c:v>
                </c:pt>
                <c:pt idx="7">
                  <c:v>9.5000000000000001E-2</c:v>
                </c:pt>
                <c:pt idx="8">
                  <c:v>9.6999999999999989E-2</c:v>
                </c:pt>
                <c:pt idx="9">
                  <c:v>0.10800000000000001</c:v>
                </c:pt>
                <c:pt idx="10">
                  <c:v>0.11</c:v>
                </c:pt>
                <c:pt idx="11">
                  <c:v>0.11</c:v>
                </c:pt>
                <c:pt idx="12">
                  <c:v>0.114</c:v>
                </c:pt>
                <c:pt idx="13">
                  <c:v>0.111</c:v>
                </c:pt>
                <c:pt idx="14">
                  <c:v>0.105</c:v>
                </c:pt>
                <c:pt idx="15">
                  <c:v>0.10099999999999999</c:v>
                </c:pt>
                <c:pt idx="16">
                  <c:v>0.10199999999999999</c:v>
                </c:pt>
                <c:pt idx="17">
                  <c:v>0.11</c:v>
                </c:pt>
                <c:pt idx="18">
                  <c:v>0.115</c:v>
                </c:pt>
                <c:pt idx="19">
                  <c:v>0.12</c:v>
                </c:pt>
                <c:pt idx="20">
                  <c:v>0.115</c:v>
                </c:pt>
                <c:pt idx="21">
                  <c:v>0.11800000000000001</c:v>
                </c:pt>
                <c:pt idx="22">
                  <c:v>0.11800000000000001</c:v>
                </c:pt>
                <c:pt idx="23">
                  <c:v>0.115</c:v>
                </c:pt>
                <c:pt idx="24">
                  <c:v>0.111</c:v>
                </c:pt>
                <c:pt idx="25">
                  <c:v>9.8000000000000004E-2</c:v>
                </c:pt>
                <c:pt idx="26">
                  <c:v>0.09</c:v>
                </c:pt>
                <c:pt idx="27">
                  <c:v>8.6999999999999994E-2</c:v>
                </c:pt>
                <c:pt idx="28">
                  <c:v>9.3000000000000013E-2</c:v>
                </c:pt>
                <c:pt idx="29">
                  <c:v>9.6999999999999989E-2</c:v>
                </c:pt>
                <c:pt idx="30">
                  <c:v>9.6000000000000002E-2</c:v>
                </c:pt>
                <c:pt idx="31">
                  <c:v>9.5000000000000001E-2</c:v>
                </c:pt>
                <c:pt idx="32">
                  <c:v>8.4000000000000005E-2</c:v>
                </c:pt>
                <c:pt idx="33">
                  <c:v>7.8E-2</c:v>
                </c:pt>
                <c:pt idx="34">
                  <c:v>9.1999999999999998E-2</c:v>
                </c:pt>
                <c:pt idx="35">
                  <c:v>9.5000000000000001E-2</c:v>
                </c:pt>
                <c:pt idx="36">
                  <c:v>9.5000000000000001E-2</c:v>
                </c:pt>
                <c:pt idx="37">
                  <c:v>9.6999999999999989E-2</c:v>
                </c:pt>
                <c:pt idx="38">
                  <c:v>0.10199999999999999</c:v>
                </c:pt>
                <c:pt idx="39">
                  <c:v>0.1</c:v>
                </c:pt>
                <c:pt idx="40">
                  <c:v>9.9000000000000005E-2</c:v>
                </c:pt>
                <c:pt idx="41">
                  <c:v>9.8000000000000004E-2</c:v>
                </c:pt>
                <c:pt idx="42">
                  <c:v>9.4E-2</c:v>
                </c:pt>
                <c:pt idx="43">
                  <c:v>0.09</c:v>
                </c:pt>
                <c:pt idx="44">
                  <c:v>8.4000000000000005E-2</c:v>
                </c:pt>
                <c:pt idx="45">
                  <c:v>0.08</c:v>
                </c:pt>
                <c:pt idx="46">
                  <c:v>7.8E-2</c:v>
                </c:pt>
              </c:numCache>
            </c:numRef>
          </c:val>
          <c:smooth val="0"/>
          <c:extLst>
            <c:ext xmlns:c16="http://schemas.microsoft.com/office/drawing/2014/chart" uri="{C3380CC4-5D6E-409C-BE32-E72D297353CC}">
              <c16:uniqueId val="{00000000-E1E1-4C5A-8403-812F5A02EA38}"/>
            </c:ext>
          </c:extLst>
        </c:ser>
        <c:ser>
          <c:idx val="1"/>
          <c:order val="1"/>
          <c:tx>
            <c:strRef>
              <c:f>'Fig 4.21'!$B$6</c:f>
              <c:strCache>
                <c:ptCount val="1"/>
                <c:pt idx="0">
                  <c:v>Hommes</c:v>
                </c:pt>
              </c:strCache>
            </c:strRef>
          </c:tx>
          <c:spPr>
            <a:ln w="28575">
              <a:solidFill>
                <a:schemeClr val="accent2">
                  <a:lumMod val="75000"/>
                </a:schemeClr>
              </a:solidFill>
            </a:ln>
          </c:spPr>
          <c:marker>
            <c:symbol val="none"/>
          </c:marker>
          <c:cat>
            <c:numRef>
              <c:f>'Fig 4.21'!$C$4:$AW$4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4.21'!$C$6:$AW$6</c:f>
              <c:numCache>
                <c:formatCode>0.0%</c:formatCode>
                <c:ptCount val="47"/>
                <c:pt idx="0">
                  <c:v>2.7000000000000003E-2</c:v>
                </c:pt>
                <c:pt idx="1">
                  <c:v>2.7999999999999997E-2</c:v>
                </c:pt>
                <c:pt idx="2">
                  <c:v>3.2000000000000001E-2</c:v>
                </c:pt>
                <c:pt idx="3">
                  <c:v>3.4000000000000002E-2</c:v>
                </c:pt>
                <c:pt idx="4">
                  <c:v>3.7999999999999999E-2</c:v>
                </c:pt>
                <c:pt idx="5">
                  <c:v>3.7999999999999999E-2</c:v>
                </c:pt>
                <c:pt idx="6">
                  <c:v>4.8000000000000001E-2</c:v>
                </c:pt>
                <c:pt idx="7">
                  <c:v>5.4000000000000006E-2</c:v>
                </c:pt>
                <c:pt idx="8">
                  <c:v>5.7999999999999996E-2</c:v>
                </c:pt>
                <c:pt idx="9">
                  <c:v>7.0000000000000007E-2</c:v>
                </c:pt>
                <c:pt idx="10">
                  <c:v>7.6999999999999999E-2</c:v>
                </c:pt>
                <c:pt idx="11">
                  <c:v>7.6999999999999999E-2</c:v>
                </c:pt>
                <c:pt idx="12">
                  <c:v>7.4999999999999997E-2</c:v>
                </c:pt>
                <c:pt idx="13">
                  <c:v>7.0999999999999994E-2</c:v>
                </c:pt>
                <c:pt idx="14">
                  <c:v>6.4000000000000001E-2</c:v>
                </c:pt>
                <c:pt idx="15">
                  <c:v>6.3E-2</c:v>
                </c:pt>
                <c:pt idx="16">
                  <c:v>6.5000000000000002E-2</c:v>
                </c:pt>
                <c:pt idx="17">
                  <c:v>7.4999999999999997E-2</c:v>
                </c:pt>
                <c:pt idx="18">
                  <c:v>8.8000000000000009E-2</c:v>
                </c:pt>
                <c:pt idx="19">
                  <c:v>9.4E-2</c:v>
                </c:pt>
                <c:pt idx="20">
                  <c:v>8.6999999999999994E-2</c:v>
                </c:pt>
                <c:pt idx="21">
                  <c:v>9.3000000000000013E-2</c:v>
                </c:pt>
                <c:pt idx="22">
                  <c:v>9.6000000000000002E-2</c:v>
                </c:pt>
                <c:pt idx="23">
                  <c:v>9.0999999999999998E-2</c:v>
                </c:pt>
                <c:pt idx="24">
                  <c:v>8.900000000000001E-2</c:v>
                </c:pt>
                <c:pt idx="25">
                  <c:v>7.400000000000001E-2</c:v>
                </c:pt>
                <c:pt idx="26">
                  <c:v>6.7000000000000004E-2</c:v>
                </c:pt>
                <c:pt idx="27">
                  <c:v>7.2000000000000008E-2</c:v>
                </c:pt>
                <c:pt idx="28">
                  <c:v>7.8E-2</c:v>
                </c:pt>
                <c:pt idx="29">
                  <c:v>8.199999999999999E-2</c:v>
                </c:pt>
                <c:pt idx="30">
                  <c:v>8.199999999999999E-2</c:v>
                </c:pt>
                <c:pt idx="31">
                  <c:v>8.3000000000000004E-2</c:v>
                </c:pt>
                <c:pt idx="32">
                  <c:v>7.5999999999999998E-2</c:v>
                </c:pt>
                <c:pt idx="33">
                  <c:v>7.0999999999999994E-2</c:v>
                </c:pt>
                <c:pt idx="34">
                  <c:v>0.09</c:v>
                </c:pt>
                <c:pt idx="35">
                  <c:v>9.0999999999999998E-2</c:v>
                </c:pt>
                <c:pt idx="36">
                  <c:v>8.900000000000001E-2</c:v>
                </c:pt>
                <c:pt idx="37">
                  <c:v>9.8000000000000004E-2</c:v>
                </c:pt>
                <c:pt idx="38">
                  <c:v>0.10400000000000001</c:v>
                </c:pt>
                <c:pt idx="39">
                  <c:v>0.105</c:v>
                </c:pt>
                <c:pt idx="40">
                  <c:v>0.10800000000000001</c:v>
                </c:pt>
                <c:pt idx="41">
                  <c:v>0.10300000000000001</c:v>
                </c:pt>
                <c:pt idx="42">
                  <c:v>9.5000000000000001E-2</c:v>
                </c:pt>
                <c:pt idx="43">
                  <c:v>0.09</c:v>
                </c:pt>
                <c:pt idx="44">
                  <c:v>8.5000000000000006E-2</c:v>
                </c:pt>
                <c:pt idx="45">
                  <c:v>8.1000000000000003E-2</c:v>
                </c:pt>
                <c:pt idx="46">
                  <c:v>0.08</c:v>
                </c:pt>
              </c:numCache>
            </c:numRef>
          </c:val>
          <c:smooth val="0"/>
          <c:extLst>
            <c:ext xmlns:c16="http://schemas.microsoft.com/office/drawing/2014/chart" uri="{C3380CC4-5D6E-409C-BE32-E72D297353CC}">
              <c16:uniqueId val="{00000001-E1E1-4C5A-8403-812F5A02EA38}"/>
            </c:ext>
          </c:extLst>
        </c:ser>
        <c:dLbls>
          <c:showLegendKey val="0"/>
          <c:showVal val="0"/>
          <c:showCatName val="0"/>
          <c:showSerName val="0"/>
          <c:showPercent val="0"/>
          <c:showBubbleSize val="0"/>
        </c:dLbls>
        <c:marker val="1"/>
        <c:smooth val="0"/>
        <c:axId val="128649472"/>
        <c:axId val="128655360"/>
      </c:lineChart>
      <c:lineChart>
        <c:grouping val="standard"/>
        <c:varyColors val="0"/>
        <c:ser>
          <c:idx val="2"/>
          <c:order val="2"/>
          <c:tx>
            <c:strRef>
              <c:f>'Fig 4.21'!$B$8</c:f>
              <c:strCache>
                <c:ptCount val="1"/>
                <c:pt idx="0">
                  <c:v>Écart femmes - hommes (échelle de droite)</c:v>
                </c:pt>
              </c:strCache>
            </c:strRef>
          </c:tx>
          <c:spPr>
            <a:ln w="19050">
              <a:solidFill>
                <a:srgbClr val="98B954"/>
              </a:solidFill>
            </a:ln>
          </c:spPr>
          <c:marker>
            <c:symbol val="none"/>
          </c:marker>
          <c:cat>
            <c:numRef>
              <c:f>'Fig 4.21'!$C$4:$AW$4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4.21'!$C$8:$AW$8</c:f>
              <c:numCache>
                <c:formatCode>0.00\ \p\t</c:formatCode>
                <c:ptCount val="47"/>
                <c:pt idx="0">
                  <c:v>2300</c:v>
                </c:pt>
                <c:pt idx="1">
                  <c:v>3000</c:v>
                </c:pt>
                <c:pt idx="2">
                  <c:v>3200</c:v>
                </c:pt>
                <c:pt idx="3">
                  <c:v>3100</c:v>
                </c:pt>
                <c:pt idx="4">
                  <c:v>3499.9999999999995</c:v>
                </c:pt>
                <c:pt idx="5">
                  <c:v>4399.9999999999991</c:v>
                </c:pt>
                <c:pt idx="6">
                  <c:v>4300</c:v>
                </c:pt>
                <c:pt idx="7">
                  <c:v>4099.9999999999991</c:v>
                </c:pt>
                <c:pt idx="8">
                  <c:v>3899.9999999999991</c:v>
                </c:pt>
                <c:pt idx="9">
                  <c:v>3800.0000000000005</c:v>
                </c:pt>
                <c:pt idx="10">
                  <c:v>3300</c:v>
                </c:pt>
                <c:pt idx="11">
                  <c:v>3300</c:v>
                </c:pt>
                <c:pt idx="12">
                  <c:v>3900.0000000000009</c:v>
                </c:pt>
                <c:pt idx="13">
                  <c:v>4000.0000000000009</c:v>
                </c:pt>
                <c:pt idx="14">
                  <c:v>4099.9999999999991</c:v>
                </c:pt>
                <c:pt idx="15">
                  <c:v>3799.9999999999991</c:v>
                </c:pt>
                <c:pt idx="16">
                  <c:v>3699.9999999999991</c:v>
                </c:pt>
                <c:pt idx="17">
                  <c:v>3500.0000000000005</c:v>
                </c:pt>
                <c:pt idx="18">
                  <c:v>2699.9999999999995</c:v>
                </c:pt>
                <c:pt idx="19">
                  <c:v>2599.9999999999995</c:v>
                </c:pt>
                <c:pt idx="20">
                  <c:v>2800.0000000000009</c:v>
                </c:pt>
                <c:pt idx="21">
                  <c:v>2499.9999999999995</c:v>
                </c:pt>
                <c:pt idx="22">
                  <c:v>2200.0000000000005</c:v>
                </c:pt>
                <c:pt idx="23">
                  <c:v>2400.0000000000009</c:v>
                </c:pt>
                <c:pt idx="24">
                  <c:v>2199.9999999999991</c:v>
                </c:pt>
                <c:pt idx="25">
                  <c:v>2399.9999999999995</c:v>
                </c:pt>
                <c:pt idx="26">
                  <c:v>2299.9999999999991</c:v>
                </c:pt>
                <c:pt idx="27">
                  <c:v>1499.9999999999986</c:v>
                </c:pt>
                <c:pt idx="28">
                  <c:v>1500.0000000000014</c:v>
                </c:pt>
                <c:pt idx="29">
                  <c:v>1500</c:v>
                </c:pt>
                <c:pt idx="30">
                  <c:v>1400.0000000000011</c:v>
                </c:pt>
                <c:pt idx="31">
                  <c:v>1199.9999999999998</c:v>
                </c:pt>
                <c:pt idx="32">
                  <c:v>800.00000000000068</c:v>
                </c:pt>
                <c:pt idx="33">
                  <c:v>700.00000000000057</c:v>
                </c:pt>
                <c:pt idx="34">
                  <c:v>200.00000000000017</c:v>
                </c:pt>
                <c:pt idx="35">
                  <c:v>400.00000000000034</c:v>
                </c:pt>
                <c:pt idx="36">
                  <c:v>599.99999999999909</c:v>
                </c:pt>
                <c:pt idx="37">
                  <c:v>-100.00000000000148</c:v>
                </c:pt>
                <c:pt idx="38">
                  <c:v>-200.00000000000156</c:v>
                </c:pt>
                <c:pt idx="39">
                  <c:v>-499.99999999999903</c:v>
                </c:pt>
                <c:pt idx="40">
                  <c:v>-900.0000000000008</c:v>
                </c:pt>
                <c:pt idx="41">
                  <c:v>-500.00000000000045</c:v>
                </c:pt>
                <c:pt idx="42">
                  <c:v>-100.00000000000009</c:v>
                </c:pt>
                <c:pt idx="43">
                  <c:v>0</c:v>
                </c:pt>
                <c:pt idx="44">
                  <c:v>-100.00000000000009</c:v>
                </c:pt>
                <c:pt idx="45">
                  <c:v>-100.00000000000009</c:v>
                </c:pt>
                <c:pt idx="46">
                  <c:v>-200.00000000000017</c:v>
                </c:pt>
              </c:numCache>
            </c:numRef>
          </c:val>
          <c:smooth val="0"/>
          <c:extLst>
            <c:ext xmlns:c16="http://schemas.microsoft.com/office/drawing/2014/chart" uri="{C3380CC4-5D6E-409C-BE32-E72D297353CC}">
              <c16:uniqueId val="{00000002-E1E1-4C5A-8403-812F5A02EA38}"/>
            </c:ext>
          </c:extLst>
        </c:ser>
        <c:dLbls>
          <c:showLegendKey val="0"/>
          <c:showVal val="0"/>
          <c:showCatName val="0"/>
          <c:showSerName val="0"/>
          <c:showPercent val="0"/>
          <c:showBubbleSize val="0"/>
        </c:dLbls>
        <c:marker val="1"/>
        <c:smooth val="0"/>
        <c:axId val="128658432"/>
        <c:axId val="128656896"/>
      </c:lineChart>
      <c:catAx>
        <c:axId val="128649472"/>
        <c:scaling>
          <c:orientation val="minMax"/>
        </c:scaling>
        <c:delete val="0"/>
        <c:axPos val="b"/>
        <c:numFmt formatCode="General" sourceLinked="1"/>
        <c:majorTickMark val="none"/>
        <c:minorTickMark val="none"/>
        <c:tickLblPos val="low"/>
        <c:txPr>
          <a:bodyPr rot="-5400000" vert="horz"/>
          <a:lstStyle/>
          <a:p>
            <a:pPr>
              <a:defRPr sz="1000" b="0" i="0" u="none" strike="noStrike" baseline="0">
                <a:solidFill>
                  <a:srgbClr val="000000"/>
                </a:solidFill>
                <a:latin typeface="Calibri"/>
                <a:ea typeface="Calibri"/>
                <a:cs typeface="Calibri"/>
              </a:defRPr>
            </a:pPr>
            <a:endParaRPr lang="fr-FR"/>
          </a:p>
        </c:txPr>
        <c:crossAx val="128655360"/>
        <c:crosses val="autoZero"/>
        <c:auto val="0"/>
        <c:lblAlgn val="ctr"/>
        <c:lblOffset val="100"/>
        <c:tickLblSkip val="3"/>
        <c:tickMarkSkip val="6"/>
        <c:noMultiLvlLbl val="0"/>
      </c:catAx>
      <c:valAx>
        <c:axId val="128655360"/>
        <c:scaling>
          <c:orientation val="minMax"/>
        </c:scaling>
        <c:delete val="0"/>
        <c:axPos val="l"/>
        <c:majorGridlines>
          <c:spPr>
            <a:ln>
              <a:prstDash val="dash"/>
            </a:ln>
          </c:spPr>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28649472"/>
        <c:crossesAt val="1"/>
        <c:crossBetween val="midCat"/>
      </c:valAx>
      <c:valAx>
        <c:axId val="128656896"/>
        <c:scaling>
          <c:orientation val="minMax"/>
        </c:scaling>
        <c:delete val="0"/>
        <c:axPos val="r"/>
        <c:numFmt formatCode="0.0,\p\t" sourceLinked="0"/>
        <c:majorTickMark val="out"/>
        <c:minorTickMark val="none"/>
        <c:tickLblPos val="nextTo"/>
        <c:crossAx val="128658432"/>
        <c:crosses val="max"/>
        <c:crossBetween val="between"/>
      </c:valAx>
      <c:catAx>
        <c:axId val="128658432"/>
        <c:scaling>
          <c:orientation val="minMax"/>
        </c:scaling>
        <c:delete val="1"/>
        <c:axPos val="b"/>
        <c:numFmt formatCode="General" sourceLinked="1"/>
        <c:majorTickMark val="out"/>
        <c:minorTickMark val="none"/>
        <c:tickLblPos val="nextTo"/>
        <c:crossAx val="128656896"/>
        <c:crosses val="autoZero"/>
        <c:auto val="1"/>
        <c:lblAlgn val="ctr"/>
        <c:lblOffset val="100"/>
        <c:noMultiLvlLbl val="0"/>
      </c:catAx>
      <c:spPr>
        <a:ln>
          <a:solidFill>
            <a:schemeClr val="tx1">
              <a:tint val="75000"/>
            </a:schemeClr>
          </a:solidFill>
        </a:ln>
      </c:spPr>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'Fig 4.22'!$B$5</c:f>
              <c:strCache>
                <c:ptCount val="1"/>
                <c:pt idx="0">
                  <c:v>Femmes </c:v>
                </c:pt>
              </c:strCache>
            </c:strRef>
          </c:tx>
          <c:spPr>
            <a:ln w="28575">
              <a:solidFill>
                <a:srgbClr val="604A7B"/>
              </a:solidFill>
            </a:ln>
          </c:spPr>
          <c:marker>
            <c:symbol val="none"/>
          </c:marker>
          <c:cat>
            <c:numRef>
              <c:f>'Fig 4.22'!$C$4:$AW$4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4.22'!$C$5:$AW$5</c:f>
              <c:numCache>
                <c:formatCode>0.0%</c:formatCode>
                <c:ptCount val="47"/>
                <c:pt idx="0">
                  <c:v>0.17199999999999999</c:v>
                </c:pt>
                <c:pt idx="1">
                  <c:v>0.17199999999999999</c:v>
                </c:pt>
                <c:pt idx="2">
                  <c:v>0.183</c:v>
                </c:pt>
                <c:pt idx="3">
                  <c:v>0.16899999999999998</c:v>
                </c:pt>
                <c:pt idx="4">
                  <c:v>0.17600000000000002</c:v>
                </c:pt>
                <c:pt idx="5">
                  <c:v>0.17800000000000002</c:v>
                </c:pt>
                <c:pt idx="6">
                  <c:v>0.18100000000000002</c:v>
                </c:pt>
                <c:pt idx="7">
                  <c:v>0.19699999999999998</c:v>
                </c:pt>
                <c:pt idx="8">
                  <c:v>0.20800000000000002</c:v>
                </c:pt>
                <c:pt idx="9">
                  <c:v>0.217</c:v>
                </c:pt>
                <c:pt idx="10">
                  <c:v>0.22500000000000001</c:v>
                </c:pt>
                <c:pt idx="11">
                  <c:v>0.23899999999999999</c:v>
                </c:pt>
                <c:pt idx="12">
                  <c:v>0.23800000000000002</c:v>
                </c:pt>
                <c:pt idx="13">
                  <c:v>0.245</c:v>
                </c:pt>
                <c:pt idx="14">
                  <c:v>0.24399999999999999</c:v>
                </c:pt>
                <c:pt idx="15">
                  <c:v>0.24299999999999999</c:v>
                </c:pt>
                <c:pt idx="16">
                  <c:v>0.24100000000000002</c:v>
                </c:pt>
                <c:pt idx="17">
                  <c:v>0.252</c:v>
                </c:pt>
                <c:pt idx="18">
                  <c:v>0.27</c:v>
                </c:pt>
                <c:pt idx="19">
                  <c:v>0.28600000000000003</c:v>
                </c:pt>
                <c:pt idx="20">
                  <c:v>0.29699999999999999</c:v>
                </c:pt>
                <c:pt idx="21">
                  <c:v>0.30199999999999999</c:v>
                </c:pt>
                <c:pt idx="22">
                  <c:v>0.317</c:v>
                </c:pt>
                <c:pt idx="23">
                  <c:v>0.32500000000000001</c:v>
                </c:pt>
                <c:pt idx="24">
                  <c:v>0.32600000000000001</c:v>
                </c:pt>
                <c:pt idx="25">
                  <c:v>0.32</c:v>
                </c:pt>
                <c:pt idx="26">
                  <c:v>0.313</c:v>
                </c:pt>
                <c:pt idx="27">
                  <c:v>0.30599999999999999</c:v>
                </c:pt>
                <c:pt idx="28">
                  <c:v>0.311</c:v>
                </c:pt>
                <c:pt idx="29">
                  <c:v>0.315</c:v>
                </c:pt>
                <c:pt idx="30">
                  <c:v>0.315</c:v>
                </c:pt>
                <c:pt idx="31">
                  <c:v>0.314</c:v>
                </c:pt>
                <c:pt idx="32">
                  <c:v>0.315</c:v>
                </c:pt>
                <c:pt idx="33">
                  <c:v>0.307</c:v>
                </c:pt>
                <c:pt idx="34">
                  <c:v>0.311</c:v>
                </c:pt>
                <c:pt idx="35">
                  <c:v>0.313</c:v>
                </c:pt>
                <c:pt idx="36">
                  <c:v>0.313</c:v>
                </c:pt>
                <c:pt idx="37">
                  <c:v>0.314</c:v>
                </c:pt>
                <c:pt idx="38">
                  <c:v>0.31900000000000001</c:v>
                </c:pt>
                <c:pt idx="39">
                  <c:v>0.32100000000000001</c:v>
                </c:pt>
                <c:pt idx="40">
                  <c:v>0.315</c:v>
                </c:pt>
                <c:pt idx="41">
                  <c:v>0.313</c:v>
                </c:pt>
                <c:pt idx="42">
                  <c:v>0.312</c:v>
                </c:pt>
                <c:pt idx="43">
                  <c:v>0.30499999999999999</c:v>
                </c:pt>
                <c:pt idx="44">
                  <c:v>0.29600000000000004</c:v>
                </c:pt>
                <c:pt idx="45">
                  <c:v>0.28600000000000003</c:v>
                </c:pt>
                <c:pt idx="46">
                  <c:v>0.28000000000000003</c:v>
                </c:pt>
              </c:numCache>
            </c:numRef>
          </c:val>
          <c:smooth val="0"/>
          <c:extLst>
            <c:ext xmlns:c16="http://schemas.microsoft.com/office/drawing/2014/chart" uri="{C3380CC4-5D6E-409C-BE32-E72D297353CC}">
              <c16:uniqueId val="{00000000-E0A3-414C-97CE-3E21A356E6DA}"/>
            </c:ext>
          </c:extLst>
        </c:ser>
        <c:ser>
          <c:idx val="1"/>
          <c:order val="1"/>
          <c:tx>
            <c:strRef>
              <c:f>'Fig 4.22'!$B$6</c:f>
              <c:strCache>
                <c:ptCount val="1"/>
                <c:pt idx="0">
                  <c:v>Hommes</c:v>
                </c:pt>
              </c:strCache>
            </c:strRef>
          </c:tx>
          <c:spPr>
            <a:ln w="28575">
              <a:solidFill>
                <a:schemeClr val="accent2">
                  <a:lumMod val="75000"/>
                </a:schemeClr>
              </a:solidFill>
            </a:ln>
          </c:spPr>
          <c:marker>
            <c:symbol val="none"/>
          </c:marker>
          <c:cat>
            <c:numRef>
              <c:f>'Fig 4.22'!$C$4:$AW$4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4.22'!$C$6:$AW$6</c:f>
              <c:numCache>
                <c:formatCode>0.0%</c:formatCode>
                <c:ptCount val="47"/>
                <c:pt idx="0">
                  <c:v>3.3000000000000002E-2</c:v>
                </c:pt>
                <c:pt idx="1">
                  <c:v>3.2000000000000001E-2</c:v>
                </c:pt>
                <c:pt idx="2">
                  <c:v>3.4000000000000002E-2</c:v>
                </c:pt>
                <c:pt idx="3">
                  <c:v>2.8999999999999998E-2</c:v>
                </c:pt>
                <c:pt idx="4">
                  <c:v>2.7999999999999997E-2</c:v>
                </c:pt>
                <c:pt idx="5">
                  <c:v>2.8999999999999998E-2</c:v>
                </c:pt>
                <c:pt idx="6">
                  <c:v>2.7000000000000003E-2</c:v>
                </c:pt>
                <c:pt idx="7">
                  <c:v>0.03</c:v>
                </c:pt>
                <c:pt idx="8">
                  <c:v>0.03</c:v>
                </c:pt>
                <c:pt idx="9">
                  <c:v>3.2000000000000001E-2</c:v>
                </c:pt>
                <c:pt idx="10">
                  <c:v>3.7999999999999999E-2</c:v>
                </c:pt>
                <c:pt idx="11">
                  <c:v>4.0999999999999995E-2</c:v>
                </c:pt>
                <c:pt idx="12">
                  <c:v>4.2000000000000003E-2</c:v>
                </c:pt>
                <c:pt idx="13">
                  <c:v>0.04</c:v>
                </c:pt>
                <c:pt idx="14">
                  <c:v>4.0999999999999995E-2</c:v>
                </c:pt>
                <c:pt idx="15">
                  <c:v>3.9E-2</c:v>
                </c:pt>
                <c:pt idx="16">
                  <c:v>3.9E-2</c:v>
                </c:pt>
                <c:pt idx="17">
                  <c:v>4.0999999999999995E-2</c:v>
                </c:pt>
                <c:pt idx="18">
                  <c:v>4.7E-2</c:v>
                </c:pt>
                <c:pt idx="19">
                  <c:v>5.2000000000000005E-2</c:v>
                </c:pt>
                <c:pt idx="20">
                  <c:v>5.5999999999999994E-2</c:v>
                </c:pt>
                <c:pt idx="21">
                  <c:v>5.7999999999999996E-2</c:v>
                </c:pt>
                <c:pt idx="22">
                  <c:v>6.0999999999999999E-2</c:v>
                </c:pt>
                <c:pt idx="23">
                  <c:v>6.3E-2</c:v>
                </c:pt>
                <c:pt idx="24">
                  <c:v>6.2E-2</c:v>
                </c:pt>
                <c:pt idx="25">
                  <c:v>5.9000000000000004E-2</c:v>
                </c:pt>
                <c:pt idx="26">
                  <c:v>5.5E-2</c:v>
                </c:pt>
                <c:pt idx="27">
                  <c:v>5.5E-2</c:v>
                </c:pt>
                <c:pt idx="28">
                  <c:v>5.5999999999999994E-2</c:v>
                </c:pt>
                <c:pt idx="29">
                  <c:v>5.5999999999999994E-2</c:v>
                </c:pt>
                <c:pt idx="30">
                  <c:v>5.9000000000000004E-2</c:v>
                </c:pt>
                <c:pt idx="31">
                  <c:v>5.9000000000000004E-2</c:v>
                </c:pt>
                <c:pt idx="32">
                  <c:v>5.7999999999999996E-2</c:v>
                </c:pt>
                <c:pt idx="33">
                  <c:v>5.7999999999999996E-2</c:v>
                </c:pt>
                <c:pt idx="34">
                  <c:v>6.0999999999999999E-2</c:v>
                </c:pt>
                <c:pt idx="35">
                  <c:v>6.7000000000000004E-2</c:v>
                </c:pt>
                <c:pt idx="36">
                  <c:v>6.9000000000000006E-2</c:v>
                </c:pt>
                <c:pt idx="37">
                  <c:v>6.9000000000000006E-2</c:v>
                </c:pt>
                <c:pt idx="38">
                  <c:v>7.2000000000000008E-2</c:v>
                </c:pt>
                <c:pt idx="39">
                  <c:v>7.8E-2</c:v>
                </c:pt>
                <c:pt idx="40">
                  <c:v>0.08</c:v>
                </c:pt>
                <c:pt idx="41">
                  <c:v>8.1000000000000003E-2</c:v>
                </c:pt>
                <c:pt idx="42">
                  <c:v>8.199999999999999E-2</c:v>
                </c:pt>
                <c:pt idx="43">
                  <c:v>8.3000000000000004E-2</c:v>
                </c:pt>
                <c:pt idx="44">
                  <c:v>8.199999999999999E-2</c:v>
                </c:pt>
                <c:pt idx="45">
                  <c:v>8.199999999999999E-2</c:v>
                </c:pt>
                <c:pt idx="46">
                  <c:v>8.3000000000000004E-2</c:v>
                </c:pt>
              </c:numCache>
            </c:numRef>
          </c:val>
          <c:smooth val="0"/>
          <c:extLst>
            <c:ext xmlns:c16="http://schemas.microsoft.com/office/drawing/2014/chart" uri="{C3380CC4-5D6E-409C-BE32-E72D297353CC}">
              <c16:uniqueId val="{00000001-E0A3-414C-97CE-3E21A356E6DA}"/>
            </c:ext>
          </c:extLst>
        </c:ser>
        <c:dLbls>
          <c:showLegendKey val="0"/>
          <c:showVal val="0"/>
          <c:showCatName val="0"/>
          <c:showSerName val="0"/>
          <c:showPercent val="0"/>
          <c:showBubbleSize val="0"/>
        </c:dLbls>
        <c:marker val="1"/>
        <c:smooth val="0"/>
        <c:axId val="133945984"/>
        <c:axId val="134017408"/>
      </c:lineChart>
      <c:lineChart>
        <c:grouping val="standard"/>
        <c:varyColors val="0"/>
        <c:ser>
          <c:idx val="2"/>
          <c:order val="2"/>
          <c:tx>
            <c:strRef>
              <c:f>'Fig 4.22'!$B$7</c:f>
              <c:strCache>
                <c:ptCount val="1"/>
                <c:pt idx="0">
                  <c:v>Écart femmes - hommes (échelle de droite)</c:v>
                </c:pt>
              </c:strCache>
            </c:strRef>
          </c:tx>
          <c:spPr>
            <a:ln w="19050">
              <a:solidFill>
                <a:srgbClr val="98B954"/>
              </a:solidFill>
            </a:ln>
          </c:spPr>
          <c:marker>
            <c:symbol val="none"/>
          </c:marker>
          <c:cat>
            <c:numRef>
              <c:f>'Fig 4.22'!$C$4:$AW$4</c:f>
              <c:numCache>
                <c:formatCode>General</c:formatCode>
                <c:ptCount val="4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numCache>
            </c:numRef>
          </c:cat>
          <c:val>
            <c:numRef>
              <c:f>'Fig 4.22'!$C$7:$AW$7</c:f>
              <c:numCache>
                <c:formatCode>0.0\ \p\t</c:formatCode>
                <c:ptCount val="47"/>
                <c:pt idx="0">
                  <c:v>13.899999999999999</c:v>
                </c:pt>
                <c:pt idx="1">
                  <c:v>13.999999999999998</c:v>
                </c:pt>
                <c:pt idx="2">
                  <c:v>14.899999999999999</c:v>
                </c:pt>
                <c:pt idx="3">
                  <c:v>13.999999999999998</c:v>
                </c:pt>
                <c:pt idx="4">
                  <c:v>14.800000000000002</c:v>
                </c:pt>
                <c:pt idx="5">
                  <c:v>14.900000000000002</c:v>
                </c:pt>
                <c:pt idx="6">
                  <c:v>15.400000000000002</c:v>
                </c:pt>
                <c:pt idx="7">
                  <c:v>16.7</c:v>
                </c:pt>
                <c:pt idx="8">
                  <c:v>17.8</c:v>
                </c:pt>
                <c:pt idx="9">
                  <c:v>18.5</c:v>
                </c:pt>
                <c:pt idx="10">
                  <c:v>18.7</c:v>
                </c:pt>
                <c:pt idx="11">
                  <c:v>19.8</c:v>
                </c:pt>
                <c:pt idx="12">
                  <c:v>19.600000000000001</c:v>
                </c:pt>
                <c:pt idx="13">
                  <c:v>20.5</c:v>
                </c:pt>
                <c:pt idx="14">
                  <c:v>20.3</c:v>
                </c:pt>
                <c:pt idx="15">
                  <c:v>20.399999999999999</c:v>
                </c:pt>
                <c:pt idx="16">
                  <c:v>20.200000000000003</c:v>
                </c:pt>
                <c:pt idx="17">
                  <c:v>21.1</c:v>
                </c:pt>
                <c:pt idx="18">
                  <c:v>22.300000000000004</c:v>
                </c:pt>
                <c:pt idx="19">
                  <c:v>23.400000000000006</c:v>
                </c:pt>
                <c:pt idx="20">
                  <c:v>24.099999999999998</c:v>
                </c:pt>
                <c:pt idx="21">
                  <c:v>24.4</c:v>
                </c:pt>
                <c:pt idx="22">
                  <c:v>25.6</c:v>
                </c:pt>
                <c:pt idx="23">
                  <c:v>26.200000000000003</c:v>
                </c:pt>
                <c:pt idx="24">
                  <c:v>26.400000000000002</c:v>
                </c:pt>
                <c:pt idx="25">
                  <c:v>26.1</c:v>
                </c:pt>
                <c:pt idx="26">
                  <c:v>25.8</c:v>
                </c:pt>
                <c:pt idx="27">
                  <c:v>25.1</c:v>
                </c:pt>
                <c:pt idx="28">
                  <c:v>25.5</c:v>
                </c:pt>
                <c:pt idx="29">
                  <c:v>25.900000000000002</c:v>
                </c:pt>
                <c:pt idx="30">
                  <c:v>25.6</c:v>
                </c:pt>
                <c:pt idx="31">
                  <c:v>25.5</c:v>
                </c:pt>
                <c:pt idx="32">
                  <c:v>25.7</c:v>
                </c:pt>
                <c:pt idx="33">
                  <c:v>24.9</c:v>
                </c:pt>
                <c:pt idx="34">
                  <c:v>25</c:v>
                </c:pt>
                <c:pt idx="35">
                  <c:v>24.6</c:v>
                </c:pt>
                <c:pt idx="36">
                  <c:v>24.4</c:v>
                </c:pt>
                <c:pt idx="37">
                  <c:v>24.5</c:v>
                </c:pt>
                <c:pt idx="38">
                  <c:v>24.7</c:v>
                </c:pt>
                <c:pt idx="39">
                  <c:v>24.3</c:v>
                </c:pt>
                <c:pt idx="40">
                  <c:v>23.5</c:v>
                </c:pt>
                <c:pt idx="41">
                  <c:v>23.2</c:v>
                </c:pt>
                <c:pt idx="42">
                  <c:v>23</c:v>
                </c:pt>
                <c:pt idx="43">
                  <c:v>22.199999999999996</c:v>
                </c:pt>
                <c:pt idx="44">
                  <c:v>21.400000000000006</c:v>
                </c:pt>
                <c:pt idx="45">
                  <c:v>20.400000000000006</c:v>
                </c:pt>
                <c:pt idx="46">
                  <c:v>19.7</c:v>
                </c:pt>
              </c:numCache>
            </c:numRef>
          </c:val>
          <c:smooth val="0"/>
          <c:extLst>
            <c:ext xmlns:c16="http://schemas.microsoft.com/office/drawing/2014/chart" uri="{C3380CC4-5D6E-409C-BE32-E72D297353CC}">
              <c16:uniqueId val="{00000002-E0A3-414C-97CE-3E21A356E6DA}"/>
            </c:ext>
          </c:extLst>
        </c:ser>
        <c:dLbls>
          <c:showLegendKey val="0"/>
          <c:showVal val="0"/>
          <c:showCatName val="0"/>
          <c:showSerName val="0"/>
          <c:showPercent val="0"/>
          <c:showBubbleSize val="0"/>
        </c:dLbls>
        <c:marker val="1"/>
        <c:smooth val="0"/>
        <c:axId val="134020480"/>
        <c:axId val="134018944"/>
      </c:lineChart>
      <c:dateAx>
        <c:axId val="133945984"/>
        <c:scaling>
          <c:orientation val="minMax"/>
        </c:scaling>
        <c:delete val="0"/>
        <c:axPos val="b"/>
        <c:numFmt formatCode="General" sourceLinked="1"/>
        <c:majorTickMark val="out"/>
        <c:minorTickMark val="none"/>
        <c:tickLblPos val="nextTo"/>
        <c:spPr>
          <a:ln/>
        </c:spPr>
        <c:txPr>
          <a:bodyPr rot="-5400000" vert="horz"/>
          <a:lstStyle/>
          <a:p>
            <a:pPr>
              <a:defRPr sz="1000" b="0" i="0" u="none" strike="noStrike" baseline="0">
                <a:solidFill>
                  <a:srgbClr val="000000"/>
                </a:solidFill>
                <a:latin typeface="Calibri"/>
                <a:ea typeface="Calibri"/>
                <a:cs typeface="Calibri"/>
              </a:defRPr>
            </a:pPr>
            <a:endParaRPr lang="fr-FR"/>
          </a:p>
        </c:txPr>
        <c:crossAx val="134017408"/>
        <c:crosses val="autoZero"/>
        <c:auto val="0"/>
        <c:lblOffset val="100"/>
        <c:baseTimeUnit val="days"/>
        <c:majorUnit val="2"/>
        <c:majorTimeUnit val="days"/>
        <c:minorUnit val="2"/>
      </c:dateAx>
      <c:valAx>
        <c:axId val="134017408"/>
        <c:scaling>
          <c:orientation val="minMax"/>
        </c:scaling>
        <c:delete val="0"/>
        <c:axPos val="l"/>
        <c:majorGridlines>
          <c:spPr>
            <a:ln>
              <a:solidFill>
                <a:schemeClr val="bg1">
                  <a:lumMod val="65000"/>
                </a:schemeClr>
              </a:solidFill>
              <a:prstDash val="dash"/>
            </a:ln>
          </c:spPr>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33945984"/>
        <c:crossesAt val="1"/>
        <c:crossBetween val="midCat"/>
      </c:valAx>
      <c:valAx>
        <c:axId val="134018944"/>
        <c:scaling>
          <c:orientation val="minMax"/>
          <c:max val="35"/>
        </c:scaling>
        <c:delete val="0"/>
        <c:axPos val="r"/>
        <c:numFmt formatCode="0.0\ \p\t" sourceLinked="1"/>
        <c:majorTickMark val="out"/>
        <c:minorTickMark val="none"/>
        <c:tickLblPos val="nextTo"/>
        <c:crossAx val="134020480"/>
        <c:crosses val="max"/>
        <c:crossBetween val="between"/>
      </c:valAx>
      <c:catAx>
        <c:axId val="134020480"/>
        <c:scaling>
          <c:orientation val="minMax"/>
        </c:scaling>
        <c:delete val="1"/>
        <c:axPos val="b"/>
        <c:numFmt formatCode="General" sourceLinked="1"/>
        <c:majorTickMark val="out"/>
        <c:minorTickMark val="none"/>
        <c:tickLblPos val="nextTo"/>
        <c:crossAx val="134018944"/>
        <c:crosses val="autoZero"/>
        <c:auto val="1"/>
        <c:lblAlgn val="ctr"/>
        <c:lblOffset val="100"/>
        <c:noMultiLvlLbl val="0"/>
      </c:catAx>
      <c:spPr>
        <a:ln>
          <a:solidFill>
            <a:schemeClr val="bg1">
              <a:lumMod val="65000"/>
            </a:schemeClr>
          </a:solidFill>
        </a:ln>
      </c:spPr>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'Fig 4.23'!$B$5</c:f>
              <c:strCache>
                <c:ptCount val="1"/>
                <c:pt idx="0">
                  <c:v>Femmes</c:v>
                </c:pt>
              </c:strCache>
            </c:strRef>
          </c:tx>
          <c:spPr>
            <a:ln w="28575">
              <a:solidFill>
                <a:srgbClr val="604A7B"/>
              </a:solidFill>
            </a:ln>
          </c:spPr>
          <c:marker>
            <c:symbol val="none"/>
          </c:marker>
          <c:cat>
            <c:numRef>
              <c:f>'Fig 4.23'!$C$4:$Y$4</c:f>
              <c:numCache>
                <c:formatCode>General</c:formatCod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numCache>
            </c:numRef>
          </c:cat>
          <c:val>
            <c:numRef>
              <c:f>'Fig 4.23'!$C$5:$Y$5</c:f>
              <c:numCache>
                <c:formatCode>_-* #\ ##0\ _€_-;\-* #\ ##0\ _€_-;_-* "-"??\ _€_-;_-@_-</c:formatCode>
                <c:ptCount val="23"/>
                <c:pt idx="0">
                  <c:v>15621</c:v>
                </c:pt>
                <c:pt idx="1">
                  <c:v>15991</c:v>
                </c:pt>
                <c:pt idx="2">
                  <c:v>16319</c:v>
                </c:pt>
                <c:pt idx="3">
                  <c:v>16673</c:v>
                </c:pt>
                <c:pt idx="4">
                  <c:v>17014</c:v>
                </c:pt>
                <c:pt idx="5">
                  <c:v>17426</c:v>
                </c:pt>
                <c:pt idx="6">
                  <c:v>17808</c:v>
                </c:pt>
                <c:pt idx="7">
                  <c:v>18235</c:v>
                </c:pt>
                <c:pt idx="8">
                  <c:v>18674</c:v>
                </c:pt>
                <c:pt idx="9">
                  <c:v>19312</c:v>
                </c:pt>
                <c:pt idx="10">
                  <c:v>19709</c:v>
                </c:pt>
                <c:pt idx="11">
                  <c:v>20313</c:v>
                </c:pt>
                <c:pt idx="12">
                  <c:v>20949</c:v>
                </c:pt>
                <c:pt idx="13">
                  <c:v>21373</c:v>
                </c:pt>
                <c:pt idx="14">
                  <c:v>21848</c:v>
                </c:pt>
                <c:pt idx="15">
                  <c:v>22425</c:v>
                </c:pt>
                <c:pt idx="16">
                  <c:v>22826</c:v>
                </c:pt>
                <c:pt idx="17">
                  <c:v>23042</c:v>
                </c:pt>
                <c:pt idx="18">
                  <c:v>23374</c:v>
                </c:pt>
                <c:pt idx="19">
                  <c:v>23663</c:v>
                </c:pt>
                <c:pt idx="20">
                  <c:v>23885</c:v>
                </c:pt>
                <c:pt idx="21">
                  <c:v>24508</c:v>
                </c:pt>
                <c:pt idx="22">
                  <c:v>25111</c:v>
                </c:pt>
              </c:numCache>
            </c:numRef>
          </c:val>
          <c:smooth val="0"/>
          <c:extLst>
            <c:ext xmlns:c16="http://schemas.microsoft.com/office/drawing/2014/chart" uri="{C3380CC4-5D6E-409C-BE32-E72D297353CC}">
              <c16:uniqueId val="{00000000-E5BE-4215-8991-97EBAD1B6A55}"/>
            </c:ext>
          </c:extLst>
        </c:ser>
        <c:ser>
          <c:idx val="1"/>
          <c:order val="1"/>
          <c:tx>
            <c:strRef>
              <c:f>'Fig 4.23'!$B$6</c:f>
              <c:strCache>
                <c:ptCount val="1"/>
                <c:pt idx="0">
                  <c:v>Hommes</c:v>
                </c:pt>
              </c:strCache>
            </c:strRef>
          </c:tx>
          <c:spPr>
            <a:ln w="28575">
              <a:solidFill>
                <a:schemeClr val="accent2">
                  <a:lumMod val="75000"/>
                </a:schemeClr>
              </a:solidFill>
            </a:ln>
          </c:spPr>
          <c:marker>
            <c:symbol val="none"/>
          </c:marker>
          <c:cat>
            <c:numRef>
              <c:f>'Fig 4.23'!$C$4:$Y$4</c:f>
              <c:numCache>
                <c:formatCode>General</c:formatCod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numCache>
            </c:numRef>
          </c:cat>
          <c:val>
            <c:numRef>
              <c:f>'Fig 4.23'!$C$6:$Y$6</c:f>
              <c:numCache>
                <c:formatCode>_-* #\ ##0\ _€_-;\-* #\ ##0\ _€_-;_-* "-"??\ _€_-;_-@_-</c:formatCode>
                <c:ptCount val="23"/>
                <c:pt idx="0">
                  <c:v>20109</c:v>
                </c:pt>
                <c:pt idx="1">
                  <c:v>20435</c:v>
                </c:pt>
                <c:pt idx="2">
                  <c:v>20703</c:v>
                </c:pt>
                <c:pt idx="3">
                  <c:v>21128</c:v>
                </c:pt>
                <c:pt idx="4">
                  <c:v>21608</c:v>
                </c:pt>
                <c:pt idx="5">
                  <c:v>22116</c:v>
                </c:pt>
                <c:pt idx="6">
                  <c:v>22608</c:v>
                </c:pt>
                <c:pt idx="7">
                  <c:v>23062</c:v>
                </c:pt>
                <c:pt idx="8">
                  <c:v>23604</c:v>
                </c:pt>
                <c:pt idx="9">
                  <c:v>24226</c:v>
                </c:pt>
                <c:pt idx="10">
                  <c:v>24648</c:v>
                </c:pt>
                <c:pt idx="11">
                  <c:v>25465</c:v>
                </c:pt>
                <c:pt idx="12">
                  <c:v>26267</c:v>
                </c:pt>
                <c:pt idx="13">
                  <c:v>26555</c:v>
                </c:pt>
                <c:pt idx="14">
                  <c:v>27089</c:v>
                </c:pt>
                <c:pt idx="15">
                  <c:v>27732</c:v>
                </c:pt>
                <c:pt idx="16">
                  <c:v>28127</c:v>
                </c:pt>
                <c:pt idx="17">
                  <c:v>28278</c:v>
                </c:pt>
                <c:pt idx="18">
                  <c:v>28520</c:v>
                </c:pt>
                <c:pt idx="19">
                  <c:v>28858</c:v>
                </c:pt>
                <c:pt idx="20">
                  <c:v>28979</c:v>
                </c:pt>
                <c:pt idx="21">
                  <c:v>29424</c:v>
                </c:pt>
                <c:pt idx="22">
                  <c:v>30018</c:v>
                </c:pt>
              </c:numCache>
            </c:numRef>
          </c:val>
          <c:smooth val="0"/>
          <c:extLst>
            <c:ext xmlns:c16="http://schemas.microsoft.com/office/drawing/2014/chart" uri="{C3380CC4-5D6E-409C-BE32-E72D297353CC}">
              <c16:uniqueId val="{00000001-E5BE-4215-8991-97EBAD1B6A55}"/>
            </c:ext>
          </c:extLst>
        </c:ser>
        <c:dLbls>
          <c:showLegendKey val="0"/>
          <c:showVal val="0"/>
          <c:showCatName val="0"/>
          <c:showSerName val="0"/>
          <c:showPercent val="0"/>
          <c:showBubbleSize val="0"/>
        </c:dLbls>
        <c:marker val="1"/>
        <c:smooth val="0"/>
        <c:axId val="143880192"/>
        <c:axId val="143881728"/>
      </c:lineChart>
      <c:lineChart>
        <c:grouping val="standard"/>
        <c:varyColors val="0"/>
        <c:ser>
          <c:idx val="2"/>
          <c:order val="2"/>
          <c:tx>
            <c:strRef>
              <c:f>'Fig 4.23'!$B$7</c:f>
              <c:strCache>
                <c:ptCount val="1"/>
                <c:pt idx="0">
                  <c:v>Ratio femmes/hommes (échelle de droite)</c:v>
                </c:pt>
              </c:strCache>
            </c:strRef>
          </c:tx>
          <c:spPr>
            <a:ln w="19050">
              <a:solidFill>
                <a:srgbClr val="98B954"/>
              </a:solidFill>
            </a:ln>
          </c:spPr>
          <c:marker>
            <c:symbol val="none"/>
          </c:marker>
          <c:cat>
            <c:numRef>
              <c:f>'Fig 4.23'!$C$4:$Y$4</c:f>
              <c:numCache>
                <c:formatCode>General</c:formatCod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numCache>
            </c:numRef>
          </c:cat>
          <c:val>
            <c:numRef>
              <c:f>'Fig 4.23'!$C$7:$Y$7</c:f>
              <c:numCache>
                <c:formatCode>0.0%</c:formatCode>
                <c:ptCount val="23"/>
                <c:pt idx="0">
                  <c:v>0.77681635088766221</c:v>
                </c:pt>
                <c:pt idx="1">
                  <c:v>0.78252997308539274</c:v>
                </c:pt>
                <c:pt idx="2">
                  <c:v>0.7882432497705647</c:v>
                </c:pt>
                <c:pt idx="3">
                  <c:v>0.78914237031427492</c:v>
                </c:pt>
                <c:pt idx="4">
                  <c:v>0.78739355794150312</c:v>
                </c:pt>
                <c:pt idx="5">
                  <c:v>0.78793633568457222</c:v>
                </c:pt>
                <c:pt idx="6">
                  <c:v>0.78768577494692149</c:v>
                </c:pt>
                <c:pt idx="7">
                  <c:v>0.79069464920648691</c:v>
                </c:pt>
                <c:pt idx="8">
                  <c:v>0.79113709540755806</c:v>
                </c:pt>
                <c:pt idx="9">
                  <c:v>0.7971600759514571</c:v>
                </c:pt>
                <c:pt idx="10">
                  <c:v>0.79961863031483282</c:v>
                </c:pt>
                <c:pt idx="11">
                  <c:v>0.79768309444335361</c:v>
                </c:pt>
                <c:pt idx="12">
                  <c:v>0.79754064034720373</c:v>
                </c:pt>
                <c:pt idx="13">
                  <c:v>0.80485784221427226</c:v>
                </c:pt>
                <c:pt idx="14">
                  <c:v>0.80652663442725825</c:v>
                </c:pt>
                <c:pt idx="15">
                  <c:v>0.80863262656858503</c:v>
                </c:pt>
                <c:pt idx="16">
                  <c:v>0.81153340206918623</c:v>
                </c:pt>
                <c:pt idx="17">
                  <c:v>0.81483839026805294</c:v>
                </c:pt>
                <c:pt idx="18">
                  <c:v>0.81956521739130439</c:v>
                </c:pt>
                <c:pt idx="19">
                  <c:v>0.81998059463580286</c:v>
                </c:pt>
                <c:pt idx="20">
                  <c:v>0.82421753683701993</c:v>
                </c:pt>
                <c:pt idx="21">
                  <c:v>0.83292550299075585</c:v>
                </c:pt>
                <c:pt idx="22">
                  <c:v>0.83653141448464252</c:v>
                </c:pt>
              </c:numCache>
            </c:numRef>
          </c:val>
          <c:smooth val="0"/>
          <c:extLst>
            <c:ext xmlns:c16="http://schemas.microsoft.com/office/drawing/2014/chart" uri="{C3380CC4-5D6E-409C-BE32-E72D297353CC}">
              <c16:uniqueId val="{00000002-E5BE-4215-8991-97EBAD1B6A55}"/>
            </c:ext>
          </c:extLst>
        </c:ser>
        <c:dLbls>
          <c:showLegendKey val="0"/>
          <c:showVal val="0"/>
          <c:showCatName val="0"/>
          <c:showSerName val="0"/>
          <c:showPercent val="0"/>
          <c:showBubbleSize val="0"/>
        </c:dLbls>
        <c:marker val="1"/>
        <c:smooth val="0"/>
        <c:axId val="144126720"/>
        <c:axId val="143883264"/>
      </c:lineChart>
      <c:catAx>
        <c:axId val="143880192"/>
        <c:scaling>
          <c:orientation val="minMax"/>
        </c:scaling>
        <c:delete val="0"/>
        <c:axPos val="b"/>
        <c:numFmt formatCode="General" sourceLinked="1"/>
        <c:majorTickMark val="out"/>
        <c:minorTickMark val="none"/>
        <c:tickLblPos val="nextTo"/>
        <c:spPr>
          <a:ln/>
        </c:spPr>
        <c:txPr>
          <a:bodyPr rot="-5400000" vert="horz"/>
          <a:lstStyle/>
          <a:p>
            <a:pPr>
              <a:defRPr sz="1000" b="0" i="0" u="none" strike="noStrike" baseline="0">
                <a:solidFill>
                  <a:srgbClr val="000000"/>
                </a:solidFill>
                <a:latin typeface="Calibri"/>
                <a:ea typeface="Calibri"/>
                <a:cs typeface="Calibri"/>
              </a:defRPr>
            </a:pPr>
            <a:endParaRPr lang="fr-FR"/>
          </a:p>
        </c:txPr>
        <c:crossAx val="143881728"/>
        <c:crossesAt val="0"/>
        <c:auto val="0"/>
        <c:lblAlgn val="ctr"/>
        <c:lblOffset val="100"/>
        <c:noMultiLvlLbl val="0"/>
      </c:catAx>
      <c:valAx>
        <c:axId val="143881728"/>
        <c:scaling>
          <c:orientation val="minMax"/>
          <c:max val="35000"/>
          <c:min val="10000"/>
        </c:scaling>
        <c:delete val="0"/>
        <c:axPos val="l"/>
        <c:majorGridlines>
          <c:spPr>
            <a:ln>
              <a:solidFill>
                <a:schemeClr val="bg1">
                  <a:lumMod val="65000"/>
                </a:schemeClr>
              </a:solidFill>
              <a:prstDash val="dash"/>
            </a:ln>
          </c:spPr>
        </c:majorGridlines>
        <c:numFmt formatCode="#,##0" sourceLinked="0"/>
        <c:majorTickMark val="out"/>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43880192"/>
        <c:crossesAt val="1"/>
        <c:crossBetween val="midCat"/>
      </c:valAx>
      <c:valAx>
        <c:axId val="143883264"/>
        <c:scaling>
          <c:orientation val="minMax"/>
          <c:max val="1"/>
          <c:min val="0.75000000000000011"/>
        </c:scaling>
        <c:delete val="0"/>
        <c:axPos val="r"/>
        <c:numFmt formatCode="0%" sourceLinked="0"/>
        <c:majorTickMark val="out"/>
        <c:minorTickMark val="none"/>
        <c:tickLblPos val="nextTo"/>
        <c:crossAx val="144126720"/>
        <c:crosses val="max"/>
        <c:crossBetween val="between"/>
      </c:valAx>
      <c:catAx>
        <c:axId val="144126720"/>
        <c:scaling>
          <c:orientation val="minMax"/>
        </c:scaling>
        <c:delete val="1"/>
        <c:axPos val="b"/>
        <c:numFmt formatCode="General" sourceLinked="1"/>
        <c:majorTickMark val="out"/>
        <c:minorTickMark val="none"/>
        <c:tickLblPos val="nextTo"/>
        <c:crossAx val="143883264"/>
        <c:crosses val="autoZero"/>
        <c:auto val="1"/>
        <c:lblAlgn val="ctr"/>
        <c:lblOffset val="100"/>
        <c:noMultiLvlLbl val="0"/>
      </c:catAx>
      <c:spPr>
        <a:ln>
          <a:solidFill>
            <a:schemeClr val="bg1">
              <a:lumMod val="65000"/>
            </a:schemeClr>
          </a:solidFill>
        </a:ln>
      </c:spPr>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0"/>
          <c:tx>
            <c:strRef>
              <c:f>'Fig 4.24'!$B$5</c:f>
              <c:strCache>
                <c:ptCount val="1"/>
                <c:pt idx="0">
                  <c:v>Durée validée (tous régimes)</c:v>
                </c:pt>
              </c:strCache>
            </c:strRef>
          </c:tx>
          <c:spPr>
            <a:ln>
              <a:solidFill>
                <a:schemeClr val="accent3">
                  <a:lumMod val="75000"/>
                </a:schemeClr>
              </a:solidFill>
            </a:ln>
          </c:spPr>
          <c:marker>
            <c:symbol val="none"/>
          </c:marker>
          <c:cat>
            <c:numRef>
              <c:f>'Fig 4.24'!$C$4:$BK$4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4.24'!$C$5:$BK$5</c:f>
              <c:numCache>
                <c:formatCode>0%</c:formatCode>
                <c:ptCount val="61"/>
                <c:pt idx="0">
                  <c:v>0.87432437944955443</c:v>
                </c:pt>
                <c:pt idx="1">
                  <c:v>0.8826111258556496</c:v>
                </c:pt>
                <c:pt idx="2">
                  <c:v>0.89044764432504664</c:v>
                </c:pt>
                <c:pt idx="3">
                  <c:v>0.89682219620221859</c:v>
                </c:pt>
                <c:pt idx="4">
                  <c:v>0.90173455234808686</c:v>
                </c:pt>
                <c:pt idx="5">
                  <c:v>0.90849259684532169</c:v>
                </c:pt>
                <c:pt idx="6">
                  <c:v>0.91853816589860515</c:v>
                </c:pt>
                <c:pt idx="7">
                  <c:v>0.92756889737671244</c:v>
                </c:pt>
                <c:pt idx="8">
                  <c:v>0.93745281386133517</c:v>
                </c:pt>
                <c:pt idx="9">
                  <c:v>0.94745999645358603</c:v>
                </c:pt>
                <c:pt idx="10">
                  <c:v>0.95561158057171292</c:v>
                </c:pt>
                <c:pt idx="11">
                  <c:v>0.96173605068579282</c:v>
                </c:pt>
                <c:pt idx="12">
                  <c:v>0.96998316526726269</c:v>
                </c:pt>
                <c:pt idx="13">
                  <c:v>0.97553597733289232</c:v>
                </c:pt>
                <c:pt idx="14">
                  <c:v>0.9804093969465526</c:v>
                </c:pt>
                <c:pt idx="15">
                  <c:v>0.98435028483139819</c:v>
                </c:pt>
                <c:pt idx="16">
                  <c:v>0.98981218487922651</c:v>
                </c:pt>
                <c:pt idx="17">
                  <c:v>0.99476751561751331</c:v>
                </c:pt>
                <c:pt idx="18">
                  <c:v>0.99979534318400598</c:v>
                </c:pt>
                <c:pt idx="19">
                  <c:v>1.0058281228770702</c:v>
                </c:pt>
                <c:pt idx="20">
                  <c:v>1.0124258635115329</c:v>
                </c:pt>
                <c:pt idx="21">
                  <c:v>1.0171666030551989</c:v>
                </c:pt>
                <c:pt idx="22">
                  <c:v>1.0199518215710495</c:v>
                </c:pt>
                <c:pt idx="23">
                  <c:v>1.0243608341237795</c:v>
                </c:pt>
                <c:pt idx="24">
                  <c:v>1.0267504857075127</c:v>
                </c:pt>
                <c:pt idx="25">
                  <c:v>1.028207019380893</c:v>
                </c:pt>
                <c:pt idx="26">
                  <c:v>1.0309571443648884</c:v>
                </c:pt>
                <c:pt idx="27">
                  <c:v>1.033721113030688</c:v>
                </c:pt>
                <c:pt idx="28">
                  <c:v>1.0353642875292532</c:v>
                </c:pt>
                <c:pt idx="29">
                  <c:v>1.0374171375356955</c:v>
                </c:pt>
                <c:pt idx="30">
                  <c:v>1.0403482489992144</c:v>
                </c:pt>
                <c:pt idx="31">
                  <c:v>1.0422008191824557</c:v>
                </c:pt>
                <c:pt idx="32">
                  <c:v>1.0438201372130014</c:v>
                </c:pt>
                <c:pt idx="33">
                  <c:v>1.0447500637879397</c:v>
                </c:pt>
                <c:pt idx="34">
                  <c:v>1.0469091535758366</c:v>
                </c:pt>
                <c:pt idx="35">
                  <c:v>1.04836400230394</c:v>
                </c:pt>
                <c:pt idx="36">
                  <c:v>1.0500885987463009</c:v>
                </c:pt>
                <c:pt idx="37">
                  <c:v>1.0511681874459207</c:v>
                </c:pt>
                <c:pt idx="38">
                  <c:v>1.0536347693435286</c:v>
                </c:pt>
                <c:pt idx="39">
                  <c:v>1.0554512520383059</c:v>
                </c:pt>
                <c:pt idx="40">
                  <c:v>1.0563135023003429</c:v>
                </c:pt>
                <c:pt idx="41">
                  <c:v>1.0563820261284573</c:v>
                </c:pt>
                <c:pt idx="42">
                  <c:v>1.0569428916088053</c:v>
                </c:pt>
                <c:pt idx="43">
                  <c:v>1.0568878125695664</c:v>
                </c:pt>
                <c:pt idx="44">
                  <c:v>1.0562003256140613</c:v>
                </c:pt>
                <c:pt idx="45">
                  <c:v>1.0564528708388323</c:v>
                </c:pt>
                <c:pt idx="46">
                  <c:v>1.0556264139854385</c:v>
                </c:pt>
                <c:pt idx="47">
                  <c:v>1.05504421561246</c:v>
                </c:pt>
                <c:pt idx="48">
                  <c:v>1.0546388469289494</c:v>
                </c:pt>
                <c:pt idx="49">
                  <c:v>1.0528353749019925</c:v>
                </c:pt>
                <c:pt idx="50">
                  <c:v>1.0517806780733632</c:v>
                </c:pt>
                <c:pt idx="51">
                  <c:v>1.0513523698911502</c:v>
                </c:pt>
                <c:pt idx="52">
                  <c:v>1.0506985463459837</c:v>
                </c:pt>
                <c:pt idx="53">
                  <c:v>1.048842815183554</c:v>
                </c:pt>
                <c:pt idx="54">
                  <c:v>1.0497867280326048</c:v>
                </c:pt>
                <c:pt idx="55">
                  <c:v>1.0490394916833197</c:v>
                </c:pt>
                <c:pt idx="56">
                  <c:v>1.0488239267442043</c:v>
                </c:pt>
                <c:pt idx="57">
                  <c:v>1.0490428614302951</c:v>
                </c:pt>
                <c:pt idx="58">
                  <c:v>1.0498291327701712</c:v>
                </c:pt>
                <c:pt idx="59">
                  <c:v>1.0490120459128078</c:v>
                </c:pt>
                <c:pt idx="60">
                  <c:v>1.0490440811055803</c:v>
                </c:pt>
              </c:numCache>
            </c:numRef>
          </c:val>
          <c:smooth val="0"/>
          <c:extLst>
            <c:ext xmlns:c16="http://schemas.microsoft.com/office/drawing/2014/chart" uri="{C3380CC4-5D6E-409C-BE32-E72D297353CC}">
              <c16:uniqueId val="{00000000-B6DA-4E3D-A72F-6864C8C6A123}"/>
            </c:ext>
          </c:extLst>
        </c:ser>
        <c:dLbls>
          <c:showLegendKey val="0"/>
          <c:showVal val="0"/>
          <c:showCatName val="0"/>
          <c:showSerName val="0"/>
          <c:showPercent val="0"/>
          <c:showBubbleSize val="0"/>
        </c:dLbls>
        <c:smooth val="0"/>
        <c:axId val="145158144"/>
        <c:axId val="145159680"/>
      </c:lineChart>
      <c:catAx>
        <c:axId val="145158144"/>
        <c:scaling>
          <c:orientation val="minMax"/>
        </c:scaling>
        <c:delete val="0"/>
        <c:axPos val="b"/>
        <c:numFmt formatCode="General" sourceLinked="1"/>
        <c:majorTickMark val="none"/>
        <c:minorTickMark val="none"/>
        <c:tickLblPos val="nextTo"/>
        <c:crossAx val="145159680"/>
        <c:crosses val="autoZero"/>
        <c:auto val="1"/>
        <c:lblAlgn val="ctr"/>
        <c:lblOffset val="100"/>
        <c:noMultiLvlLbl val="0"/>
      </c:catAx>
      <c:valAx>
        <c:axId val="145159680"/>
        <c:scaling>
          <c:orientation val="minMax"/>
          <c:min val="0.8"/>
        </c:scaling>
        <c:delete val="0"/>
        <c:axPos val="l"/>
        <c:majorGridlines/>
        <c:numFmt formatCode="0%" sourceLinked="0"/>
        <c:majorTickMark val="none"/>
        <c:minorTickMark val="none"/>
        <c:tickLblPos val="nextTo"/>
        <c:spPr>
          <a:ln w="9525">
            <a:noFill/>
          </a:ln>
        </c:spPr>
        <c:crossAx val="145158144"/>
        <c:crosses val="autoZero"/>
        <c:crossBetween val="between"/>
      </c:valAx>
    </c:plotArea>
    <c:legend>
      <c:legendPos val="b"/>
      <c:overlay val="0"/>
    </c:legend>
    <c:plotVisOnly val="1"/>
    <c:dispBlanksAs val="span"/>
    <c:showDLblsOverMax val="0"/>
  </c:chart>
  <c:printSettings>
    <c:headerFooter/>
    <c:pageMargins b="0.75" l="0.7" r="0.7" t="0.75" header="0.3" footer="0.3"/>
    <c:pageSetup/>
  </c:printSettings>
  <c:userShapes r:id="rId2"/>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1536195286195282E-2"/>
          <c:y val="5.5953174603174602E-2"/>
          <c:w val="0.67120858585858589"/>
          <c:h val="0.72430000000000005"/>
        </c:manualLayout>
      </c:layout>
      <c:barChart>
        <c:barDir val="col"/>
        <c:grouping val="percentStacked"/>
        <c:varyColors val="0"/>
        <c:ser>
          <c:idx val="0"/>
          <c:order val="0"/>
          <c:tx>
            <c:strRef>
              <c:f>'Fig 4.25'!$J$6</c:f>
              <c:strCache>
                <c:ptCount val="1"/>
                <c:pt idx="0">
                  <c:v>Emploi</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4.25'!$K$6:$P$6</c:f>
              <c:numCache>
                <c:formatCode>0%</c:formatCode>
                <c:ptCount val="6"/>
                <c:pt idx="0">
                  <c:v>0.75176122919793043</c:v>
                </c:pt>
                <c:pt idx="1">
                  <c:v>0.92661806562586702</c:v>
                </c:pt>
                <c:pt idx="2">
                  <c:v>0.78008133695030435</c:v>
                </c:pt>
                <c:pt idx="3">
                  <c:v>0.92826196059354615</c:v>
                </c:pt>
                <c:pt idx="4">
                  <c:v>0.82853613181552399</c:v>
                </c:pt>
                <c:pt idx="5">
                  <c:v>0.94708165074496631</c:v>
                </c:pt>
              </c:numCache>
            </c:numRef>
          </c:val>
          <c:extLst>
            <c:ext xmlns:c16="http://schemas.microsoft.com/office/drawing/2014/chart" uri="{C3380CC4-5D6E-409C-BE32-E72D297353CC}">
              <c16:uniqueId val="{00000000-B233-44F1-9709-2C92B0B36304}"/>
            </c:ext>
          </c:extLst>
        </c:ser>
        <c:ser>
          <c:idx val="5"/>
          <c:order val="1"/>
          <c:tx>
            <c:strRef>
              <c:f>'Fig 4.25'!$J$11</c:f>
              <c:strCache>
                <c:ptCount val="1"/>
                <c:pt idx="0">
                  <c:v>Autre raison (MDA)</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4.25'!$K$11:$P$11</c:f>
              <c:numCache>
                <c:formatCode>0%</c:formatCode>
                <c:ptCount val="6"/>
                <c:pt idx="0">
                  <c:v>0.13464625635103611</c:v>
                </c:pt>
                <c:pt idx="1">
                  <c:v>4.7596895154477315E-3</c:v>
                </c:pt>
                <c:pt idx="2">
                  <c:v>9.1048655204544138E-2</c:v>
                </c:pt>
                <c:pt idx="3">
                  <c:v>0</c:v>
                </c:pt>
                <c:pt idx="4">
                  <c:v>8.7334984330985979E-2</c:v>
                </c:pt>
                <c:pt idx="5">
                  <c:v>0</c:v>
                </c:pt>
              </c:numCache>
            </c:numRef>
          </c:val>
          <c:extLst>
            <c:ext xmlns:c16="http://schemas.microsoft.com/office/drawing/2014/chart" uri="{C3380CC4-5D6E-409C-BE32-E72D297353CC}">
              <c16:uniqueId val="{00000001-B233-44F1-9709-2C92B0B36304}"/>
            </c:ext>
          </c:extLst>
        </c:ser>
        <c:ser>
          <c:idx val="1"/>
          <c:order val="2"/>
          <c:tx>
            <c:strRef>
              <c:f>'Fig 4.25'!$J$7</c:f>
              <c:strCache>
                <c:ptCount val="1"/>
                <c:pt idx="0">
                  <c:v>AVPF</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4.25'!$K$7:$P$7</c:f>
              <c:numCache>
                <c:formatCode>0%</c:formatCode>
                <c:ptCount val="6"/>
                <c:pt idx="0">
                  <c:v>5.6254883403052812E-2</c:v>
                </c:pt>
                <c:pt idx="1">
                  <c:v>9.5786965159300077E-4</c:v>
                </c:pt>
                <c:pt idx="2">
                  <c:v>6.6100714264975755E-2</c:v>
                </c:pt>
                <c:pt idx="3">
                  <c:v>2.5491039082719976E-3</c:v>
                </c:pt>
                <c:pt idx="4">
                  <c:v>3.1385925270114641E-2</c:v>
                </c:pt>
                <c:pt idx="5">
                  <c:v>2.3876581269231308E-6</c:v>
                </c:pt>
              </c:numCache>
            </c:numRef>
          </c:val>
          <c:extLst>
            <c:ext xmlns:c16="http://schemas.microsoft.com/office/drawing/2014/chart" uri="{C3380CC4-5D6E-409C-BE32-E72D297353CC}">
              <c16:uniqueId val="{00000002-B233-44F1-9709-2C92B0B36304}"/>
            </c:ext>
          </c:extLst>
        </c:ser>
        <c:ser>
          <c:idx val="3"/>
          <c:order val="3"/>
          <c:tx>
            <c:strRef>
              <c:f>'Fig 4.25'!$J$9</c:f>
              <c:strCache>
                <c:ptCount val="1"/>
                <c:pt idx="0">
                  <c:v>Chômage, formation, préretraite</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4.25'!$K$9:$P$9</c:f>
              <c:numCache>
                <c:formatCode>0%</c:formatCode>
                <c:ptCount val="6"/>
                <c:pt idx="0">
                  <c:v>4.057168051777351E-2</c:v>
                </c:pt>
                <c:pt idx="1">
                  <c:v>4.0187117376652579E-2</c:v>
                </c:pt>
                <c:pt idx="2">
                  <c:v>4.1397316964174806E-2</c:v>
                </c:pt>
                <c:pt idx="3">
                  <c:v>4.050920414584807E-2</c:v>
                </c:pt>
                <c:pt idx="4">
                  <c:v>3.1575405416722276E-2</c:v>
                </c:pt>
                <c:pt idx="5">
                  <c:v>3.2836780031537553E-2</c:v>
                </c:pt>
              </c:numCache>
            </c:numRef>
          </c:val>
          <c:extLst>
            <c:ext xmlns:c16="http://schemas.microsoft.com/office/drawing/2014/chart" uri="{C3380CC4-5D6E-409C-BE32-E72D297353CC}">
              <c16:uniqueId val="{00000003-B233-44F1-9709-2C92B0B36304}"/>
            </c:ext>
          </c:extLst>
        </c:ser>
        <c:ser>
          <c:idx val="4"/>
          <c:order val="4"/>
          <c:tx>
            <c:strRef>
              <c:f>'Fig 4.25'!$J$10</c:f>
              <c:strCache>
                <c:ptCount val="1"/>
                <c:pt idx="0">
                  <c:v>Maladie, maternité, invalidité, AT</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4.25'!$K$10:$P$10</c:f>
              <c:numCache>
                <c:formatCode>0%</c:formatCode>
                <c:ptCount val="6"/>
                <c:pt idx="0">
                  <c:v>1.6753792016463907E-2</c:v>
                </c:pt>
                <c:pt idx="1">
                  <c:v>1.491112696306607E-2</c:v>
                </c:pt>
                <c:pt idx="2">
                  <c:v>2.1371377977962337E-2</c:v>
                </c:pt>
                <c:pt idx="3">
                  <c:v>2.0928961842233727E-2</c:v>
                </c:pt>
                <c:pt idx="4">
                  <c:v>2.1167553166653065E-2</c:v>
                </c:pt>
                <c:pt idx="5">
                  <c:v>2.0079181565369135E-2</c:v>
                </c:pt>
              </c:numCache>
            </c:numRef>
          </c:val>
          <c:extLst>
            <c:ext xmlns:c16="http://schemas.microsoft.com/office/drawing/2014/chart" uri="{C3380CC4-5D6E-409C-BE32-E72D297353CC}">
              <c16:uniqueId val="{00000004-B233-44F1-9709-2C92B0B36304}"/>
            </c:ext>
          </c:extLst>
        </c:ser>
        <c:ser>
          <c:idx val="2"/>
          <c:order val="5"/>
          <c:tx>
            <c:strRef>
              <c:f>'Fig 4.25'!$J$8</c:f>
              <c:strCache>
                <c:ptCount val="1"/>
                <c:pt idx="0">
                  <c:v>Service national</c:v>
                </c:pt>
              </c:strCache>
            </c:strRef>
          </c:tx>
          <c:invertIfNegative val="0"/>
          <c:cat>
            <c:multiLvlStrRef>
              <c:f>'Fig 4.25'!$K$4:$P$5</c:f>
              <c:multiLvlStrCache>
                <c:ptCount val="6"/>
                <c:lvl>
                  <c:pt idx="0">
                    <c:v>Femmes</c:v>
                  </c:pt>
                  <c:pt idx="1">
                    <c:v>Hommes</c:v>
                  </c:pt>
                  <c:pt idx="2">
                    <c:v>Femmes</c:v>
                  </c:pt>
                  <c:pt idx="3">
                    <c:v>Hommes</c:v>
                  </c:pt>
                  <c:pt idx="4">
                    <c:v>Femmes</c:v>
                  </c:pt>
                  <c:pt idx="5">
                    <c:v>Hommes</c:v>
                  </c:pt>
                </c:lvl>
                <c:lvl>
                  <c:pt idx="0">
                    <c:v>1940</c:v>
                  </c:pt>
                  <c:pt idx="2">
                    <c:v>1970</c:v>
                  </c:pt>
                  <c:pt idx="4">
                    <c:v>2000</c:v>
                  </c:pt>
                </c:lvl>
              </c:multiLvlStrCache>
            </c:multiLvlStrRef>
          </c:cat>
          <c:val>
            <c:numRef>
              <c:f>'Fig 4.25'!$K$8:$P$8</c:f>
              <c:numCache>
                <c:formatCode>0%</c:formatCode>
                <c:ptCount val="6"/>
                <c:pt idx="0">
                  <c:v>1.2158513743280022E-5</c:v>
                </c:pt>
                <c:pt idx="1">
                  <c:v>1.2566130867373638E-2</c:v>
                </c:pt>
                <c:pt idx="2">
                  <c:v>5.9863803859838483E-7</c:v>
                </c:pt>
                <c:pt idx="3">
                  <c:v>7.7507695100999799E-3</c:v>
                </c:pt>
                <c:pt idx="4">
                  <c:v>0</c:v>
                </c:pt>
                <c:pt idx="5">
                  <c:v>0</c:v>
                </c:pt>
              </c:numCache>
            </c:numRef>
          </c:val>
          <c:extLst>
            <c:ext xmlns:c16="http://schemas.microsoft.com/office/drawing/2014/chart" uri="{C3380CC4-5D6E-409C-BE32-E72D297353CC}">
              <c16:uniqueId val="{00000005-B233-44F1-9709-2C92B0B36304}"/>
            </c:ext>
          </c:extLst>
        </c:ser>
        <c:dLbls>
          <c:showLegendKey val="0"/>
          <c:showVal val="0"/>
          <c:showCatName val="0"/>
          <c:showSerName val="0"/>
          <c:showPercent val="0"/>
          <c:showBubbleSize val="0"/>
        </c:dLbls>
        <c:gapWidth val="150"/>
        <c:overlap val="100"/>
        <c:axId val="139866112"/>
        <c:axId val="139867648"/>
      </c:barChart>
      <c:catAx>
        <c:axId val="139866112"/>
        <c:scaling>
          <c:orientation val="minMax"/>
        </c:scaling>
        <c:delete val="0"/>
        <c:axPos val="b"/>
        <c:numFmt formatCode="General" sourceLinked="0"/>
        <c:majorTickMark val="out"/>
        <c:minorTickMark val="none"/>
        <c:tickLblPos val="nextTo"/>
        <c:crossAx val="139867648"/>
        <c:crosses val="autoZero"/>
        <c:auto val="1"/>
        <c:lblAlgn val="ctr"/>
        <c:lblOffset val="100"/>
        <c:noMultiLvlLbl val="0"/>
      </c:catAx>
      <c:valAx>
        <c:axId val="139867648"/>
        <c:scaling>
          <c:orientation val="minMax"/>
        </c:scaling>
        <c:delete val="0"/>
        <c:axPos val="l"/>
        <c:majorGridlines/>
        <c:numFmt formatCode="0%" sourceLinked="1"/>
        <c:majorTickMark val="out"/>
        <c:minorTickMark val="none"/>
        <c:tickLblPos val="nextTo"/>
        <c:crossAx val="139866112"/>
        <c:crosses val="autoZero"/>
        <c:crossBetween val="between"/>
      </c:valAx>
    </c:plotArea>
    <c:legend>
      <c:legendPos val="r"/>
      <c:layout>
        <c:manualLayout>
          <c:xMode val="edge"/>
          <c:yMode val="edge"/>
          <c:x val="0.75326371742112497"/>
          <c:y val="1.1393650793650794E-2"/>
          <c:w val="0.23284733158355206"/>
          <c:h val="0.98647163896179646"/>
        </c:manualLayout>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721944444444447"/>
          <c:y val="6.2674824882558489E-2"/>
          <c:w val="0.84971423611111152"/>
          <c:h val="0.51668187973318636"/>
        </c:manualLayout>
      </c:layout>
      <c:lineChart>
        <c:grouping val="standard"/>
        <c:varyColors val="0"/>
        <c:ser>
          <c:idx val="0"/>
          <c:order val="0"/>
          <c:tx>
            <c:strRef>
              <c:f>'Fig 4.26'!$C$4</c:f>
              <c:strCache>
                <c:ptCount val="1"/>
                <c:pt idx="0">
                  <c:v>Pension hors majorations et réversions</c:v>
                </c:pt>
              </c:strCache>
            </c:strRef>
          </c:tx>
          <c:spPr>
            <a:ln w="15875">
              <a:solidFill>
                <a:srgbClr val="FF0000"/>
              </a:solidFill>
              <a:prstDash val="dash"/>
            </a:ln>
          </c:spPr>
          <c:marker>
            <c:symbol val="circle"/>
            <c:size val="5"/>
            <c:spPr>
              <a:noFill/>
              <a:ln w="12700">
                <a:solidFill>
                  <a:srgbClr val="FF0000"/>
                </a:solidFill>
              </a:ln>
            </c:spPr>
          </c:marker>
          <c:cat>
            <c:multiLvlStrRef>
              <c:f>'Fig 4.26'!$I$18:$J$34</c:f>
              <c:multiLvlStrCache>
                <c:ptCount val="17"/>
                <c:lvl>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lvl>
                <c:lvl>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lvl>
              </c:multiLvlStrCache>
            </c:multiLvlStrRef>
          </c:cat>
          <c:val>
            <c:numRef>
              <c:f>'Fig 4.26'!$C$18:$C$34</c:f>
              <c:numCache>
                <c:formatCode>0.0%</c:formatCode>
                <c:ptCount val="17"/>
                <c:pt idx="0">
                  <c:v>0.57458927564537088</c:v>
                </c:pt>
                <c:pt idx="2">
                  <c:v>0.5455104551045511</c:v>
                </c:pt>
                <c:pt idx="3">
                  <c:v>0.55733808674985141</c:v>
                </c:pt>
                <c:pt idx="4">
                  <c:v>0.56842703009653606</c:v>
                </c:pt>
                <c:pt idx="5">
                  <c:v>0.57348863006100947</c:v>
                </c:pt>
                <c:pt idx="6">
                  <c:v>0.57512383048981841</c:v>
                </c:pt>
                <c:pt idx="7">
                  <c:v>0.57512383048981841</c:v>
                </c:pt>
                <c:pt idx="8">
                  <c:v>0.608324439701174</c:v>
                </c:pt>
                <c:pt idx="9">
                  <c:v>0.63860032804811373</c:v>
                </c:pt>
                <c:pt idx="10">
                  <c:v>0.65344352617079893</c:v>
                </c:pt>
                <c:pt idx="11">
                  <c:v>0.65176600441501109</c:v>
                </c:pt>
                <c:pt idx="12">
                  <c:v>0.66648168701442845</c:v>
                </c:pt>
                <c:pt idx="13">
                  <c:v>0.6646273637374861</c:v>
                </c:pt>
                <c:pt idx="14">
                  <c:v>0.66833611574846963</c:v>
                </c:pt>
                <c:pt idx="15">
                  <c:v>0.67402095973524545</c:v>
                </c:pt>
              </c:numCache>
            </c:numRef>
          </c:val>
          <c:smooth val="0"/>
          <c:extLst>
            <c:ext xmlns:c16="http://schemas.microsoft.com/office/drawing/2014/chart" uri="{C3380CC4-5D6E-409C-BE32-E72D297353CC}">
              <c16:uniqueId val="{00000000-87E0-42AD-9227-D941E654171E}"/>
            </c:ext>
          </c:extLst>
        </c:ser>
        <c:ser>
          <c:idx val="1"/>
          <c:order val="1"/>
          <c:tx>
            <c:strRef>
              <c:f>'Fig 4.26'!$D$4</c:f>
              <c:strCache>
                <c:ptCount val="1"/>
                <c:pt idx="0">
                  <c:v>Pension y compris majorations et réversion</c:v>
                </c:pt>
              </c:strCache>
            </c:strRef>
          </c:tx>
          <c:spPr>
            <a:ln w="19050">
              <a:solidFill>
                <a:srgbClr val="FF0000"/>
              </a:solidFill>
              <a:prstDash val="solid"/>
            </a:ln>
          </c:spPr>
          <c:marker>
            <c:symbol val="circle"/>
            <c:size val="5"/>
            <c:spPr>
              <a:solidFill>
                <a:srgbClr val="FF0000"/>
              </a:solidFill>
              <a:ln w="12700">
                <a:solidFill>
                  <a:srgbClr val="FF0000"/>
                </a:solidFill>
              </a:ln>
            </c:spPr>
          </c:marker>
          <c:cat>
            <c:multiLvlStrRef>
              <c:f>'Fig 4.26'!$I$18:$J$34</c:f>
              <c:multiLvlStrCache>
                <c:ptCount val="17"/>
                <c:lvl>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lvl>
                <c:lvl>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lvl>
              </c:multiLvlStrCache>
            </c:multiLvlStrRef>
          </c:cat>
          <c:val>
            <c:numRef>
              <c:f>'Fig 4.26'!$D$18:$D$34</c:f>
              <c:numCache>
                <c:formatCode>0.0%</c:formatCode>
                <c:ptCount val="17"/>
                <c:pt idx="2">
                  <c:v>0.6165680473372781</c:v>
                </c:pt>
                <c:pt idx="3">
                  <c:v>0.62457142857142856</c:v>
                </c:pt>
                <c:pt idx="4">
                  <c:v>0.63019693654266962</c:v>
                </c:pt>
                <c:pt idx="5">
                  <c:v>0.63388562266167825</c:v>
                </c:pt>
                <c:pt idx="6">
                  <c:v>0.63395225464190985</c:v>
                </c:pt>
                <c:pt idx="7">
                  <c:v>0.63395225464190985</c:v>
                </c:pt>
                <c:pt idx="8">
                  <c:v>0.66322846828261994</c:v>
                </c:pt>
                <c:pt idx="9">
                  <c:v>0.69291754756871038</c:v>
                </c:pt>
                <c:pt idx="10">
                  <c:v>0.70069112174375336</c:v>
                </c:pt>
                <c:pt idx="11">
                  <c:v>0.6976</c:v>
                </c:pt>
                <c:pt idx="12">
                  <c:v>0.71313672922252014</c:v>
                </c:pt>
                <c:pt idx="13">
                  <c:v>0.7111468381564845</c:v>
                </c:pt>
                <c:pt idx="14">
                  <c:v>0.71045576407506705</c:v>
                </c:pt>
                <c:pt idx="15">
                  <c:v>0.7133757961783439</c:v>
                </c:pt>
              </c:numCache>
            </c:numRef>
          </c:val>
          <c:smooth val="0"/>
          <c:extLst>
            <c:ext xmlns:c16="http://schemas.microsoft.com/office/drawing/2014/chart" uri="{C3380CC4-5D6E-409C-BE32-E72D297353CC}">
              <c16:uniqueId val="{00000001-87E0-42AD-9227-D941E654171E}"/>
            </c:ext>
          </c:extLst>
        </c:ser>
        <c:ser>
          <c:idx val="2"/>
          <c:order val="2"/>
          <c:tx>
            <c:strRef>
              <c:f>'Fig 4.26'!$F$4</c:f>
              <c:strCache>
                <c:ptCount val="1"/>
                <c:pt idx="0">
                  <c:v>Ensemble des retraités de droit direct (hors majorations et réversions)</c:v>
                </c:pt>
              </c:strCache>
            </c:strRef>
          </c:tx>
          <c:spPr>
            <a:ln w="12700">
              <a:solidFill>
                <a:srgbClr val="70AD47"/>
              </a:solidFill>
              <a:prstDash val="sysDash"/>
            </a:ln>
          </c:spPr>
          <c:marker>
            <c:symbol val="triangle"/>
            <c:size val="5"/>
            <c:spPr>
              <a:noFill/>
              <a:ln w="12700">
                <a:solidFill>
                  <a:srgbClr val="70AD47"/>
                </a:solidFill>
              </a:ln>
            </c:spPr>
          </c:marker>
          <c:dPt>
            <c:idx val="1"/>
            <c:bubble3D val="0"/>
            <c:extLst>
              <c:ext xmlns:c16="http://schemas.microsoft.com/office/drawing/2014/chart" uri="{C3380CC4-5D6E-409C-BE32-E72D297353CC}">
                <c16:uniqueId val="{00000002-87E0-42AD-9227-D941E654171E}"/>
              </c:ext>
            </c:extLst>
          </c:dPt>
          <c:cat>
            <c:multiLvlStrRef>
              <c:f>'Fig 4.26'!$I$18:$J$34</c:f>
              <c:multiLvlStrCache>
                <c:ptCount val="17"/>
                <c:lvl>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lvl>
                <c:lvl>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lvl>
              </c:multiLvlStrCache>
            </c:multiLvlStrRef>
          </c:cat>
          <c:val>
            <c:numRef>
              <c:f>'Fig 4.26'!$F$18:$F$34</c:f>
              <c:numCache>
                <c:formatCode>0.0%</c:formatCode>
                <c:ptCount val="17"/>
                <c:pt idx="1">
                  <c:v>0.54862119013062405</c:v>
                </c:pt>
                <c:pt idx="2">
                  <c:v>0.55563380281690145</c:v>
                </c:pt>
                <c:pt idx="3">
                  <c:v>0.56202878684030155</c:v>
                </c:pt>
                <c:pt idx="4">
                  <c:v>0.57133333333333336</c:v>
                </c:pt>
                <c:pt idx="5">
                  <c:v>0.57545931758530189</c:v>
                </c:pt>
                <c:pt idx="6">
                  <c:v>0.57925257731958768</c:v>
                </c:pt>
                <c:pt idx="7">
                  <c:v>0.58140985651902688</c:v>
                </c:pt>
                <c:pt idx="8">
                  <c:v>0.59802102659245515</c:v>
                </c:pt>
                <c:pt idx="9">
                  <c:v>0.6047503045066992</c:v>
                </c:pt>
                <c:pt idx="10">
                  <c:v>0.60686333534015657</c:v>
                </c:pt>
                <c:pt idx="11">
                  <c:v>0.6102809324566647</c:v>
                </c:pt>
                <c:pt idx="12">
                  <c:v>0.62298025134649915</c:v>
                </c:pt>
                <c:pt idx="13">
                  <c:v>0.62141603276770041</c:v>
                </c:pt>
                <c:pt idx="14">
                  <c:v>0.62565597667638484</c:v>
                </c:pt>
                <c:pt idx="15">
                  <c:v>0.62890173410404626</c:v>
                </c:pt>
                <c:pt idx="16">
                  <c:v>0.63030998851894371</c:v>
                </c:pt>
              </c:numCache>
            </c:numRef>
          </c:val>
          <c:smooth val="0"/>
          <c:extLst>
            <c:ext xmlns:c16="http://schemas.microsoft.com/office/drawing/2014/chart" uri="{C3380CC4-5D6E-409C-BE32-E72D297353CC}">
              <c16:uniqueId val="{00000003-87E0-42AD-9227-D941E654171E}"/>
            </c:ext>
          </c:extLst>
        </c:ser>
        <c:ser>
          <c:idx val="3"/>
          <c:order val="3"/>
          <c:tx>
            <c:strRef>
              <c:f>'Fig 4.26'!$G$4:$K$4</c:f>
              <c:strCache>
                <c:ptCount val="1"/>
                <c:pt idx="0">
                  <c:v>Ensemble des retraités de droit direct (y compris majorations et réversions)</c:v>
                </c:pt>
              </c:strCache>
            </c:strRef>
          </c:tx>
          <c:spPr>
            <a:ln w="19050">
              <a:solidFill>
                <a:srgbClr val="70AD47"/>
              </a:solidFill>
              <a:prstDash val="solid"/>
            </a:ln>
          </c:spPr>
          <c:marker>
            <c:symbol val="triangle"/>
            <c:size val="5"/>
            <c:spPr>
              <a:solidFill>
                <a:schemeClr val="accent3">
                  <a:lumMod val="75000"/>
                </a:schemeClr>
              </a:solidFill>
              <a:ln>
                <a:solidFill>
                  <a:srgbClr val="70AD47"/>
                </a:solidFill>
              </a:ln>
            </c:spPr>
          </c:marker>
          <c:cat>
            <c:multiLvlStrRef>
              <c:f>'Fig 4.26'!$I$18:$J$34</c:f>
              <c:multiLvlStrCache>
                <c:ptCount val="17"/>
                <c:lvl>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lvl>
                <c:lvl>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lvl>
              </c:multiLvlStrCache>
            </c:multiLvlStrRef>
          </c:cat>
          <c:val>
            <c:numRef>
              <c:f>'Fig 4.26'!$G$18:$G$34</c:f>
              <c:numCache>
                <c:formatCode>0.0%</c:formatCode>
                <c:ptCount val="17"/>
                <c:pt idx="1">
                  <c:v>0.70249653259361999</c:v>
                </c:pt>
                <c:pt idx="2">
                  <c:v>0.70323014804845219</c:v>
                </c:pt>
                <c:pt idx="3">
                  <c:v>0.70680628272251311</c:v>
                </c:pt>
                <c:pt idx="4">
                  <c:v>0.71747448979591832</c:v>
                </c:pt>
                <c:pt idx="5">
                  <c:v>0.7202007528230866</c:v>
                </c:pt>
                <c:pt idx="6">
                  <c:v>0.72335181762168821</c:v>
                </c:pt>
                <c:pt idx="7">
                  <c:v>0.71794871794871795</c:v>
                </c:pt>
                <c:pt idx="8">
                  <c:v>0.74052132701421802</c:v>
                </c:pt>
                <c:pt idx="9">
                  <c:v>0.74868804664723032</c:v>
                </c:pt>
                <c:pt idx="10">
                  <c:v>0.74755043227665707</c:v>
                </c:pt>
                <c:pt idx="11">
                  <c:v>0.74928448769318834</c:v>
                </c:pt>
                <c:pt idx="12">
                  <c:v>0.76204128440366969</c:v>
                </c:pt>
                <c:pt idx="13">
                  <c:v>0.7550448430493274</c:v>
                </c:pt>
                <c:pt idx="14">
                  <c:v>0.7565605806811837</c:v>
                </c:pt>
                <c:pt idx="15">
                  <c:v>0.75692137320044295</c:v>
                </c:pt>
                <c:pt idx="16">
                  <c:v>0.75384615384615383</c:v>
                </c:pt>
              </c:numCache>
            </c:numRef>
          </c:val>
          <c:smooth val="0"/>
          <c:extLst>
            <c:ext xmlns:c16="http://schemas.microsoft.com/office/drawing/2014/chart" uri="{C3380CC4-5D6E-409C-BE32-E72D297353CC}">
              <c16:uniqueId val="{00000004-87E0-42AD-9227-D941E654171E}"/>
            </c:ext>
          </c:extLst>
        </c:ser>
        <c:dLbls>
          <c:showLegendKey val="0"/>
          <c:showVal val="0"/>
          <c:showCatName val="0"/>
          <c:showSerName val="0"/>
          <c:showPercent val="0"/>
          <c:showBubbleSize val="0"/>
        </c:dLbls>
        <c:marker val="1"/>
        <c:smooth val="0"/>
        <c:axId val="139453184"/>
        <c:axId val="139455104"/>
      </c:lineChart>
      <c:catAx>
        <c:axId val="139453184"/>
        <c:scaling>
          <c:orientation val="minMax"/>
        </c:scaling>
        <c:delete val="0"/>
        <c:axPos val="b"/>
        <c:numFmt formatCode="General" sourceLinked="1"/>
        <c:majorTickMark val="out"/>
        <c:minorTickMark val="none"/>
        <c:tickLblPos val="nextTo"/>
        <c:txPr>
          <a:bodyPr rot="-5400000" vert="horz"/>
          <a:lstStyle/>
          <a:p>
            <a:pPr>
              <a:defRPr sz="800"/>
            </a:pPr>
            <a:endParaRPr lang="fr-FR"/>
          </a:p>
        </c:txPr>
        <c:crossAx val="139455104"/>
        <c:crosses val="autoZero"/>
        <c:auto val="1"/>
        <c:lblAlgn val="ctr"/>
        <c:lblOffset val="100"/>
        <c:tickLblSkip val="1"/>
        <c:noMultiLvlLbl val="0"/>
      </c:catAx>
      <c:valAx>
        <c:axId val="139455104"/>
        <c:scaling>
          <c:orientation val="minMax"/>
          <c:max val="0.8"/>
          <c:min val="0.5"/>
        </c:scaling>
        <c:delete val="0"/>
        <c:axPos val="l"/>
        <c:majorGridlines/>
        <c:title>
          <c:tx>
            <c:rich>
              <a:bodyPr rot="-5400000" vert="horz"/>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fr-FR" sz="900" b="1" i="0" baseline="0">
                    <a:effectLst/>
                  </a:rPr>
                  <a:t>Rapport de montant moyen </a:t>
                </a:r>
                <a:br>
                  <a:rPr lang="fr-FR" sz="900" b="1" i="0" baseline="0">
                    <a:effectLst/>
                  </a:rPr>
                </a:br>
                <a:r>
                  <a:rPr lang="fr-FR" sz="900" b="0" i="0" baseline="0">
                    <a:effectLst/>
                  </a:rPr>
                  <a:t>pension des  femmes / pension des hommes</a:t>
                </a:r>
                <a:endParaRPr lang="fr-FR"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endParaRPr lang="fr-FR"/>
              </a:p>
            </c:rich>
          </c:tx>
          <c:layout>
            <c:manualLayout>
              <c:xMode val="edge"/>
              <c:yMode val="edge"/>
              <c:x val="7.3399002322616065E-3"/>
              <c:y val="4.5430555555555557E-2"/>
            </c:manualLayout>
          </c:layout>
          <c:overlay val="0"/>
        </c:title>
        <c:numFmt formatCode="0%" sourceLinked="0"/>
        <c:majorTickMark val="out"/>
        <c:minorTickMark val="none"/>
        <c:tickLblPos val="nextTo"/>
        <c:crossAx val="139453184"/>
        <c:crosses val="autoZero"/>
        <c:crossBetween val="between"/>
        <c:majorUnit val="4.0000000000000008E-2"/>
      </c:valAx>
    </c:plotArea>
    <c:legend>
      <c:legendPos val="b"/>
      <c:layout>
        <c:manualLayout>
          <c:xMode val="edge"/>
          <c:yMode val="edge"/>
          <c:x val="5.6888888888888892E-2"/>
          <c:y val="0.79006481481481483"/>
          <c:w val="0.80275831692183919"/>
          <c:h val="0.20452851851851847"/>
        </c:manualLayout>
      </c:layout>
      <c:overlay val="0"/>
      <c:txPr>
        <a:bodyPr/>
        <a:lstStyle/>
        <a:p>
          <a:pPr>
            <a:defRPr sz="900"/>
          </a:pPr>
          <a:endParaRPr lang="fr-FR"/>
        </a:p>
      </c:txPr>
    </c:legend>
    <c:plotVisOnly val="1"/>
    <c:dispBlanksAs val="span"/>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fr-FR" sz="1000"/>
              <a:t>Ensemble</a:t>
            </a:r>
            <a:r>
              <a:rPr lang="fr-FR" sz="1000" baseline="0"/>
              <a:t> des retraités de droit direct (y compris majorations et réversions)</a:t>
            </a:r>
            <a:endParaRPr lang="fr-FR" sz="1000"/>
          </a:p>
        </c:rich>
      </c:tx>
      <c:layout>
        <c:manualLayout>
          <c:xMode val="edge"/>
          <c:yMode val="edge"/>
          <c:x val="0.20199257099782941"/>
          <c:y val="0.8008692095306269"/>
        </c:manualLayout>
      </c:layout>
      <c:overlay val="0"/>
    </c:title>
    <c:autoTitleDeleted val="0"/>
    <c:plotArea>
      <c:layout>
        <c:manualLayout>
          <c:layoutTarget val="inner"/>
          <c:xMode val="edge"/>
          <c:yMode val="edge"/>
          <c:x val="0.16462154882154881"/>
          <c:y val="6.7204166666666662E-2"/>
          <c:w val="0.80087041022986316"/>
          <c:h val="0.6474608855711218"/>
        </c:manualLayout>
      </c:layout>
      <c:lineChart>
        <c:grouping val="standard"/>
        <c:varyColors val="0"/>
        <c:ser>
          <c:idx val="5"/>
          <c:order val="0"/>
          <c:tx>
            <c:strRef>
              <c:f>'Fig 4.27'!$C$5</c:f>
              <c:strCache>
                <c:ptCount val="1"/>
                <c:pt idx="0">
                  <c:v>observé</c:v>
                </c:pt>
              </c:strCache>
            </c:strRef>
          </c:tx>
          <c:spPr>
            <a:ln w="22225">
              <a:solidFill>
                <a:schemeClr val="accent6"/>
              </a:solidFill>
            </a:ln>
          </c:spPr>
          <c:marker>
            <c:symbol val="triangle"/>
            <c:size val="4"/>
            <c:spPr>
              <a:solidFill>
                <a:schemeClr val="accent3">
                  <a:lumMod val="75000"/>
                </a:schemeClr>
              </a:solidFill>
              <a:ln>
                <a:solidFill>
                  <a:schemeClr val="accent6"/>
                </a:solidFill>
              </a:ln>
            </c:spPr>
          </c:marker>
          <c:cat>
            <c:numRef>
              <c:f>'Fig 4.27'!$B$19:$B$84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4.27'!$C$19:$C$34</c:f>
              <c:numCache>
                <c:formatCode>0.0%</c:formatCode>
                <c:ptCount val="16"/>
                <c:pt idx="0">
                  <c:v>0.70249653259361999</c:v>
                </c:pt>
                <c:pt idx="1">
                  <c:v>0.70323014804845219</c:v>
                </c:pt>
                <c:pt idx="2">
                  <c:v>0.70680628272251311</c:v>
                </c:pt>
                <c:pt idx="3">
                  <c:v>0.71747448979591832</c:v>
                </c:pt>
                <c:pt idx="4">
                  <c:v>0.7202007528230866</c:v>
                </c:pt>
                <c:pt idx="5">
                  <c:v>0.72335181762168821</c:v>
                </c:pt>
                <c:pt idx="6">
                  <c:v>0.71794871794871795</c:v>
                </c:pt>
                <c:pt idx="7">
                  <c:v>0.74052132701421802</c:v>
                </c:pt>
                <c:pt idx="8">
                  <c:v>0.74868804664723032</c:v>
                </c:pt>
                <c:pt idx="9">
                  <c:v>0.74755043227665707</c:v>
                </c:pt>
                <c:pt idx="10">
                  <c:v>0.74928448769318834</c:v>
                </c:pt>
                <c:pt idx="11">
                  <c:v>0.76204128440366969</c:v>
                </c:pt>
                <c:pt idx="12">
                  <c:v>0.7550448430493274</c:v>
                </c:pt>
                <c:pt idx="13">
                  <c:v>0.7565605806811837</c:v>
                </c:pt>
                <c:pt idx="14">
                  <c:v>0.75692137320044295</c:v>
                </c:pt>
                <c:pt idx="15">
                  <c:v>0.75384615384615383</c:v>
                </c:pt>
              </c:numCache>
            </c:numRef>
          </c:val>
          <c:smooth val="0"/>
          <c:extLst>
            <c:ext xmlns:c16="http://schemas.microsoft.com/office/drawing/2014/chart" uri="{C3380CC4-5D6E-409C-BE32-E72D297353CC}">
              <c16:uniqueId val="{00000000-4698-4E98-AC0C-60304E19AA9A}"/>
            </c:ext>
          </c:extLst>
        </c:ser>
        <c:ser>
          <c:idx val="1"/>
          <c:order val="1"/>
          <c:tx>
            <c:strRef>
              <c:f>'Fig 4.27'!$D$5</c:f>
              <c:strCache>
                <c:ptCount val="1"/>
                <c:pt idx="0">
                  <c:v>1,6%</c:v>
                </c:pt>
              </c:strCache>
            </c:strRef>
          </c:tx>
          <c:spPr>
            <a:ln w="22225">
              <a:solidFill>
                <a:srgbClr val="006600"/>
              </a:solidFill>
            </a:ln>
          </c:spPr>
          <c:marker>
            <c:symbol val="none"/>
          </c:marker>
          <c:cat>
            <c:numRef>
              <c:f>'Fig 4.27'!$B$19:$B$84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4.27'!$D$19:$D$84</c:f>
              <c:numCache>
                <c:formatCode>0.0%</c:formatCode>
                <c:ptCount val="66"/>
                <c:pt idx="15">
                  <c:v>0.75384615384615383</c:v>
                </c:pt>
                <c:pt idx="16">
                  <c:v>0.76679486353029713</c:v>
                </c:pt>
                <c:pt idx="17">
                  <c:v>0.77934011189641028</c:v>
                </c:pt>
                <c:pt idx="18">
                  <c:v>0.78137212589548122</c:v>
                </c:pt>
                <c:pt idx="19">
                  <c:v>0.78512410436978286</c:v>
                </c:pt>
                <c:pt idx="20">
                  <c:v>0.78935093200803741</c:v>
                </c:pt>
                <c:pt idx="21">
                  <c:v>0.79349401879561166</c:v>
                </c:pt>
                <c:pt idx="22">
                  <c:v>0.79689731897415272</c:v>
                </c:pt>
                <c:pt idx="23">
                  <c:v>0.80065014862900796</c:v>
                </c:pt>
                <c:pt idx="24">
                  <c:v>0.80438922037926042</c:v>
                </c:pt>
                <c:pt idx="25">
                  <c:v>0.80781309139688429</c:v>
                </c:pt>
                <c:pt idx="26">
                  <c:v>0.81276970377389191</c:v>
                </c:pt>
                <c:pt idx="27">
                  <c:v>0.81732540788982655</c:v>
                </c:pt>
                <c:pt idx="28">
                  <c:v>0.82138236587015567</c:v>
                </c:pt>
                <c:pt idx="29">
                  <c:v>0.82467617010127514</c:v>
                </c:pt>
                <c:pt idx="30">
                  <c:v>0.82823550374126675</c:v>
                </c:pt>
                <c:pt idx="31">
                  <c:v>0.83270339319928077</c:v>
                </c:pt>
                <c:pt idx="32">
                  <c:v>0.83700048085752465</c:v>
                </c:pt>
                <c:pt idx="33">
                  <c:v>0.84147185003530667</c:v>
                </c:pt>
                <c:pt idx="34">
                  <c:v>0.84504445356138269</c:v>
                </c:pt>
                <c:pt idx="35">
                  <c:v>0.84744116338132647</c:v>
                </c:pt>
                <c:pt idx="36">
                  <c:v>0.84860038387755299</c:v>
                </c:pt>
                <c:pt idx="37">
                  <c:v>0.85085368687372165</c:v>
                </c:pt>
                <c:pt idx="38">
                  <c:v>0.85468343024112181</c:v>
                </c:pt>
                <c:pt idx="39">
                  <c:v>0.8604684637473019</c:v>
                </c:pt>
                <c:pt idx="40">
                  <c:v>0.86644695075288891</c:v>
                </c:pt>
                <c:pt idx="41">
                  <c:v>0.871157911210375</c:v>
                </c:pt>
                <c:pt idx="42">
                  <c:v>0.87386969365010281</c:v>
                </c:pt>
                <c:pt idx="43">
                  <c:v>0.87611200371750908</c:v>
                </c:pt>
                <c:pt idx="44">
                  <c:v>0.87824778988709362</c:v>
                </c:pt>
                <c:pt idx="45">
                  <c:v>0.88029339089462655</c:v>
                </c:pt>
                <c:pt idx="46">
                  <c:v>0.88162379113449008</c:v>
                </c:pt>
                <c:pt idx="47">
                  <c:v>0.88324739825125276</c:v>
                </c:pt>
                <c:pt idx="48">
                  <c:v>0.88513004664461348</c:v>
                </c:pt>
                <c:pt idx="49">
                  <c:v>0.88628187912096168</c:v>
                </c:pt>
                <c:pt idx="50">
                  <c:v>0.88729904285393479</c:v>
                </c:pt>
                <c:pt idx="51">
                  <c:v>0.88927372628661749</c:v>
                </c:pt>
                <c:pt idx="52">
                  <c:v>0.89255427734600212</c:v>
                </c:pt>
                <c:pt idx="53">
                  <c:v>0.89632614398553767</c:v>
                </c:pt>
                <c:pt idx="54">
                  <c:v>0.89954475169893422</c:v>
                </c:pt>
                <c:pt idx="55">
                  <c:v>0.90222946803891357</c:v>
                </c:pt>
                <c:pt idx="56">
                  <c:v>0.90458685704621777</c:v>
                </c:pt>
                <c:pt idx="57">
                  <c:v>0.90650573329886774</c:v>
                </c:pt>
                <c:pt idx="58">
                  <c:v>0.90789307874672431</c:v>
                </c:pt>
                <c:pt idx="59">
                  <c:v>0.90927241125668712</c:v>
                </c:pt>
                <c:pt idx="60">
                  <c:v>0.91106649894929903</c:v>
                </c:pt>
                <c:pt idx="61">
                  <c:v>0.91295798939260886</c:v>
                </c:pt>
                <c:pt idx="62">
                  <c:v>0.91452435336914195</c:v>
                </c:pt>
                <c:pt idx="63">
                  <c:v>0.91559275752133173</c:v>
                </c:pt>
                <c:pt idx="64">
                  <c:v>0.91663234753815304</c:v>
                </c:pt>
                <c:pt idx="65">
                  <c:v>0.91721853262918529</c:v>
                </c:pt>
              </c:numCache>
            </c:numRef>
          </c:val>
          <c:smooth val="0"/>
          <c:extLst>
            <c:ext xmlns:c16="http://schemas.microsoft.com/office/drawing/2014/chart" uri="{C3380CC4-5D6E-409C-BE32-E72D297353CC}">
              <c16:uniqueId val="{00000001-4698-4E98-AC0C-60304E19AA9A}"/>
            </c:ext>
          </c:extLst>
        </c:ser>
        <c:ser>
          <c:idx val="2"/>
          <c:order val="2"/>
          <c:tx>
            <c:strRef>
              <c:f>'Fig 4.27'!$E$5</c:f>
              <c:strCache>
                <c:ptCount val="1"/>
                <c:pt idx="0">
                  <c:v>1,3%</c:v>
                </c:pt>
              </c:strCache>
            </c:strRef>
          </c:tx>
          <c:spPr>
            <a:ln w="22225">
              <a:solidFill>
                <a:schemeClr val="accent5">
                  <a:lumMod val="75000"/>
                </a:schemeClr>
              </a:solidFill>
            </a:ln>
          </c:spPr>
          <c:marker>
            <c:symbol val="none"/>
          </c:marker>
          <c:cat>
            <c:numRef>
              <c:f>'Fig 4.27'!$B$19:$B$84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4.27'!$E$19:$E$84</c:f>
              <c:numCache>
                <c:formatCode>0.0%</c:formatCode>
                <c:ptCount val="66"/>
                <c:pt idx="15">
                  <c:v>0.75384615384615383</c:v>
                </c:pt>
                <c:pt idx="16">
                  <c:v>0.76679486353029713</c:v>
                </c:pt>
                <c:pt idx="17">
                  <c:v>0.77934011189641028</c:v>
                </c:pt>
                <c:pt idx="18">
                  <c:v>0.78137212589548122</c:v>
                </c:pt>
                <c:pt idx="19">
                  <c:v>0.78512277919787654</c:v>
                </c:pt>
                <c:pt idx="20">
                  <c:v>0.78934817517204825</c:v>
                </c:pt>
                <c:pt idx="21">
                  <c:v>0.79348938267940139</c:v>
                </c:pt>
                <c:pt idx="22">
                  <c:v>0.79689245075432202</c:v>
                </c:pt>
                <c:pt idx="23">
                  <c:v>0.8006530163219181</c:v>
                </c:pt>
                <c:pt idx="24">
                  <c:v>0.80437464667129788</c:v>
                </c:pt>
                <c:pt idx="25">
                  <c:v>0.80777390369522795</c:v>
                </c:pt>
                <c:pt idx="26">
                  <c:v>0.81263070487634104</c:v>
                </c:pt>
                <c:pt idx="27">
                  <c:v>0.81730247159890457</c:v>
                </c:pt>
                <c:pt idx="28">
                  <c:v>0.82153720803931984</c:v>
                </c:pt>
                <c:pt idx="29">
                  <c:v>0.82508530102704392</c:v>
                </c:pt>
                <c:pt idx="30">
                  <c:v>0.82880117697205169</c:v>
                </c:pt>
                <c:pt idx="31">
                  <c:v>0.83332440338368219</c:v>
                </c:pt>
                <c:pt idx="32">
                  <c:v>0.83784037051172688</c:v>
                </c:pt>
                <c:pt idx="33">
                  <c:v>0.84258754536031821</c:v>
                </c:pt>
                <c:pt idx="34">
                  <c:v>0.84659177103503225</c:v>
                </c:pt>
                <c:pt idx="35">
                  <c:v>0.84927505493842581</c:v>
                </c:pt>
                <c:pt idx="36">
                  <c:v>0.8506544244939741</c:v>
                </c:pt>
                <c:pt idx="37">
                  <c:v>0.85297743969769235</c:v>
                </c:pt>
                <c:pt idx="38">
                  <c:v>0.85686226913286889</c:v>
                </c:pt>
                <c:pt idx="39">
                  <c:v>0.86270238743808114</c:v>
                </c:pt>
                <c:pt idx="40">
                  <c:v>0.86887698285020987</c:v>
                </c:pt>
                <c:pt idx="41">
                  <c:v>0.87380747384739099</c:v>
                </c:pt>
                <c:pt idx="42">
                  <c:v>0.87654430259883975</c:v>
                </c:pt>
                <c:pt idx="43">
                  <c:v>0.87858371916446698</c:v>
                </c:pt>
                <c:pt idx="44">
                  <c:v>0.88049075253126585</c:v>
                </c:pt>
                <c:pt idx="45">
                  <c:v>0.88252077796324213</c:v>
                </c:pt>
                <c:pt idx="46">
                  <c:v>0.88408566429231394</c:v>
                </c:pt>
                <c:pt idx="47">
                  <c:v>0.88605145833676824</c:v>
                </c:pt>
                <c:pt idx="48">
                  <c:v>0.8881383263931657</c:v>
                </c:pt>
                <c:pt idx="49">
                  <c:v>0.88951003816769225</c:v>
                </c:pt>
                <c:pt idx="50">
                  <c:v>0.8906433275933473</c:v>
                </c:pt>
                <c:pt idx="51">
                  <c:v>0.89287369403463257</c:v>
                </c:pt>
                <c:pt idx="52">
                  <c:v>0.8963033235198421</c:v>
                </c:pt>
                <c:pt idx="53">
                  <c:v>0.90031228941263519</c:v>
                </c:pt>
                <c:pt idx="54">
                  <c:v>0.90372458353512675</c:v>
                </c:pt>
                <c:pt idx="55">
                  <c:v>0.90659541197584914</c:v>
                </c:pt>
                <c:pt idx="56">
                  <c:v>0.90903635102360814</c:v>
                </c:pt>
                <c:pt idx="57">
                  <c:v>0.91101313912413717</c:v>
                </c:pt>
                <c:pt idx="58">
                  <c:v>0.91247934304793699</c:v>
                </c:pt>
                <c:pt idx="59">
                  <c:v>0.91384182057485708</c:v>
                </c:pt>
                <c:pt idx="60">
                  <c:v>0.91553226860499037</c:v>
                </c:pt>
                <c:pt idx="61">
                  <c:v>0.91733569005875637</c:v>
                </c:pt>
                <c:pt idx="62">
                  <c:v>0.91901016453355355</c:v>
                </c:pt>
                <c:pt idx="63">
                  <c:v>0.9202530614226595</c:v>
                </c:pt>
                <c:pt idx="64">
                  <c:v>0.92135319961529283</c:v>
                </c:pt>
                <c:pt idx="65">
                  <c:v>0.92192633584997707</c:v>
                </c:pt>
              </c:numCache>
            </c:numRef>
          </c:val>
          <c:smooth val="0"/>
          <c:extLst>
            <c:ext xmlns:c16="http://schemas.microsoft.com/office/drawing/2014/chart" uri="{C3380CC4-5D6E-409C-BE32-E72D297353CC}">
              <c16:uniqueId val="{00000002-4698-4E98-AC0C-60304E19AA9A}"/>
            </c:ext>
          </c:extLst>
        </c:ser>
        <c:ser>
          <c:idx val="3"/>
          <c:order val="3"/>
          <c:tx>
            <c:strRef>
              <c:f>'Fig 4.27'!$F$5</c:f>
              <c:strCache>
                <c:ptCount val="1"/>
                <c:pt idx="0">
                  <c:v>1,0%</c:v>
                </c:pt>
              </c:strCache>
            </c:strRef>
          </c:tx>
          <c:spPr>
            <a:ln w="19050">
              <a:solidFill>
                <a:schemeClr val="accent2"/>
              </a:solidFill>
            </a:ln>
          </c:spPr>
          <c:marker>
            <c:symbol val="none"/>
          </c:marker>
          <c:cat>
            <c:numRef>
              <c:f>'Fig 4.27'!$B$19:$B$84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4.27'!$F$19:$F$84</c:f>
              <c:numCache>
                <c:formatCode>0.0%</c:formatCode>
                <c:ptCount val="66"/>
                <c:pt idx="15">
                  <c:v>0.75384615384615383</c:v>
                </c:pt>
                <c:pt idx="16">
                  <c:v>0.76679486353029713</c:v>
                </c:pt>
                <c:pt idx="17">
                  <c:v>0.77934011189641028</c:v>
                </c:pt>
                <c:pt idx="18">
                  <c:v>0.78137212589548122</c:v>
                </c:pt>
                <c:pt idx="19">
                  <c:v>0.7851207026793019</c:v>
                </c:pt>
                <c:pt idx="20">
                  <c:v>0.78934542523758766</c:v>
                </c:pt>
                <c:pt idx="21">
                  <c:v>0.79348752495366548</c:v>
                </c:pt>
                <c:pt idx="22">
                  <c:v>0.79689434722221997</c:v>
                </c:pt>
                <c:pt idx="23">
                  <c:v>0.80069531460115417</c:v>
                </c:pt>
                <c:pt idx="24">
                  <c:v>0.80448602766047717</c:v>
                </c:pt>
                <c:pt idx="25">
                  <c:v>0.80796961579093096</c:v>
                </c:pt>
                <c:pt idx="26">
                  <c:v>0.81291201472652508</c:v>
                </c:pt>
                <c:pt idx="27">
                  <c:v>0.81776178394775456</c:v>
                </c:pt>
                <c:pt idx="28">
                  <c:v>0.82223363802014915</c:v>
                </c:pt>
                <c:pt idx="29">
                  <c:v>0.82602601627426475</c:v>
                </c:pt>
                <c:pt idx="30">
                  <c:v>0.82992508861182901</c:v>
                </c:pt>
                <c:pt idx="31">
                  <c:v>0.83476021047130378</c:v>
                </c:pt>
                <c:pt idx="32">
                  <c:v>0.83976288340041816</c:v>
                </c:pt>
                <c:pt idx="33">
                  <c:v>0.84500032862149799</c:v>
                </c:pt>
                <c:pt idx="34">
                  <c:v>0.8493286919556885</c:v>
                </c:pt>
                <c:pt idx="35">
                  <c:v>0.8519957716326384</c:v>
                </c:pt>
                <c:pt idx="36">
                  <c:v>0.85316288377537552</c:v>
                </c:pt>
                <c:pt idx="37">
                  <c:v>0.85529498327079467</c:v>
                </c:pt>
                <c:pt idx="38">
                  <c:v>0.85915351289150765</c:v>
                </c:pt>
                <c:pt idx="39">
                  <c:v>0.8650444898363493</c:v>
                </c:pt>
                <c:pt idx="40">
                  <c:v>0.87126362225034581</c:v>
                </c:pt>
                <c:pt idx="41">
                  <c:v>0.87625491739641348</c:v>
                </c:pt>
                <c:pt idx="42">
                  <c:v>0.87923103976713224</c:v>
                </c:pt>
                <c:pt idx="43">
                  <c:v>0.88159732300283711</c:v>
                </c:pt>
                <c:pt idx="44">
                  <c:v>0.88383536281323016</c:v>
                </c:pt>
                <c:pt idx="45">
                  <c:v>0.88623976058914611</c:v>
                </c:pt>
                <c:pt idx="46">
                  <c:v>0.88802204891918179</c:v>
                </c:pt>
                <c:pt idx="47">
                  <c:v>0.89029313965641377</c:v>
                </c:pt>
                <c:pt idx="48">
                  <c:v>0.89252117589651969</c:v>
                </c:pt>
                <c:pt idx="49">
                  <c:v>0.89398585914979156</c:v>
                </c:pt>
                <c:pt idx="50">
                  <c:v>0.89508024290392163</c:v>
                </c:pt>
                <c:pt idx="51">
                  <c:v>0.89740659446511628</c:v>
                </c:pt>
                <c:pt idx="52">
                  <c:v>0.9010262939889554</c:v>
                </c:pt>
                <c:pt idx="53">
                  <c:v>0.90523440292590118</c:v>
                </c:pt>
                <c:pt idx="54">
                  <c:v>0.90883620516057595</c:v>
                </c:pt>
                <c:pt idx="55">
                  <c:v>0.91197846283457584</c:v>
                </c:pt>
                <c:pt idx="56">
                  <c:v>0.9147082972108127</c:v>
                </c:pt>
                <c:pt idx="57">
                  <c:v>0.91677636688723352</c:v>
                </c:pt>
                <c:pt idx="58">
                  <c:v>0.91812403673333476</c:v>
                </c:pt>
                <c:pt idx="59">
                  <c:v>0.91920433474610164</c:v>
                </c:pt>
                <c:pt idx="60">
                  <c:v>0.92065456862508099</c:v>
                </c:pt>
                <c:pt idx="61">
                  <c:v>0.92229896262073763</c:v>
                </c:pt>
                <c:pt idx="62">
                  <c:v>0.92381674085873888</c:v>
                </c:pt>
                <c:pt idx="63">
                  <c:v>0.92502173371628404</c:v>
                </c:pt>
                <c:pt idx="64">
                  <c:v>0.92607113372150673</c:v>
                </c:pt>
                <c:pt idx="65">
                  <c:v>0.92672147089144596</c:v>
                </c:pt>
              </c:numCache>
            </c:numRef>
          </c:val>
          <c:smooth val="0"/>
          <c:extLst>
            <c:ext xmlns:c16="http://schemas.microsoft.com/office/drawing/2014/chart" uri="{C3380CC4-5D6E-409C-BE32-E72D297353CC}">
              <c16:uniqueId val="{00000003-4698-4E98-AC0C-60304E19AA9A}"/>
            </c:ext>
          </c:extLst>
        </c:ser>
        <c:ser>
          <c:idx val="4"/>
          <c:order val="4"/>
          <c:tx>
            <c:strRef>
              <c:f>'Fig 4.27'!$G$5</c:f>
              <c:strCache>
                <c:ptCount val="1"/>
                <c:pt idx="0">
                  <c:v>0,7%</c:v>
                </c:pt>
              </c:strCache>
            </c:strRef>
          </c:tx>
          <c:spPr>
            <a:ln w="22225">
              <a:solidFill>
                <a:srgbClr val="C00000"/>
              </a:solidFill>
            </a:ln>
          </c:spPr>
          <c:marker>
            <c:symbol val="none"/>
          </c:marker>
          <c:cat>
            <c:numRef>
              <c:f>'Fig 4.27'!$B$19:$B$84</c:f>
              <c:numCache>
                <c:formatCode>General</c:formatCode>
                <c:ptCount val="6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pt idx="46">
                  <c:v>2051</c:v>
                </c:pt>
                <c:pt idx="47">
                  <c:v>2052</c:v>
                </c:pt>
                <c:pt idx="48">
                  <c:v>2053</c:v>
                </c:pt>
                <c:pt idx="49">
                  <c:v>2054</c:v>
                </c:pt>
                <c:pt idx="50">
                  <c:v>2055</c:v>
                </c:pt>
                <c:pt idx="51">
                  <c:v>2056</c:v>
                </c:pt>
                <c:pt idx="52">
                  <c:v>2057</c:v>
                </c:pt>
                <c:pt idx="53">
                  <c:v>2058</c:v>
                </c:pt>
                <c:pt idx="54">
                  <c:v>2059</c:v>
                </c:pt>
                <c:pt idx="55">
                  <c:v>2060</c:v>
                </c:pt>
                <c:pt idx="56">
                  <c:v>2061</c:v>
                </c:pt>
                <c:pt idx="57">
                  <c:v>2062</c:v>
                </c:pt>
                <c:pt idx="58">
                  <c:v>2063</c:v>
                </c:pt>
                <c:pt idx="59">
                  <c:v>2064</c:v>
                </c:pt>
                <c:pt idx="60">
                  <c:v>2065</c:v>
                </c:pt>
                <c:pt idx="61">
                  <c:v>2066</c:v>
                </c:pt>
                <c:pt idx="62">
                  <c:v>2067</c:v>
                </c:pt>
                <c:pt idx="63">
                  <c:v>2068</c:v>
                </c:pt>
                <c:pt idx="64">
                  <c:v>2069</c:v>
                </c:pt>
                <c:pt idx="65">
                  <c:v>2070</c:v>
                </c:pt>
              </c:numCache>
            </c:numRef>
          </c:cat>
          <c:val>
            <c:numRef>
              <c:f>'Fig 4.27'!$G$19:$G$84</c:f>
              <c:numCache>
                <c:formatCode>0.0%</c:formatCode>
                <c:ptCount val="66"/>
                <c:pt idx="15">
                  <c:v>0.75384615384615383</c:v>
                </c:pt>
                <c:pt idx="16">
                  <c:v>0.76679486353029713</c:v>
                </c:pt>
                <c:pt idx="17">
                  <c:v>0.77934011189641028</c:v>
                </c:pt>
                <c:pt idx="18">
                  <c:v>0.78137212589548122</c:v>
                </c:pt>
                <c:pt idx="19">
                  <c:v>0.78512057061292029</c:v>
                </c:pt>
                <c:pt idx="20">
                  <c:v>0.78934358052793807</c:v>
                </c:pt>
                <c:pt idx="21">
                  <c:v>0.7934816559945298</c:v>
                </c:pt>
                <c:pt idx="22">
                  <c:v>0.79689569446393416</c:v>
                </c:pt>
                <c:pt idx="23">
                  <c:v>0.80074087578245512</c:v>
                </c:pt>
                <c:pt idx="24">
                  <c:v>0.80461087836155532</c:v>
                </c:pt>
                <c:pt idx="25">
                  <c:v>0.80817506090252833</c:v>
                </c:pt>
                <c:pt idx="26">
                  <c:v>0.81323101993975067</c:v>
                </c:pt>
                <c:pt idx="27">
                  <c:v>0.8183079191637912</c:v>
                </c:pt>
                <c:pt idx="28">
                  <c:v>0.8229921926441377</c:v>
                </c:pt>
                <c:pt idx="29">
                  <c:v>0.82699399039804933</c:v>
                </c:pt>
                <c:pt idx="30">
                  <c:v>0.83106582248640759</c:v>
                </c:pt>
                <c:pt idx="31">
                  <c:v>0.83607403915648448</c:v>
                </c:pt>
                <c:pt idx="32">
                  <c:v>0.84126226336158094</c:v>
                </c:pt>
                <c:pt idx="33">
                  <c:v>0.84662255881570669</c:v>
                </c:pt>
                <c:pt idx="34">
                  <c:v>0.85117949789279501</c:v>
                </c:pt>
                <c:pt idx="35">
                  <c:v>0.85422079247868998</c:v>
                </c:pt>
                <c:pt idx="36">
                  <c:v>0.85583368628398326</c:v>
                </c:pt>
                <c:pt idx="37">
                  <c:v>0.85823751249162039</c:v>
                </c:pt>
                <c:pt idx="38">
                  <c:v>0.86232916564191675</c:v>
                </c:pt>
                <c:pt idx="39">
                  <c:v>0.86850824143122185</c:v>
                </c:pt>
                <c:pt idx="40">
                  <c:v>0.87510877282199862</c:v>
                </c:pt>
                <c:pt idx="41">
                  <c:v>0.88039477477008943</c:v>
                </c:pt>
                <c:pt idx="42">
                  <c:v>0.88343773709877338</c:v>
                </c:pt>
                <c:pt idx="43">
                  <c:v>0.88574585962752816</c:v>
                </c:pt>
                <c:pt idx="44">
                  <c:v>0.88788876057941779</c:v>
                </c:pt>
                <c:pt idx="45">
                  <c:v>0.89019727719871833</c:v>
                </c:pt>
                <c:pt idx="46">
                  <c:v>0.89195619572094598</c:v>
                </c:pt>
                <c:pt idx="47">
                  <c:v>0.89412969193030178</c:v>
                </c:pt>
                <c:pt idx="48">
                  <c:v>0.89642707263521848</c:v>
                </c:pt>
                <c:pt idx="49">
                  <c:v>0.8981854579150409</c:v>
                </c:pt>
                <c:pt idx="50">
                  <c:v>0.89972737246035572</c:v>
                </c:pt>
                <c:pt idx="51">
                  <c:v>0.90227997701242313</c:v>
                </c:pt>
                <c:pt idx="52">
                  <c:v>0.90604195534316412</c:v>
                </c:pt>
                <c:pt idx="53">
                  <c:v>0.91033335278017935</c:v>
                </c:pt>
                <c:pt idx="54">
                  <c:v>0.91420145395127006</c:v>
                </c:pt>
                <c:pt idx="55">
                  <c:v>0.91744000920023006</c:v>
                </c:pt>
                <c:pt idx="56">
                  <c:v>0.92011995715990114</c:v>
                </c:pt>
                <c:pt idx="57">
                  <c:v>0.92205694038316732</c:v>
                </c:pt>
                <c:pt idx="58">
                  <c:v>0.92336556167687101</c:v>
                </c:pt>
                <c:pt idx="59">
                  <c:v>0.92435242934729867</c:v>
                </c:pt>
                <c:pt idx="60">
                  <c:v>0.92568592255599302</c:v>
                </c:pt>
                <c:pt idx="61">
                  <c:v>0.92718982132379657</c:v>
                </c:pt>
                <c:pt idx="62">
                  <c:v>0.92883308448573587</c:v>
                </c:pt>
                <c:pt idx="63">
                  <c:v>0.93008274910310584</c:v>
                </c:pt>
                <c:pt idx="64">
                  <c:v>0.9312064745419717</c:v>
                </c:pt>
                <c:pt idx="65">
                  <c:v>0.93176448489586627</c:v>
                </c:pt>
              </c:numCache>
            </c:numRef>
          </c:val>
          <c:smooth val="0"/>
          <c:extLst>
            <c:ext xmlns:c16="http://schemas.microsoft.com/office/drawing/2014/chart" uri="{C3380CC4-5D6E-409C-BE32-E72D297353CC}">
              <c16:uniqueId val="{00000004-4698-4E98-AC0C-60304E19AA9A}"/>
            </c:ext>
          </c:extLst>
        </c:ser>
        <c:dLbls>
          <c:showLegendKey val="0"/>
          <c:showVal val="0"/>
          <c:showCatName val="0"/>
          <c:showSerName val="0"/>
          <c:showPercent val="0"/>
          <c:showBubbleSize val="0"/>
        </c:dLbls>
        <c:marker val="1"/>
        <c:smooth val="0"/>
        <c:axId val="139593600"/>
        <c:axId val="139595136"/>
      </c:lineChart>
      <c:catAx>
        <c:axId val="139593600"/>
        <c:scaling>
          <c:orientation val="minMax"/>
        </c:scaling>
        <c:delete val="0"/>
        <c:axPos val="b"/>
        <c:numFmt formatCode="General" sourceLinked="1"/>
        <c:majorTickMark val="out"/>
        <c:minorTickMark val="none"/>
        <c:tickLblPos val="nextTo"/>
        <c:txPr>
          <a:bodyPr rot="0" vert="horz"/>
          <a:lstStyle/>
          <a:p>
            <a:pPr>
              <a:defRPr/>
            </a:pPr>
            <a:endParaRPr lang="fr-FR"/>
          </a:p>
        </c:txPr>
        <c:crossAx val="139595136"/>
        <c:crosses val="autoZero"/>
        <c:auto val="1"/>
        <c:lblAlgn val="ctr"/>
        <c:lblOffset val="100"/>
        <c:tickLblSkip val="5"/>
        <c:tickMarkSkip val="5"/>
        <c:noMultiLvlLbl val="0"/>
      </c:catAx>
      <c:valAx>
        <c:axId val="139595136"/>
        <c:scaling>
          <c:orientation val="minMax"/>
          <c:max val="0.96000000000000008"/>
          <c:min val="0.66000000000000014"/>
        </c:scaling>
        <c:delete val="0"/>
        <c:axPos val="l"/>
        <c:majorGridlines/>
        <c:title>
          <c:tx>
            <c:rich>
              <a:bodyPr rot="-5400000" vert="horz"/>
              <a:lstStyle/>
              <a:p>
                <a:pPr>
                  <a:defRPr/>
                </a:pPr>
                <a:r>
                  <a:rPr lang="fr-FR"/>
                  <a:t>Rapport</a:t>
                </a:r>
                <a:r>
                  <a:rPr lang="fr-FR" baseline="0"/>
                  <a:t> de montant moyen</a:t>
                </a:r>
              </a:p>
              <a:p>
                <a:pPr>
                  <a:defRPr/>
                </a:pPr>
                <a:r>
                  <a:rPr lang="fr-FR" sz="800" b="0" baseline="0"/>
                  <a:t>pension des femmes / pension des  hommes</a:t>
                </a:r>
                <a:endParaRPr lang="fr-FR" sz="800" b="0"/>
              </a:p>
            </c:rich>
          </c:tx>
          <c:layout>
            <c:manualLayout>
              <c:xMode val="edge"/>
              <c:yMode val="edge"/>
              <c:x val="2.1602593793422879E-2"/>
              <c:y val="7.261729746017398E-2"/>
            </c:manualLayout>
          </c:layout>
          <c:overlay val="0"/>
        </c:title>
        <c:numFmt formatCode="0%" sourceLinked="0"/>
        <c:majorTickMark val="out"/>
        <c:minorTickMark val="none"/>
        <c:tickLblPos val="nextTo"/>
        <c:crossAx val="139593600"/>
        <c:crosses val="autoZero"/>
        <c:crossBetween val="midCat"/>
      </c:valAx>
    </c:plotArea>
    <c:legend>
      <c:legendPos val="b"/>
      <c:layout>
        <c:manualLayout>
          <c:xMode val="edge"/>
          <c:yMode val="edge"/>
          <c:x val="0.16858585911858134"/>
          <c:y val="0.88523960922132816"/>
          <c:w val="0.57461818181818181"/>
          <c:h val="7.9740624999999996E-2"/>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'Fig 4.28'!$B$6</c:f>
              <c:strCache>
                <c:ptCount val="1"/>
                <c:pt idx="0">
                  <c:v>Droits directs</c:v>
                </c:pt>
              </c:strCache>
            </c:strRef>
          </c:tx>
          <c:spPr>
            <a:solidFill>
              <a:schemeClr val="accent6">
                <a:lumMod val="75000"/>
              </a:schemeClr>
            </a:solidFill>
          </c:spPr>
          <c:invertIfNegative val="0"/>
          <c:cat>
            <c:multiLvlStrRef>
              <c:f>'Fig 4.28'!$C$4:$F$5</c:f>
              <c:multiLvlStrCache>
                <c:ptCount val="4"/>
                <c:lvl>
                  <c:pt idx="0">
                    <c:v>Femmes</c:v>
                  </c:pt>
                  <c:pt idx="1">
                    <c:v>Hommes</c:v>
                  </c:pt>
                  <c:pt idx="2">
                    <c:v>Femmes</c:v>
                  </c:pt>
                  <c:pt idx="3">
                    <c:v>Hommes</c:v>
                  </c:pt>
                </c:lvl>
                <c:lvl>
                  <c:pt idx="0">
                    <c:v>2010</c:v>
                  </c:pt>
                  <c:pt idx="2">
                    <c:v>2020</c:v>
                  </c:pt>
                </c:lvl>
              </c:multiLvlStrCache>
            </c:multiLvlStrRef>
          </c:cat>
          <c:val>
            <c:numRef>
              <c:f>'Fig 4.28'!$C$6:$F$6</c:f>
              <c:numCache>
                <c:formatCode>#,##0</c:formatCode>
                <c:ptCount val="4"/>
                <c:pt idx="0">
                  <c:v>926</c:v>
                </c:pt>
                <c:pt idx="1">
                  <c:v>1608</c:v>
                </c:pt>
                <c:pt idx="2">
                  <c:v>1128</c:v>
                </c:pt>
                <c:pt idx="3">
                  <c:v>1797</c:v>
                </c:pt>
              </c:numCache>
            </c:numRef>
          </c:val>
          <c:extLst>
            <c:ext xmlns:c16="http://schemas.microsoft.com/office/drawing/2014/chart" uri="{C3380CC4-5D6E-409C-BE32-E72D297353CC}">
              <c16:uniqueId val="{00000000-3F6C-4E52-BA77-CE745D7C5438}"/>
            </c:ext>
          </c:extLst>
        </c:ser>
        <c:ser>
          <c:idx val="1"/>
          <c:order val="1"/>
          <c:tx>
            <c:strRef>
              <c:f>'Fig 4.28'!$B$7</c:f>
              <c:strCache>
                <c:ptCount val="1"/>
                <c:pt idx="0">
                  <c:v>Réversion</c:v>
                </c:pt>
              </c:strCache>
            </c:strRef>
          </c:tx>
          <c:spPr>
            <a:solidFill>
              <a:schemeClr val="accent6">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4.28'!$C$4:$F$5</c:f>
              <c:multiLvlStrCache>
                <c:ptCount val="4"/>
                <c:lvl>
                  <c:pt idx="0">
                    <c:v>Femmes</c:v>
                  </c:pt>
                  <c:pt idx="1">
                    <c:v>Hommes</c:v>
                  </c:pt>
                  <c:pt idx="2">
                    <c:v>Femmes</c:v>
                  </c:pt>
                  <c:pt idx="3">
                    <c:v>Hommes</c:v>
                  </c:pt>
                </c:lvl>
                <c:lvl>
                  <c:pt idx="0">
                    <c:v>2010</c:v>
                  </c:pt>
                  <c:pt idx="2">
                    <c:v>2020</c:v>
                  </c:pt>
                </c:lvl>
              </c:multiLvlStrCache>
            </c:multiLvlStrRef>
          </c:cat>
          <c:val>
            <c:numRef>
              <c:f>'Fig 4.28'!$C$7:$F$7</c:f>
              <c:numCache>
                <c:formatCode>#,##0</c:formatCode>
                <c:ptCount val="4"/>
                <c:pt idx="0">
                  <c:v>248</c:v>
                </c:pt>
                <c:pt idx="1">
                  <c:v>15</c:v>
                </c:pt>
                <c:pt idx="2">
                  <c:v>244</c:v>
                </c:pt>
                <c:pt idx="3">
                  <c:v>23</c:v>
                </c:pt>
              </c:numCache>
            </c:numRef>
          </c:val>
          <c:extLst>
            <c:ext xmlns:c16="http://schemas.microsoft.com/office/drawing/2014/chart" uri="{C3380CC4-5D6E-409C-BE32-E72D297353CC}">
              <c16:uniqueId val="{00000001-3F6C-4E52-BA77-CE745D7C5438}"/>
            </c:ext>
          </c:extLst>
        </c:ser>
        <c:dLbls>
          <c:showLegendKey val="0"/>
          <c:showVal val="0"/>
          <c:showCatName val="0"/>
          <c:showSerName val="0"/>
          <c:showPercent val="0"/>
          <c:showBubbleSize val="0"/>
        </c:dLbls>
        <c:gapWidth val="150"/>
        <c:overlap val="100"/>
        <c:axId val="138839168"/>
        <c:axId val="138840704"/>
      </c:barChart>
      <c:catAx>
        <c:axId val="138839168"/>
        <c:scaling>
          <c:orientation val="minMax"/>
        </c:scaling>
        <c:delete val="0"/>
        <c:axPos val="b"/>
        <c:numFmt formatCode="General" sourceLinked="1"/>
        <c:majorTickMark val="out"/>
        <c:minorTickMark val="none"/>
        <c:tickLblPos val="nextTo"/>
        <c:crossAx val="138840704"/>
        <c:crosses val="autoZero"/>
        <c:auto val="1"/>
        <c:lblAlgn val="ctr"/>
        <c:lblOffset val="100"/>
        <c:noMultiLvlLbl val="0"/>
      </c:catAx>
      <c:valAx>
        <c:axId val="138840704"/>
        <c:scaling>
          <c:orientation val="minMax"/>
          <c:max val="2000"/>
        </c:scaling>
        <c:delete val="0"/>
        <c:axPos val="l"/>
        <c:majorGridlines/>
        <c:numFmt formatCode="#,##0" sourceLinked="1"/>
        <c:majorTickMark val="out"/>
        <c:minorTickMark val="none"/>
        <c:tickLblPos val="nextTo"/>
        <c:crossAx val="138839168"/>
        <c:crosses val="autoZero"/>
        <c:crossBetween val="between"/>
        <c:majorUnit val="500"/>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9338701047049"/>
          <c:y val="4.6308736955325842E-2"/>
          <c:w val="0.73342711205542443"/>
          <c:h val="0.80440058131419701"/>
        </c:manualLayout>
      </c:layout>
      <c:lineChart>
        <c:grouping val="standard"/>
        <c:varyColors val="0"/>
        <c:ser>
          <c:idx val="0"/>
          <c:order val="0"/>
          <c:tx>
            <c:strRef>
              <c:f>'Fig 4.3'!$B$10</c:f>
              <c:strCache>
                <c:ptCount val="1"/>
                <c:pt idx="0">
                  <c:v>Avec taux minimum obligatoire ARRCO</c:v>
                </c:pt>
              </c:strCache>
            </c:strRef>
          </c:tx>
          <c:spPr>
            <a:ln w="31750">
              <a:solidFill>
                <a:schemeClr val="tx2"/>
              </a:solidFill>
            </a:ln>
          </c:spPr>
          <c:marker>
            <c:symbol val="none"/>
          </c:marker>
          <c:cat>
            <c:numRef>
              <c:f>'Fig 4.3'!$C$9:$AI$9</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'Fig 4.3'!$C$10:$AI$10</c:f>
              <c:numCache>
                <c:formatCode>0.0%</c:formatCode>
                <c:ptCount val="33"/>
                <c:pt idx="0">
                  <c:v>0.22699999999999998</c:v>
                </c:pt>
                <c:pt idx="1">
                  <c:v>0.23169999999999996</c:v>
                </c:pt>
                <c:pt idx="2">
                  <c:v>0.23249999999999998</c:v>
                </c:pt>
                <c:pt idx="3">
                  <c:v>0.23249999999999998</c:v>
                </c:pt>
                <c:pt idx="4">
                  <c:v>0.23409999999999997</c:v>
                </c:pt>
                <c:pt idx="5">
                  <c:v>0.23409999999999997</c:v>
                </c:pt>
                <c:pt idx="6">
                  <c:v>0.24034999999999998</c:v>
                </c:pt>
                <c:pt idx="7">
                  <c:v>0.24659999999999999</c:v>
                </c:pt>
                <c:pt idx="8">
                  <c:v>0.25285000000000002</c:v>
                </c:pt>
                <c:pt idx="9">
                  <c:v>0.2591</c:v>
                </c:pt>
                <c:pt idx="10">
                  <c:v>0.2591</c:v>
                </c:pt>
                <c:pt idx="11">
                  <c:v>0.2591</c:v>
                </c:pt>
                <c:pt idx="12">
                  <c:v>0.25949999999999995</c:v>
                </c:pt>
                <c:pt idx="13">
                  <c:v>0.25949999999999995</c:v>
                </c:pt>
                <c:pt idx="14">
                  <c:v>0.25949999999999995</c:v>
                </c:pt>
                <c:pt idx="15">
                  <c:v>0.25949999999999995</c:v>
                </c:pt>
                <c:pt idx="16">
                  <c:v>0.26150000000000001</c:v>
                </c:pt>
                <c:pt idx="17">
                  <c:v>0.26150000000000001</c:v>
                </c:pt>
                <c:pt idx="18">
                  <c:v>0.26150000000000001</c:v>
                </c:pt>
                <c:pt idx="19">
                  <c:v>0.26150000000000001</c:v>
                </c:pt>
                <c:pt idx="20">
                  <c:v>0.26150000000000001</c:v>
                </c:pt>
                <c:pt idx="21">
                  <c:v>0.26150000000000001</c:v>
                </c:pt>
                <c:pt idx="22">
                  <c:v>0.26150000000000001</c:v>
                </c:pt>
                <c:pt idx="23">
                  <c:v>0.26350000000000001</c:v>
                </c:pt>
                <c:pt idx="24">
                  <c:v>0.26875000000000004</c:v>
                </c:pt>
                <c:pt idx="25">
                  <c:v>0.27200000000000002</c:v>
                </c:pt>
                <c:pt idx="26">
                  <c:v>0.27400000000000002</c:v>
                </c:pt>
                <c:pt idx="27">
                  <c:v>0.27500000000000002</c:v>
                </c:pt>
                <c:pt idx="28">
                  <c:v>0.27500000000000002</c:v>
                </c:pt>
                <c:pt idx="29">
                  <c:v>0.27773999999999999</c:v>
                </c:pt>
                <c:pt idx="30">
                  <c:v>0.27773999999999999</c:v>
                </c:pt>
                <c:pt idx="31">
                  <c:v>0.27773999999999999</c:v>
                </c:pt>
                <c:pt idx="32">
                  <c:v>0.27773999999999999</c:v>
                </c:pt>
              </c:numCache>
            </c:numRef>
          </c:val>
          <c:smooth val="0"/>
          <c:extLst>
            <c:ext xmlns:c16="http://schemas.microsoft.com/office/drawing/2014/chart" uri="{C3380CC4-5D6E-409C-BE32-E72D297353CC}">
              <c16:uniqueId val="{00000000-113E-4307-A77A-BB179C2353C2}"/>
            </c:ext>
          </c:extLst>
        </c:ser>
        <c:ser>
          <c:idx val="1"/>
          <c:order val="1"/>
          <c:tx>
            <c:strRef>
              <c:f>'Fig 4.3'!$B$11</c:f>
              <c:strCache>
                <c:ptCount val="1"/>
                <c:pt idx="0">
                  <c:v>Avec taux moyen ARRCO</c:v>
                </c:pt>
              </c:strCache>
            </c:strRef>
          </c:tx>
          <c:spPr>
            <a:ln w="22225">
              <a:solidFill>
                <a:schemeClr val="bg1">
                  <a:lumMod val="50000"/>
                </a:schemeClr>
              </a:solidFill>
            </a:ln>
          </c:spPr>
          <c:marker>
            <c:symbol val="star"/>
            <c:size val="5"/>
            <c:spPr>
              <a:ln w="19050">
                <a:solidFill>
                  <a:schemeClr val="bg1">
                    <a:lumMod val="50000"/>
                  </a:schemeClr>
                </a:solidFill>
              </a:ln>
            </c:spPr>
          </c:marker>
          <c:cat>
            <c:numRef>
              <c:f>'Fig 4.3'!$C$9:$AI$9</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'Fig 4.3'!$C$11:$AI$11</c:f>
              <c:numCache>
                <c:formatCode>0.0%</c:formatCode>
                <c:ptCount val="33"/>
                <c:pt idx="0">
                  <c:v>0.2439887640449438</c:v>
                </c:pt>
                <c:pt idx="1">
                  <c:v>0.2491134831460674</c:v>
                </c:pt>
                <c:pt idx="2">
                  <c:v>0.25019662921348312</c:v>
                </c:pt>
                <c:pt idx="3">
                  <c:v>0.25019662921348312</c:v>
                </c:pt>
                <c:pt idx="4">
                  <c:v>0.25383953013278854</c:v>
                </c:pt>
                <c:pt idx="5">
                  <c:v>0.25409489274770169</c:v>
                </c:pt>
                <c:pt idx="6">
                  <c:v>0.25652083758937688</c:v>
                </c:pt>
                <c:pt idx="7">
                  <c:v>0.25945750766087844</c:v>
                </c:pt>
                <c:pt idx="8">
                  <c:v>0.26239417773237994</c:v>
                </c:pt>
                <c:pt idx="9">
                  <c:v>0.26506271705822265</c:v>
                </c:pt>
                <c:pt idx="10">
                  <c:v>0.26518529111338096</c:v>
                </c:pt>
                <c:pt idx="11">
                  <c:v>0.26518529111338096</c:v>
                </c:pt>
                <c:pt idx="12">
                  <c:v>0.26536440245148107</c:v>
                </c:pt>
                <c:pt idx="13">
                  <c:v>0.26536440245148107</c:v>
                </c:pt>
                <c:pt idx="14">
                  <c:v>0.2651652196118488</c:v>
                </c:pt>
                <c:pt idx="15">
                  <c:v>0.265125</c:v>
                </c:pt>
                <c:pt idx="16">
                  <c:v>0.26712500000000006</c:v>
                </c:pt>
                <c:pt idx="17">
                  <c:v>0.26712500000000006</c:v>
                </c:pt>
                <c:pt idx="18">
                  <c:v>0.26712500000000006</c:v>
                </c:pt>
                <c:pt idx="19">
                  <c:v>0.26712500000000006</c:v>
                </c:pt>
                <c:pt idx="20">
                  <c:v>0.26712500000000006</c:v>
                </c:pt>
                <c:pt idx="21">
                  <c:v>0.26712500000000006</c:v>
                </c:pt>
                <c:pt idx="22">
                  <c:v>0.26712500000000006</c:v>
                </c:pt>
                <c:pt idx="23">
                  <c:v>0.26912500000000006</c:v>
                </c:pt>
                <c:pt idx="24">
                  <c:v>0.27412500000000006</c:v>
                </c:pt>
                <c:pt idx="25">
                  <c:v>0.27712500000000001</c:v>
                </c:pt>
                <c:pt idx="26">
                  <c:v>0.27912500000000001</c:v>
                </c:pt>
                <c:pt idx="27">
                  <c:v>0.28012500000000001</c:v>
                </c:pt>
                <c:pt idx="28">
                  <c:v>0.28012500000000001</c:v>
                </c:pt>
                <c:pt idx="29">
                  <c:v>0.282947</c:v>
                </c:pt>
                <c:pt idx="30">
                  <c:v>0.282947</c:v>
                </c:pt>
                <c:pt idx="31">
                  <c:v>0.282947</c:v>
                </c:pt>
                <c:pt idx="32">
                  <c:v>0.282947</c:v>
                </c:pt>
              </c:numCache>
            </c:numRef>
          </c:val>
          <c:smooth val="0"/>
          <c:extLst>
            <c:ext xmlns:c16="http://schemas.microsoft.com/office/drawing/2014/chart" uri="{C3380CC4-5D6E-409C-BE32-E72D297353CC}">
              <c16:uniqueId val="{00000001-113E-4307-A77A-BB179C2353C2}"/>
            </c:ext>
          </c:extLst>
        </c:ser>
        <c:dLbls>
          <c:showLegendKey val="0"/>
          <c:showVal val="0"/>
          <c:showCatName val="0"/>
          <c:showSerName val="0"/>
          <c:showPercent val="0"/>
          <c:showBubbleSize val="0"/>
        </c:dLbls>
        <c:smooth val="0"/>
        <c:axId val="189776256"/>
        <c:axId val="189778176"/>
      </c:lineChart>
      <c:catAx>
        <c:axId val="189776256"/>
        <c:scaling>
          <c:orientation val="minMax"/>
        </c:scaling>
        <c:delete val="0"/>
        <c:axPos val="b"/>
        <c:numFmt formatCode="General" sourceLinked="1"/>
        <c:majorTickMark val="none"/>
        <c:minorTickMark val="none"/>
        <c:tickLblPos val="nextTo"/>
        <c:crossAx val="189778176"/>
        <c:crosses val="autoZero"/>
        <c:auto val="1"/>
        <c:lblAlgn val="ctr"/>
        <c:lblOffset val="100"/>
        <c:noMultiLvlLbl val="0"/>
      </c:catAx>
      <c:valAx>
        <c:axId val="189778176"/>
        <c:scaling>
          <c:orientation val="minMax"/>
          <c:min val="0.2"/>
        </c:scaling>
        <c:delete val="0"/>
        <c:axPos val="l"/>
        <c:majorGridlines/>
        <c:title>
          <c:tx>
            <c:rich>
              <a:bodyPr/>
              <a:lstStyle/>
              <a:p>
                <a:pPr>
                  <a:defRPr/>
                </a:pPr>
                <a:r>
                  <a:rPr lang="fr-FR"/>
                  <a:t>en % du salaire brut</a:t>
                </a:r>
              </a:p>
            </c:rich>
          </c:tx>
          <c:layout>
            <c:manualLayout>
              <c:xMode val="edge"/>
              <c:yMode val="edge"/>
              <c:x val="8.0857338820301793E-3"/>
              <c:y val="0.22504775828460039"/>
            </c:manualLayout>
          </c:layout>
          <c:overlay val="0"/>
        </c:title>
        <c:numFmt formatCode="0.0%" sourceLinked="1"/>
        <c:majorTickMark val="none"/>
        <c:minorTickMark val="none"/>
        <c:tickLblPos val="nextTo"/>
        <c:crossAx val="189776256"/>
        <c:crosses val="autoZero"/>
        <c:crossBetween val="between"/>
        <c:majorUnit val="2.0000000000000004E-2"/>
      </c:valAx>
    </c:plotArea>
    <c:legend>
      <c:legendPos val="t"/>
      <c:layout>
        <c:manualLayout>
          <c:xMode val="edge"/>
          <c:yMode val="edge"/>
          <c:x val="0.2002916666666667"/>
          <c:y val="0.57558479532163742"/>
          <c:w val="0.79785416666666686"/>
          <c:h val="0.28262962962962962"/>
        </c:manualLayou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'Fig 4.28'!$H$6</c:f>
              <c:strCache>
                <c:ptCount val="1"/>
                <c:pt idx="0">
                  <c:v>Droits directs</c:v>
                </c:pt>
              </c:strCache>
            </c:strRef>
          </c:tx>
          <c:spPr>
            <a:solidFill>
              <a:schemeClr val="accent3">
                <a:lumMod val="75000"/>
              </a:schemeClr>
            </a:solidFill>
          </c:spPr>
          <c:invertIfNegative val="0"/>
          <c:cat>
            <c:multiLvlStrRef>
              <c:f>'Fig 4.28'!$I$4:$L$5</c:f>
              <c:multiLvlStrCache>
                <c:ptCount val="4"/>
                <c:lvl>
                  <c:pt idx="0">
                    <c:v>Femmes</c:v>
                  </c:pt>
                  <c:pt idx="1">
                    <c:v>Hommes</c:v>
                  </c:pt>
                  <c:pt idx="2">
                    <c:v>Femmes</c:v>
                  </c:pt>
                  <c:pt idx="3">
                    <c:v>Hommes</c:v>
                  </c:pt>
                </c:lvl>
                <c:lvl>
                  <c:pt idx="0">
                    <c:v>2010</c:v>
                  </c:pt>
                  <c:pt idx="2">
                    <c:v>2020</c:v>
                  </c:pt>
                </c:lvl>
              </c:multiLvlStrCache>
            </c:multiLvlStrRef>
          </c:cat>
          <c:val>
            <c:numRef>
              <c:f>'Fig 4.28'!$I$6:$L$6</c:f>
              <c:numCache>
                <c:formatCode>0.0%</c:formatCode>
                <c:ptCount val="4"/>
                <c:pt idx="0">
                  <c:v>0.78875638841567286</c:v>
                </c:pt>
                <c:pt idx="1">
                  <c:v>0.99075785582255083</c:v>
                </c:pt>
                <c:pt idx="2">
                  <c:v>0.82215743440233235</c:v>
                </c:pt>
                <c:pt idx="3">
                  <c:v>0.98736263736263741</c:v>
                </c:pt>
              </c:numCache>
            </c:numRef>
          </c:val>
          <c:extLst>
            <c:ext xmlns:c16="http://schemas.microsoft.com/office/drawing/2014/chart" uri="{C3380CC4-5D6E-409C-BE32-E72D297353CC}">
              <c16:uniqueId val="{00000000-4A30-44B6-BB93-780BF74C044B}"/>
            </c:ext>
          </c:extLst>
        </c:ser>
        <c:ser>
          <c:idx val="1"/>
          <c:order val="1"/>
          <c:tx>
            <c:strRef>
              <c:f>'Fig 4.28'!$H$7</c:f>
              <c:strCache>
                <c:ptCount val="1"/>
                <c:pt idx="0">
                  <c:v>Réversion</c:v>
                </c:pt>
              </c:strCache>
            </c:strRef>
          </c:tx>
          <c:spPr>
            <a:solidFill>
              <a:schemeClr val="accent3">
                <a:lumMod val="40000"/>
                <a:lumOff val="60000"/>
              </a:schemeClr>
            </a:solidFill>
          </c:spPr>
          <c:invertIfNegative val="0"/>
          <c:dLbls>
            <c:spPr>
              <a:noFill/>
              <a:ln>
                <a:noFill/>
              </a:ln>
              <a:effectLst/>
            </c:spPr>
            <c:txPr>
              <a:bodyPr/>
              <a:lstStyle/>
              <a:p>
                <a:pPr>
                  <a:defRPr b="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4.28'!$I$4:$L$5</c:f>
              <c:multiLvlStrCache>
                <c:ptCount val="4"/>
                <c:lvl>
                  <c:pt idx="0">
                    <c:v>Femmes</c:v>
                  </c:pt>
                  <c:pt idx="1">
                    <c:v>Hommes</c:v>
                  </c:pt>
                  <c:pt idx="2">
                    <c:v>Femmes</c:v>
                  </c:pt>
                  <c:pt idx="3">
                    <c:v>Hommes</c:v>
                  </c:pt>
                </c:lvl>
                <c:lvl>
                  <c:pt idx="0">
                    <c:v>2010</c:v>
                  </c:pt>
                  <c:pt idx="2">
                    <c:v>2020</c:v>
                  </c:pt>
                </c:lvl>
              </c:multiLvlStrCache>
            </c:multiLvlStrRef>
          </c:cat>
          <c:val>
            <c:numRef>
              <c:f>'Fig 4.28'!$I$7:$L$7</c:f>
              <c:numCache>
                <c:formatCode>0.0%</c:formatCode>
                <c:ptCount val="4"/>
                <c:pt idx="0">
                  <c:v>0.21124361158432714</c:v>
                </c:pt>
                <c:pt idx="1">
                  <c:v>9.2421441774491742E-3</c:v>
                </c:pt>
                <c:pt idx="2">
                  <c:v>0.17784256559766765</c:v>
                </c:pt>
                <c:pt idx="3">
                  <c:v>1.2637362637362592E-2</c:v>
                </c:pt>
              </c:numCache>
            </c:numRef>
          </c:val>
          <c:extLst>
            <c:ext xmlns:c16="http://schemas.microsoft.com/office/drawing/2014/chart" uri="{C3380CC4-5D6E-409C-BE32-E72D297353CC}">
              <c16:uniqueId val="{00000001-4A30-44B6-BB93-780BF74C044B}"/>
            </c:ext>
          </c:extLst>
        </c:ser>
        <c:dLbls>
          <c:showLegendKey val="0"/>
          <c:showVal val="0"/>
          <c:showCatName val="0"/>
          <c:showSerName val="0"/>
          <c:showPercent val="0"/>
          <c:showBubbleSize val="0"/>
        </c:dLbls>
        <c:gapWidth val="150"/>
        <c:overlap val="100"/>
        <c:axId val="138853760"/>
        <c:axId val="143623296"/>
      </c:barChart>
      <c:catAx>
        <c:axId val="138853760"/>
        <c:scaling>
          <c:orientation val="minMax"/>
        </c:scaling>
        <c:delete val="0"/>
        <c:axPos val="b"/>
        <c:numFmt formatCode="General" sourceLinked="1"/>
        <c:majorTickMark val="out"/>
        <c:minorTickMark val="none"/>
        <c:tickLblPos val="nextTo"/>
        <c:crossAx val="143623296"/>
        <c:crosses val="autoZero"/>
        <c:auto val="1"/>
        <c:lblAlgn val="ctr"/>
        <c:lblOffset val="100"/>
        <c:noMultiLvlLbl val="0"/>
      </c:catAx>
      <c:valAx>
        <c:axId val="143623296"/>
        <c:scaling>
          <c:orientation val="minMax"/>
          <c:max val="1"/>
        </c:scaling>
        <c:delete val="0"/>
        <c:axPos val="l"/>
        <c:majorGridlines/>
        <c:numFmt formatCode="0%" sourceLinked="0"/>
        <c:majorTickMark val="out"/>
        <c:minorTickMark val="none"/>
        <c:tickLblPos val="nextTo"/>
        <c:crossAx val="138853760"/>
        <c:crosses val="autoZero"/>
        <c:crossBetween val="between"/>
        <c:majorUnit val="0.2"/>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7238720538720537E-2"/>
          <c:y val="5.5953174603174602E-2"/>
          <c:w val="0.7220079124579124"/>
          <c:h val="0.77709920634920637"/>
        </c:manualLayout>
      </c:layout>
      <c:barChart>
        <c:barDir val="col"/>
        <c:grouping val="stacked"/>
        <c:varyColors val="0"/>
        <c:ser>
          <c:idx val="0"/>
          <c:order val="0"/>
          <c:tx>
            <c:strRef>
              <c:f>'Fig 4.29'!$B$5</c:f>
              <c:strCache>
                <c:ptCount val="1"/>
                <c:pt idx="0">
                  <c:v>Écart dû à la pension moyenne de droit direct</c:v>
                </c:pt>
              </c:strCache>
            </c:strRef>
          </c:tx>
          <c:spPr>
            <a:solidFill>
              <a:srgbClr val="70AD47">
                <a:lumMod val="60000"/>
                <a:lumOff val="40000"/>
              </a:srgbClr>
            </a:solidFill>
          </c:spPr>
          <c:invertIfNegative val="0"/>
          <c:cat>
            <c:numRef>
              <c:f>'Fig 4.29'!$E$4:$BE$4</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cat>
          <c:val>
            <c:numRef>
              <c:f>'Fig 4.29'!$E$5:$BE$5</c:f>
              <c:numCache>
                <c:formatCode>0.0%</c:formatCode>
                <c:ptCount val="53"/>
                <c:pt idx="0">
                  <c:v>-0.37704918032786883</c:v>
                </c:pt>
                <c:pt idx="1">
                  <c:v>-0.3738789237668162</c:v>
                </c:pt>
                <c:pt idx="2">
                  <c:v>-0.37228714524207007</c:v>
                </c:pt>
                <c:pt idx="3">
                  <c:v>-0.35454855508177052</c:v>
                </c:pt>
                <c:pt idx="4">
                  <c:v>-0.33802490486026016</c:v>
                </c:pt>
                <c:pt idx="5">
                  <c:v>-0.33575467491241973</c:v>
                </c:pt>
                <c:pt idx="6">
                  <c:v>-0.33200643744357083</c:v>
                </c:pt>
                <c:pt idx="7">
                  <c:v>-0.32708386097511877</c:v>
                </c:pt>
                <c:pt idx="8">
                  <c:v>-0.32178713754572541</c:v>
                </c:pt>
                <c:pt idx="9">
                  <c:v>-0.31715553673907693</c:v>
                </c:pt>
                <c:pt idx="10">
                  <c:v>-0.31280471314452407</c:v>
                </c:pt>
                <c:pt idx="11">
                  <c:v>-0.30879625687306611</c:v>
                </c:pt>
                <c:pt idx="12">
                  <c:v>-0.30515122501687686</c:v>
                </c:pt>
                <c:pt idx="13">
                  <c:v>-0.29990177790543915</c:v>
                </c:pt>
                <c:pt idx="14">
                  <c:v>-0.29500741691585974</c:v>
                </c:pt>
                <c:pt idx="15">
                  <c:v>-0.29020187274029496</c:v>
                </c:pt>
                <c:pt idx="16">
                  <c:v>-0.28632339841173482</c:v>
                </c:pt>
                <c:pt idx="17">
                  <c:v>-0.28230362663637498</c:v>
                </c:pt>
                <c:pt idx="18">
                  <c:v>-0.27770582019083478</c:v>
                </c:pt>
                <c:pt idx="19">
                  <c:v>-0.27295984268316242</c:v>
                </c:pt>
                <c:pt idx="20">
                  <c:v>-0.2677993881767774</c:v>
                </c:pt>
                <c:pt idx="21">
                  <c:v>-0.26319485453664493</c:v>
                </c:pt>
                <c:pt idx="22">
                  <c:v>-0.25988569727536404</c:v>
                </c:pt>
                <c:pt idx="23">
                  <c:v>-0.2576346140173309</c:v>
                </c:pt>
                <c:pt idx="24">
                  <c:v>-0.25438211626512186</c:v>
                </c:pt>
                <c:pt idx="25">
                  <c:v>-0.24929436351920897</c:v>
                </c:pt>
                <c:pt idx="26">
                  <c:v>-0.24260766509176712</c:v>
                </c:pt>
                <c:pt idx="27">
                  <c:v>-0.23573791054318793</c:v>
                </c:pt>
                <c:pt idx="28">
                  <c:v>-0.22987954386148335</c:v>
                </c:pt>
                <c:pt idx="29">
                  <c:v>-0.22567290152651931</c:v>
                </c:pt>
                <c:pt idx="30">
                  <c:v>-0.22218669146953374</c:v>
                </c:pt>
                <c:pt idx="31">
                  <c:v>-0.21894578391746122</c:v>
                </c:pt>
                <c:pt idx="32">
                  <c:v>-0.21544719089144349</c:v>
                </c:pt>
                <c:pt idx="33">
                  <c:v>-0.21233918769578142</c:v>
                </c:pt>
                <c:pt idx="34">
                  <c:v>-0.20901188764293377</c:v>
                </c:pt>
                <c:pt idx="35">
                  <c:v>-0.20570789168037695</c:v>
                </c:pt>
                <c:pt idx="36">
                  <c:v>-0.20286498568207578</c:v>
                </c:pt>
                <c:pt idx="37">
                  <c:v>-0.20006086687960378</c:v>
                </c:pt>
                <c:pt idx="38">
                  <c:v>-0.19637243102091995</c:v>
                </c:pt>
                <c:pt idx="39">
                  <c:v>-0.1917716269082933</c:v>
                </c:pt>
                <c:pt idx="40">
                  <c:v>-0.18652683070914178</c:v>
                </c:pt>
                <c:pt idx="41">
                  <c:v>-0.18156124369049764</c:v>
                </c:pt>
                <c:pt idx="42">
                  <c:v>-0.17703223722353789</c:v>
                </c:pt>
                <c:pt idx="43">
                  <c:v>-0.173101232006871</c:v>
                </c:pt>
                <c:pt idx="44">
                  <c:v>-0.16990068261095104</c:v>
                </c:pt>
                <c:pt idx="45">
                  <c:v>-0.16712464991308751</c:v>
                </c:pt>
                <c:pt idx="46">
                  <c:v>-0.16454784860162908</c:v>
                </c:pt>
                <c:pt idx="47">
                  <c:v>-0.16183140927080442</c:v>
                </c:pt>
                <c:pt idx="48">
                  <c:v>-0.1591108467807838</c:v>
                </c:pt>
                <c:pt idx="49">
                  <c:v>-0.15662232916392138</c:v>
                </c:pt>
                <c:pt idx="50">
                  <c:v>-0.15417583515302846</c:v>
                </c:pt>
                <c:pt idx="51">
                  <c:v>-0.1518871548928058</c:v>
                </c:pt>
                <c:pt idx="52">
                  <c:v>-0.15057758869343196</c:v>
                </c:pt>
              </c:numCache>
            </c:numRef>
          </c:val>
          <c:extLst>
            <c:ext xmlns:c16="http://schemas.microsoft.com/office/drawing/2014/chart" uri="{C3380CC4-5D6E-409C-BE32-E72D297353CC}">
              <c16:uniqueId val="{00000000-9A1A-44EF-99F3-A492481126F7}"/>
            </c:ext>
          </c:extLst>
        </c:ser>
        <c:ser>
          <c:idx val="4"/>
          <c:order val="2"/>
          <c:tx>
            <c:strRef>
              <c:f>'Fig 4.29'!$B$6</c:f>
              <c:strCache>
                <c:ptCount val="1"/>
                <c:pt idx="0">
                  <c:v>Écart dû à la pension moyenne de réversion</c:v>
                </c:pt>
              </c:strCache>
            </c:strRef>
          </c:tx>
          <c:spPr>
            <a:solidFill>
              <a:srgbClr val="70AD47"/>
            </a:solidFill>
          </c:spPr>
          <c:invertIfNegative val="0"/>
          <c:cat>
            <c:numRef>
              <c:f>'Fig 4.29'!$E$4:$BE$4</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cat>
          <c:val>
            <c:numRef>
              <c:f>'Fig 4.29'!$E$6:$BE$6</c:f>
              <c:numCache>
                <c:formatCode>0.0%</c:formatCode>
                <c:ptCount val="53"/>
                <c:pt idx="0">
                  <c:v>0.13360976100905253</c:v>
                </c:pt>
                <c:pt idx="1">
                  <c:v>0.13080029696725914</c:v>
                </c:pt>
                <c:pt idx="2">
                  <c:v>0.1261332990882239</c:v>
                </c:pt>
                <c:pt idx="3">
                  <c:v>0.12134341861206766</c:v>
                </c:pt>
                <c:pt idx="4">
                  <c:v>0.11736501675667044</c:v>
                </c:pt>
                <c:pt idx="5">
                  <c:v>0.11712680080790094</c:v>
                </c:pt>
                <c:pt idx="6">
                  <c:v>0.11712714012287273</c:v>
                </c:pt>
                <c:pt idx="7">
                  <c:v>0.11642928621270643</c:v>
                </c:pt>
                <c:pt idx="8">
                  <c:v>0.11527466249939089</c:v>
                </c:pt>
                <c:pt idx="9">
                  <c:v>0.11404988396129689</c:v>
                </c:pt>
                <c:pt idx="10">
                  <c:v>0.11350002774567824</c:v>
                </c:pt>
                <c:pt idx="11">
                  <c:v>0.11328228453354328</c:v>
                </c:pt>
                <c:pt idx="12">
                  <c:v>0.11312084080780782</c:v>
                </c:pt>
                <c:pt idx="13">
                  <c:v>0.11281379263196423</c:v>
                </c:pt>
                <c:pt idx="14">
                  <c:v>0.11276920086361431</c:v>
                </c:pt>
                <c:pt idx="15">
                  <c:v>0.11243551076044411</c:v>
                </c:pt>
                <c:pt idx="16">
                  <c:v>0.11234941468599957</c:v>
                </c:pt>
                <c:pt idx="17">
                  <c:v>0.11222871524820399</c:v>
                </c:pt>
                <c:pt idx="18">
                  <c:v>0.11246603066213856</c:v>
                </c:pt>
                <c:pt idx="19">
                  <c:v>0.11272272608358058</c:v>
                </c:pt>
                <c:pt idx="20">
                  <c:v>0.11279971679827538</c:v>
                </c:pt>
                <c:pt idx="21">
                  <c:v>0.11252354649233343</c:v>
                </c:pt>
                <c:pt idx="22">
                  <c:v>0.11188146890800243</c:v>
                </c:pt>
                <c:pt idx="23">
                  <c:v>0.11079749779270642</c:v>
                </c:pt>
                <c:pt idx="24">
                  <c:v>0.10967709953591653</c:v>
                </c:pt>
                <c:pt idx="25">
                  <c:v>0.10844787641071663</c:v>
                </c:pt>
                <c:pt idx="26">
                  <c:v>0.10765215492811642</c:v>
                </c:pt>
                <c:pt idx="27">
                  <c:v>0.10700153279353375</c:v>
                </c:pt>
                <c:pt idx="28">
                  <c:v>0.10613446125789683</c:v>
                </c:pt>
                <c:pt idx="29">
                  <c:v>0.10490394129365155</c:v>
                </c:pt>
                <c:pt idx="30">
                  <c:v>0.10378401447237084</c:v>
                </c:pt>
                <c:pt idx="31">
                  <c:v>0.10278114673069139</c:v>
                </c:pt>
                <c:pt idx="32">
                  <c:v>0.10168695148058959</c:v>
                </c:pt>
                <c:pt idx="33">
                  <c:v>0.10036123661496321</c:v>
                </c:pt>
                <c:pt idx="34">
                  <c:v>9.9305027299347537E-2</c:v>
                </c:pt>
                <c:pt idx="35">
                  <c:v>9.8229067576896645E-2</c:v>
                </c:pt>
                <c:pt idx="36">
                  <c:v>9.6850844831867344E-2</c:v>
                </c:pt>
                <c:pt idx="37">
                  <c:v>9.5141109783525413E-2</c:v>
                </c:pt>
                <c:pt idx="38">
                  <c:v>9.3779025486036227E-2</c:v>
                </c:pt>
                <c:pt idx="39">
                  <c:v>9.2797920897248698E-2</c:v>
                </c:pt>
                <c:pt idx="40">
                  <c:v>9.176123363504296E-2</c:v>
                </c:pt>
                <c:pt idx="41">
                  <c:v>9.0397448851073592E-2</c:v>
                </c:pt>
                <c:pt idx="42">
                  <c:v>8.9010700058113734E-2</c:v>
                </c:pt>
                <c:pt idx="43">
                  <c:v>8.7809529217683702E-2</c:v>
                </c:pt>
                <c:pt idx="44">
                  <c:v>8.6677049498184555E-2</c:v>
                </c:pt>
                <c:pt idx="45">
                  <c:v>8.5248686646422267E-2</c:v>
                </c:pt>
                <c:pt idx="46">
                  <c:v>8.3752183347730713E-2</c:v>
                </c:pt>
                <c:pt idx="47">
                  <c:v>8.248597789588541E-2</c:v>
                </c:pt>
                <c:pt idx="48">
                  <c:v>8.1409809401521427E-2</c:v>
                </c:pt>
                <c:pt idx="49">
                  <c:v>8.0439070022660264E-2</c:v>
                </c:pt>
                <c:pt idx="50">
                  <c:v>7.9197568869312507E-2</c:v>
                </c:pt>
                <c:pt idx="51">
                  <c:v>7.7958288614312532E-2</c:v>
                </c:pt>
                <c:pt idx="52">
                  <c:v>7.7299059584877927E-2</c:v>
                </c:pt>
              </c:numCache>
            </c:numRef>
          </c:val>
          <c:extLst>
            <c:ext xmlns:c16="http://schemas.microsoft.com/office/drawing/2014/chart" uri="{C3380CC4-5D6E-409C-BE32-E72D297353CC}">
              <c16:uniqueId val="{00000001-9A1A-44EF-99F3-A492481126F7}"/>
            </c:ext>
          </c:extLst>
        </c:ser>
        <c:dLbls>
          <c:showLegendKey val="0"/>
          <c:showVal val="0"/>
          <c:showCatName val="0"/>
          <c:showSerName val="0"/>
          <c:showPercent val="0"/>
          <c:showBubbleSize val="0"/>
        </c:dLbls>
        <c:gapWidth val="55"/>
        <c:overlap val="100"/>
        <c:axId val="245194112"/>
        <c:axId val="245253632"/>
      </c:barChart>
      <c:lineChart>
        <c:grouping val="standard"/>
        <c:varyColors val="0"/>
        <c:ser>
          <c:idx val="2"/>
          <c:order val="1"/>
          <c:tx>
            <c:strRef>
              <c:f>'Fig 4.29'!$B$7</c:f>
              <c:strCache>
                <c:ptCount val="1"/>
                <c:pt idx="0">
                  <c:v>Écart de pension moyenne totale</c:v>
                </c:pt>
              </c:strCache>
            </c:strRef>
          </c:tx>
          <c:spPr>
            <a:ln>
              <a:solidFill>
                <a:srgbClr val="70AD47">
                  <a:lumMod val="50000"/>
                </a:srgbClr>
              </a:solidFill>
            </a:ln>
          </c:spPr>
          <c:marker>
            <c:symbol val="none"/>
          </c:marker>
          <c:val>
            <c:numRef>
              <c:f>'Fig 4.29'!$E$7:$BE$7</c:f>
              <c:numCache>
                <c:formatCode>0.0%</c:formatCode>
                <c:ptCount val="53"/>
                <c:pt idx="0">
                  <c:v>-0.2434394193188163</c:v>
                </c:pt>
                <c:pt idx="1">
                  <c:v>-0.24307862679955705</c:v>
                </c:pt>
                <c:pt idx="2">
                  <c:v>-0.24615384615384617</c:v>
                </c:pt>
                <c:pt idx="3">
                  <c:v>-0.23320513646970287</c:v>
                </c:pt>
                <c:pt idx="4">
                  <c:v>-0.22065988810358972</c:v>
                </c:pt>
                <c:pt idx="5">
                  <c:v>-0.21862787410451878</c:v>
                </c:pt>
                <c:pt idx="6">
                  <c:v>-0.2148792973206981</c:v>
                </c:pt>
                <c:pt idx="7">
                  <c:v>-0.21065457476241234</c:v>
                </c:pt>
                <c:pt idx="8">
                  <c:v>-0.20651247504633452</c:v>
                </c:pt>
                <c:pt idx="9">
                  <c:v>-0.20310565277778003</c:v>
                </c:pt>
                <c:pt idx="10">
                  <c:v>-0.19930468539884583</c:v>
                </c:pt>
                <c:pt idx="11">
                  <c:v>-0.19551397233952283</c:v>
                </c:pt>
                <c:pt idx="12">
                  <c:v>-0.19203038420906904</c:v>
                </c:pt>
                <c:pt idx="13">
                  <c:v>-0.18708798527347492</c:v>
                </c:pt>
                <c:pt idx="14">
                  <c:v>-0.18223821605224544</c:v>
                </c:pt>
                <c:pt idx="15">
                  <c:v>-0.17776636197985085</c:v>
                </c:pt>
                <c:pt idx="16">
                  <c:v>-0.17397398372573525</c:v>
                </c:pt>
                <c:pt idx="17">
                  <c:v>-0.17007491138817099</c:v>
                </c:pt>
                <c:pt idx="18">
                  <c:v>-0.16523978952869622</c:v>
                </c:pt>
                <c:pt idx="19">
                  <c:v>-0.16023711659958184</c:v>
                </c:pt>
                <c:pt idx="20">
                  <c:v>-0.15499967137850201</c:v>
                </c:pt>
                <c:pt idx="21">
                  <c:v>-0.1506713080443115</c:v>
                </c:pt>
                <c:pt idx="22">
                  <c:v>-0.1480042283673616</c:v>
                </c:pt>
                <c:pt idx="23">
                  <c:v>-0.14683711622462448</c:v>
                </c:pt>
                <c:pt idx="24">
                  <c:v>-0.14470501672920533</c:v>
                </c:pt>
                <c:pt idx="25">
                  <c:v>-0.14084648710849235</c:v>
                </c:pt>
                <c:pt idx="26">
                  <c:v>-0.1349555101636507</c:v>
                </c:pt>
                <c:pt idx="27">
                  <c:v>-0.12873637774965419</c:v>
                </c:pt>
                <c:pt idx="28">
                  <c:v>-0.12374508260358652</c:v>
                </c:pt>
                <c:pt idx="29">
                  <c:v>-0.12076896023286776</c:v>
                </c:pt>
                <c:pt idx="30">
                  <c:v>-0.11840267699716289</c:v>
                </c:pt>
                <c:pt idx="31">
                  <c:v>-0.11616463718676984</c:v>
                </c:pt>
                <c:pt idx="32">
                  <c:v>-0.11376023941085389</c:v>
                </c:pt>
                <c:pt idx="33">
                  <c:v>-0.11197795108081821</c:v>
                </c:pt>
                <c:pt idx="34">
                  <c:v>-0.10970686034358623</c:v>
                </c:pt>
                <c:pt idx="35">
                  <c:v>-0.10747882410348031</c:v>
                </c:pt>
                <c:pt idx="36">
                  <c:v>-0.10601414085020844</c:v>
                </c:pt>
                <c:pt idx="37">
                  <c:v>-0.10491975709607837</c:v>
                </c:pt>
                <c:pt idx="38">
                  <c:v>-0.10259340553488372</c:v>
                </c:pt>
                <c:pt idx="39">
                  <c:v>-9.8973706011044604E-2</c:v>
                </c:pt>
                <c:pt idx="40">
                  <c:v>-9.4765597074098817E-2</c:v>
                </c:pt>
                <c:pt idx="41">
                  <c:v>-9.116379483942405E-2</c:v>
                </c:pt>
                <c:pt idx="42">
                  <c:v>-8.8021537165424157E-2</c:v>
                </c:pt>
                <c:pt idx="43">
                  <c:v>-8.5291702789187296E-2</c:v>
                </c:pt>
                <c:pt idx="44">
                  <c:v>-8.3223633112766482E-2</c:v>
                </c:pt>
                <c:pt idx="45">
                  <c:v>-8.1875963266665241E-2</c:v>
                </c:pt>
                <c:pt idx="46">
                  <c:v>-8.0795665253898363E-2</c:v>
                </c:pt>
                <c:pt idx="47">
                  <c:v>-7.9345431374919007E-2</c:v>
                </c:pt>
                <c:pt idx="48">
                  <c:v>-7.7701037379262372E-2</c:v>
                </c:pt>
                <c:pt idx="49">
                  <c:v>-7.6183259141261117E-2</c:v>
                </c:pt>
                <c:pt idx="50">
                  <c:v>-7.4978266283715955E-2</c:v>
                </c:pt>
                <c:pt idx="51">
                  <c:v>-7.3928866278493266E-2</c:v>
                </c:pt>
                <c:pt idx="52">
                  <c:v>-7.3278529108554036E-2</c:v>
                </c:pt>
              </c:numCache>
            </c:numRef>
          </c:val>
          <c:smooth val="0"/>
          <c:extLst>
            <c:ext xmlns:c16="http://schemas.microsoft.com/office/drawing/2014/chart" uri="{C3380CC4-5D6E-409C-BE32-E72D297353CC}">
              <c16:uniqueId val="{00000002-9A1A-44EF-99F3-A492481126F7}"/>
            </c:ext>
          </c:extLst>
        </c:ser>
        <c:dLbls>
          <c:showLegendKey val="0"/>
          <c:showVal val="0"/>
          <c:showCatName val="0"/>
          <c:showSerName val="0"/>
          <c:showPercent val="0"/>
          <c:showBubbleSize val="0"/>
        </c:dLbls>
        <c:marker val="1"/>
        <c:smooth val="0"/>
        <c:axId val="245194112"/>
        <c:axId val="245253632"/>
      </c:lineChart>
      <c:catAx>
        <c:axId val="245194112"/>
        <c:scaling>
          <c:orientation val="minMax"/>
        </c:scaling>
        <c:delete val="0"/>
        <c:axPos val="b"/>
        <c:numFmt formatCode="General" sourceLinked="1"/>
        <c:majorTickMark val="none"/>
        <c:minorTickMark val="none"/>
        <c:tickLblPos val="low"/>
        <c:crossAx val="245253632"/>
        <c:crosses val="autoZero"/>
        <c:auto val="1"/>
        <c:lblAlgn val="ctr"/>
        <c:lblOffset val="100"/>
        <c:noMultiLvlLbl val="0"/>
      </c:catAx>
      <c:valAx>
        <c:axId val="245253632"/>
        <c:scaling>
          <c:orientation val="minMax"/>
          <c:min val="-0.4"/>
        </c:scaling>
        <c:delete val="0"/>
        <c:axPos val="l"/>
        <c:majorGridlines/>
        <c:numFmt formatCode="0%" sourceLinked="0"/>
        <c:majorTickMark val="none"/>
        <c:minorTickMark val="none"/>
        <c:tickLblPos val="nextTo"/>
        <c:crossAx val="245194112"/>
        <c:crosses val="autoZero"/>
        <c:crossBetween val="between"/>
      </c:valAx>
    </c:plotArea>
    <c:legend>
      <c:legendPos val="r"/>
      <c:layout>
        <c:manualLayout>
          <c:xMode val="edge"/>
          <c:yMode val="edge"/>
          <c:x val="0.81207491582491587"/>
          <c:y val="7.0373412698412713E-2"/>
          <c:w val="0.17509680134680133"/>
          <c:h val="0.8894912698412698"/>
        </c:manualLayout>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22685185185214E-2"/>
          <c:y val="3.5880555555555561E-2"/>
          <c:w val="0.88413935185185177"/>
          <c:h val="0.6469128472222222"/>
        </c:manualLayout>
      </c:layout>
      <c:lineChart>
        <c:grouping val="standard"/>
        <c:varyColors val="0"/>
        <c:ser>
          <c:idx val="4"/>
          <c:order val="0"/>
          <c:tx>
            <c:strRef>
              <c:f>'Fig 4.30'!$B$7</c:f>
              <c:strCache>
                <c:ptCount val="1"/>
                <c:pt idx="0">
                  <c:v>Hommes (observé)</c:v>
                </c:pt>
              </c:strCache>
            </c:strRef>
          </c:tx>
          <c:spPr>
            <a:ln w="31750" cap="flat">
              <a:solidFill>
                <a:schemeClr val="accent2"/>
              </a:solidFill>
              <a:prstDash val="solid"/>
              <a:round/>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4.30'!$C$7:$BU$7</c:f>
              <c:numCache>
                <c:formatCode>0.0</c:formatCode>
                <c:ptCount val="71"/>
                <c:pt idx="0">
                  <c:v>59.98038631157695</c:v>
                </c:pt>
                <c:pt idx="2">
                  <c:v>59.851726253946595</c:v>
                </c:pt>
                <c:pt idx="4">
                  <c:v>59.825625348685314</c:v>
                </c:pt>
                <c:pt idx="6">
                  <c:v>59.910691205525886</c:v>
                </c:pt>
                <c:pt idx="8">
                  <c:v>59.983041089405717</c:v>
                </c:pt>
                <c:pt idx="10">
                  <c:v>60.2946996599361</c:v>
                </c:pt>
                <c:pt idx="12">
                  <c:v>60.39455343550852</c:v>
                </c:pt>
                <c:pt idx="13">
                  <c:v>60.406592479599702</c:v>
                </c:pt>
                <c:pt idx="14">
                  <c:v>60.468106869037562</c:v>
                </c:pt>
                <c:pt idx="15">
                  <c:v>60.410457082499825</c:v>
                </c:pt>
                <c:pt idx="16">
                  <c:v>60.175488407950084</c:v>
                </c:pt>
                <c:pt idx="17">
                  <c:v>60.029963014586102</c:v>
                </c:pt>
                <c:pt idx="18">
                  <c:v>59.962487614965546</c:v>
                </c:pt>
                <c:pt idx="19">
                  <c:v>59.904779789383063</c:v>
                </c:pt>
                <c:pt idx="20">
                  <c:v>60.108029461968385</c:v>
                </c:pt>
                <c:pt idx="21">
                  <c:v>60.20947353342995</c:v>
                </c:pt>
                <c:pt idx="22">
                  <c:v>60.604859178510104</c:v>
                </c:pt>
                <c:pt idx="23">
                  <c:v>61.043491295592709</c:v>
                </c:pt>
              </c:numCache>
            </c:numRef>
          </c:val>
          <c:smooth val="0"/>
          <c:extLst>
            <c:ext xmlns:c16="http://schemas.microsoft.com/office/drawing/2014/chart" uri="{C3380CC4-5D6E-409C-BE32-E72D297353CC}">
              <c16:uniqueId val="{00000000-DFE6-4FDE-BAC7-63E523E15FB4}"/>
            </c:ext>
          </c:extLst>
        </c:ser>
        <c:ser>
          <c:idx val="2"/>
          <c:order val="1"/>
          <c:tx>
            <c:strRef>
              <c:f>'Fig 4.30'!$B$6</c:f>
              <c:strCache>
                <c:ptCount val="1"/>
                <c:pt idx="0">
                  <c:v>Femmes (observé)</c:v>
                </c:pt>
              </c:strCache>
            </c:strRef>
          </c:tx>
          <c:spPr>
            <a:ln w="31750">
              <a:solidFill>
                <a:srgbClr val="7030A0"/>
              </a:solidFill>
              <a:prstDash val="solid"/>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4.30'!$C$6:$BU$6</c:f>
              <c:numCache>
                <c:formatCode>0.0</c:formatCode>
                <c:ptCount val="71"/>
                <c:pt idx="0">
                  <c:v>61.605960270882726</c:v>
                </c:pt>
                <c:pt idx="2">
                  <c:v>61.511620299671463</c:v>
                </c:pt>
                <c:pt idx="4">
                  <c:v>61.531879113039196</c:v>
                </c:pt>
                <c:pt idx="6">
                  <c:v>61.532840441144678</c:v>
                </c:pt>
                <c:pt idx="8">
                  <c:v>61.371122698113169</c:v>
                </c:pt>
                <c:pt idx="10">
                  <c:v>61.430924514494912</c:v>
                </c:pt>
                <c:pt idx="12">
                  <c:v>61.321646049478829</c:v>
                </c:pt>
                <c:pt idx="13">
                  <c:v>61.239513821941223</c:v>
                </c:pt>
                <c:pt idx="14">
                  <c:v>61.273072240553503</c:v>
                </c:pt>
                <c:pt idx="15">
                  <c:v>61.281988389862661</c:v>
                </c:pt>
                <c:pt idx="16">
                  <c:v>61.058129625617369</c:v>
                </c:pt>
                <c:pt idx="17">
                  <c:v>60.941073052729863</c:v>
                </c:pt>
                <c:pt idx="18">
                  <c:v>60.890848234956842</c:v>
                </c:pt>
                <c:pt idx="19">
                  <c:v>60.823752089641246</c:v>
                </c:pt>
                <c:pt idx="20">
                  <c:v>60.855980497642079</c:v>
                </c:pt>
                <c:pt idx="21">
                  <c:v>61.046605514553676</c:v>
                </c:pt>
                <c:pt idx="22">
                  <c:v>61.493352670490822</c:v>
                </c:pt>
                <c:pt idx="23">
                  <c:v>61.785614802793177</c:v>
                </c:pt>
              </c:numCache>
            </c:numRef>
          </c:val>
          <c:smooth val="0"/>
          <c:extLst>
            <c:ext xmlns:c16="http://schemas.microsoft.com/office/drawing/2014/chart" uri="{C3380CC4-5D6E-409C-BE32-E72D297353CC}">
              <c16:uniqueId val="{00000001-DFE6-4FDE-BAC7-63E523E15FB4}"/>
            </c:ext>
          </c:extLst>
        </c:ser>
        <c:ser>
          <c:idx val="1"/>
          <c:order val="3"/>
          <c:tx>
            <c:strRef>
              <c:f>'Fig 4.30'!$B$10</c:f>
              <c:strCache>
                <c:ptCount val="1"/>
                <c:pt idx="0">
                  <c:v>Hommes (projeté)</c:v>
                </c:pt>
              </c:strCache>
            </c:strRef>
          </c:tx>
          <c:spPr>
            <a:ln w="15875">
              <a:solidFill>
                <a:schemeClr val="accent2"/>
              </a:solidFill>
              <a:prstDash val="solid"/>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4.30'!$C$10:$BU$10</c:f>
              <c:numCache>
                <c:formatCode>General</c:formatCode>
                <c:ptCount val="71"/>
                <c:pt idx="23" formatCode="0.0">
                  <c:v>61.043491295592709</c:v>
                </c:pt>
                <c:pt idx="24" formatCode="0.0">
                  <c:v>61.315509183031082</c:v>
                </c:pt>
                <c:pt idx="25" formatCode="0.0">
                  <c:v>61.557909513805207</c:v>
                </c:pt>
                <c:pt idx="26" formatCode="0.0">
                  <c:v>61.694641508900908</c:v>
                </c:pt>
                <c:pt idx="27" formatCode="0.0">
                  <c:v>61.852366379204753</c:v>
                </c:pt>
                <c:pt idx="28" formatCode="0.0">
                  <c:v>61.850849585860004</c:v>
                </c:pt>
                <c:pt idx="29" formatCode="0.0">
                  <c:v>61.873891605050375</c:v>
                </c:pt>
                <c:pt idx="30" formatCode="0.0">
                  <c:v>61.984305021749641</c:v>
                </c:pt>
                <c:pt idx="31" formatCode="0.0">
                  <c:v>62.122595506772811</c:v>
                </c:pt>
                <c:pt idx="32" formatCode="0.0">
                  <c:v>62.324760379259914</c:v>
                </c:pt>
                <c:pt idx="33" formatCode="0.0">
                  <c:v>62.43445091611413</c:v>
                </c:pt>
                <c:pt idx="34" formatCode="0.0">
                  <c:v>62.633648356426065</c:v>
                </c:pt>
                <c:pt idx="35" formatCode="0.0">
                  <c:v>62.78548448344938</c:v>
                </c:pt>
                <c:pt idx="36" formatCode="0.0">
                  <c:v>62.975431077680284</c:v>
                </c:pt>
                <c:pt idx="37" formatCode="0.0">
                  <c:v>63.136802084325517</c:v>
                </c:pt>
                <c:pt idx="38" formatCode="0.0">
                  <c:v>63.249487877528829</c:v>
                </c:pt>
                <c:pt idx="39" formatCode="0.0">
                  <c:v>63.290926479828336</c:v>
                </c:pt>
                <c:pt idx="40" formatCode="0.0">
                  <c:v>63.410284925996393</c:v>
                </c:pt>
                <c:pt idx="41" formatCode="0.0">
                  <c:v>63.4549777246351</c:v>
                </c:pt>
                <c:pt idx="42" formatCode="0.0">
                  <c:v>63.577739957399622</c:v>
                </c:pt>
                <c:pt idx="43" formatCode="0.0">
                  <c:v>63.719948191788809</c:v>
                </c:pt>
                <c:pt idx="44" formatCode="0.0">
                  <c:v>63.812719324556404</c:v>
                </c:pt>
                <c:pt idx="45" formatCode="0.0">
                  <c:v>63.862864759342941</c:v>
                </c:pt>
                <c:pt idx="46" formatCode="0.0">
                  <c:v>63.905349772627616</c:v>
                </c:pt>
                <c:pt idx="47" formatCode="0.0">
                  <c:v>63.863775165925475</c:v>
                </c:pt>
                <c:pt idx="48" formatCode="0.0">
                  <c:v>63.922777557304158</c:v>
                </c:pt>
                <c:pt idx="49" formatCode="0.0">
                  <c:v>63.880335384393426</c:v>
                </c:pt>
                <c:pt idx="50" formatCode="0.0">
                  <c:v>63.852535719560137</c:v>
                </c:pt>
                <c:pt idx="51" formatCode="0.0">
                  <c:v>63.814318526790245</c:v>
                </c:pt>
                <c:pt idx="52" formatCode="0.0">
                  <c:v>63.855444228492701</c:v>
                </c:pt>
                <c:pt idx="53" formatCode="0.0">
                  <c:v>63.91946090075411</c:v>
                </c:pt>
                <c:pt idx="54" formatCode="0.0">
                  <c:v>63.903195629601974</c:v>
                </c:pt>
                <c:pt idx="55" formatCode="0.0">
                  <c:v>63.971296917088601</c:v>
                </c:pt>
                <c:pt idx="56" formatCode="0.0">
                  <c:v>63.976643107481721</c:v>
                </c:pt>
                <c:pt idx="57" formatCode="0.0">
                  <c:v>64.009826014066547</c:v>
                </c:pt>
                <c:pt idx="58" formatCode="0.0">
                  <c:v>64.044652693866183</c:v>
                </c:pt>
                <c:pt idx="59" formatCode="0.0">
                  <c:v>64.032961768248285</c:v>
                </c:pt>
                <c:pt idx="60" formatCode="0.0">
                  <c:v>64.056712420024951</c:v>
                </c:pt>
                <c:pt idx="61" formatCode="0.0">
                  <c:v>63.99790745717776</c:v>
                </c:pt>
                <c:pt idx="62" formatCode="0.0">
                  <c:v>63.969799960378673</c:v>
                </c:pt>
                <c:pt idx="63" formatCode="0.0">
                  <c:v>63.931843087012439</c:v>
                </c:pt>
                <c:pt idx="64" formatCode="0.0">
                  <c:v>63.954183810905143</c:v>
                </c:pt>
                <c:pt idx="65" formatCode="0.0">
                  <c:v>63.991615131080763</c:v>
                </c:pt>
                <c:pt idx="66" formatCode="0.0">
                  <c:v>64.233636230267209</c:v>
                </c:pt>
                <c:pt idx="67" formatCode="0.0">
                  <c:v>64.349788803442621</c:v>
                </c:pt>
                <c:pt idx="68" formatCode="0.0">
                  <c:v>64.335578491109672</c:v>
                </c:pt>
                <c:pt idx="69" formatCode="0.0">
                  <c:v>64.23118143673706</c:v>
                </c:pt>
                <c:pt idx="70" formatCode="0.0">
                  <c:v>64.152705228652763</c:v>
                </c:pt>
              </c:numCache>
            </c:numRef>
          </c:val>
          <c:smooth val="0"/>
          <c:extLst>
            <c:ext xmlns:c16="http://schemas.microsoft.com/office/drawing/2014/chart" uri="{C3380CC4-5D6E-409C-BE32-E72D297353CC}">
              <c16:uniqueId val="{00000002-DFE6-4FDE-BAC7-63E523E15FB4}"/>
            </c:ext>
          </c:extLst>
        </c:ser>
        <c:ser>
          <c:idx val="0"/>
          <c:order val="4"/>
          <c:tx>
            <c:strRef>
              <c:f>'Fig 4.30'!$B$9</c:f>
              <c:strCache>
                <c:ptCount val="1"/>
                <c:pt idx="0">
                  <c:v>Femmes (projeté)</c:v>
                </c:pt>
              </c:strCache>
            </c:strRef>
          </c:tx>
          <c:spPr>
            <a:ln w="15875">
              <a:solidFill>
                <a:srgbClr val="7030A0"/>
              </a:solidFill>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4.30'!$C$9:$BU$9</c:f>
              <c:numCache>
                <c:formatCode>0.0</c:formatCode>
                <c:ptCount val="71"/>
                <c:pt idx="23">
                  <c:v>61.785614802793177</c:v>
                </c:pt>
                <c:pt idx="24">
                  <c:v>62.039893230425299</c:v>
                </c:pt>
                <c:pt idx="25">
                  <c:v>62.295280116196821</c:v>
                </c:pt>
                <c:pt idx="26">
                  <c:v>62.514743666181758</c:v>
                </c:pt>
                <c:pt idx="27">
                  <c:v>62.558006575303786</c:v>
                </c:pt>
                <c:pt idx="28">
                  <c:v>62.573446769615998</c:v>
                </c:pt>
                <c:pt idx="29">
                  <c:v>62.726833013205678</c:v>
                </c:pt>
                <c:pt idx="30">
                  <c:v>62.729767370234697</c:v>
                </c:pt>
                <c:pt idx="31">
                  <c:v>62.810335398197992</c:v>
                </c:pt>
                <c:pt idx="32">
                  <c:v>62.989641010581522</c:v>
                </c:pt>
                <c:pt idx="33">
                  <c:v>63.078518798042914</c:v>
                </c:pt>
                <c:pt idx="34">
                  <c:v>63.217567658268003</c:v>
                </c:pt>
                <c:pt idx="35">
                  <c:v>63.310198895173187</c:v>
                </c:pt>
                <c:pt idx="36">
                  <c:v>63.398382388653836</c:v>
                </c:pt>
                <c:pt idx="37">
                  <c:v>63.516263424608795</c:v>
                </c:pt>
                <c:pt idx="38">
                  <c:v>63.585713953187479</c:v>
                </c:pt>
                <c:pt idx="39">
                  <c:v>63.58379961048292</c:v>
                </c:pt>
                <c:pt idx="40">
                  <c:v>63.664975228891876</c:v>
                </c:pt>
                <c:pt idx="41">
                  <c:v>63.677615807339322</c:v>
                </c:pt>
                <c:pt idx="42">
                  <c:v>63.789228167672015</c:v>
                </c:pt>
                <c:pt idx="43">
                  <c:v>63.837931611925654</c:v>
                </c:pt>
                <c:pt idx="44">
                  <c:v>63.88478914835072</c:v>
                </c:pt>
                <c:pt idx="45">
                  <c:v>63.927648704968242</c:v>
                </c:pt>
                <c:pt idx="46">
                  <c:v>63.938710920255872</c:v>
                </c:pt>
                <c:pt idx="47">
                  <c:v>63.886715900101372</c:v>
                </c:pt>
                <c:pt idx="48">
                  <c:v>63.882868279860148</c:v>
                </c:pt>
                <c:pt idx="49">
                  <c:v>63.884034098406985</c:v>
                </c:pt>
                <c:pt idx="50">
                  <c:v>63.826506292726641</c:v>
                </c:pt>
                <c:pt idx="51">
                  <c:v>63.799504151317677</c:v>
                </c:pt>
                <c:pt idx="52">
                  <c:v>63.819904785189657</c:v>
                </c:pt>
                <c:pt idx="53">
                  <c:v>63.873390281352073</c:v>
                </c:pt>
                <c:pt idx="54">
                  <c:v>63.889753819220346</c:v>
                </c:pt>
                <c:pt idx="55">
                  <c:v>63.918063354325668</c:v>
                </c:pt>
                <c:pt idx="56">
                  <c:v>63.977440762349552</c:v>
                </c:pt>
                <c:pt idx="57">
                  <c:v>63.974271513504718</c:v>
                </c:pt>
                <c:pt idx="58">
                  <c:v>63.983508307324229</c:v>
                </c:pt>
                <c:pt idx="59">
                  <c:v>63.977825977034627</c:v>
                </c:pt>
                <c:pt idx="60">
                  <c:v>63.971323322677328</c:v>
                </c:pt>
                <c:pt idx="61">
                  <c:v>63.966184820638361</c:v>
                </c:pt>
                <c:pt idx="62">
                  <c:v>63.926505299229071</c:v>
                </c:pt>
                <c:pt idx="63">
                  <c:v>63.876235689339637</c:v>
                </c:pt>
                <c:pt idx="64">
                  <c:v>63.889290268795897</c:v>
                </c:pt>
                <c:pt idx="65">
                  <c:v>63.921310509464845</c:v>
                </c:pt>
                <c:pt idx="66">
                  <c:v>64.1038218648401</c:v>
                </c:pt>
                <c:pt idx="67">
                  <c:v>64.201343868746577</c:v>
                </c:pt>
                <c:pt idx="68">
                  <c:v>64.149720153722896</c:v>
                </c:pt>
                <c:pt idx="69">
                  <c:v>64.154469392634923</c:v>
                </c:pt>
                <c:pt idx="70">
                  <c:v>64.085807885266149</c:v>
                </c:pt>
              </c:numCache>
            </c:numRef>
          </c:val>
          <c:smooth val="0"/>
          <c:extLst>
            <c:ext xmlns:c16="http://schemas.microsoft.com/office/drawing/2014/chart" uri="{C3380CC4-5D6E-409C-BE32-E72D297353CC}">
              <c16:uniqueId val="{00000003-DFE6-4FDE-BAC7-63E523E15FB4}"/>
            </c:ext>
          </c:extLst>
        </c:ser>
        <c:dLbls>
          <c:showLegendKey val="0"/>
          <c:showVal val="0"/>
          <c:showCatName val="0"/>
          <c:showSerName val="0"/>
          <c:showPercent val="0"/>
          <c:showBubbleSize val="0"/>
        </c:dLbls>
        <c:marker val="1"/>
        <c:smooth val="0"/>
        <c:axId val="137560064"/>
        <c:axId val="137561984"/>
      </c:lineChart>
      <c:lineChart>
        <c:grouping val="standard"/>
        <c:varyColors val="0"/>
        <c:ser>
          <c:idx val="3"/>
          <c:order val="2"/>
          <c:tx>
            <c:strRef>
              <c:f>'Fig 4.30'!$B$5</c:f>
              <c:strCache>
                <c:ptCount val="1"/>
                <c:pt idx="0">
                  <c:v>Ecart femmes - hommes (observé, échelle de droite)</c:v>
                </c:pt>
              </c:strCache>
            </c:strRef>
          </c:tx>
          <c:spPr>
            <a:ln w="31750" cmpd="sng">
              <a:solidFill>
                <a:schemeClr val="accent6">
                  <a:lumMod val="75000"/>
                </a:schemeClr>
              </a:solidFill>
              <a:prstDash val="solid"/>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4.30'!$C$5:$BU$5</c:f>
              <c:numCache>
                <c:formatCode>0.0</c:formatCode>
                <c:ptCount val="71"/>
                <c:pt idx="0">
                  <c:v>1.6255739593057754</c:v>
                </c:pt>
                <c:pt idx="2">
                  <c:v>1.6598940457248688</c:v>
                </c:pt>
                <c:pt idx="4">
                  <c:v>1.7062537643538818</c:v>
                </c:pt>
                <c:pt idx="6">
                  <c:v>1.6221492356187923</c:v>
                </c:pt>
                <c:pt idx="8">
                  <c:v>1.3880816087074521</c:v>
                </c:pt>
                <c:pt idx="10">
                  <c:v>1.1362248545588116</c:v>
                </c:pt>
                <c:pt idx="12">
                  <c:v>0.92709261397030929</c:v>
                </c:pt>
                <c:pt idx="13">
                  <c:v>0.83292134234152115</c:v>
                </c:pt>
                <c:pt idx="14">
                  <c:v>0.80496537151594083</c:v>
                </c:pt>
                <c:pt idx="15">
                  <c:v>0.87153130736283657</c:v>
                </c:pt>
                <c:pt idx="16">
                  <c:v>0.88264121766728465</c:v>
                </c:pt>
                <c:pt idx="17">
                  <c:v>0.9111100381437609</c:v>
                </c:pt>
                <c:pt idx="18">
                  <c:v>0.92836061999129527</c:v>
                </c:pt>
                <c:pt idx="19">
                  <c:v>0.91897230025818288</c:v>
                </c:pt>
                <c:pt idx="20">
                  <c:v>0.74795103567369381</c:v>
                </c:pt>
                <c:pt idx="21">
                  <c:v>0.83713198112372567</c:v>
                </c:pt>
                <c:pt idx="22">
                  <c:v>0.88849349198071792</c:v>
                </c:pt>
                <c:pt idx="23">
                  <c:v>0.74212350720046771</c:v>
                </c:pt>
              </c:numCache>
            </c:numRef>
          </c:val>
          <c:smooth val="0"/>
          <c:extLst>
            <c:ext xmlns:c16="http://schemas.microsoft.com/office/drawing/2014/chart" uri="{C3380CC4-5D6E-409C-BE32-E72D297353CC}">
              <c16:uniqueId val="{00000004-DFE6-4FDE-BAC7-63E523E15FB4}"/>
            </c:ext>
          </c:extLst>
        </c:ser>
        <c:ser>
          <c:idx val="5"/>
          <c:order val="5"/>
          <c:tx>
            <c:strRef>
              <c:f>'Fig 4.30'!$B$8</c:f>
              <c:strCache>
                <c:ptCount val="1"/>
                <c:pt idx="0">
                  <c:v>Ecart femmes - hommes (projeté, échelle de droite))</c:v>
                </c:pt>
              </c:strCache>
            </c:strRef>
          </c:tx>
          <c:spPr>
            <a:ln w="15875">
              <a:solidFill>
                <a:schemeClr val="accent6">
                  <a:lumMod val="75000"/>
                </a:schemeClr>
              </a:solidFill>
              <a:prstDash val="solid"/>
            </a:ln>
          </c:spPr>
          <c:marker>
            <c:symbol val="none"/>
          </c:marker>
          <c:cat>
            <c:numRef>
              <c:f>'Fig 4.30'!$C$4:$BU$4</c:f>
              <c:numCache>
                <c:formatCode>General</c:formatCode>
                <c:ptCount val="7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4.30'!$C$8:$BU$8</c:f>
              <c:numCache>
                <c:formatCode>0.0</c:formatCode>
                <c:ptCount val="71"/>
                <c:pt idx="23">
                  <c:v>0.74212350720046771</c:v>
                </c:pt>
                <c:pt idx="24">
                  <c:v>0.72438404739421713</c:v>
                </c:pt>
                <c:pt idx="25">
                  <c:v>0.73737060239161423</c:v>
                </c:pt>
                <c:pt idx="26">
                  <c:v>0.82010215728085001</c:v>
                </c:pt>
                <c:pt idx="27">
                  <c:v>0.70564019609903283</c:v>
                </c:pt>
                <c:pt idx="28">
                  <c:v>0.72259718375599391</c:v>
                </c:pt>
                <c:pt idx="29">
                  <c:v>0.85294140815530284</c:v>
                </c:pt>
                <c:pt idx="30">
                  <c:v>0.74546234848505577</c:v>
                </c:pt>
                <c:pt idx="31">
                  <c:v>0.68773989142518133</c:v>
                </c:pt>
                <c:pt idx="32">
                  <c:v>0.66488063132160846</c:v>
                </c:pt>
                <c:pt idx="33">
                  <c:v>0.64406788192878395</c:v>
                </c:pt>
                <c:pt idx="34">
                  <c:v>0.58391930184193797</c:v>
                </c:pt>
                <c:pt idx="35">
                  <c:v>0.52471441172380651</c:v>
                </c:pt>
                <c:pt idx="36">
                  <c:v>0.4229513109735521</c:v>
                </c:pt>
                <c:pt idx="37">
                  <c:v>0.37946134028327805</c:v>
                </c:pt>
                <c:pt idx="38">
                  <c:v>0.33622607565865081</c:v>
                </c:pt>
                <c:pt idx="39">
                  <c:v>0.2928731306545842</c:v>
                </c:pt>
                <c:pt idx="40">
                  <c:v>0.254690302895483</c:v>
                </c:pt>
                <c:pt idx="41">
                  <c:v>0.22263808270422203</c:v>
                </c:pt>
                <c:pt idx="42">
                  <c:v>0.21148821027239251</c:v>
                </c:pt>
                <c:pt idx="43">
                  <c:v>0.11798342013684504</c:v>
                </c:pt>
                <c:pt idx="44">
                  <c:v>7.2069823794315369E-2</c:v>
                </c:pt>
                <c:pt idx="45">
                  <c:v>6.4783945625300987E-2</c:v>
                </c:pt>
                <c:pt idx="46">
                  <c:v>3.3361147628255594E-2</c:v>
                </c:pt>
                <c:pt idx="47">
                  <c:v>2.2940734175897148E-2</c:v>
                </c:pt>
                <c:pt idx="48">
                  <c:v>-3.9909277444010627E-2</c:v>
                </c:pt>
                <c:pt idx="49">
                  <c:v>3.6987140135593677E-3</c:v>
                </c:pt>
                <c:pt idx="50">
                  <c:v>-2.6029426833495961E-2</c:v>
                </c:pt>
                <c:pt idx="51">
                  <c:v>-1.4814375472568031E-2</c:v>
                </c:pt>
                <c:pt idx="52">
                  <c:v>-3.5539443303044038E-2</c:v>
                </c:pt>
                <c:pt idx="53">
                  <c:v>-4.6070619402037494E-2</c:v>
                </c:pt>
                <c:pt idx="54">
                  <c:v>-1.3441810381628727E-2</c:v>
                </c:pt>
                <c:pt idx="55">
                  <c:v>-5.3233562762933673E-2</c:v>
                </c:pt>
                <c:pt idx="56">
                  <c:v>7.9765486783145434E-4</c:v>
                </c:pt>
                <c:pt idx="57">
                  <c:v>-3.5554500561829627E-2</c:v>
                </c:pt>
                <c:pt idx="58">
                  <c:v>-6.1144386541954532E-2</c:v>
                </c:pt>
                <c:pt idx="59">
                  <c:v>-5.5135791213658081E-2</c:v>
                </c:pt>
                <c:pt idx="60">
                  <c:v>-8.5389097347622567E-2</c:v>
                </c:pt>
                <c:pt idx="61">
                  <c:v>-3.1722636539399218E-2</c:v>
                </c:pt>
                <c:pt idx="62">
                  <c:v>-4.3294661149602121E-2</c:v>
                </c:pt>
                <c:pt idx="63">
                  <c:v>-5.560739767280154E-2</c:v>
                </c:pt>
                <c:pt idx="64">
                  <c:v>-6.4893542109246027E-2</c:v>
                </c:pt>
                <c:pt idx="65">
                  <c:v>-7.0304621615917995E-2</c:v>
                </c:pt>
                <c:pt idx="66">
                  <c:v>-0.12981436542710867</c:v>
                </c:pt>
                <c:pt idx="67">
                  <c:v>-0.14844493469604458</c:v>
                </c:pt>
                <c:pt idx="68">
                  <c:v>-0.18585833738677593</c:v>
                </c:pt>
                <c:pt idx="69">
                  <c:v>-7.6712044102137611E-2</c:v>
                </c:pt>
                <c:pt idx="70">
                  <c:v>-6.6897343386614239E-2</c:v>
                </c:pt>
              </c:numCache>
            </c:numRef>
          </c:val>
          <c:smooth val="0"/>
          <c:extLst>
            <c:ext xmlns:c16="http://schemas.microsoft.com/office/drawing/2014/chart" uri="{C3380CC4-5D6E-409C-BE32-E72D297353CC}">
              <c16:uniqueId val="{00000005-DFE6-4FDE-BAC7-63E523E15FB4}"/>
            </c:ext>
          </c:extLst>
        </c:ser>
        <c:dLbls>
          <c:showLegendKey val="0"/>
          <c:showVal val="0"/>
          <c:showCatName val="0"/>
          <c:showSerName val="0"/>
          <c:showPercent val="0"/>
          <c:showBubbleSize val="0"/>
        </c:dLbls>
        <c:marker val="1"/>
        <c:smooth val="0"/>
        <c:axId val="137569408"/>
        <c:axId val="137563520"/>
      </c:lineChart>
      <c:catAx>
        <c:axId val="137560064"/>
        <c:scaling>
          <c:orientation val="minMax"/>
        </c:scaling>
        <c:delete val="0"/>
        <c:axPos val="b"/>
        <c:majorGridlines>
          <c:spPr>
            <a:ln>
              <a:noFill/>
            </a:ln>
          </c:spPr>
        </c:majorGridlines>
        <c:title>
          <c:tx>
            <c:rich>
              <a:bodyPr/>
              <a:lstStyle/>
              <a:p>
                <a:pPr>
                  <a:defRPr b="0"/>
                </a:pPr>
                <a:r>
                  <a:rPr lang="en-US" b="0"/>
                  <a:t>génération</a:t>
                </a:r>
              </a:p>
            </c:rich>
          </c:tx>
          <c:layout>
            <c:manualLayout>
              <c:xMode val="edge"/>
              <c:yMode val="edge"/>
              <c:x val="0.84474434156378597"/>
              <c:y val="0.79323090277777797"/>
            </c:manualLayout>
          </c:layout>
          <c:overlay val="0"/>
        </c:title>
        <c:numFmt formatCode="General" sourceLinked="1"/>
        <c:majorTickMark val="out"/>
        <c:minorTickMark val="none"/>
        <c:tickLblPos val="low"/>
        <c:spPr>
          <a:ln w="12700"/>
        </c:spPr>
        <c:txPr>
          <a:bodyPr rot="-5400000" vert="horz"/>
          <a:lstStyle/>
          <a:p>
            <a:pPr>
              <a:defRPr/>
            </a:pPr>
            <a:endParaRPr lang="fr-FR"/>
          </a:p>
        </c:txPr>
        <c:crossAx val="137561984"/>
        <c:crosses val="autoZero"/>
        <c:auto val="1"/>
        <c:lblAlgn val="ctr"/>
        <c:lblOffset val="100"/>
        <c:tickLblSkip val="5"/>
        <c:tickMarkSkip val="1"/>
        <c:noMultiLvlLbl val="0"/>
      </c:catAx>
      <c:valAx>
        <c:axId val="137561984"/>
        <c:scaling>
          <c:orientation val="minMax"/>
          <c:min val="59"/>
        </c:scaling>
        <c:delete val="0"/>
        <c:axPos val="l"/>
        <c:majorGridlines>
          <c:spPr>
            <a:ln>
              <a:solidFill>
                <a:schemeClr val="bg1">
                  <a:lumMod val="85000"/>
                </a:schemeClr>
              </a:solidFill>
            </a:ln>
          </c:spPr>
        </c:majorGridlines>
        <c:numFmt formatCode="0" sourceLinked="0"/>
        <c:majorTickMark val="out"/>
        <c:minorTickMark val="none"/>
        <c:tickLblPos val="nextTo"/>
        <c:crossAx val="137560064"/>
        <c:crosses val="autoZero"/>
        <c:crossBetween val="midCat"/>
      </c:valAx>
      <c:valAx>
        <c:axId val="137563520"/>
        <c:scaling>
          <c:orientation val="minMax"/>
          <c:min val="-1"/>
        </c:scaling>
        <c:delete val="0"/>
        <c:axPos val="r"/>
        <c:numFmt formatCode="0.0" sourceLinked="1"/>
        <c:majorTickMark val="out"/>
        <c:minorTickMark val="none"/>
        <c:tickLblPos val="nextTo"/>
        <c:crossAx val="137569408"/>
        <c:crosses val="max"/>
        <c:crossBetween val="between"/>
        <c:majorUnit val="0.5"/>
        <c:minorUnit val="0.2"/>
      </c:valAx>
      <c:catAx>
        <c:axId val="137569408"/>
        <c:scaling>
          <c:orientation val="minMax"/>
        </c:scaling>
        <c:delete val="1"/>
        <c:axPos val="b"/>
        <c:numFmt formatCode="General" sourceLinked="1"/>
        <c:majorTickMark val="out"/>
        <c:minorTickMark val="none"/>
        <c:tickLblPos val="nextTo"/>
        <c:crossAx val="137563520"/>
        <c:crosses val="autoZero"/>
        <c:auto val="1"/>
        <c:lblAlgn val="ctr"/>
        <c:lblOffset val="100"/>
        <c:noMultiLvlLbl val="0"/>
      </c:catAx>
    </c:plotArea>
    <c:legend>
      <c:legendPos val="b"/>
      <c:layout>
        <c:manualLayout>
          <c:xMode val="edge"/>
          <c:yMode val="edge"/>
          <c:x val="0"/>
          <c:y val="0.82895798611111116"/>
          <c:w val="1"/>
          <c:h val="0.1500204861111111"/>
        </c:manualLayout>
      </c:layout>
      <c:overlay val="0"/>
      <c:txPr>
        <a:bodyPr/>
        <a:lstStyle/>
        <a:p>
          <a:pPr>
            <a:defRPr sz="900"/>
          </a:pPr>
          <a:endParaRPr lang="fr-FR"/>
        </a:p>
      </c:txPr>
    </c:legend>
    <c:plotVisOnly val="1"/>
    <c:dispBlanksAs val="span"/>
    <c:showDLblsOverMax val="0"/>
  </c:chart>
  <c:printSettings>
    <c:headerFooter/>
    <c:pageMargins b="0.75000000000000011" l="0.70000000000000007" r="0.70000000000000007" t="0.75000000000000011" header="0.30000000000000004" footer="0.30000000000000004"/>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22685185185214E-2"/>
          <c:y val="3.5880555555555561E-2"/>
          <c:w val="0.88413935185185177"/>
          <c:h val="0.69101006944444443"/>
        </c:manualLayout>
      </c:layout>
      <c:lineChart>
        <c:grouping val="standard"/>
        <c:varyColors val="0"/>
        <c:ser>
          <c:idx val="0"/>
          <c:order val="0"/>
          <c:tx>
            <c:strRef>
              <c:f>'Fig 4.31'!$B$5</c:f>
              <c:strCache>
                <c:ptCount val="1"/>
                <c:pt idx="0">
                  <c:v>Hommes (observé)</c:v>
                </c:pt>
              </c:strCache>
            </c:strRef>
          </c:tx>
          <c:spPr>
            <a:ln w="31750">
              <a:solidFill>
                <a:schemeClr val="accent2"/>
              </a:solidFill>
              <a:prstDash val="solid"/>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4.31'!$C$5:$BU$5</c:f>
              <c:numCache>
                <c:formatCode>_-* #\ ##0.0\ _€_-;\-* #\ ##0.0\ _€_-;_-* "-"??\ _€_-;_-@_-</c:formatCode>
                <c:ptCount val="71"/>
                <c:pt idx="0">
                  <c:v>21.031837378866442</c:v>
                </c:pt>
                <c:pt idx="2">
                  <c:v>21.620839151206368</c:v>
                </c:pt>
                <c:pt idx="4">
                  <c:v>22.074722997094646</c:v>
                </c:pt>
                <c:pt idx="6">
                  <c:v>22.45763870700285</c:v>
                </c:pt>
                <c:pt idx="8">
                  <c:v>22.716437257503756</c:v>
                </c:pt>
                <c:pt idx="10">
                  <c:v>22.728524429123908</c:v>
                </c:pt>
                <c:pt idx="12">
                  <c:v>22.924289206995503</c:v>
                </c:pt>
                <c:pt idx="13">
                  <c:v>22.976493191838095</c:v>
                </c:pt>
                <c:pt idx="14">
                  <c:v>22.991919842816216</c:v>
                </c:pt>
                <c:pt idx="15">
                  <c:v>23.121282434012684</c:v>
                </c:pt>
                <c:pt idx="16">
                  <c:v>23.469140382874848</c:v>
                </c:pt>
                <c:pt idx="17">
                  <c:v>23.678317744826067</c:v>
                </c:pt>
                <c:pt idx="18">
                  <c:v>23.817272217530594</c:v>
                </c:pt>
                <c:pt idx="19">
                  <c:v>23.838126386400795</c:v>
                </c:pt>
                <c:pt idx="20">
                  <c:v>23.741153219513706</c:v>
                </c:pt>
                <c:pt idx="21">
                  <c:v>23.662938517629819</c:v>
                </c:pt>
                <c:pt idx="22">
                  <c:v>23.318559149590172</c:v>
                </c:pt>
                <c:pt idx="23">
                  <c:v>22.916605245127684</c:v>
                </c:pt>
              </c:numCache>
            </c:numRef>
          </c:val>
          <c:smooth val="0"/>
          <c:extLst>
            <c:ext xmlns:c16="http://schemas.microsoft.com/office/drawing/2014/chart" uri="{C3380CC4-5D6E-409C-BE32-E72D297353CC}">
              <c16:uniqueId val="{00000000-C599-4CEF-895E-052C4ACD5F85}"/>
            </c:ext>
          </c:extLst>
        </c:ser>
        <c:ser>
          <c:idx val="7"/>
          <c:order val="1"/>
          <c:tx>
            <c:strRef>
              <c:f>'Fig 4.31'!$B$6</c:f>
              <c:strCache>
                <c:ptCount val="1"/>
                <c:pt idx="0">
                  <c:v>Femmes (observé)</c:v>
                </c:pt>
              </c:strCache>
            </c:strRef>
          </c:tx>
          <c:spPr>
            <a:ln w="31750">
              <a:solidFill>
                <a:srgbClr val="7030A0"/>
              </a:solidFill>
              <a:prstDash val="solid"/>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4.31'!$C$6:$BU$6</c:f>
              <c:numCache>
                <c:formatCode>_-* #\ ##0.0\ _€_-;\-* #\ ##0.0\ _€_-;_-* "-"??\ _€_-;_-@_-</c:formatCode>
                <c:ptCount val="71"/>
                <c:pt idx="0">
                  <c:v>25.192758375418357</c:v>
                </c:pt>
                <c:pt idx="2">
                  <c:v>25.562823412367507</c:v>
                </c:pt>
                <c:pt idx="4">
                  <c:v>25.778024452685827</c:v>
                </c:pt>
                <c:pt idx="6">
                  <c:v>26.03260418505733</c:v>
                </c:pt>
                <c:pt idx="8">
                  <c:v>26.342557541832633</c:v>
                </c:pt>
                <c:pt idx="10">
                  <c:v>26.488689950082751</c:v>
                </c:pt>
                <c:pt idx="12">
                  <c:v>26.875854376777738</c:v>
                </c:pt>
                <c:pt idx="13">
                  <c:v>26.919497395900372</c:v>
                </c:pt>
                <c:pt idx="14">
                  <c:v>26.908938717783329</c:v>
                </c:pt>
                <c:pt idx="15">
                  <c:v>26.953510604692568</c:v>
                </c:pt>
                <c:pt idx="16">
                  <c:v>27.222243453388167</c:v>
                </c:pt>
                <c:pt idx="17">
                  <c:v>27.365866249796028</c:v>
                </c:pt>
                <c:pt idx="18">
                  <c:v>27.468173370938047</c:v>
                </c:pt>
                <c:pt idx="19">
                  <c:v>27.492877831451722</c:v>
                </c:pt>
                <c:pt idx="20">
                  <c:v>27.443921307054836</c:v>
                </c:pt>
                <c:pt idx="21">
                  <c:v>27.267088952566944</c:v>
                </c:pt>
                <c:pt idx="22">
                  <c:v>26.820662977815765</c:v>
                </c:pt>
                <c:pt idx="23">
                  <c:v>26.523454446653972</c:v>
                </c:pt>
              </c:numCache>
            </c:numRef>
          </c:val>
          <c:smooth val="0"/>
          <c:extLst>
            <c:ext xmlns:c16="http://schemas.microsoft.com/office/drawing/2014/chart" uri="{C3380CC4-5D6E-409C-BE32-E72D297353CC}">
              <c16:uniqueId val="{00000001-C599-4CEF-895E-052C4ACD5F85}"/>
            </c:ext>
          </c:extLst>
        </c:ser>
        <c:ser>
          <c:idx val="8"/>
          <c:order val="3"/>
          <c:tx>
            <c:strRef>
              <c:f>'Fig 4.31'!$B$8</c:f>
              <c:strCache>
                <c:ptCount val="1"/>
                <c:pt idx="0">
                  <c:v>Hommes (projeté)</c:v>
                </c:pt>
              </c:strCache>
            </c:strRef>
          </c:tx>
          <c:spPr>
            <a:ln w="15875">
              <a:solidFill>
                <a:schemeClr val="accent2"/>
              </a:solidFill>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4.31'!$C$8:$BU$8</c:f>
              <c:numCache>
                <c:formatCode>_-* #\ ##0.0\ _€_-;\-* #\ ##0.0\ _€_-;_-* "-"??\ _€_-;_-@_-</c:formatCode>
                <c:ptCount val="71"/>
                <c:pt idx="23">
                  <c:v>22.916605245127684</c:v>
                </c:pt>
                <c:pt idx="24">
                  <c:v>22.682742549954156</c:v>
                </c:pt>
                <c:pt idx="25">
                  <c:v>22.547800463708256</c:v>
                </c:pt>
                <c:pt idx="26">
                  <c:v>22.607081523263503</c:v>
                </c:pt>
                <c:pt idx="27">
                  <c:v>22.694019687772141</c:v>
                </c:pt>
                <c:pt idx="28">
                  <c:v>22.724696363101913</c:v>
                </c:pt>
                <c:pt idx="29">
                  <c:v>22.642338285659477</c:v>
                </c:pt>
                <c:pt idx="30">
                  <c:v>22.732618208766688</c:v>
                </c:pt>
                <c:pt idx="31">
                  <c:v>22.69320925335235</c:v>
                </c:pt>
                <c:pt idx="32">
                  <c:v>22.638851797477798</c:v>
                </c:pt>
                <c:pt idx="33">
                  <c:v>22.654373574227918</c:v>
                </c:pt>
                <c:pt idx="34">
                  <c:v>22.624909880988866</c:v>
                </c:pt>
                <c:pt idx="35">
                  <c:v>22.616090345414875</c:v>
                </c:pt>
                <c:pt idx="36">
                  <c:v>22.648555584314728</c:v>
                </c:pt>
                <c:pt idx="37">
                  <c:v>22.632160762822828</c:v>
                </c:pt>
                <c:pt idx="38">
                  <c:v>22.685946029173152</c:v>
                </c:pt>
                <c:pt idx="39">
                  <c:v>22.810180895149273</c:v>
                </c:pt>
                <c:pt idx="40">
                  <c:v>22.828529615856354</c:v>
                </c:pt>
                <c:pt idx="41">
                  <c:v>22.8669798961174</c:v>
                </c:pt>
                <c:pt idx="42">
                  <c:v>22.866095198847603</c:v>
                </c:pt>
                <c:pt idx="43">
                  <c:v>22.854320551260145</c:v>
                </c:pt>
                <c:pt idx="44">
                  <c:v>22.893587748563718</c:v>
                </c:pt>
                <c:pt idx="45">
                  <c:v>22.956086527668532</c:v>
                </c:pt>
                <c:pt idx="46">
                  <c:v>23.094754201314274</c:v>
                </c:pt>
                <c:pt idx="47">
                  <c:v>23.244320407026251</c:v>
                </c:pt>
                <c:pt idx="48">
                  <c:v>23.402709554605579</c:v>
                </c:pt>
                <c:pt idx="49">
                  <c:v>23.591958208504991</c:v>
                </c:pt>
                <c:pt idx="50">
                  <c:v>23.764923616111233</c:v>
                </c:pt>
                <c:pt idx="51">
                  <c:v>23.885703259174164</c:v>
                </c:pt>
                <c:pt idx="52">
                  <c:v>24.031267446995415</c:v>
                </c:pt>
                <c:pt idx="53">
                  <c:v>24.098957172982026</c:v>
                </c:pt>
                <c:pt idx="54">
                  <c:v>24.210569889761729</c:v>
                </c:pt>
                <c:pt idx="55">
                  <c:v>24.360908062480348</c:v>
                </c:pt>
                <c:pt idx="56">
                  <c:v>24.438839601632665</c:v>
                </c:pt>
                <c:pt idx="57">
                  <c:v>24.544407674218377</c:v>
                </c:pt>
                <c:pt idx="58">
                  <c:v>24.71042939439603</c:v>
                </c:pt>
                <c:pt idx="59">
                  <c:v>24.794924759991389</c:v>
                </c:pt>
                <c:pt idx="60">
                  <c:v>24.920820478528128</c:v>
                </c:pt>
                <c:pt idx="61">
                  <c:v>25.04142223458247</c:v>
                </c:pt>
                <c:pt idx="62">
                  <c:v>25.16977589735616</c:v>
                </c:pt>
                <c:pt idx="63">
                  <c:v>25.269053285972959</c:v>
                </c:pt>
                <c:pt idx="64">
                  <c:v>25.411281329075166</c:v>
                </c:pt>
                <c:pt idx="65">
                  <c:v>25.573713484453648</c:v>
                </c:pt>
                <c:pt idx="66">
                  <c:v>25.608404155703909</c:v>
                </c:pt>
                <c:pt idx="67">
                  <c:v>25.722598799514216</c:v>
                </c:pt>
                <c:pt idx="68">
                  <c:v>25.936295551953549</c:v>
                </c:pt>
                <c:pt idx="69">
                  <c:v>26.029649013186841</c:v>
                </c:pt>
                <c:pt idx="70">
                  <c:v>26.198480656883746</c:v>
                </c:pt>
              </c:numCache>
            </c:numRef>
          </c:val>
          <c:smooth val="0"/>
          <c:extLst>
            <c:ext xmlns:c16="http://schemas.microsoft.com/office/drawing/2014/chart" uri="{C3380CC4-5D6E-409C-BE32-E72D297353CC}">
              <c16:uniqueId val="{00000002-C599-4CEF-895E-052C4ACD5F85}"/>
            </c:ext>
          </c:extLst>
        </c:ser>
        <c:ser>
          <c:idx val="9"/>
          <c:order val="4"/>
          <c:tx>
            <c:strRef>
              <c:f>'Fig 4.31'!$B$9</c:f>
              <c:strCache>
                <c:ptCount val="1"/>
                <c:pt idx="0">
                  <c:v>Femmes (projeté)</c:v>
                </c:pt>
              </c:strCache>
            </c:strRef>
          </c:tx>
          <c:spPr>
            <a:ln w="15875">
              <a:solidFill>
                <a:srgbClr val="7030A0"/>
              </a:solidFill>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4.31'!$C$9:$BU$9</c:f>
              <c:numCache>
                <c:formatCode>_-* #\ ##0.0\ _€_-;\-* #\ ##0.0\ _€_-;_-* "-"??\ _€_-;_-@_-</c:formatCode>
                <c:ptCount val="71"/>
                <c:pt idx="23">
                  <c:v>26.523454446653972</c:v>
                </c:pt>
                <c:pt idx="24">
                  <c:v>26.186227507515504</c:v>
                </c:pt>
                <c:pt idx="25">
                  <c:v>26.035143329883581</c:v>
                </c:pt>
                <c:pt idx="26">
                  <c:v>26.055997803038125</c:v>
                </c:pt>
                <c:pt idx="27">
                  <c:v>26.141711306606723</c:v>
                </c:pt>
                <c:pt idx="28">
                  <c:v>26.138011208782601</c:v>
                </c:pt>
                <c:pt idx="29">
                  <c:v>26.142634937761834</c:v>
                </c:pt>
                <c:pt idx="30">
                  <c:v>26.084387302412097</c:v>
                </c:pt>
                <c:pt idx="31">
                  <c:v>26.123681794473228</c:v>
                </c:pt>
                <c:pt idx="32">
                  <c:v>26.158238436493548</c:v>
                </c:pt>
                <c:pt idx="33">
                  <c:v>26.15784304344168</c:v>
                </c:pt>
                <c:pt idx="34">
                  <c:v>26.189900186821554</c:v>
                </c:pt>
                <c:pt idx="35">
                  <c:v>26.214617745996186</c:v>
                </c:pt>
                <c:pt idx="36">
                  <c:v>26.26702700251353</c:v>
                </c:pt>
                <c:pt idx="37">
                  <c:v>26.262884118074183</c:v>
                </c:pt>
                <c:pt idx="38">
                  <c:v>26.351205835517746</c:v>
                </c:pt>
                <c:pt idx="39">
                  <c:v>26.441110023756558</c:v>
                </c:pt>
                <c:pt idx="40">
                  <c:v>26.385596375971296</c:v>
                </c:pt>
                <c:pt idx="41">
                  <c:v>26.503866006048383</c:v>
                </c:pt>
                <c:pt idx="42">
                  <c:v>26.558280700124243</c:v>
                </c:pt>
                <c:pt idx="43">
                  <c:v>26.498953858817572</c:v>
                </c:pt>
                <c:pt idx="44">
                  <c:v>26.559516546694958</c:v>
                </c:pt>
                <c:pt idx="45">
                  <c:v>26.617985619022051</c:v>
                </c:pt>
                <c:pt idx="46">
                  <c:v>26.705069642416468</c:v>
                </c:pt>
                <c:pt idx="47">
                  <c:v>26.83720609409562</c:v>
                </c:pt>
                <c:pt idx="48">
                  <c:v>26.95849717148851</c:v>
                </c:pt>
                <c:pt idx="49">
                  <c:v>27.056935100984425</c:v>
                </c:pt>
                <c:pt idx="50">
                  <c:v>27.190498359220648</c:v>
                </c:pt>
                <c:pt idx="51">
                  <c:v>27.308788016958495</c:v>
                </c:pt>
                <c:pt idx="52">
                  <c:v>27.341623253870701</c:v>
                </c:pt>
                <c:pt idx="53">
                  <c:v>27.377551020054064</c:v>
                </c:pt>
                <c:pt idx="54">
                  <c:v>27.419509138343457</c:v>
                </c:pt>
                <c:pt idx="55">
                  <c:v>27.533984002540599</c:v>
                </c:pt>
                <c:pt idx="56">
                  <c:v>27.617718736077862</c:v>
                </c:pt>
                <c:pt idx="57">
                  <c:v>27.636117137502758</c:v>
                </c:pt>
                <c:pt idx="58">
                  <c:v>27.725567880142279</c:v>
                </c:pt>
                <c:pt idx="59">
                  <c:v>27.813161157523346</c:v>
                </c:pt>
                <c:pt idx="60">
                  <c:v>27.855590385836187</c:v>
                </c:pt>
                <c:pt idx="61">
                  <c:v>27.965402292023491</c:v>
                </c:pt>
                <c:pt idx="62">
                  <c:v>28.06143654217054</c:v>
                </c:pt>
                <c:pt idx="63">
                  <c:v>28.096824865012138</c:v>
                </c:pt>
                <c:pt idx="64">
                  <c:v>28.18835824036902</c:v>
                </c:pt>
                <c:pt idx="65">
                  <c:v>28.315264619320075</c:v>
                </c:pt>
                <c:pt idx="66">
                  <c:v>28.329971004889089</c:v>
                </c:pt>
                <c:pt idx="67">
                  <c:v>28.46449285508492</c:v>
                </c:pt>
                <c:pt idx="68">
                  <c:v>28.587621126261283</c:v>
                </c:pt>
                <c:pt idx="69">
                  <c:v>28.747139105513725</c:v>
                </c:pt>
                <c:pt idx="70">
                  <c:v>28.79562986892924</c:v>
                </c:pt>
              </c:numCache>
            </c:numRef>
          </c:val>
          <c:smooth val="0"/>
          <c:extLst>
            <c:ext xmlns:c16="http://schemas.microsoft.com/office/drawing/2014/chart" uri="{C3380CC4-5D6E-409C-BE32-E72D297353CC}">
              <c16:uniqueId val="{00000003-C599-4CEF-895E-052C4ACD5F85}"/>
            </c:ext>
          </c:extLst>
        </c:ser>
        <c:dLbls>
          <c:showLegendKey val="0"/>
          <c:showVal val="0"/>
          <c:showCatName val="0"/>
          <c:showSerName val="0"/>
          <c:showPercent val="0"/>
          <c:showBubbleSize val="0"/>
        </c:dLbls>
        <c:marker val="1"/>
        <c:smooth val="0"/>
        <c:axId val="140679040"/>
        <c:axId val="140689408"/>
      </c:lineChart>
      <c:lineChart>
        <c:grouping val="standard"/>
        <c:varyColors val="0"/>
        <c:ser>
          <c:idx val="10"/>
          <c:order val="2"/>
          <c:tx>
            <c:strRef>
              <c:f>'Fig 4.31'!$B$7</c:f>
              <c:strCache>
                <c:ptCount val="1"/>
                <c:pt idx="0">
                  <c:v>Ecart femmes - hommes (observé, échelle de droite)</c:v>
                </c:pt>
              </c:strCache>
            </c:strRef>
          </c:tx>
          <c:spPr>
            <a:ln w="31750">
              <a:solidFill>
                <a:schemeClr val="accent6">
                  <a:lumMod val="75000"/>
                </a:schemeClr>
              </a:solidFill>
              <a:prstDash val="solid"/>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4.31'!$C$7:$BU$7</c:f>
              <c:numCache>
                <c:formatCode>_-* #\ ##0.0\ _€_-;\-* #\ ##0.0\ _€_-;_-* "-"??\ _€_-;_-@_-</c:formatCode>
                <c:ptCount val="71"/>
                <c:pt idx="0">
                  <c:v>4.1609209965519156</c:v>
                </c:pt>
                <c:pt idx="2">
                  <c:v>3.9419842611611386</c:v>
                </c:pt>
                <c:pt idx="4">
                  <c:v>3.7033014555911805</c:v>
                </c:pt>
                <c:pt idx="6">
                  <c:v>3.5749654780544802</c:v>
                </c:pt>
                <c:pt idx="8">
                  <c:v>3.6261202843288771</c:v>
                </c:pt>
                <c:pt idx="10">
                  <c:v>3.7601655209588429</c:v>
                </c:pt>
                <c:pt idx="12">
                  <c:v>3.9515651697822349</c:v>
                </c:pt>
                <c:pt idx="13">
                  <c:v>3.9430042040622766</c:v>
                </c:pt>
                <c:pt idx="14">
                  <c:v>3.9170188749671127</c:v>
                </c:pt>
                <c:pt idx="15">
                  <c:v>3.8322281706798833</c:v>
                </c:pt>
                <c:pt idx="16">
                  <c:v>3.753103070513319</c:v>
                </c:pt>
                <c:pt idx="17">
                  <c:v>3.6875485049699606</c:v>
                </c:pt>
                <c:pt idx="18">
                  <c:v>3.6509011534074531</c:v>
                </c:pt>
                <c:pt idx="19">
                  <c:v>3.6547514450509269</c:v>
                </c:pt>
                <c:pt idx="20">
                  <c:v>3.7027680875411306</c:v>
                </c:pt>
                <c:pt idx="21">
                  <c:v>3.6041504349371252</c:v>
                </c:pt>
                <c:pt idx="22">
                  <c:v>3.502103828225593</c:v>
                </c:pt>
                <c:pt idx="23">
                  <c:v>3.6068492015262876</c:v>
                </c:pt>
              </c:numCache>
            </c:numRef>
          </c:val>
          <c:smooth val="0"/>
          <c:extLst>
            <c:ext xmlns:c16="http://schemas.microsoft.com/office/drawing/2014/chart" uri="{C3380CC4-5D6E-409C-BE32-E72D297353CC}">
              <c16:uniqueId val="{00000004-C599-4CEF-895E-052C4ACD5F85}"/>
            </c:ext>
          </c:extLst>
        </c:ser>
        <c:ser>
          <c:idx val="11"/>
          <c:order val="5"/>
          <c:tx>
            <c:strRef>
              <c:f>'Fig 4.31'!$B$10</c:f>
              <c:strCache>
                <c:ptCount val="1"/>
                <c:pt idx="0">
                  <c:v>Ecart femmes - hommes (projeté, échelle de droite)</c:v>
                </c:pt>
              </c:strCache>
            </c:strRef>
          </c:tx>
          <c:spPr>
            <a:ln w="15875">
              <a:solidFill>
                <a:schemeClr val="accent6">
                  <a:lumMod val="75000"/>
                </a:schemeClr>
              </a:solidFill>
            </a:ln>
          </c:spPr>
          <c:marker>
            <c:symbol val="none"/>
          </c:marker>
          <c:cat>
            <c:numRef>
              <c:f>'Fig 4.31'!$C$4:$BU$4</c:f>
              <c:numCache>
                <c:formatCode>General</c:formatCode>
                <c:ptCount val="71"/>
                <c:pt idx="0">
                  <c:v>1930</c:v>
                </c:pt>
                <c:pt idx="1">
                  <c:v>1931</c:v>
                </c:pt>
                <c:pt idx="2">
                  <c:v>1932</c:v>
                </c:pt>
                <c:pt idx="3">
                  <c:v>1933</c:v>
                </c:pt>
                <c:pt idx="4">
                  <c:v>1934</c:v>
                </c:pt>
                <c:pt idx="5">
                  <c:v>1935</c:v>
                </c:pt>
                <c:pt idx="6">
                  <c:v>1936</c:v>
                </c:pt>
                <c:pt idx="7">
                  <c:v>193</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numCache>
            </c:numRef>
          </c:cat>
          <c:val>
            <c:numRef>
              <c:f>'Fig 4.31'!$C$10:$BU$10</c:f>
              <c:numCache>
                <c:formatCode>_-* #\ ##0.0\ _€_-;\-* #\ ##0.0\ _€_-;_-* "-"??\ _€_-;_-@_-</c:formatCode>
                <c:ptCount val="71"/>
                <c:pt idx="23">
                  <c:v>3.6068492015262876</c:v>
                </c:pt>
                <c:pt idx="24">
                  <c:v>3.5034849575613478</c:v>
                </c:pt>
                <c:pt idx="25">
                  <c:v>3.4873428661753252</c:v>
                </c:pt>
                <c:pt idx="26">
                  <c:v>3.4489162797746218</c:v>
                </c:pt>
                <c:pt idx="27">
                  <c:v>3.4476916188345825</c:v>
                </c:pt>
                <c:pt idx="28">
                  <c:v>3.4133148456806879</c:v>
                </c:pt>
                <c:pt idx="29">
                  <c:v>3.5002966521023566</c:v>
                </c:pt>
                <c:pt idx="30">
                  <c:v>3.3517690936454088</c:v>
                </c:pt>
                <c:pt idx="31">
                  <c:v>3.4304725411208778</c:v>
                </c:pt>
                <c:pt idx="32">
                  <c:v>3.5193866390157496</c:v>
                </c:pt>
                <c:pt idx="33">
                  <c:v>3.503469469213762</c:v>
                </c:pt>
                <c:pt idx="34">
                  <c:v>3.5649903058326871</c:v>
                </c:pt>
                <c:pt idx="35">
                  <c:v>3.598527400581311</c:v>
                </c:pt>
                <c:pt idx="36">
                  <c:v>3.6184714181988014</c:v>
                </c:pt>
                <c:pt idx="37">
                  <c:v>3.6307233552513551</c:v>
                </c:pt>
                <c:pt idx="38">
                  <c:v>3.6652598063445936</c:v>
                </c:pt>
                <c:pt idx="39">
                  <c:v>3.6309291286072849</c:v>
                </c:pt>
                <c:pt idx="40">
                  <c:v>3.5570667601149424</c:v>
                </c:pt>
                <c:pt idx="41">
                  <c:v>3.6368861099309839</c:v>
                </c:pt>
                <c:pt idx="42">
                  <c:v>3.69218550127664</c:v>
                </c:pt>
                <c:pt idx="43">
                  <c:v>3.6446333075574273</c:v>
                </c:pt>
                <c:pt idx="44">
                  <c:v>3.6659287981312403</c:v>
                </c:pt>
                <c:pt idx="45">
                  <c:v>3.6618990913535185</c:v>
                </c:pt>
                <c:pt idx="46">
                  <c:v>3.6103154411021947</c:v>
                </c:pt>
                <c:pt idx="47">
                  <c:v>3.5928856870693693</c:v>
                </c:pt>
                <c:pt idx="48">
                  <c:v>3.555787616882931</c:v>
                </c:pt>
                <c:pt idx="49">
                  <c:v>3.4649768924794344</c:v>
                </c:pt>
                <c:pt idx="50">
                  <c:v>3.425574743109415</c:v>
                </c:pt>
                <c:pt idx="51">
                  <c:v>3.4230847577843306</c:v>
                </c:pt>
                <c:pt idx="52">
                  <c:v>3.3103558068752861</c:v>
                </c:pt>
                <c:pt idx="53">
                  <c:v>3.2785938470720382</c:v>
                </c:pt>
                <c:pt idx="54">
                  <c:v>3.2089392485817285</c:v>
                </c:pt>
                <c:pt idx="55">
                  <c:v>3.1730759400602508</c:v>
                </c:pt>
                <c:pt idx="56">
                  <c:v>3.1788791344451965</c:v>
                </c:pt>
                <c:pt idx="57">
                  <c:v>3.0917094632843813</c:v>
                </c:pt>
                <c:pt idx="58">
                  <c:v>3.0151384857462489</c:v>
                </c:pt>
                <c:pt idx="59">
                  <c:v>3.0182363975319575</c:v>
                </c:pt>
                <c:pt idx="60">
                  <c:v>2.9347699073080591</c:v>
                </c:pt>
                <c:pt idx="61">
                  <c:v>2.9239800574410211</c:v>
                </c:pt>
                <c:pt idx="62">
                  <c:v>2.8916606448143796</c:v>
                </c:pt>
                <c:pt idx="63">
                  <c:v>2.8277715790391795</c:v>
                </c:pt>
                <c:pt idx="64">
                  <c:v>2.7770769112938538</c:v>
                </c:pt>
                <c:pt idx="65">
                  <c:v>2.7415511348664268</c:v>
                </c:pt>
                <c:pt idx="66">
                  <c:v>2.7215668491851801</c:v>
                </c:pt>
                <c:pt idx="67">
                  <c:v>2.7418940555707039</c:v>
                </c:pt>
                <c:pt idx="68">
                  <c:v>2.6513255743077337</c:v>
                </c:pt>
                <c:pt idx="69">
                  <c:v>2.7174900923268837</c:v>
                </c:pt>
                <c:pt idx="70">
                  <c:v>2.597149212045494</c:v>
                </c:pt>
              </c:numCache>
            </c:numRef>
          </c:val>
          <c:smooth val="0"/>
          <c:extLst>
            <c:ext xmlns:c16="http://schemas.microsoft.com/office/drawing/2014/chart" uri="{C3380CC4-5D6E-409C-BE32-E72D297353CC}">
              <c16:uniqueId val="{00000005-C599-4CEF-895E-052C4ACD5F85}"/>
            </c:ext>
          </c:extLst>
        </c:ser>
        <c:dLbls>
          <c:showLegendKey val="0"/>
          <c:showVal val="0"/>
          <c:showCatName val="0"/>
          <c:showSerName val="0"/>
          <c:showPercent val="0"/>
          <c:showBubbleSize val="0"/>
        </c:dLbls>
        <c:marker val="1"/>
        <c:smooth val="0"/>
        <c:axId val="140692480"/>
        <c:axId val="140690944"/>
      </c:lineChart>
      <c:catAx>
        <c:axId val="140679040"/>
        <c:scaling>
          <c:orientation val="minMax"/>
        </c:scaling>
        <c:delete val="0"/>
        <c:axPos val="b"/>
        <c:majorGridlines>
          <c:spPr>
            <a:ln>
              <a:noFill/>
            </a:ln>
          </c:spPr>
        </c:majorGridlines>
        <c:title>
          <c:tx>
            <c:rich>
              <a:bodyPr/>
              <a:lstStyle/>
              <a:p>
                <a:pPr>
                  <a:defRPr b="0"/>
                </a:pPr>
                <a:r>
                  <a:rPr lang="en-US" b="0"/>
                  <a:t>génération</a:t>
                </a:r>
              </a:p>
            </c:rich>
          </c:tx>
          <c:layout>
            <c:manualLayout>
              <c:xMode val="edge"/>
              <c:yMode val="edge"/>
              <c:x val="0.80618944099378886"/>
              <c:y val="0.64330034722222229"/>
            </c:manualLayout>
          </c:layout>
          <c:overlay val="0"/>
        </c:title>
        <c:numFmt formatCode="General" sourceLinked="1"/>
        <c:majorTickMark val="out"/>
        <c:minorTickMark val="none"/>
        <c:tickLblPos val="low"/>
        <c:spPr>
          <a:ln w="12700"/>
        </c:spPr>
        <c:txPr>
          <a:bodyPr rot="-5400000" vert="horz"/>
          <a:lstStyle/>
          <a:p>
            <a:pPr>
              <a:defRPr/>
            </a:pPr>
            <a:endParaRPr lang="fr-FR"/>
          </a:p>
        </c:txPr>
        <c:crossAx val="140689408"/>
        <c:crosses val="autoZero"/>
        <c:auto val="1"/>
        <c:lblAlgn val="ctr"/>
        <c:lblOffset val="100"/>
        <c:tickLblSkip val="5"/>
        <c:tickMarkSkip val="1"/>
        <c:noMultiLvlLbl val="0"/>
      </c:catAx>
      <c:valAx>
        <c:axId val="140689408"/>
        <c:scaling>
          <c:orientation val="minMax"/>
          <c:min val="20"/>
        </c:scaling>
        <c:delete val="0"/>
        <c:axPos val="l"/>
        <c:majorGridlines>
          <c:spPr>
            <a:ln>
              <a:solidFill>
                <a:schemeClr val="bg1">
                  <a:lumMod val="85000"/>
                </a:schemeClr>
              </a:solidFill>
            </a:ln>
          </c:spPr>
        </c:majorGridlines>
        <c:numFmt formatCode="0" sourceLinked="0"/>
        <c:majorTickMark val="out"/>
        <c:minorTickMark val="none"/>
        <c:tickLblPos val="nextTo"/>
        <c:crossAx val="140679040"/>
        <c:crosses val="autoZero"/>
        <c:crossBetween val="midCat"/>
      </c:valAx>
      <c:valAx>
        <c:axId val="140690944"/>
        <c:scaling>
          <c:orientation val="minMax"/>
          <c:min val="2"/>
        </c:scaling>
        <c:delete val="0"/>
        <c:axPos val="r"/>
        <c:numFmt formatCode="_-* #\ ##0.0\ _€_-;\-* #\ ##0.0\ _€_-;_-* &quot;-&quot;??\ _€_-;_-@_-" sourceLinked="1"/>
        <c:majorTickMark val="out"/>
        <c:minorTickMark val="none"/>
        <c:tickLblPos val="nextTo"/>
        <c:crossAx val="140692480"/>
        <c:crosses val="max"/>
        <c:crossBetween val="between"/>
      </c:valAx>
      <c:catAx>
        <c:axId val="140692480"/>
        <c:scaling>
          <c:orientation val="minMax"/>
        </c:scaling>
        <c:delete val="1"/>
        <c:axPos val="b"/>
        <c:numFmt formatCode="General" sourceLinked="1"/>
        <c:majorTickMark val="out"/>
        <c:minorTickMark val="none"/>
        <c:tickLblPos val="nextTo"/>
        <c:crossAx val="140690944"/>
        <c:crosses val="autoZero"/>
        <c:auto val="1"/>
        <c:lblAlgn val="ctr"/>
        <c:lblOffset val="100"/>
        <c:noMultiLvlLbl val="0"/>
      </c:catAx>
    </c:plotArea>
    <c:legend>
      <c:legendPos val="b"/>
      <c:layout>
        <c:manualLayout>
          <c:xMode val="edge"/>
          <c:yMode val="edge"/>
          <c:x val="0"/>
          <c:y val="0.8642357638888889"/>
          <c:w val="1"/>
          <c:h val="0.1357642361111111"/>
        </c:manualLayout>
      </c:layout>
      <c:overlay val="0"/>
      <c:txPr>
        <a:bodyPr/>
        <a:lstStyle/>
        <a:p>
          <a:pPr>
            <a:defRPr sz="900"/>
          </a:pPr>
          <a:endParaRPr lang="fr-FR"/>
        </a:p>
      </c:txPr>
    </c:legend>
    <c:plotVisOnly val="1"/>
    <c:dispBlanksAs val="span"/>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14140156072985"/>
          <c:y val="5.2222962962962964E-2"/>
          <c:w val="0.80875050136159254"/>
          <c:h val="0.78184088128885743"/>
        </c:manualLayout>
      </c:layout>
      <c:lineChart>
        <c:grouping val="standard"/>
        <c:varyColors val="0"/>
        <c:ser>
          <c:idx val="0"/>
          <c:order val="0"/>
          <c:tx>
            <c:v>Durée de carrière moyenne</c:v>
          </c:tx>
          <c:spPr>
            <a:ln w="50800">
              <a:solidFill>
                <a:srgbClr val="00368B"/>
              </a:solidFill>
            </a:ln>
          </c:spPr>
          <c:marker>
            <c:symbol val="none"/>
          </c:marker>
          <c:cat>
            <c:numRef>
              <c:f>'Fig 4.4'!$C$5:$BK$5</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4.4'!$C$6:$BK$6</c:f>
              <c:numCache>
                <c:formatCode>0.0</c:formatCode>
                <c:ptCount val="61"/>
                <c:pt idx="0">
                  <c:v>34.56970907016543</c:v>
                </c:pt>
                <c:pt idx="1">
                  <c:v>35.094483783013878</c:v>
                </c:pt>
                <c:pt idx="2">
                  <c:v>35.533460374397492</c:v>
                </c:pt>
                <c:pt idx="3">
                  <c:v>36.005829037949283</c:v>
                </c:pt>
                <c:pt idx="4">
                  <c:v>36.562421517054133</c:v>
                </c:pt>
                <c:pt idx="5">
                  <c:v>37.031056735681638</c:v>
                </c:pt>
                <c:pt idx="6">
                  <c:v>37.591756216581011</c:v>
                </c:pt>
                <c:pt idx="7">
                  <c:v>37.938140793773542</c:v>
                </c:pt>
                <c:pt idx="8">
                  <c:v>38.081022445116403</c:v>
                </c:pt>
                <c:pt idx="9">
                  <c:v>38.4307478716117</c:v>
                </c:pt>
                <c:pt idx="10">
                  <c:v>38.617952954898911</c:v>
                </c:pt>
                <c:pt idx="11">
                  <c:v>38.978144570370937</c:v>
                </c:pt>
                <c:pt idx="12">
                  <c:v>39.428179576224267</c:v>
                </c:pt>
                <c:pt idx="13">
                  <c:v>39.897798742138363</c:v>
                </c:pt>
                <c:pt idx="14">
                  <c:v>40.091683326669333</c:v>
                </c:pt>
                <c:pt idx="15">
                  <c:v>40.556262715126188</c:v>
                </c:pt>
                <c:pt idx="16">
                  <c:v>40.571885719066344</c:v>
                </c:pt>
                <c:pt idx="17">
                  <c:v>40.36793817038243</c:v>
                </c:pt>
                <c:pt idx="18">
                  <c:v>40.365444150048809</c:v>
                </c:pt>
                <c:pt idx="19">
                  <c:v>40.320280381516199</c:v>
                </c:pt>
                <c:pt idx="20">
                  <c:v>39.977758103322429</c:v>
                </c:pt>
                <c:pt idx="21">
                  <c:v>39.9319004158341</c:v>
                </c:pt>
                <c:pt idx="22">
                  <c:v>39.812345063591295</c:v>
                </c:pt>
                <c:pt idx="23">
                  <c:v>39.745967116488288</c:v>
                </c:pt>
                <c:pt idx="24">
                  <c:v>39.696314306028135</c:v>
                </c:pt>
                <c:pt idx="25">
                  <c:v>39.510502977321678</c:v>
                </c:pt>
                <c:pt idx="26">
                  <c:v>39.410059119050032</c:v>
                </c:pt>
                <c:pt idx="27">
                  <c:v>39.423208876000103</c:v>
                </c:pt>
                <c:pt idx="28">
                  <c:v>39.430714304227251</c:v>
                </c:pt>
                <c:pt idx="29">
                  <c:v>39.382402284719021</c:v>
                </c:pt>
                <c:pt idx="30">
                  <c:v>39.341089121359957</c:v>
                </c:pt>
                <c:pt idx="31">
                  <c:v>39.415990299307786</c:v>
                </c:pt>
                <c:pt idx="32">
                  <c:v>39.153350106255651</c:v>
                </c:pt>
                <c:pt idx="33">
                  <c:v>39.110431610190453</c:v>
                </c:pt>
                <c:pt idx="34">
                  <c:v>38.980772234951054</c:v>
                </c:pt>
                <c:pt idx="35">
                  <c:v>38.739658384242389</c:v>
                </c:pt>
                <c:pt idx="36">
                  <c:v>38.76851981711593</c:v>
                </c:pt>
                <c:pt idx="37">
                  <c:v>38.723196473823258</c:v>
                </c:pt>
                <c:pt idx="38">
                  <c:v>38.74142338221445</c:v>
                </c:pt>
                <c:pt idx="39">
                  <c:v>38.814350081207103</c:v>
                </c:pt>
                <c:pt idx="40">
                  <c:v>38.886184924078094</c:v>
                </c:pt>
                <c:pt idx="41">
                  <c:v>38.899007233540004</c:v>
                </c:pt>
                <c:pt idx="42">
                  <c:v>38.857387999114323</c:v>
                </c:pt>
                <c:pt idx="43">
                  <c:v>38.681059375563976</c:v>
                </c:pt>
                <c:pt idx="44">
                  <c:v>38.631533586818755</c:v>
                </c:pt>
                <c:pt idx="45">
                  <c:v>38.502203000574156</c:v>
                </c:pt>
                <c:pt idx="46">
                  <c:v>38.520749187272187</c:v>
                </c:pt>
                <c:pt idx="47">
                  <c:v>38.387113312907687</c:v>
                </c:pt>
                <c:pt idx="48">
                  <c:v>38.469754921068017</c:v>
                </c:pt>
                <c:pt idx="49">
                  <c:v>38.444210954446852</c:v>
                </c:pt>
                <c:pt idx="50">
                  <c:v>38.318398188937834</c:v>
                </c:pt>
                <c:pt idx="51">
                  <c:v>38.311581469648566</c:v>
                </c:pt>
                <c:pt idx="52">
                  <c:v>38.246681415929203</c:v>
                </c:pt>
                <c:pt idx="53">
                  <c:v>38.208174002309768</c:v>
                </c:pt>
                <c:pt idx="54">
                  <c:v>38.23216817467069</c:v>
                </c:pt>
                <c:pt idx="55">
                  <c:v>38.189934314584647</c:v>
                </c:pt>
                <c:pt idx="56">
                  <c:v>38.147747108900461</c:v>
                </c:pt>
                <c:pt idx="57">
                  <c:v>38.105606506080491</c:v>
                </c:pt>
                <c:pt idx="58">
                  <c:v>38.063512454644041</c:v>
                </c:pt>
                <c:pt idx="59">
                  <c:v>38.021464903167278</c:v>
                </c:pt>
                <c:pt idx="60">
                  <c:v>37.97946380028317</c:v>
                </c:pt>
              </c:numCache>
            </c:numRef>
          </c:val>
          <c:smooth val="0"/>
          <c:extLst>
            <c:ext xmlns:c16="http://schemas.microsoft.com/office/drawing/2014/chart" uri="{C3380CC4-5D6E-409C-BE32-E72D297353CC}">
              <c16:uniqueId val="{00000000-493E-42FF-AA2E-49D3BB64AC15}"/>
            </c:ext>
          </c:extLst>
        </c:ser>
        <c:dLbls>
          <c:showLegendKey val="0"/>
          <c:showVal val="0"/>
          <c:showCatName val="0"/>
          <c:showSerName val="0"/>
          <c:showPercent val="0"/>
          <c:showBubbleSize val="0"/>
        </c:dLbls>
        <c:smooth val="0"/>
        <c:axId val="83256448"/>
        <c:axId val="83258368"/>
      </c:lineChart>
      <c:catAx>
        <c:axId val="83256448"/>
        <c:scaling>
          <c:orientation val="minMax"/>
        </c:scaling>
        <c:delete val="0"/>
        <c:axPos val="b"/>
        <c:title>
          <c:tx>
            <c:rich>
              <a:bodyPr/>
              <a:lstStyle/>
              <a:p>
                <a:pPr>
                  <a:defRPr/>
                </a:pPr>
                <a:r>
                  <a:rPr lang="en-US"/>
                  <a:t>génération</a:t>
                </a:r>
              </a:p>
            </c:rich>
          </c:tx>
          <c:layout>
            <c:manualLayout>
              <c:xMode val="edge"/>
              <c:yMode val="edge"/>
              <c:x val="0.77317261615756472"/>
              <c:y val="0.75469252850688728"/>
            </c:manualLayout>
          </c:layout>
          <c:overlay val="0"/>
        </c:title>
        <c:numFmt formatCode="General" sourceLinked="1"/>
        <c:majorTickMark val="out"/>
        <c:minorTickMark val="none"/>
        <c:tickLblPos val="nextTo"/>
        <c:txPr>
          <a:bodyPr rot="-5400000" vert="horz"/>
          <a:lstStyle/>
          <a:p>
            <a:pPr>
              <a:defRPr/>
            </a:pPr>
            <a:endParaRPr lang="fr-FR"/>
          </a:p>
        </c:txPr>
        <c:crossAx val="83258368"/>
        <c:crosses val="autoZero"/>
        <c:auto val="1"/>
        <c:lblAlgn val="ctr"/>
        <c:lblOffset val="100"/>
        <c:tickLblSkip val="5"/>
        <c:noMultiLvlLbl val="0"/>
      </c:catAx>
      <c:valAx>
        <c:axId val="83258368"/>
        <c:scaling>
          <c:orientation val="minMax"/>
          <c:max val="43"/>
          <c:min val="34"/>
        </c:scaling>
        <c:delete val="0"/>
        <c:axPos val="l"/>
        <c:majorGridlines/>
        <c:title>
          <c:tx>
            <c:rich>
              <a:bodyPr rot="-5400000" vert="horz"/>
              <a:lstStyle/>
              <a:p>
                <a:pPr>
                  <a:defRPr/>
                </a:pPr>
                <a:r>
                  <a:rPr lang="en-US"/>
                  <a:t>en années</a:t>
                </a:r>
              </a:p>
            </c:rich>
          </c:tx>
          <c:layout>
            <c:manualLayout>
              <c:xMode val="edge"/>
              <c:yMode val="edge"/>
              <c:x val="1.2584388185654008E-2"/>
              <c:y val="4.2486111111111127E-3"/>
            </c:manualLayout>
          </c:layout>
          <c:overlay val="0"/>
        </c:title>
        <c:numFmt formatCode="General" sourceLinked="0"/>
        <c:majorTickMark val="out"/>
        <c:minorTickMark val="none"/>
        <c:tickLblPos val="nextTo"/>
        <c:crossAx val="8325644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0751090014064696"/>
          <c:y val="5.2222962962962964E-2"/>
          <c:w val="0.75513115330520397"/>
          <c:h val="0.76182160697654744"/>
        </c:manualLayout>
      </c:layout>
      <c:lineChart>
        <c:grouping val="standard"/>
        <c:varyColors val="0"/>
        <c:ser>
          <c:idx val="0"/>
          <c:order val="0"/>
          <c:tx>
            <c:v>Scénario central de mortalité</c:v>
          </c:tx>
          <c:spPr>
            <a:ln w="38100">
              <a:solidFill>
                <a:srgbClr val="00368B"/>
              </a:solidFill>
            </a:ln>
          </c:spPr>
          <c:marker>
            <c:symbol val="none"/>
          </c:marker>
          <c:cat>
            <c:numRef>
              <c:f>'Fig 4.4'!$C$11:$BK$11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4.4'!$C$12:$BK$12</c:f>
              <c:numCache>
                <c:formatCode>0%</c:formatCode>
                <c:ptCount val="61"/>
                <c:pt idx="0">
                  <c:v>0.41236734804479624</c:v>
                </c:pt>
                <c:pt idx="2">
                  <c:v>0.41863002280308514</c:v>
                </c:pt>
                <c:pt idx="4">
                  <c:v>0.42998050773414831</c:v>
                </c:pt>
                <c:pt idx="6">
                  <c:v>0.44206924683838539</c:v>
                </c:pt>
                <c:pt idx="8">
                  <c:v>0.44248452350493744</c:v>
                </c:pt>
                <c:pt idx="9">
                  <c:v>0.44664940691299493</c:v>
                </c:pt>
                <c:pt idx="10">
                  <c:v>0.44855730591507897</c:v>
                </c:pt>
                <c:pt idx="11">
                  <c:v>0.45269728586000457</c:v>
                </c:pt>
                <c:pt idx="12">
                  <c:v>0.45767430537748555</c:v>
                </c:pt>
                <c:pt idx="13">
                  <c:v>0.46293792078952051</c:v>
                </c:pt>
                <c:pt idx="14">
                  <c:v>0.4649672917257911</c:v>
                </c:pt>
                <c:pt idx="15">
                  <c:v>0.47019472086351599</c:v>
                </c:pt>
                <c:pt idx="16">
                  <c:v>0.46962652568028168</c:v>
                </c:pt>
                <c:pt idx="17">
                  <c:v>0.46658613480061017</c:v>
                </c:pt>
                <c:pt idx="18">
                  <c:v>0.46588891082399608</c:v>
                </c:pt>
                <c:pt idx="19">
                  <c:v>0.46468354704108983</c:v>
                </c:pt>
                <c:pt idx="20">
                  <c:v>0.46004879152638262</c:v>
                </c:pt>
                <c:pt idx="21">
                  <c:v>0.45883819144372739</c:v>
                </c:pt>
                <c:pt idx="22">
                  <c:v>0.45680402923739888</c:v>
                </c:pt>
                <c:pt idx="23">
                  <c:v>0.45540779618103772</c:v>
                </c:pt>
                <c:pt idx="24">
                  <c:v>0.45421028763916038</c:v>
                </c:pt>
                <c:pt idx="25">
                  <c:v>0.45146375788988535</c:v>
                </c:pt>
                <c:pt idx="26">
                  <c:v>0.44970232884191197</c:v>
                </c:pt>
                <c:pt idx="27">
                  <c:v>0.44924360025980747</c:v>
                </c:pt>
                <c:pt idx="28">
                  <c:v>0.44872535290027338</c:v>
                </c:pt>
                <c:pt idx="29">
                  <c:v>0.4475776118119737</c:v>
                </c:pt>
                <c:pt idx="30">
                  <c:v>0.44651583169434411</c:v>
                </c:pt>
                <c:pt idx="31">
                  <c:v>0.4467776041743865</c:v>
                </c:pt>
                <c:pt idx="32">
                  <c:v>0.44322115072533286</c:v>
                </c:pt>
                <c:pt idx="33">
                  <c:v>0.44216144459046897</c:v>
                </c:pt>
                <c:pt idx="34">
                  <c:v>0.44012852515937151</c:v>
                </c:pt>
                <c:pt idx="35">
                  <c:v>0.43684741568888463</c:v>
                </c:pt>
                <c:pt idx="36">
                  <c:v>0.43661855226928847</c:v>
                </c:pt>
                <c:pt idx="37">
                  <c:v>0.43555921370330986</c:v>
                </c:pt>
                <c:pt idx="38">
                  <c:v>0.43521981506471469</c:v>
                </c:pt>
                <c:pt idx="39">
                  <c:v>0.43549834698441053</c:v>
                </c:pt>
                <c:pt idx="40">
                  <c:v>0.43576730090791232</c:v>
                </c:pt>
                <c:pt idx="41">
                  <c:v>0.43537843281016247</c:v>
                </c:pt>
                <c:pt idx="42">
                  <c:v>0.43438523323333866</c:v>
                </c:pt>
                <c:pt idx="43">
                  <c:v>0.43189363548817944</c:v>
                </c:pt>
                <c:pt idx="44">
                  <c:v>0.43082540558421301</c:v>
                </c:pt>
                <c:pt idx="45">
                  <c:v>0.42887402237566374</c:v>
                </c:pt>
                <c:pt idx="46">
                  <c:v>0.42857571667585465</c:v>
                </c:pt>
                <c:pt idx="47">
                  <c:v>0.42659013267276658</c:v>
                </c:pt>
                <c:pt idx="48">
                  <c:v>0.4270130061445776</c:v>
                </c:pt>
                <c:pt idx="49">
                  <c:v>0.42623858108629104</c:v>
                </c:pt>
                <c:pt idx="50">
                  <c:v>0.42435862741961128</c:v>
                </c:pt>
                <c:pt idx="51">
                  <c:v>0.42380237634908785</c:v>
                </c:pt>
                <c:pt idx="52">
                  <c:v>0.42260865709590034</c:v>
                </c:pt>
                <c:pt idx="53">
                  <c:v>0.42171195487952151</c:v>
                </c:pt>
                <c:pt idx="54">
                  <c:v>0.42150934018787944</c:v>
                </c:pt>
                <c:pt idx="55">
                  <c:v>0.42058080372512957</c:v>
                </c:pt>
                <c:pt idx="56">
                  <c:v>0.419657776836107</c:v>
                </c:pt>
                <c:pt idx="57">
                  <c:v>0.4187402021708358</c:v>
                </c:pt>
                <c:pt idx="58">
                  <c:v>0.41782802246401279</c:v>
                </c:pt>
                <c:pt idx="59">
                  <c:v>0.41692118056156652</c:v>
                </c:pt>
                <c:pt idx="60">
                  <c:v>0.41601961944607674</c:v>
                </c:pt>
              </c:numCache>
            </c:numRef>
          </c:val>
          <c:smooth val="0"/>
          <c:extLst>
            <c:ext xmlns:c16="http://schemas.microsoft.com/office/drawing/2014/chart" uri="{C3380CC4-5D6E-409C-BE32-E72D297353CC}">
              <c16:uniqueId val="{00000000-6752-4A0A-881B-85765C52C38E}"/>
            </c:ext>
          </c:extLst>
        </c:ser>
        <c:ser>
          <c:idx val="1"/>
          <c:order val="1"/>
          <c:tx>
            <c:v>Variante de mortalité haute</c:v>
          </c:tx>
          <c:spPr>
            <a:ln w="15875" cmpd="sng">
              <a:solidFill>
                <a:srgbClr val="C00000"/>
              </a:solidFill>
            </a:ln>
          </c:spPr>
          <c:marker>
            <c:symbol val="none"/>
          </c:marker>
          <c:dPt>
            <c:idx val="0"/>
            <c:marker>
              <c:symbol val="square"/>
              <c:size val="2"/>
            </c:marker>
            <c:bubble3D val="0"/>
            <c:extLst>
              <c:ext xmlns:c16="http://schemas.microsoft.com/office/drawing/2014/chart" uri="{C3380CC4-5D6E-409C-BE32-E72D297353CC}">
                <c16:uniqueId val="{00000001-6752-4A0A-881B-85765C52C38E}"/>
              </c:ext>
            </c:extLst>
          </c:dPt>
          <c:dPt>
            <c:idx val="2"/>
            <c:marker>
              <c:symbol val="square"/>
              <c:size val="2"/>
            </c:marker>
            <c:bubble3D val="0"/>
            <c:extLst>
              <c:ext xmlns:c16="http://schemas.microsoft.com/office/drawing/2014/chart" uri="{C3380CC4-5D6E-409C-BE32-E72D297353CC}">
                <c16:uniqueId val="{00000002-6752-4A0A-881B-85765C52C38E}"/>
              </c:ext>
            </c:extLst>
          </c:dPt>
          <c:dPt>
            <c:idx val="4"/>
            <c:marker>
              <c:symbol val="square"/>
              <c:size val="2"/>
            </c:marker>
            <c:bubble3D val="0"/>
            <c:extLst>
              <c:ext xmlns:c16="http://schemas.microsoft.com/office/drawing/2014/chart" uri="{C3380CC4-5D6E-409C-BE32-E72D297353CC}">
                <c16:uniqueId val="{00000003-6752-4A0A-881B-85765C52C38E}"/>
              </c:ext>
            </c:extLst>
          </c:dPt>
          <c:dPt>
            <c:idx val="6"/>
            <c:marker>
              <c:symbol val="square"/>
              <c:size val="2"/>
            </c:marker>
            <c:bubble3D val="0"/>
            <c:extLst>
              <c:ext xmlns:c16="http://schemas.microsoft.com/office/drawing/2014/chart" uri="{C3380CC4-5D6E-409C-BE32-E72D297353CC}">
                <c16:uniqueId val="{00000004-6752-4A0A-881B-85765C52C38E}"/>
              </c:ext>
            </c:extLst>
          </c:dPt>
          <c:cat>
            <c:numRef>
              <c:f>'Fig 4.4'!$C$11:$BK$11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4.4'!$C$13:$BK$13</c:f>
              <c:numCache>
                <c:formatCode>0%</c:formatCode>
                <c:ptCount val="61"/>
                <c:pt idx="0">
                  <c:v>0.41368214701877809</c:v>
                </c:pt>
                <c:pt idx="2">
                  <c:v>0.42033339964422145</c:v>
                </c:pt>
                <c:pt idx="4">
                  <c:v>0.43210578111250297</c:v>
                </c:pt>
                <c:pt idx="6">
                  <c:v>0.44468761507000659</c:v>
                </c:pt>
                <c:pt idx="8">
                  <c:v>0.44557067687822477</c:v>
                </c:pt>
                <c:pt idx="9">
                  <c:v>0.45000411939506008</c:v>
                </c:pt>
                <c:pt idx="10">
                  <c:v>0.45218472017284628</c:v>
                </c:pt>
                <c:pt idx="11">
                  <c:v>0.45662156032371948</c:v>
                </c:pt>
                <c:pt idx="12">
                  <c:v>0.46192194991789998</c:v>
                </c:pt>
                <c:pt idx="13">
                  <c:v>0.46752436879989517</c:v>
                </c:pt>
                <c:pt idx="14">
                  <c:v>0.46987434274442114</c:v>
                </c:pt>
                <c:pt idx="15">
                  <c:v>0.47546710178713536</c:v>
                </c:pt>
                <c:pt idx="16">
                  <c:v>0.4752147517827896</c:v>
                </c:pt>
                <c:pt idx="17">
                  <c:v>0.47247476253939674</c:v>
                </c:pt>
                <c:pt idx="18">
                  <c:v>0.47211013252163458</c:v>
                </c:pt>
                <c:pt idx="19">
                  <c:v>0.47123357323310489</c:v>
                </c:pt>
                <c:pt idx="20">
                  <c:v>0.46687966842427908</c:v>
                </c:pt>
                <c:pt idx="21">
                  <c:v>0.46599965048186193</c:v>
                </c:pt>
                <c:pt idx="22">
                  <c:v>0.46425641689407349</c:v>
                </c:pt>
                <c:pt idx="23">
                  <c:v>0.46314912618444809</c:v>
                </c:pt>
                <c:pt idx="24">
                  <c:v>0.46224284477226907</c:v>
                </c:pt>
                <c:pt idx="25">
                  <c:v>0.45975438944146663</c:v>
                </c:pt>
                <c:pt idx="26">
                  <c:v>0.45826301737779035</c:v>
                </c:pt>
                <c:pt idx="27">
                  <c:v>0.45809460588032846</c:v>
                </c:pt>
                <c:pt idx="28">
                  <c:v>0.45786180913686131</c:v>
                </c:pt>
                <c:pt idx="29">
                  <c:v>0.45698256828467471</c:v>
                </c:pt>
                <c:pt idx="30">
                  <c:v>0.45618662696132123</c:v>
                </c:pt>
                <c:pt idx="31">
                  <c:v>0.45673936216683314</c:v>
                </c:pt>
                <c:pt idx="32">
                  <c:v>0.45338363551783778</c:v>
                </c:pt>
                <c:pt idx="33">
                  <c:v>0.45257600209297466</c:v>
                </c:pt>
                <c:pt idx="34">
                  <c:v>0.45076733517038864</c:v>
                </c:pt>
                <c:pt idx="35">
                  <c:v>0.44767408678121484</c:v>
                </c:pt>
                <c:pt idx="36">
                  <c:v>0.4477036596966113</c:v>
                </c:pt>
                <c:pt idx="37">
                  <c:v>0.4468779870156408</c:v>
                </c:pt>
                <c:pt idx="38">
                  <c:v>0.44678723315860652</c:v>
                </c:pt>
                <c:pt idx="39">
                  <c:v>0.44732791449743881</c:v>
                </c:pt>
                <c:pt idx="40">
                  <c:v>0.44785620640653562</c:v>
                </c:pt>
                <c:pt idx="41">
                  <c:v>0.44770550303566525</c:v>
                </c:pt>
                <c:pt idx="42">
                  <c:v>0.44692973387015666</c:v>
                </c:pt>
                <c:pt idx="43">
                  <c:v>0.44460752348043447</c:v>
                </c:pt>
                <c:pt idx="44">
                  <c:v>0.44374581435949489</c:v>
                </c:pt>
                <c:pt idx="45">
                  <c:v>0.44197005043241788</c:v>
                </c:pt>
                <c:pt idx="46">
                  <c:v>0.4418938859061593</c:v>
                </c:pt>
                <c:pt idx="47">
                  <c:v>0.44007408113181345</c:v>
                </c:pt>
                <c:pt idx="48">
                  <c:v>0.44073534859123986</c:v>
                </c:pt>
                <c:pt idx="49">
                  <c:v>0.44015800103471492</c:v>
                </c:pt>
                <c:pt idx="50">
                  <c:v>0.43843501693517944</c:v>
                </c:pt>
                <c:pt idx="51">
                  <c:v>0.43807579172082395</c:v>
                </c:pt>
                <c:pt idx="52">
                  <c:v>0.4370541692151898</c:v>
                </c:pt>
                <c:pt idx="53">
                  <c:v>0.43633612378725978</c:v>
                </c:pt>
                <c:pt idx="54">
                  <c:v>0.43633317115969711</c:v>
                </c:pt>
                <c:pt idx="55">
                  <c:v>0.43557572219196017</c:v>
                </c:pt>
                <c:pt idx="56">
                  <c:v>0.4348206205762819</c:v>
                </c:pt>
                <c:pt idx="57">
                  <c:v>0.43406785455393199</c:v>
                </c:pt>
                <c:pt idx="58">
                  <c:v>0.43331741231027499</c:v>
                </c:pt>
                <c:pt idx="59">
                  <c:v>0.4325692819786579</c:v>
                </c:pt>
                <c:pt idx="60">
                  <c:v>0.43182345164422209</c:v>
                </c:pt>
              </c:numCache>
            </c:numRef>
          </c:val>
          <c:smooth val="0"/>
          <c:extLst>
            <c:ext xmlns:c16="http://schemas.microsoft.com/office/drawing/2014/chart" uri="{C3380CC4-5D6E-409C-BE32-E72D297353CC}">
              <c16:uniqueId val="{00000005-6752-4A0A-881B-85765C52C38E}"/>
            </c:ext>
          </c:extLst>
        </c:ser>
        <c:ser>
          <c:idx val="2"/>
          <c:order val="2"/>
          <c:tx>
            <c:v>Variante de mortalité basse</c:v>
          </c:tx>
          <c:spPr>
            <a:ln w="15875" cmpd="sng">
              <a:solidFill>
                <a:schemeClr val="accent3">
                  <a:lumMod val="75000"/>
                </a:schemeClr>
              </a:solidFill>
              <a:prstDash val="solid"/>
            </a:ln>
          </c:spPr>
          <c:marker>
            <c:symbol val="none"/>
          </c:marker>
          <c:dPt>
            <c:idx val="0"/>
            <c:marker>
              <c:symbol val="diamond"/>
              <c:size val="2"/>
            </c:marker>
            <c:bubble3D val="0"/>
            <c:extLst>
              <c:ext xmlns:c16="http://schemas.microsoft.com/office/drawing/2014/chart" uri="{C3380CC4-5D6E-409C-BE32-E72D297353CC}">
                <c16:uniqueId val="{00000006-6752-4A0A-881B-85765C52C38E}"/>
              </c:ext>
            </c:extLst>
          </c:dPt>
          <c:dPt>
            <c:idx val="2"/>
            <c:marker>
              <c:symbol val="diamond"/>
              <c:size val="2"/>
            </c:marker>
            <c:bubble3D val="0"/>
            <c:extLst>
              <c:ext xmlns:c16="http://schemas.microsoft.com/office/drawing/2014/chart" uri="{C3380CC4-5D6E-409C-BE32-E72D297353CC}">
                <c16:uniqueId val="{00000007-6752-4A0A-881B-85765C52C38E}"/>
              </c:ext>
            </c:extLst>
          </c:dPt>
          <c:dPt>
            <c:idx val="4"/>
            <c:marker>
              <c:symbol val="diamond"/>
              <c:size val="2"/>
            </c:marker>
            <c:bubble3D val="0"/>
            <c:extLst>
              <c:ext xmlns:c16="http://schemas.microsoft.com/office/drawing/2014/chart" uri="{C3380CC4-5D6E-409C-BE32-E72D297353CC}">
                <c16:uniqueId val="{00000008-6752-4A0A-881B-85765C52C38E}"/>
              </c:ext>
            </c:extLst>
          </c:dPt>
          <c:dPt>
            <c:idx val="6"/>
            <c:marker>
              <c:symbol val="diamond"/>
              <c:size val="2"/>
            </c:marker>
            <c:bubble3D val="0"/>
            <c:extLst>
              <c:ext xmlns:c16="http://schemas.microsoft.com/office/drawing/2014/chart" uri="{C3380CC4-5D6E-409C-BE32-E72D297353CC}">
                <c16:uniqueId val="{00000009-6752-4A0A-881B-85765C52C38E}"/>
              </c:ext>
            </c:extLst>
          </c:dPt>
          <c:cat>
            <c:numRef>
              <c:f>'Fig 4.4'!$C$11:$BK$11</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4.4'!$C$14:$BK$14</c:f>
              <c:numCache>
                <c:formatCode>0%</c:formatCode>
                <c:ptCount val="61"/>
                <c:pt idx="0">
                  <c:v>0.41029835121412817</c:v>
                </c:pt>
                <c:pt idx="2">
                  <c:v>0.41607902137232156</c:v>
                </c:pt>
                <c:pt idx="4">
                  <c:v>0.42687390648475149</c:v>
                </c:pt>
                <c:pt idx="6">
                  <c:v>0.43832750066079534</c:v>
                </c:pt>
                <c:pt idx="8">
                  <c:v>0.4381617610382762</c:v>
                </c:pt>
                <c:pt idx="9">
                  <c:v>0.44199353162381005</c:v>
                </c:pt>
                <c:pt idx="10">
                  <c:v>0.44356858426744605</c:v>
                </c:pt>
                <c:pt idx="11">
                  <c:v>0.44734534922153607</c:v>
                </c:pt>
                <c:pt idx="12">
                  <c:v>0.45192815744930365</c:v>
                </c:pt>
                <c:pt idx="13">
                  <c:v>0.45678090574100455</c:v>
                </c:pt>
                <c:pt idx="14">
                  <c:v>0.45842880613087733</c:v>
                </c:pt>
                <c:pt idx="15">
                  <c:v>0.463218123468776</c:v>
                </c:pt>
                <c:pt idx="16">
                  <c:v>0.46227633600910234</c:v>
                </c:pt>
                <c:pt idx="17">
                  <c:v>0.45890138161251998</c:v>
                </c:pt>
                <c:pt idx="18">
                  <c:v>0.45782894844634048</c:v>
                </c:pt>
                <c:pt idx="19">
                  <c:v>0.45625478020704613</c:v>
                </c:pt>
                <c:pt idx="20">
                  <c:v>0.45131433695543677</c:v>
                </c:pt>
                <c:pt idx="21">
                  <c:v>0.44973505630515348</c:v>
                </c:pt>
                <c:pt idx="22">
                  <c:v>0.44737745055176592</c:v>
                </c:pt>
                <c:pt idx="23">
                  <c:v>0.44565649842840177</c:v>
                </c:pt>
                <c:pt idx="24">
                  <c:v>0.44413404245848398</c:v>
                </c:pt>
                <c:pt idx="25">
                  <c:v>0.44110193902172595</c:v>
                </c:pt>
                <c:pt idx="26">
                  <c:v>0.43903770780120926</c:v>
                </c:pt>
                <c:pt idx="27">
                  <c:v>0.43824885902729532</c:v>
                </c:pt>
                <c:pt idx="28">
                  <c:v>0.43740452850024902</c:v>
                </c:pt>
                <c:pt idx="29">
                  <c:v>0.43594963651631669</c:v>
                </c:pt>
                <c:pt idx="30">
                  <c:v>0.43458187846410834</c:v>
                </c:pt>
                <c:pt idx="31">
                  <c:v>0.43450460150724596</c:v>
                </c:pt>
                <c:pt idx="32">
                  <c:v>0.43071808270058781</c:v>
                </c:pt>
                <c:pt idx="33">
                  <c:v>0.42936289386656229</c:v>
                </c:pt>
                <c:pt idx="34">
                  <c:v>0.42706648774321854</c:v>
                </c:pt>
                <c:pt idx="35">
                  <c:v>0.42356432195940497</c:v>
                </c:pt>
                <c:pt idx="36">
                  <c:v>0.42302560284864016</c:v>
                </c:pt>
                <c:pt idx="37">
                  <c:v>0.42168460203091634</c:v>
                </c:pt>
                <c:pt idx="38">
                  <c:v>0.42104297812988434</c:v>
                </c:pt>
                <c:pt idx="39">
                  <c:v>0.42100051842953379</c:v>
                </c:pt>
                <c:pt idx="40">
                  <c:v>0.42094968448420322</c:v>
                </c:pt>
                <c:pt idx="41">
                  <c:v>0.42026471676550547</c:v>
                </c:pt>
                <c:pt idx="42">
                  <c:v>0.41899856928497531</c:v>
                </c:pt>
                <c:pt idx="43">
                  <c:v>0.41629071044958443</c:v>
                </c:pt>
                <c:pt idx="44">
                  <c:v>0.41495841114063736</c:v>
                </c:pt>
                <c:pt idx="45">
                  <c:v>0.41277866694497778</c:v>
                </c:pt>
                <c:pt idx="46">
                  <c:v>0.41219256058679737</c:v>
                </c:pt>
                <c:pt idx="47">
                  <c:v>0.40998625371182629</c:v>
                </c:pt>
                <c:pt idx="48">
                  <c:v>0.41009670052933617</c:v>
                </c:pt>
                <c:pt idx="49">
                  <c:v>0.40905844252753487</c:v>
                </c:pt>
                <c:pt idx="50">
                  <c:v>0.40696193378995948</c:v>
                </c:pt>
                <c:pt idx="51">
                  <c:v>0.40613739408034905</c:v>
                </c:pt>
                <c:pt idx="52">
                  <c:v>0.40470398305083422</c:v>
                </c:pt>
                <c:pt idx="53">
                  <c:v>0.40355723330953158</c:v>
                </c:pt>
                <c:pt idx="54">
                  <c:v>0.40307621301530883</c:v>
                </c:pt>
                <c:pt idx="55">
                  <c:v>0.40190253419538674</c:v>
                </c:pt>
                <c:pt idx="56">
                  <c:v>0.40073610292984568</c:v>
                </c:pt>
                <c:pt idx="57">
                  <c:v>0.39957682928548394</c:v>
                </c:pt>
                <c:pt idx="58">
                  <c:v>0.39842462546246982</c:v>
                </c:pt>
                <c:pt idx="59">
                  <c:v>0.39727940581221249</c:v>
                </c:pt>
                <c:pt idx="60">
                  <c:v>0.39614108684969407</c:v>
                </c:pt>
              </c:numCache>
            </c:numRef>
          </c:val>
          <c:smooth val="0"/>
          <c:extLst>
            <c:ext xmlns:c16="http://schemas.microsoft.com/office/drawing/2014/chart" uri="{C3380CC4-5D6E-409C-BE32-E72D297353CC}">
              <c16:uniqueId val="{0000000A-6752-4A0A-881B-85765C52C38E}"/>
            </c:ext>
          </c:extLst>
        </c:ser>
        <c:dLbls>
          <c:showLegendKey val="0"/>
          <c:showVal val="0"/>
          <c:showCatName val="0"/>
          <c:showSerName val="0"/>
          <c:showPercent val="0"/>
          <c:showBubbleSize val="0"/>
        </c:dLbls>
        <c:smooth val="0"/>
        <c:axId val="85634432"/>
        <c:axId val="75171328"/>
      </c:lineChart>
      <c:catAx>
        <c:axId val="85634432"/>
        <c:scaling>
          <c:orientation val="minMax"/>
        </c:scaling>
        <c:delete val="0"/>
        <c:axPos val="b"/>
        <c:title>
          <c:tx>
            <c:rich>
              <a:bodyPr/>
              <a:lstStyle/>
              <a:p>
                <a:pPr>
                  <a:defRPr/>
                </a:pPr>
                <a:r>
                  <a:rPr lang="fr-FR"/>
                  <a:t>génération</a:t>
                </a:r>
              </a:p>
            </c:rich>
          </c:tx>
          <c:layout>
            <c:manualLayout>
              <c:xMode val="edge"/>
              <c:yMode val="edge"/>
              <c:x val="0.79108432200691892"/>
              <c:y val="0.59162583843686201"/>
            </c:manualLayout>
          </c:layout>
          <c:overlay val="0"/>
        </c:title>
        <c:numFmt formatCode="General" sourceLinked="1"/>
        <c:majorTickMark val="out"/>
        <c:minorTickMark val="none"/>
        <c:tickLblPos val="nextTo"/>
        <c:crossAx val="75171328"/>
        <c:crosses val="autoZero"/>
        <c:auto val="1"/>
        <c:lblAlgn val="ctr"/>
        <c:lblOffset val="100"/>
        <c:noMultiLvlLbl val="0"/>
      </c:catAx>
      <c:valAx>
        <c:axId val="75171328"/>
        <c:scaling>
          <c:orientation val="minMax"/>
          <c:max val="0.52"/>
          <c:min val="0.36000000000000004"/>
        </c:scaling>
        <c:delete val="0"/>
        <c:axPos val="l"/>
        <c:majorGridlines/>
        <c:title>
          <c:tx>
            <c:rich>
              <a:bodyPr rot="-5400000" vert="horz"/>
              <a:lstStyle/>
              <a:p>
                <a:pPr>
                  <a:defRPr/>
                </a:pPr>
                <a:r>
                  <a:rPr lang="fr-FR"/>
                  <a:t>en % de</a:t>
                </a:r>
                <a:r>
                  <a:rPr lang="fr-FR" baseline="0"/>
                  <a:t> la durée de vie totale</a:t>
                </a:r>
                <a:endParaRPr lang="fr-FR"/>
              </a:p>
            </c:rich>
          </c:tx>
          <c:layout>
            <c:manualLayout>
              <c:xMode val="edge"/>
              <c:yMode val="edge"/>
              <c:x val="1.2584388185654008E-2"/>
              <c:y val="4.2486111111111127E-3"/>
            </c:manualLayout>
          </c:layout>
          <c:overlay val="0"/>
        </c:title>
        <c:numFmt formatCode="0%" sourceLinked="0"/>
        <c:majorTickMark val="out"/>
        <c:minorTickMark val="none"/>
        <c:tickLblPos val="nextTo"/>
        <c:crossAx val="85634432"/>
        <c:crosses val="autoZero"/>
        <c:crossBetween val="between"/>
        <c:majorUnit val="2.0000000000000004E-2"/>
      </c:valAx>
    </c:plotArea>
    <c:legend>
      <c:legendPos val="b"/>
      <c:layout>
        <c:manualLayout>
          <c:xMode val="edge"/>
          <c:yMode val="edge"/>
          <c:x val="0.30053871391076115"/>
          <c:y val="7.0200237067140805E-2"/>
          <c:w val="0.67055877961597721"/>
          <c:h val="0.18786417322834645"/>
        </c:manualLayout>
      </c:layout>
      <c:overlay val="0"/>
      <c:txPr>
        <a:bodyPr/>
        <a:lstStyle/>
        <a:p>
          <a:pPr>
            <a:defRPr sz="900"/>
          </a:pPr>
          <a:endParaRPr lang="fr-FR"/>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159298433048433"/>
          <c:y val="3.5880555555555554E-2"/>
          <c:w val="0.75703774928774925"/>
          <c:h val="0.71216990740740738"/>
        </c:manualLayout>
      </c:layout>
      <c:lineChart>
        <c:grouping val="standard"/>
        <c:varyColors val="0"/>
        <c:ser>
          <c:idx val="1"/>
          <c:order val="0"/>
          <c:tx>
            <c:v>1,8%</c:v>
          </c:tx>
          <c:spPr>
            <a:ln w="22225">
              <a:solidFill>
                <a:srgbClr val="006600"/>
              </a:solidFill>
            </a:ln>
          </c:spPr>
          <c:marker>
            <c:symbol val="none"/>
          </c:marker>
          <c:cat>
            <c:numRef>
              <c:f>'Fig 4.5'!$C$4:$BA$4</c:f>
              <c:numCache>
                <c:formatCode>General</c:formatCode>
                <c:ptCount val="5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numCache>
            </c:numRef>
          </c:cat>
          <c:val>
            <c:numRef>
              <c:f>'Fig 4.5'!$C$48:$BK$48</c:f>
              <c:numCache>
                <c:formatCode>0.0%</c:formatCode>
                <c:ptCount val="61"/>
                <c:pt idx="0">
                  <c:v>0.87174122865661041</c:v>
                </c:pt>
                <c:pt idx="1">
                  <c:v>0.87097472692134503</c:v>
                </c:pt>
                <c:pt idx="2">
                  <c:v>0.87870807554029917</c:v>
                </c:pt>
                <c:pt idx="3">
                  <c:v>0.87835688283381075</c:v>
                </c:pt>
                <c:pt idx="4">
                  <c:v>0.88546210549559101</c:v>
                </c:pt>
                <c:pt idx="5">
                  <c:v>0.88855299237758878</c:v>
                </c:pt>
                <c:pt idx="6">
                  <c:v>0.89197443380858044</c:v>
                </c:pt>
                <c:pt idx="7">
                  <c:v>0.89606025216105978</c:v>
                </c:pt>
                <c:pt idx="8">
                  <c:v>0.89577207864981423</c:v>
                </c:pt>
                <c:pt idx="9">
                  <c:v>0.89765353317989094</c:v>
                </c:pt>
                <c:pt idx="10">
                  <c:v>0.89554902278014714</c:v>
                </c:pt>
                <c:pt idx="11">
                  <c:v>0.89230374497079412</c:v>
                </c:pt>
                <c:pt idx="12">
                  <c:v>0.882299123362564</c:v>
                </c:pt>
                <c:pt idx="13">
                  <c:v>0.87229818067966081</c:v>
                </c:pt>
                <c:pt idx="14">
                  <c:v>0.86627619815217705</c:v>
                </c:pt>
                <c:pt idx="15">
                  <c:v>0.86374130785993763</c:v>
                </c:pt>
                <c:pt idx="16">
                  <c:v>0.86530590734767576</c:v>
                </c:pt>
                <c:pt idx="17">
                  <c:v>0.86553032056148982</c:v>
                </c:pt>
                <c:pt idx="18">
                  <c:v>0.86350034993325764</c:v>
                </c:pt>
                <c:pt idx="19">
                  <c:v>0.8567249153312817</c:v>
                </c:pt>
                <c:pt idx="20">
                  <c:v>0.85580698599758909</c:v>
                </c:pt>
                <c:pt idx="21">
                  <c:v>0.86151114582159105</c:v>
                </c:pt>
                <c:pt idx="22">
                  <c:v>0.86664750872526553</c:v>
                </c:pt>
                <c:pt idx="23">
                  <c:v>0.86558985279140466</c:v>
                </c:pt>
                <c:pt idx="24">
                  <c:v>0.85728490708856719</c:v>
                </c:pt>
                <c:pt idx="25">
                  <c:v>0.85055576405348177</c:v>
                </c:pt>
                <c:pt idx="26">
                  <c:v>0.84456259841777825</c:v>
                </c:pt>
                <c:pt idx="27">
                  <c:v>0.84044405732597494</c:v>
                </c:pt>
                <c:pt idx="28">
                  <c:v>0.8378140344699575</c:v>
                </c:pt>
                <c:pt idx="29">
                  <c:v>0.83653161040064106</c:v>
                </c:pt>
                <c:pt idx="30">
                  <c:v>0.83668395664991679</c:v>
                </c:pt>
                <c:pt idx="31">
                  <c:v>0.83734155111600783</c:v>
                </c:pt>
                <c:pt idx="32">
                  <c:v>0.83759380593454258</c:v>
                </c:pt>
                <c:pt idx="33">
                  <c:v>0.83738963970851132</c:v>
                </c:pt>
                <c:pt idx="34">
                  <c:v>0.83772239290068662</c:v>
                </c:pt>
                <c:pt idx="35">
                  <c:v>0.83764087897544781</c:v>
                </c:pt>
                <c:pt idx="36">
                  <c:v>0.83755586473083499</c:v>
                </c:pt>
                <c:pt idx="37">
                  <c:v>0.83745478848006061</c:v>
                </c:pt>
                <c:pt idx="38">
                  <c:v>0.83733641736957287</c:v>
                </c:pt>
                <c:pt idx="39">
                  <c:v>0.83720285047049892</c:v>
                </c:pt>
                <c:pt idx="40">
                  <c:v>0.83649732465588256</c:v>
                </c:pt>
                <c:pt idx="41">
                  <c:v>0.83567345740303445</c:v>
                </c:pt>
                <c:pt idx="42">
                  <c:v>0.83472961653930022</c:v>
                </c:pt>
                <c:pt idx="43">
                  <c:v>0.83369880848870659</c:v>
                </c:pt>
                <c:pt idx="44">
                  <c:v>0.83267043849087663</c:v>
                </c:pt>
                <c:pt idx="45">
                  <c:v>0.83164530925549673</c:v>
                </c:pt>
                <c:pt idx="46">
                  <c:v>0.83078521493711299</c:v>
                </c:pt>
                <c:pt idx="47">
                  <c:v>0.82975272166371905</c:v>
                </c:pt>
                <c:pt idx="48">
                  <c:v>0.8287019158361596</c:v>
                </c:pt>
                <c:pt idx="49">
                  <c:v>0.82763198812926075</c:v>
                </c:pt>
                <c:pt idx="50">
                  <c:v>0.82671316272141404</c:v>
                </c:pt>
                <c:pt idx="51">
                  <c:v>0.82563592011618792</c:v>
                </c:pt>
                <c:pt idx="52">
                  <c:v>0.82456192552194862</c:v>
                </c:pt>
                <c:pt idx="53">
                  <c:v>0.82300576264252479</c:v>
                </c:pt>
                <c:pt idx="54">
                  <c:v>0.82160817816961507</c:v>
                </c:pt>
                <c:pt idx="55">
                  <c:v>0.82020894170455583</c:v>
                </c:pt>
                <c:pt idx="56">
                  <c:v>0.81914849913954735</c:v>
                </c:pt>
                <c:pt idx="57">
                  <c:v>0.81807957310928681</c:v>
                </c:pt>
                <c:pt idx="58">
                  <c:v>0.81700339543597222</c:v>
                </c:pt>
                <c:pt idx="59">
                  <c:v>0.81606454233804693</c:v>
                </c:pt>
                <c:pt idx="60">
                  <c:v>0.81559552629995147</c:v>
                </c:pt>
              </c:numCache>
            </c:numRef>
          </c:val>
          <c:smooth val="0"/>
          <c:extLst>
            <c:ext xmlns:c16="http://schemas.microsoft.com/office/drawing/2014/chart" uri="{C3380CC4-5D6E-409C-BE32-E72D297353CC}">
              <c16:uniqueId val="{00000000-AAA3-45BA-855B-2692E1DE84C2}"/>
            </c:ext>
          </c:extLst>
        </c:ser>
        <c:ser>
          <c:idx val="2"/>
          <c:order val="1"/>
          <c:tx>
            <c:v>1,5%</c:v>
          </c:tx>
          <c:spPr>
            <a:ln w="22225">
              <a:solidFill>
                <a:schemeClr val="accent5">
                  <a:lumMod val="75000"/>
                </a:schemeClr>
              </a:solidFill>
            </a:ln>
          </c:spPr>
          <c:marker>
            <c:symbol val="none"/>
          </c:marker>
          <c:cat>
            <c:numRef>
              <c:f>'Fig 4.5'!$C$4:$BA$4</c:f>
              <c:numCache>
                <c:formatCode>General</c:formatCode>
                <c:ptCount val="5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numCache>
            </c:numRef>
          </c:cat>
          <c:val>
            <c:numRef>
              <c:f>'Fig 4.5'!$C$49:$BK$49</c:f>
              <c:numCache>
                <c:formatCode>0.0%</c:formatCode>
                <c:ptCount val="61"/>
                <c:pt idx="0">
                  <c:v>0.87174122874525251</c:v>
                </c:pt>
                <c:pt idx="1">
                  <c:v>0.8709747227564556</c:v>
                </c:pt>
                <c:pt idx="2">
                  <c:v>0.87870807255054306</c:v>
                </c:pt>
                <c:pt idx="3">
                  <c:v>0.87837023475978082</c:v>
                </c:pt>
                <c:pt idx="4">
                  <c:v>0.88550928456133904</c:v>
                </c:pt>
                <c:pt idx="5">
                  <c:v>0.88870184220142023</c:v>
                </c:pt>
                <c:pt idx="6">
                  <c:v>0.89227197892227483</c:v>
                </c:pt>
                <c:pt idx="7">
                  <c:v>0.89657208261651966</c:v>
                </c:pt>
                <c:pt idx="8">
                  <c:v>0.89655892466120812</c:v>
                </c:pt>
                <c:pt idx="9">
                  <c:v>0.89879197421425194</c:v>
                </c:pt>
                <c:pt idx="10">
                  <c:v>0.89709865342230488</c:v>
                </c:pt>
                <c:pt idx="11">
                  <c:v>0.894323843075567</c:v>
                </c:pt>
                <c:pt idx="12">
                  <c:v>0.88484018516251073</c:v>
                </c:pt>
                <c:pt idx="13">
                  <c:v>0.87541775560926016</c:v>
                </c:pt>
                <c:pt idx="14">
                  <c:v>0.87006482715462619</c:v>
                </c:pt>
                <c:pt idx="15">
                  <c:v>0.8682800842191597</c:v>
                </c:pt>
                <c:pt idx="16">
                  <c:v>0.87072106210018907</c:v>
                </c:pt>
                <c:pt idx="17">
                  <c:v>0.87188924205178964</c:v>
                </c:pt>
                <c:pt idx="18">
                  <c:v>0.87089449419943932</c:v>
                </c:pt>
                <c:pt idx="19">
                  <c:v>0.86516527525280884</c:v>
                </c:pt>
                <c:pt idx="20">
                  <c:v>0.86549474767947066</c:v>
                </c:pt>
                <c:pt idx="21">
                  <c:v>0.87264894761384648</c:v>
                </c:pt>
                <c:pt idx="22">
                  <c:v>0.87935791809800623</c:v>
                </c:pt>
                <c:pt idx="23">
                  <c:v>0.8799468962216862</c:v>
                </c:pt>
                <c:pt idx="24">
                  <c:v>0.87322681188595419</c:v>
                </c:pt>
                <c:pt idx="25">
                  <c:v>0.86809911007724117</c:v>
                </c:pt>
                <c:pt idx="26">
                  <c:v>0.86355793538261105</c:v>
                </c:pt>
                <c:pt idx="27">
                  <c:v>0.86059678375155624</c:v>
                </c:pt>
                <c:pt idx="28">
                  <c:v>0.85869090038070317</c:v>
                </c:pt>
                <c:pt idx="29">
                  <c:v>0.85754457674806595</c:v>
                </c:pt>
                <c:pt idx="30">
                  <c:v>0.85757268861020852</c:v>
                </c:pt>
                <c:pt idx="31">
                  <c:v>0.85810453115654761</c:v>
                </c:pt>
                <c:pt idx="32">
                  <c:v>0.85836221803284596</c:v>
                </c:pt>
                <c:pt idx="33">
                  <c:v>0.85823688977351142</c:v>
                </c:pt>
                <c:pt idx="34">
                  <c:v>0.85857110723066954</c:v>
                </c:pt>
                <c:pt idx="35">
                  <c:v>0.85852458309436364</c:v>
                </c:pt>
                <c:pt idx="36">
                  <c:v>0.85847046902869018</c:v>
                </c:pt>
                <c:pt idx="37">
                  <c:v>0.85839862771654107</c:v>
                </c:pt>
                <c:pt idx="38">
                  <c:v>0.8583101895835078</c:v>
                </c:pt>
                <c:pt idx="39">
                  <c:v>0.85820933599000282</c:v>
                </c:pt>
                <c:pt idx="40">
                  <c:v>0.85761201154312072</c:v>
                </c:pt>
                <c:pt idx="41">
                  <c:v>0.85688841845492714</c:v>
                </c:pt>
                <c:pt idx="42">
                  <c:v>0.85603688618637008</c:v>
                </c:pt>
                <c:pt idx="43">
                  <c:v>0.85508643001656137</c:v>
                </c:pt>
                <c:pt idx="44">
                  <c:v>0.85412999874086726</c:v>
                </c:pt>
                <c:pt idx="45">
                  <c:v>0.85316753114737087</c:v>
                </c:pt>
                <c:pt idx="46">
                  <c:v>0.85235298631848311</c:v>
                </c:pt>
                <c:pt idx="47">
                  <c:v>0.85139136083066302</c:v>
                </c:pt>
                <c:pt idx="48">
                  <c:v>0.85042045383781184</c:v>
                </c:pt>
                <c:pt idx="49">
                  <c:v>0.84943634769418974</c:v>
                </c:pt>
                <c:pt idx="50">
                  <c:v>0.84858857564097301</c:v>
                </c:pt>
                <c:pt idx="51">
                  <c:v>0.84759612872334511</c:v>
                </c:pt>
                <c:pt idx="52">
                  <c:v>0.84660388621148641</c:v>
                </c:pt>
                <c:pt idx="53">
                  <c:v>0.84520303341101666</c:v>
                </c:pt>
                <c:pt idx="54">
                  <c:v>0.84394731632941988</c:v>
                </c:pt>
                <c:pt idx="55">
                  <c:v>0.84269200258309407</c:v>
                </c:pt>
                <c:pt idx="56">
                  <c:v>0.84171669905967805</c:v>
                </c:pt>
                <c:pt idx="57">
                  <c:v>0.84073326185687225</c:v>
                </c:pt>
                <c:pt idx="58">
                  <c:v>0.83974178364566887</c:v>
                </c:pt>
                <c:pt idx="59">
                  <c:v>0.83887172365557816</c:v>
                </c:pt>
                <c:pt idx="60">
                  <c:v>0.83843647906173402</c:v>
                </c:pt>
              </c:numCache>
            </c:numRef>
          </c:val>
          <c:smooth val="0"/>
          <c:extLst>
            <c:ext xmlns:c16="http://schemas.microsoft.com/office/drawing/2014/chart" uri="{C3380CC4-5D6E-409C-BE32-E72D297353CC}">
              <c16:uniqueId val="{00000001-AAA3-45BA-855B-2692E1DE84C2}"/>
            </c:ext>
          </c:extLst>
        </c:ser>
        <c:ser>
          <c:idx val="3"/>
          <c:order val="2"/>
          <c:tx>
            <c:v>1,3%</c:v>
          </c:tx>
          <c:spPr>
            <a:ln w="22225">
              <a:solidFill>
                <a:schemeClr val="accent6">
                  <a:lumMod val="75000"/>
                </a:schemeClr>
              </a:solidFill>
            </a:ln>
          </c:spPr>
          <c:marker>
            <c:symbol val="none"/>
          </c:marker>
          <c:cat>
            <c:numRef>
              <c:f>'Fig 4.5'!$C$4:$BA$4</c:f>
              <c:numCache>
                <c:formatCode>General</c:formatCode>
                <c:ptCount val="5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numCache>
            </c:numRef>
          </c:cat>
          <c:val>
            <c:numRef>
              <c:f>'Fig 4.5'!$C$50:$BK$50</c:f>
              <c:numCache>
                <c:formatCode>0.0%</c:formatCode>
                <c:ptCount val="61"/>
                <c:pt idx="0">
                  <c:v>0.8717412282694923</c:v>
                </c:pt>
                <c:pt idx="1">
                  <c:v>0.87097472846662494</c:v>
                </c:pt>
                <c:pt idx="2">
                  <c:v>0.87870807780316129</c:v>
                </c:pt>
                <c:pt idx="3">
                  <c:v>0.87838361285237831</c:v>
                </c:pt>
                <c:pt idx="4">
                  <c:v>0.88555737706429738</c:v>
                </c:pt>
                <c:pt idx="5">
                  <c:v>0.88885353968381187</c:v>
                </c:pt>
                <c:pt idx="6">
                  <c:v>0.8925756242423567</c:v>
                </c:pt>
                <c:pt idx="7">
                  <c:v>0.89709495302647302</c:v>
                </c:pt>
                <c:pt idx="8">
                  <c:v>0.89736319442567403</c:v>
                </c:pt>
                <c:pt idx="9">
                  <c:v>0.89995650268050298</c:v>
                </c:pt>
                <c:pt idx="10">
                  <c:v>0.89868564209335</c:v>
                </c:pt>
                <c:pt idx="11">
                  <c:v>0.89639590291504934</c:v>
                </c:pt>
                <c:pt idx="12">
                  <c:v>0.88745126334146651</c:v>
                </c:pt>
                <c:pt idx="13">
                  <c:v>0.8786289926105989</c:v>
                </c:pt>
                <c:pt idx="14">
                  <c:v>0.8739717332704271</c:v>
                </c:pt>
                <c:pt idx="15">
                  <c:v>0.87296879243436631</c:v>
                </c:pt>
                <c:pt idx="16">
                  <c:v>0.87632512084974135</c:v>
                </c:pt>
                <c:pt idx="17">
                  <c:v>0.87848153344109192</c:v>
                </c:pt>
                <c:pt idx="18">
                  <c:v>0.87857376368762852</c:v>
                </c:pt>
                <c:pt idx="19">
                  <c:v>0.87394717041865244</c:v>
                </c:pt>
                <c:pt idx="20">
                  <c:v>0.87559468554742637</c:v>
                </c:pt>
                <c:pt idx="21">
                  <c:v>0.88428359542703461</c:v>
                </c:pt>
                <c:pt idx="22">
                  <c:v>0.89266183977372593</c:v>
                </c:pt>
                <c:pt idx="23">
                  <c:v>0.89500318528490286</c:v>
                </c:pt>
                <c:pt idx="24">
                  <c:v>0.88997807526199046</c:v>
                </c:pt>
                <c:pt idx="25">
                  <c:v>0.88656784661677712</c:v>
                </c:pt>
                <c:pt idx="26">
                  <c:v>0.88358898608530578</c:v>
                </c:pt>
                <c:pt idx="27">
                  <c:v>0.88188159697803847</c:v>
                </c:pt>
                <c:pt idx="28">
                  <c:v>0.880768780990698</c:v>
                </c:pt>
                <c:pt idx="29">
                  <c:v>0.87979540082025365</c:v>
                </c:pt>
                <c:pt idx="30">
                  <c:v>0.87972966012662279</c:v>
                </c:pt>
                <c:pt idx="31">
                  <c:v>0.88016641905551596</c:v>
                </c:pt>
                <c:pt idx="32">
                  <c:v>0.88045670869324955</c:v>
                </c:pt>
                <c:pt idx="33">
                  <c:v>0.88042733617464652</c:v>
                </c:pt>
                <c:pt idx="34">
                  <c:v>0.8807772896088889</c:v>
                </c:pt>
                <c:pt idx="35">
                  <c:v>0.88079317919877609</c:v>
                </c:pt>
                <c:pt idx="36">
                  <c:v>0.88080321559904762</c:v>
                </c:pt>
                <c:pt idx="37">
                  <c:v>0.88079715568987504</c:v>
                </c:pt>
                <c:pt idx="38">
                  <c:v>0.88077832670158018</c:v>
                </c:pt>
                <c:pt idx="39">
                  <c:v>0.88074863306401385</c:v>
                </c:pt>
                <c:pt idx="40">
                  <c:v>0.88029581717323468</c:v>
                </c:pt>
                <c:pt idx="41">
                  <c:v>0.87969785914517351</c:v>
                </c:pt>
                <c:pt idx="42">
                  <c:v>0.87895461339854075</c:v>
                </c:pt>
                <c:pt idx="43">
                  <c:v>0.87810110473558911</c:v>
                </c:pt>
                <c:pt idx="44">
                  <c:v>0.87724402565345072</c:v>
                </c:pt>
                <c:pt idx="45">
                  <c:v>0.87638529469321058</c:v>
                </c:pt>
                <c:pt idx="46">
                  <c:v>0.87565470182073435</c:v>
                </c:pt>
                <c:pt idx="47">
                  <c:v>0.87479775988423547</c:v>
                </c:pt>
                <c:pt idx="48">
                  <c:v>0.87392846176157446</c:v>
                </c:pt>
                <c:pt idx="49">
                  <c:v>0.87304661727816324</c:v>
                </c:pt>
                <c:pt idx="50">
                  <c:v>0.87228293684399505</c:v>
                </c:pt>
                <c:pt idx="51">
                  <c:v>0.8713952619803228</c:v>
                </c:pt>
                <c:pt idx="52">
                  <c:v>0.87050734471841418</c:v>
                </c:pt>
                <c:pt idx="53">
                  <c:v>0.86928494095578701</c:v>
                </c:pt>
                <c:pt idx="54">
                  <c:v>0.86818518749231355</c:v>
                </c:pt>
                <c:pt idx="55">
                  <c:v>0.8670856010484389</c:v>
                </c:pt>
                <c:pt idx="56">
                  <c:v>0.86620520876944163</c:v>
                </c:pt>
                <c:pt idx="57">
                  <c:v>0.86531629497183626</c:v>
                </c:pt>
                <c:pt idx="58">
                  <c:v>0.86441898830648778</c:v>
                </c:pt>
                <c:pt idx="59">
                  <c:v>0.86362442400147377</c:v>
                </c:pt>
                <c:pt idx="60">
                  <c:v>0.86322684847623976</c:v>
                </c:pt>
              </c:numCache>
            </c:numRef>
          </c:val>
          <c:smooth val="0"/>
          <c:extLst>
            <c:ext xmlns:c16="http://schemas.microsoft.com/office/drawing/2014/chart" uri="{C3380CC4-5D6E-409C-BE32-E72D297353CC}">
              <c16:uniqueId val="{00000002-AAA3-45BA-855B-2692E1DE84C2}"/>
            </c:ext>
          </c:extLst>
        </c:ser>
        <c:ser>
          <c:idx val="4"/>
          <c:order val="3"/>
          <c:tx>
            <c:v>1%</c:v>
          </c:tx>
          <c:spPr>
            <a:ln w="22225">
              <a:solidFill>
                <a:srgbClr val="800000"/>
              </a:solidFill>
            </a:ln>
          </c:spPr>
          <c:marker>
            <c:symbol val="none"/>
          </c:marker>
          <c:cat>
            <c:numRef>
              <c:f>'Fig 4.5'!$C$4:$BA$4</c:f>
              <c:numCache>
                <c:formatCode>General</c:formatCode>
                <c:ptCount val="5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numCache>
            </c:numRef>
          </c:cat>
          <c:val>
            <c:numRef>
              <c:f>'Fig 4.5'!$C$51:$BK$51</c:f>
              <c:numCache>
                <c:formatCode>0.0%</c:formatCode>
                <c:ptCount val="61"/>
                <c:pt idx="0">
                  <c:v>0.87174122730061354</c:v>
                </c:pt>
                <c:pt idx="1">
                  <c:v>0.87097472466562542</c:v>
                </c:pt>
                <c:pt idx="2">
                  <c:v>0.8787080715295289</c:v>
                </c:pt>
                <c:pt idx="3">
                  <c:v>0.87839700039544055</c:v>
                </c:pt>
                <c:pt idx="4">
                  <c:v>0.88560557547940832</c:v>
                </c:pt>
                <c:pt idx="5">
                  <c:v>0.88900464349940223</c:v>
                </c:pt>
                <c:pt idx="6">
                  <c:v>0.89287799395963108</c:v>
                </c:pt>
                <c:pt idx="7">
                  <c:v>0.89761668686612517</c:v>
                </c:pt>
                <c:pt idx="8">
                  <c:v>0.89816806935039972</c:v>
                </c:pt>
                <c:pt idx="9">
                  <c:v>0.90112581786187451</c:v>
                </c:pt>
                <c:pt idx="10">
                  <c:v>0.90028369918108686</c:v>
                </c:pt>
                <c:pt idx="11">
                  <c:v>0.89848786979976047</c:v>
                </c:pt>
                <c:pt idx="12">
                  <c:v>0.89009433949461469</c:v>
                </c:pt>
                <c:pt idx="13">
                  <c:v>0.88188791688325308</c:v>
                </c:pt>
                <c:pt idx="14">
                  <c:v>0.87794693914062727</c:v>
                </c:pt>
                <c:pt idx="15">
                  <c:v>0.87775128954691228</c:v>
                </c:pt>
                <c:pt idx="16">
                  <c:v>0.88205592321686954</c:v>
                </c:pt>
                <c:pt idx="17">
                  <c:v>0.88523998818416116</c:v>
                </c:pt>
                <c:pt idx="18">
                  <c:v>0.88646702957882262</c:v>
                </c:pt>
                <c:pt idx="19">
                  <c:v>0.88299591300733449</c:v>
                </c:pt>
                <c:pt idx="20">
                  <c:v>0.88602659642351578</c:v>
                </c:pt>
                <c:pt idx="21">
                  <c:v>0.89632825415012751</c:v>
                </c:pt>
                <c:pt idx="22">
                  <c:v>0.90646565366928078</c:v>
                </c:pt>
                <c:pt idx="23">
                  <c:v>0.91066008121061337</c:v>
                </c:pt>
                <c:pt idx="24">
                  <c:v>0.90743729079604785</c:v>
                </c:pt>
                <c:pt idx="25">
                  <c:v>0.90585953095179772</c:v>
                </c:pt>
                <c:pt idx="26">
                  <c:v>0.90455755391398152</c:v>
                </c:pt>
                <c:pt idx="27">
                  <c:v>0.90421418429153777</c:v>
                </c:pt>
                <c:pt idx="28">
                  <c:v>0.9039882361287187</c:v>
                </c:pt>
                <c:pt idx="29">
                  <c:v>0.90324798303216225</c:v>
                </c:pt>
                <c:pt idx="30">
                  <c:v>0.90311971487009712</c:v>
                </c:pt>
                <c:pt idx="31">
                  <c:v>0.90348366443188122</c:v>
                </c:pt>
                <c:pt idx="32">
                  <c:v>0.90383436250923255</c:v>
                </c:pt>
                <c:pt idx="33">
                  <c:v>0.90393164045551</c:v>
                </c:pt>
                <c:pt idx="34">
                  <c:v>0.90431709916461445</c:v>
                </c:pt>
                <c:pt idx="35">
                  <c:v>0.90441373549893955</c:v>
                </c:pt>
                <c:pt idx="36">
                  <c:v>0.90450325242833152</c:v>
                </c:pt>
                <c:pt idx="37">
                  <c:v>0.90458196545182767</c:v>
                </c:pt>
                <c:pt idx="38">
                  <c:v>0.9046441752747475</c:v>
                </c:pt>
                <c:pt idx="39">
                  <c:v>0.9046883960073453</c:v>
                </c:pt>
                <c:pt idx="40">
                  <c:v>0.90438431829023525</c:v>
                </c:pt>
                <c:pt idx="41">
                  <c:v>0.90392466347922884</c:v>
                </c:pt>
                <c:pt idx="42">
                  <c:v>0.9033143984334977</c:v>
                </c:pt>
                <c:pt idx="43">
                  <c:v>0.90258643404261607</c:v>
                </c:pt>
                <c:pt idx="44">
                  <c:v>0.90184537349507499</c:v>
                </c:pt>
                <c:pt idx="45">
                  <c:v>0.90109169526697741</c:v>
                </c:pt>
                <c:pt idx="46">
                  <c:v>0.90043644686319713</c:v>
                </c:pt>
                <c:pt idx="47">
                  <c:v>0.89967789520353536</c:v>
                </c:pt>
                <c:pt idx="48">
                  <c:v>0.89891123644045157</c:v>
                </c:pt>
                <c:pt idx="49">
                  <c:v>0.89813564872116636</c:v>
                </c:pt>
                <c:pt idx="50">
                  <c:v>0.89745560302932292</c:v>
                </c:pt>
                <c:pt idx="51">
                  <c:v>0.89667424565928133</c:v>
                </c:pt>
                <c:pt idx="52">
                  <c:v>0.89589095155309317</c:v>
                </c:pt>
                <c:pt idx="53">
                  <c:v>0.89486108975126066</c:v>
                </c:pt>
                <c:pt idx="54">
                  <c:v>0.89393299270644622</c:v>
                </c:pt>
                <c:pt idx="55">
                  <c:v>0.89300539064587525</c:v>
                </c:pt>
                <c:pt idx="56">
                  <c:v>0.89223360800272911</c:v>
                </c:pt>
                <c:pt idx="57">
                  <c:v>0.89145262388335889</c:v>
                </c:pt>
                <c:pt idx="58">
                  <c:v>0.89066392322386767</c:v>
                </c:pt>
                <c:pt idx="59">
                  <c:v>0.88995768947749454</c:v>
                </c:pt>
                <c:pt idx="60">
                  <c:v>0.88960449892828253</c:v>
                </c:pt>
              </c:numCache>
            </c:numRef>
          </c:val>
          <c:smooth val="0"/>
          <c:extLst>
            <c:ext xmlns:c16="http://schemas.microsoft.com/office/drawing/2014/chart" uri="{C3380CC4-5D6E-409C-BE32-E72D297353CC}">
              <c16:uniqueId val="{00000003-AAA3-45BA-855B-2692E1DE84C2}"/>
            </c:ext>
          </c:extLst>
        </c:ser>
        <c:dLbls>
          <c:showLegendKey val="0"/>
          <c:showVal val="0"/>
          <c:showCatName val="0"/>
          <c:showSerName val="0"/>
          <c:showPercent val="0"/>
          <c:showBubbleSize val="0"/>
        </c:dLbls>
        <c:smooth val="0"/>
        <c:axId val="149607552"/>
        <c:axId val="149609472"/>
      </c:lineChart>
      <c:catAx>
        <c:axId val="149607552"/>
        <c:scaling>
          <c:orientation val="minMax"/>
        </c:scaling>
        <c:delete val="0"/>
        <c:axPos val="b"/>
        <c:title>
          <c:tx>
            <c:rich>
              <a:bodyPr/>
              <a:lstStyle/>
              <a:p>
                <a:pPr>
                  <a:defRPr/>
                </a:pPr>
                <a:r>
                  <a:rPr lang="fr-FR"/>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49609472"/>
        <c:crosses val="autoZero"/>
        <c:auto val="1"/>
        <c:lblAlgn val="ctr"/>
        <c:lblOffset val="100"/>
        <c:tickLblSkip val="10"/>
        <c:noMultiLvlLbl val="0"/>
      </c:catAx>
      <c:valAx>
        <c:axId val="149609472"/>
        <c:scaling>
          <c:orientation val="minMax"/>
          <c:max val="1"/>
          <c:min val="0.75000000000000011"/>
        </c:scaling>
        <c:delete val="0"/>
        <c:axPos val="l"/>
        <c:majorGridlines/>
        <c:title>
          <c:tx>
            <c:rich>
              <a:bodyPr rot="-5400000" vert="horz"/>
              <a:lstStyle/>
              <a:p>
                <a:pPr>
                  <a:defRPr/>
                </a:pPr>
                <a:r>
                  <a:rPr lang="fr-FR"/>
                  <a:t>en %</a:t>
                </a:r>
              </a:p>
            </c:rich>
          </c:tx>
          <c:layout>
            <c:manualLayout>
              <c:xMode val="edge"/>
              <c:yMode val="edge"/>
              <c:x val="2.1335470085470085E-3"/>
              <c:y val="0.3175587962962963"/>
            </c:manualLayout>
          </c:layout>
          <c:overlay val="0"/>
        </c:title>
        <c:numFmt formatCode="0%" sourceLinked="0"/>
        <c:majorTickMark val="out"/>
        <c:minorTickMark val="none"/>
        <c:tickLblPos val="nextTo"/>
        <c:crossAx val="149607552"/>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566349715099715"/>
          <c:y val="3.5880555555555554E-2"/>
          <c:w val="0.71633262108262119"/>
          <c:h val="0.71216990740740738"/>
        </c:manualLayout>
      </c:layout>
      <c:lineChart>
        <c:grouping val="standard"/>
        <c:varyColors val="0"/>
        <c:ser>
          <c:idx val="1"/>
          <c:order val="0"/>
          <c:tx>
            <c:v>1,8%</c:v>
          </c:tx>
          <c:spPr>
            <a:ln w="22225">
              <a:solidFill>
                <a:srgbClr val="006600"/>
              </a:solidFill>
            </a:ln>
          </c:spPr>
          <c:marker>
            <c:symbol val="none"/>
          </c:marker>
          <c:cat>
            <c:numRef>
              <c:f>'Fig 4.5'!$C$4:$BK$4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4.5'!$C$5:$BK$5</c:f>
              <c:numCache>
                <c:formatCode>0.0%</c:formatCode>
                <c:ptCount val="61"/>
                <c:pt idx="0">
                  <c:v>0.74332810955331718</c:v>
                </c:pt>
                <c:pt idx="1">
                  <c:v>0.74469396750926065</c:v>
                </c:pt>
                <c:pt idx="2">
                  <c:v>0.74397573735929912</c:v>
                </c:pt>
                <c:pt idx="3">
                  <c:v>0.74352012598456974</c:v>
                </c:pt>
                <c:pt idx="4">
                  <c:v>0.74159441762237988</c:v>
                </c:pt>
                <c:pt idx="5">
                  <c:v>0.73904084870185471</c:v>
                </c:pt>
                <c:pt idx="6">
                  <c:v>0.73633213669889219</c:v>
                </c:pt>
                <c:pt idx="7">
                  <c:v>0.73357172407218962</c:v>
                </c:pt>
                <c:pt idx="8">
                  <c:v>0.73009474396904839</c:v>
                </c:pt>
                <c:pt idx="9">
                  <c:v>0.72784345778049964</c:v>
                </c:pt>
                <c:pt idx="10">
                  <c:v>0.72615983701819531</c:v>
                </c:pt>
                <c:pt idx="11">
                  <c:v>0.72569184828690092</c:v>
                </c:pt>
                <c:pt idx="12">
                  <c:v>0.72429446078473692</c:v>
                </c:pt>
                <c:pt idx="13">
                  <c:v>0.72242795002911764</c:v>
                </c:pt>
                <c:pt idx="14">
                  <c:v>0.71939899860483347</c:v>
                </c:pt>
                <c:pt idx="15">
                  <c:v>0.71601979082184053</c:v>
                </c:pt>
                <c:pt idx="16">
                  <c:v>0.71215015319240982</c:v>
                </c:pt>
                <c:pt idx="17">
                  <c:v>0.70829320487626068</c:v>
                </c:pt>
                <c:pt idx="18">
                  <c:v>0.70530881978339144</c:v>
                </c:pt>
                <c:pt idx="19">
                  <c:v>0.70189092833901456</c:v>
                </c:pt>
                <c:pt idx="20">
                  <c:v>0.6989463626873107</c:v>
                </c:pt>
                <c:pt idx="21">
                  <c:v>0.6995897489633075</c:v>
                </c:pt>
                <c:pt idx="22">
                  <c:v>0.69759293633656494</c:v>
                </c:pt>
                <c:pt idx="23">
                  <c:v>0.69618243286311154</c:v>
                </c:pt>
                <c:pt idx="24">
                  <c:v>0.68953370216130272</c:v>
                </c:pt>
                <c:pt idx="25">
                  <c:v>0.68544416214825443</c:v>
                </c:pt>
                <c:pt idx="26">
                  <c:v>0.67906983710466839</c:v>
                </c:pt>
                <c:pt idx="27">
                  <c:v>0.67442165950091015</c:v>
                </c:pt>
                <c:pt idx="28">
                  <c:v>0.66966207585865301</c:v>
                </c:pt>
                <c:pt idx="29">
                  <c:v>0.66470536796679258</c:v>
                </c:pt>
                <c:pt idx="30">
                  <c:v>0.65752263923849241</c:v>
                </c:pt>
                <c:pt idx="31">
                  <c:v>0.65004261397378393</c:v>
                </c:pt>
                <c:pt idx="32">
                  <c:v>0.64452709686046739</c:v>
                </c:pt>
                <c:pt idx="33">
                  <c:v>0.63932018891577602</c:v>
                </c:pt>
                <c:pt idx="34">
                  <c:v>0.63460563461768171</c:v>
                </c:pt>
                <c:pt idx="35">
                  <c:v>0.62903757921555359</c:v>
                </c:pt>
                <c:pt idx="36">
                  <c:v>0.62431732216872804</c:v>
                </c:pt>
                <c:pt idx="37">
                  <c:v>0.61997141694683</c:v>
                </c:pt>
                <c:pt idx="38">
                  <c:v>0.61600201719204095</c:v>
                </c:pt>
                <c:pt idx="39">
                  <c:v>0.61227705406924426</c:v>
                </c:pt>
                <c:pt idx="40">
                  <c:v>0.60894105012616118</c:v>
                </c:pt>
                <c:pt idx="41">
                  <c:v>0.60565831821963756</c:v>
                </c:pt>
                <c:pt idx="42">
                  <c:v>0.60256146540346012</c:v>
                </c:pt>
                <c:pt idx="43">
                  <c:v>0.59953923036042678</c:v>
                </c:pt>
                <c:pt idx="44">
                  <c:v>0.59650740742934916</c:v>
                </c:pt>
                <c:pt idx="45">
                  <c:v>0.59343266899538272</c:v>
                </c:pt>
                <c:pt idx="46">
                  <c:v>0.59055023741506141</c:v>
                </c:pt>
                <c:pt idx="47">
                  <c:v>0.58779695497601381</c:v>
                </c:pt>
                <c:pt idx="48">
                  <c:v>0.58527341604831429</c:v>
                </c:pt>
                <c:pt idx="49">
                  <c:v>0.58298941831476025</c:v>
                </c:pt>
                <c:pt idx="50">
                  <c:v>0.581018310223537</c:v>
                </c:pt>
                <c:pt idx="51">
                  <c:v>0.57906458340315714</c:v>
                </c:pt>
                <c:pt idx="52">
                  <c:v>0.57717408429618944</c:v>
                </c:pt>
                <c:pt idx="53">
                  <c:v>0.57552120893954017</c:v>
                </c:pt>
                <c:pt idx="54">
                  <c:v>0.57402053544119014</c:v>
                </c:pt>
                <c:pt idx="55">
                  <c:v>0.57255586097945144</c:v>
                </c:pt>
                <c:pt idx="56">
                  <c:v>0.57086412766396244</c:v>
                </c:pt>
                <c:pt idx="57">
                  <c:v>0.56927002902286239</c:v>
                </c:pt>
                <c:pt idx="58">
                  <c:v>0.56773849786566422</c:v>
                </c:pt>
                <c:pt idx="59">
                  <c:v>0.56639622198956452</c:v>
                </c:pt>
                <c:pt idx="60">
                  <c:v>0.56572660404224928</c:v>
                </c:pt>
              </c:numCache>
            </c:numRef>
          </c:val>
          <c:smooth val="0"/>
          <c:extLst>
            <c:ext xmlns:c16="http://schemas.microsoft.com/office/drawing/2014/chart" uri="{C3380CC4-5D6E-409C-BE32-E72D297353CC}">
              <c16:uniqueId val="{00000000-6BC6-42F2-9E89-0440454C817C}"/>
            </c:ext>
          </c:extLst>
        </c:ser>
        <c:ser>
          <c:idx val="2"/>
          <c:order val="1"/>
          <c:tx>
            <c:v>1,5%</c:v>
          </c:tx>
          <c:spPr>
            <a:ln w="22225">
              <a:solidFill>
                <a:schemeClr val="accent5">
                  <a:lumMod val="75000"/>
                </a:schemeClr>
              </a:solidFill>
            </a:ln>
          </c:spPr>
          <c:marker>
            <c:symbol val="none"/>
          </c:marker>
          <c:cat>
            <c:numRef>
              <c:f>'Fig 4.5'!$C$4:$BK$4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4.5'!$C$6:$BK$6</c:f>
              <c:numCache>
                <c:formatCode>0.0%</c:formatCode>
                <c:ptCount val="61"/>
                <c:pt idx="0">
                  <c:v>0.74332799535631378</c:v>
                </c:pt>
                <c:pt idx="1">
                  <c:v>0.74469297150799141</c:v>
                </c:pt>
                <c:pt idx="2">
                  <c:v>0.74397506687874293</c:v>
                </c:pt>
                <c:pt idx="3">
                  <c:v>0.74353004580864934</c:v>
                </c:pt>
                <c:pt idx="4">
                  <c:v>0.74163351892452056</c:v>
                </c:pt>
                <c:pt idx="5">
                  <c:v>0.7391631054073341</c:v>
                </c:pt>
                <c:pt idx="6">
                  <c:v>0.73657519463155285</c:v>
                </c:pt>
                <c:pt idx="7">
                  <c:v>0.73398657735954165</c:v>
                </c:pt>
                <c:pt idx="8">
                  <c:v>0.73073147249449877</c:v>
                </c:pt>
                <c:pt idx="9">
                  <c:v>0.72876075245824568</c:v>
                </c:pt>
                <c:pt idx="10">
                  <c:v>0.72741113018959747</c:v>
                </c:pt>
                <c:pt idx="11">
                  <c:v>0.72733291130180222</c:v>
                </c:pt>
                <c:pt idx="12">
                  <c:v>0.72637960868959384</c:v>
                </c:pt>
                <c:pt idx="13">
                  <c:v>0.72501083881336692</c:v>
                </c:pt>
                <c:pt idx="14">
                  <c:v>0.7225437557911536</c:v>
                </c:pt>
                <c:pt idx="15">
                  <c:v>0.71978176875607069</c:v>
                </c:pt>
                <c:pt idx="16">
                  <c:v>0.71660809825959271</c:v>
                </c:pt>
                <c:pt idx="17">
                  <c:v>0.71350362696225178</c:v>
                </c:pt>
                <c:pt idx="18">
                  <c:v>0.71136487337628085</c:v>
                </c:pt>
                <c:pt idx="19">
                  <c:v>0.70882824797665256</c:v>
                </c:pt>
                <c:pt idx="20">
                  <c:v>0.70687500847389539</c:v>
                </c:pt>
                <c:pt idx="21">
                  <c:v>0.70865141562136491</c:v>
                </c:pt>
                <c:pt idx="22">
                  <c:v>0.70785051994445014</c:v>
                </c:pt>
                <c:pt idx="23">
                  <c:v>0.70776472376755029</c:v>
                </c:pt>
                <c:pt idx="24">
                  <c:v>0.70240534093035889</c:v>
                </c:pt>
                <c:pt idx="25">
                  <c:v>0.69967856981245813</c:v>
                </c:pt>
                <c:pt idx="26">
                  <c:v>0.69472634390184196</c:v>
                </c:pt>
                <c:pt idx="27">
                  <c:v>0.69161165598113794</c:v>
                </c:pt>
                <c:pt idx="28">
                  <c:v>0.68847552239377519</c:v>
                </c:pt>
                <c:pt idx="29">
                  <c:v>0.68506255718248676</c:v>
                </c:pt>
                <c:pt idx="30">
                  <c:v>0.67934126690118457</c:v>
                </c:pt>
                <c:pt idx="31">
                  <c:v>0.6731615643208021</c:v>
                </c:pt>
                <c:pt idx="32">
                  <c:v>0.66877871102550335</c:v>
                </c:pt>
                <c:pt idx="33">
                  <c:v>0.66459854695046239</c:v>
                </c:pt>
                <c:pt idx="34">
                  <c:v>0.66088846189306893</c:v>
                </c:pt>
                <c:pt idx="35">
                  <c:v>0.65625083440405241</c:v>
                </c:pt>
                <c:pt idx="36">
                  <c:v>0.65236170196294985</c:v>
                </c:pt>
                <c:pt idx="37">
                  <c:v>0.64877848756810019</c:v>
                </c:pt>
                <c:pt idx="38">
                  <c:v>0.64555286256667843</c:v>
                </c:pt>
                <c:pt idx="39">
                  <c:v>0.6425101368444831</c:v>
                </c:pt>
                <c:pt idx="40">
                  <c:v>0.63975668637614957</c:v>
                </c:pt>
                <c:pt idx="41">
                  <c:v>0.63699472928921008</c:v>
                </c:pt>
                <c:pt idx="42">
                  <c:v>0.63436823328355463</c:v>
                </c:pt>
                <c:pt idx="43">
                  <c:v>0.63176066039647949</c:v>
                </c:pt>
                <c:pt idx="44">
                  <c:v>0.62907560864273282</c:v>
                </c:pt>
                <c:pt idx="45">
                  <c:v>0.62628089436039946</c:v>
                </c:pt>
                <c:pt idx="46">
                  <c:v>0.62361806433346467</c:v>
                </c:pt>
                <c:pt idx="47">
                  <c:v>0.62107307178821991</c:v>
                </c:pt>
                <c:pt idx="48">
                  <c:v>0.61870399938173437</c:v>
                </c:pt>
                <c:pt idx="49">
                  <c:v>0.61652688932564992</c:v>
                </c:pt>
                <c:pt idx="50">
                  <c:v>0.61460078581371425</c:v>
                </c:pt>
                <c:pt idx="51">
                  <c:v>0.61271640096497171</c:v>
                </c:pt>
                <c:pt idx="52">
                  <c:v>0.61090058835033301</c:v>
                </c:pt>
                <c:pt idx="53">
                  <c:v>0.60926594774531795</c:v>
                </c:pt>
                <c:pt idx="54">
                  <c:v>0.607750222687644</c:v>
                </c:pt>
                <c:pt idx="55">
                  <c:v>0.60628583587225737</c:v>
                </c:pt>
                <c:pt idx="56">
                  <c:v>0.60464670763976391</c:v>
                </c:pt>
                <c:pt idx="57">
                  <c:v>0.60305932436328391</c:v>
                </c:pt>
                <c:pt idx="58">
                  <c:v>0.60154731625170932</c:v>
                </c:pt>
                <c:pt idx="59">
                  <c:v>0.60020217621323269</c:v>
                </c:pt>
                <c:pt idx="60">
                  <c:v>0.59956864393669029</c:v>
                </c:pt>
              </c:numCache>
            </c:numRef>
          </c:val>
          <c:smooth val="0"/>
          <c:extLst>
            <c:ext xmlns:c16="http://schemas.microsoft.com/office/drawing/2014/chart" uri="{C3380CC4-5D6E-409C-BE32-E72D297353CC}">
              <c16:uniqueId val="{00000001-6BC6-42F2-9E89-0440454C817C}"/>
            </c:ext>
          </c:extLst>
        </c:ser>
        <c:ser>
          <c:idx val="3"/>
          <c:order val="2"/>
          <c:tx>
            <c:v>1,3%</c:v>
          </c:tx>
          <c:spPr>
            <a:ln w="22225">
              <a:solidFill>
                <a:schemeClr val="accent6">
                  <a:lumMod val="75000"/>
                </a:schemeClr>
              </a:solidFill>
            </a:ln>
          </c:spPr>
          <c:marker>
            <c:symbol val="none"/>
          </c:marker>
          <c:cat>
            <c:numRef>
              <c:f>'Fig 4.5'!$C$4:$BK$4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4.5'!$C$7:$BK$7</c:f>
              <c:numCache>
                <c:formatCode>0.0%</c:formatCode>
                <c:ptCount val="61"/>
                <c:pt idx="0">
                  <c:v>0.74332860827218972</c:v>
                </c:pt>
                <c:pt idx="1">
                  <c:v>0.74469433705180244</c:v>
                </c:pt>
                <c:pt idx="2">
                  <c:v>0.74397624482766789</c:v>
                </c:pt>
                <c:pt idx="3">
                  <c:v>0.74354262004174165</c:v>
                </c:pt>
                <c:pt idx="4">
                  <c:v>0.7416725859251756</c:v>
                </c:pt>
                <c:pt idx="5">
                  <c:v>0.73928795798998514</c:v>
                </c:pt>
                <c:pt idx="6">
                  <c:v>0.7368233972467001</c:v>
                </c:pt>
                <c:pt idx="7">
                  <c:v>0.73441058246842639</c:v>
                </c:pt>
                <c:pt idx="8">
                  <c:v>0.73138242026535438</c:v>
                </c:pt>
                <c:pt idx="9">
                  <c:v>0.72969939583168031</c:v>
                </c:pt>
                <c:pt idx="10">
                  <c:v>0.72869213966979496</c:v>
                </c:pt>
                <c:pt idx="11">
                  <c:v>0.72901512433071014</c:v>
                </c:pt>
                <c:pt idx="12">
                  <c:v>0.72852160023127877</c:v>
                </c:pt>
                <c:pt idx="13">
                  <c:v>0.72766948524310537</c:v>
                </c:pt>
                <c:pt idx="14">
                  <c:v>0.72578701001196233</c:v>
                </c:pt>
                <c:pt idx="15">
                  <c:v>0.72366793250438899</c:v>
                </c:pt>
                <c:pt idx="16">
                  <c:v>0.72122221335539038</c:v>
                </c:pt>
                <c:pt idx="17">
                  <c:v>0.71890663264449228</c:v>
                </c:pt>
                <c:pt idx="18">
                  <c:v>0.71765546873783681</c:v>
                </c:pt>
                <c:pt idx="19">
                  <c:v>0.71604591194841971</c:v>
                </c:pt>
                <c:pt idx="20">
                  <c:v>0.71513904805698802</c:v>
                </c:pt>
                <c:pt idx="21">
                  <c:v>0.71811589504980944</c:v>
                </c:pt>
                <c:pt idx="22">
                  <c:v>0.71858531397999792</c:v>
                </c:pt>
                <c:pt idx="23">
                  <c:v>0.71990952384224582</c:v>
                </c:pt>
                <c:pt idx="24">
                  <c:v>0.71592660397389507</c:v>
                </c:pt>
                <c:pt idx="25">
                  <c:v>0.71465652464071161</c:v>
                </c:pt>
                <c:pt idx="26">
                  <c:v>0.71122608769048157</c:v>
                </c:pt>
                <c:pt idx="27">
                  <c:v>0.70980186574955051</c:v>
                </c:pt>
                <c:pt idx="28">
                  <c:v>0.70834565428382101</c:v>
                </c:pt>
                <c:pt idx="29">
                  <c:v>0.70662440004797233</c:v>
                </c:pt>
                <c:pt idx="30">
                  <c:v>0.7024086857324715</c:v>
                </c:pt>
                <c:pt idx="31">
                  <c:v>0.69767877964558389</c:v>
                </c:pt>
                <c:pt idx="32">
                  <c:v>0.6945041531715308</c:v>
                </c:pt>
                <c:pt idx="33">
                  <c:v>0.69137556414821366</c:v>
                </c:pt>
                <c:pt idx="34">
                  <c:v>0.68868305375966921</c:v>
                </c:pt>
                <c:pt idx="35">
                  <c:v>0.68499375866816159</c:v>
                </c:pt>
                <c:pt idx="36">
                  <c:v>0.68203973585246214</c:v>
                </c:pt>
                <c:pt idx="37">
                  <c:v>0.67935688349486367</c:v>
                </c:pt>
                <c:pt idx="38">
                  <c:v>0.67692175105616759</c:v>
                </c:pt>
                <c:pt idx="39">
                  <c:v>0.6746383674237505</c:v>
                </c:pt>
                <c:pt idx="40">
                  <c:v>0.67253268038785785</c:v>
                </c:pt>
                <c:pt idx="41">
                  <c:v>0.67037343873175159</c:v>
                </c:pt>
                <c:pt idx="42">
                  <c:v>0.6682325531518597</c:v>
                </c:pt>
                <c:pt idx="43">
                  <c:v>0.66603122845850138</c:v>
                </c:pt>
                <c:pt idx="44">
                  <c:v>0.66367820668413613</c:v>
                </c:pt>
                <c:pt idx="45">
                  <c:v>0.66118552213631432</c:v>
                </c:pt>
                <c:pt idx="46">
                  <c:v>0.65875030948295998</c:v>
                </c:pt>
                <c:pt idx="47">
                  <c:v>0.65635774314865925</c:v>
                </c:pt>
                <c:pt idx="48">
                  <c:v>0.65409422633872438</c:v>
                </c:pt>
                <c:pt idx="49">
                  <c:v>0.65198193554581518</c:v>
                </c:pt>
                <c:pt idx="50">
                  <c:v>0.65011245526747341</c:v>
                </c:pt>
                <c:pt idx="51">
                  <c:v>0.64821975722030434</c:v>
                </c:pt>
                <c:pt idx="52">
                  <c:v>0.64635325564845392</c:v>
                </c:pt>
                <c:pt idx="53">
                  <c:v>0.64459448026431831</c:v>
                </c:pt>
                <c:pt idx="54">
                  <c:v>0.64297194879461494</c:v>
                </c:pt>
                <c:pt idx="55">
                  <c:v>0.64136465444725155</c:v>
                </c:pt>
                <c:pt idx="56">
                  <c:v>0.6396624275145385</c:v>
                </c:pt>
                <c:pt idx="57">
                  <c:v>0.63800983234543862</c:v>
                </c:pt>
                <c:pt idx="58">
                  <c:v>0.63643325252703853</c:v>
                </c:pt>
                <c:pt idx="59">
                  <c:v>0.63501259324162262</c:v>
                </c:pt>
                <c:pt idx="60">
                  <c:v>0.63431499727629848</c:v>
                </c:pt>
              </c:numCache>
            </c:numRef>
          </c:val>
          <c:smooth val="0"/>
          <c:extLst>
            <c:ext xmlns:c16="http://schemas.microsoft.com/office/drawing/2014/chart" uri="{C3380CC4-5D6E-409C-BE32-E72D297353CC}">
              <c16:uniqueId val="{00000002-6BC6-42F2-9E89-0440454C817C}"/>
            </c:ext>
          </c:extLst>
        </c:ser>
        <c:ser>
          <c:idx val="4"/>
          <c:order val="3"/>
          <c:tx>
            <c:v>1%</c:v>
          </c:tx>
          <c:spPr>
            <a:ln w="22225">
              <a:solidFill>
                <a:srgbClr val="800000"/>
              </a:solidFill>
            </a:ln>
          </c:spPr>
          <c:marker>
            <c:symbol val="none"/>
          </c:marker>
          <c:cat>
            <c:numRef>
              <c:f>'Fig 4.5'!$C$4:$BK$4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4.5'!$C$8:$BK$8</c:f>
              <c:numCache>
                <c:formatCode>0.0%</c:formatCode>
                <c:ptCount val="61"/>
                <c:pt idx="0">
                  <c:v>0.74332985646809546</c:v>
                </c:pt>
                <c:pt idx="1">
                  <c:v>0.74469342807103456</c:v>
                </c:pt>
                <c:pt idx="2">
                  <c:v>0.74397483790723018</c:v>
                </c:pt>
                <c:pt idx="3">
                  <c:v>0.74355355516921384</c:v>
                </c:pt>
                <c:pt idx="4">
                  <c:v>0.74171291829713215</c:v>
                </c:pt>
                <c:pt idx="5">
                  <c:v>0.73941209494688331</c:v>
                </c:pt>
                <c:pt idx="6">
                  <c:v>0.73707005335331521</c:v>
                </c:pt>
                <c:pt idx="7">
                  <c:v>0.73483399943964767</c:v>
                </c:pt>
                <c:pt idx="8">
                  <c:v>0.73203490496889856</c:v>
                </c:pt>
                <c:pt idx="9">
                  <c:v>0.73064270998518988</c:v>
                </c:pt>
                <c:pt idx="10">
                  <c:v>0.72998246313139925</c:v>
                </c:pt>
                <c:pt idx="11">
                  <c:v>0.73071409166791179</c:v>
                </c:pt>
                <c:pt idx="12">
                  <c:v>0.73069022491836166</c:v>
                </c:pt>
                <c:pt idx="13">
                  <c:v>0.73036732988008446</c:v>
                </c:pt>
                <c:pt idx="14">
                  <c:v>0.72908598482056908</c:v>
                </c:pt>
                <c:pt idx="15">
                  <c:v>0.72763102099761534</c:v>
                </c:pt>
                <c:pt idx="16">
                  <c:v>0.72593975598616767</c:v>
                </c:pt>
                <c:pt idx="17">
                  <c:v>0.72444429554676859</c:v>
                </c:pt>
                <c:pt idx="18">
                  <c:v>0.72412091795273825</c:v>
                </c:pt>
                <c:pt idx="19">
                  <c:v>0.72348364506560614</c:v>
                </c:pt>
                <c:pt idx="20">
                  <c:v>0.72367669176253402</c:v>
                </c:pt>
                <c:pt idx="21">
                  <c:v>0.7279154144822052</c:v>
                </c:pt>
                <c:pt idx="22">
                  <c:v>0.72972526070474963</c:v>
                </c:pt>
                <c:pt idx="23">
                  <c:v>0.73254046308701992</c:v>
                </c:pt>
                <c:pt idx="24">
                  <c:v>0.73002264038990239</c:v>
                </c:pt>
                <c:pt idx="25">
                  <c:v>0.73030918268750789</c:v>
                </c:pt>
                <c:pt idx="26">
                  <c:v>0.72851518955322214</c:v>
                </c:pt>
                <c:pt idx="27">
                  <c:v>0.72892070992017455</c:v>
                </c:pt>
                <c:pt idx="28">
                  <c:v>0.72930334839332422</c:v>
                </c:pt>
                <c:pt idx="29">
                  <c:v>0.72940883578135851</c:v>
                </c:pt>
                <c:pt idx="30">
                  <c:v>0.72687990539885339</c:v>
                </c:pt>
                <c:pt idx="31">
                  <c:v>0.72378395194235556</c:v>
                </c:pt>
                <c:pt idx="32">
                  <c:v>0.72204108289272362</c:v>
                </c:pt>
                <c:pt idx="33">
                  <c:v>0.72017763171765958</c:v>
                </c:pt>
                <c:pt idx="34">
                  <c:v>0.71871651743814446</c:v>
                </c:pt>
                <c:pt idx="35">
                  <c:v>0.71618450606432571</c:v>
                </c:pt>
                <c:pt idx="36">
                  <c:v>0.71432708500269815</c:v>
                </c:pt>
                <c:pt idx="37">
                  <c:v>0.71266827135989053</c:v>
                </c:pt>
                <c:pt idx="38">
                  <c:v>0.71122825797399347</c:v>
                </c:pt>
                <c:pt idx="39">
                  <c:v>0.70986041651799126</c:v>
                </c:pt>
                <c:pt idx="40">
                  <c:v>0.70853244648546976</c:v>
                </c:pt>
                <c:pt idx="41">
                  <c:v>0.70705934554617433</c:v>
                </c:pt>
                <c:pt idx="42">
                  <c:v>0.70557359563669764</c:v>
                </c:pt>
                <c:pt idx="43">
                  <c:v>0.70403947198300909</c:v>
                </c:pt>
                <c:pt idx="44">
                  <c:v>0.70221377221861803</c:v>
                </c:pt>
                <c:pt idx="45">
                  <c:v>0.70015226493067129</c:v>
                </c:pt>
                <c:pt idx="46">
                  <c:v>0.69800289978200603</c:v>
                </c:pt>
                <c:pt idx="47">
                  <c:v>0.69593964284218968</c:v>
                </c:pt>
                <c:pt idx="48">
                  <c:v>0.69394850175793643</c:v>
                </c:pt>
                <c:pt idx="49">
                  <c:v>0.69205984518320551</c:v>
                </c:pt>
                <c:pt idx="50">
                  <c:v>0.69030401495747962</c:v>
                </c:pt>
                <c:pt idx="51">
                  <c:v>0.68852491751628941</c:v>
                </c:pt>
                <c:pt idx="52">
                  <c:v>0.6867096241796079</c:v>
                </c:pt>
                <c:pt idx="53">
                  <c:v>0.68494053068082295</c:v>
                </c:pt>
                <c:pt idx="54">
                  <c:v>0.68328597395968316</c:v>
                </c:pt>
                <c:pt idx="55">
                  <c:v>0.68167597000584867</c:v>
                </c:pt>
                <c:pt idx="56">
                  <c:v>0.68002032144481728</c:v>
                </c:pt>
                <c:pt idx="57">
                  <c:v>0.67835800088351139</c:v>
                </c:pt>
                <c:pt idx="58">
                  <c:v>0.67680270531454167</c:v>
                </c:pt>
                <c:pt idx="59">
                  <c:v>0.67542065986911703</c:v>
                </c:pt>
                <c:pt idx="60">
                  <c:v>0.67476759280733412</c:v>
                </c:pt>
              </c:numCache>
            </c:numRef>
          </c:val>
          <c:smooth val="0"/>
          <c:extLst>
            <c:ext xmlns:c16="http://schemas.microsoft.com/office/drawing/2014/chart" uri="{C3380CC4-5D6E-409C-BE32-E72D297353CC}">
              <c16:uniqueId val="{00000003-6BC6-42F2-9E89-0440454C817C}"/>
            </c:ext>
          </c:extLst>
        </c:ser>
        <c:dLbls>
          <c:showLegendKey val="0"/>
          <c:showVal val="0"/>
          <c:showCatName val="0"/>
          <c:showSerName val="0"/>
          <c:showPercent val="0"/>
          <c:showBubbleSize val="0"/>
        </c:dLbls>
        <c:smooth val="0"/>
        <c:axId val="151860736"/>
        <c:axId val="151862656"/>
      </c:lineChart>
      <c:catAx>
        <c:axId val="151860736"/>
        <c:scaling>
          <c:orientation val="minMax"/>
        </c:scaling>
        <c:delete val="0"/>
        <c:axPos val="b"/>
        <c:title>
          <c:tx>
            <c:rich>
              <a:bodyPr/>
              <a:lstStyle/>
              <a:p>
                <a:pPr>
                  <a:defRPr/>
                </a:pPr>
                <a:r>
                  <a:rPr lang="fr-FR"/>
                  <a:t>génération</a:t>
                </a:r>
              </a:p>
            </c:rich>
          </c:tx>
          <c:layout>
            <c:manualLayout>
              <c:xMode val="edge"/>
              <c:yMode val="edge"/>
              <c:x val="0.26344800569800564"/>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1862656"/>
        <c:crosses val="autoZero"/>
        <c:auto val="1"/>
        <c:lblAlgn val="ctr"/>
        <c:lblOffset val="100"/>
        <c:tickLblSkip val="10"/>
        <c:noMultiLvlLbl val="0"/>
      </c:catAx>
      <c:valAx>
        <c:axId val="151862656"/>
        <c:scaling>
          <c:orientation val="minMax"/>
          <c:max val="0.8"/>
          <c:min val="0.5"/>
        </c:scaling>
        <c:delete val="0"/>
        <c:axPos val="l"/>
        <c:majorGridlines/>
        <c:title>
          <c:tx>
            <c:rich>
              <a:bodyPr rot="-5400000" vert="horz"/>
              <a:lstStyle/>
              <a:p>
                <a:pPr>
                  <a:defRPr/>
                </a:pPr>
                <a:r>
                  <a:rPr lang="fr-FR"/>
                  <a:t>en %</a:t>
                </a:r>
                <a:r>
                  <a:rPr lang="fr-FR" baseline="0"/>
                  <a:t> du salaire moyen de carrière</a:t>
                </a:r>
                <a:endParaRPr lang="fr-FR"/>
              </a:p>
            </c:rich>
          </c:tx>
          <c:layout>
            <c:manualLayout>
              <c:xMode val="edge"/>
              <c:yMode val="edge"/>
              <c:x val="2.1335470085470085E-3"/>
              <c:y val="2.3577314814814815E-2"/>
            </c:manualLayout>
          </c:layout>
          <c:overlay val="0"/>
        </c:title>
        <c:numFmt formatCode="0%" sourceLinked="0"/>
        <c:majorTickMark val="out"/>
        <c:minorTickMark val="none"/>
        <c:tickLblPos val="nextTo"/>
        <c:crossAx val="151860736"/>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298433048433"/>
          <c:y val="3.5880555555555554E-2"/>
          <c:w val="0.75703774928774925"/>
          <c:h val="0.71216990740740738"/>
        </c:manualLayout>
      </c:layout>
      <c:lineChart>
        <c:grouping val="standard"/>
        <c:varyColors val="0"/>
        <c:ser>
          <c:idx val="1"/>
          <c:order val="0"/>
          <c:tx>
            <c:v>1,6%</c:v>
          </c:tx>
          <c:spPr>
            <a:ln w="22225">
              <a:solidFill>
                <a:schemeClr val="accent6">
                  <a:lumMod val="75000"/>
                </a:schemeClr>
              </a:solidFill>
            </a:ln>
          </c:spPr>
          <c:marker>
            <c:symbol val="none"/>
          </c:marker>
          <c:cat>
            <c:numRef>
              <c:f>'Fig 4.6'!$C$67:$BK$67</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4.6'!$C$68:$BK$68</c:f>
              <c:numCache>
                <c:formatCode>0.0%</c:formatCode>
                <c:ptCount val="61"/>
                <c:pt idx="0">
                  <c:v>0.87198496900068878</c:v>
                </c:pt>
                <c:pt idx="1">
                  <c:v>0.86965479760866882</c:v>
                </c:pt>
                <c:pt idx="2">
                  <c:v>0.87729131427658258</c:v>
                </c:pt>
                <c:pt idx="3">
                  <c:v>0.87711213049526326</c:v>
                </c:pt>
                <c:pt idx="4">
                  <c:v>0.88408765646458864</c:v>
                </c:pt>
                <c:pt idx="5">
                  <c:v>0.88735140863586215</c:v>
                </c:pt>
                <c:pt idx="6">
                  <c:v>0.89133393046384501</c:v>
                </c:pt>
                <c:pt idx="7">
                  <c:v>0.89611770718062156</c:v>
                </c:pt>
                <c:pt idx="8">
                  <c:v>0.89652230080872819</c:v>
                </c:pt>
                <c:pt idx="9">
                  <c:v>0.89850132998502541</c:v>
                </c:pt>
                <c:pt idx="10">
                  <c:v>0.89580393208150999</c:v>
                </c:pt>
                <c:pt idx="11">
                  <c:v>0.89092850748878538</c:v>
                </c:pt>
                <c:pt idx="12">
                  <c:v>0.87997656053187667</c:v>
                </c:pt>
                <c:pt idx="13">
                  <c:v>0.87305570614544736</c:v>
                </c:pt>
                <c:pt idx="14">
                  <c:v>0.87294347604991851</c:v>
                </c:pt>
                <c:pt idx="15">
                  <c:v>0.87395144693419524</c:v>
                </c:pt>
                <c:pt idx="16">
                  <c:v>0.87218455604765532</c:v>
                </c:pt>
                <c:pt idx="17">
                  <c:v>0.86485903144766196</c:v>
                </c:pt>
                <c:pt idx="18">
                  <c:v>0.86094027311938104</c:v>
                </c:pt>
                <c:pt idx="19">
                  <c:v>0.86748614364503052</c:v>
                </c:pt>
                <c:pt idx="20">
                  <c:v>0.87326920435036237</c:v>
                </c:pt>
                <c:pt idx="21">
                  <c:v>0.87535259351702932</c:v>
                </c:pt>
                <c:pt idx="22">
                  <c:v>0.86584789556805664</c:v>
                </c:pt>
                <c:pt idx="23">
                  <c:v>0.85655681569727549</c:v>
                </c:pt>
                <c:pt idx="24">
                  <c:v>0.84840666581731572</c:v>
                </c:pt>
                <c:pt idx="25">
                  <c:v>0.84238670651857273</c:v>
                </c:pt>
                <c:pt idx="26">
                  <c:v>0.84048536667832463</c:v>
                </c:pt>
                <c:pt idx="27">
                  <c:v>0.83949044926225669</c:v>
                </c:pt>
                <c:pt idx="28">
                  <c:v>0.83976524526641727</c:v>
                </c:pt>
                <c:pt idx="29">
                  <c:v>0.84017466694394305</c:v>
                </c:pt>
                <c:pt idx="30">
                  <c:v>0.841082680906582</c:v>
                </c:pt>
                <c:pt idx="31">
                  <c:v>0.84124685189047244</c:v>
                </c:pt>
                <c:pt idx="32">
                  <c:v>0.84152433767724588</c:v>
                </c:pt>
                <c:pt idx="33">
                  <c:v>0.84130132254703316</c:v>
                </c:pt>
                <c:pt idx="34">
                  <c:v>0.84108552963317773</c:v>
                </c:pt>
                <c:pt idx="35">
                  <c:v>0.84039994670627849</c:v>
                </c:pt>
                <c:pt idx="36">
                  <c:v>0.8397147064069953</c:v>
                </c:pt>
                <c:pt idx="37">
                  <c:v>0.83903424611764221</c:v>
                </c:pt>
                <c:pt idx="38">
                  <c:v>0.83834083421207561</c:v>
                </c:pt>
                <c:pt idx="39">
                  <c:v>0.8376462083887285</c:v>
                </c:pt>
                <c:pt idx="40">
                  <c:v>0.83688955505167384</c:v>
                </c:pt>
                <c:pt idx="41">
                  <c:v>0.83595765521464394</c:v>
                </c:pt>
                <c:pt idx="42">
                  <c:v>0.83484884597463183</c:v>
                </c:pt>
                <c:pt idx="43">
                  <c:v>0.83360946173456496</c:v>
                </c:pt>
                <c:pt idx="44">
                  <c:v>0.83237831988734046</c:v>
                </c:pt>
                <c:pt idx="45">
                  <c:v>0.83115568825567687</c:v>
                </c:pt>
                <c:pt idx="46">
                  <c:v>0.83011165788916375</c:v>
                </c:pt>
                <c:pt idx="47">
                  <c:v>0.82887905415438368</c:v>
                </c:pt>
                <c:pt idx="48">
                  <c:v>0.8276328067803288</c:v>
                </c:pt>
                <c:pt idx="49">
                  <c:v>0.82637290542254604</c:v>
                </c:pt>
                <c:pt idx="50">
                  <c:v>0.82529397342113775</c:v>
                </c:pt>
                <c:pt idx="51">
                  <c:v>0.82403459133293777</c:v>
                </c:pt>
                <c:pt idx="52">
                  <c:v>0.82277395637710382</c:v>
                </c:pt>
                <c:pt idx="53">
                  <c:v>0.82151088368018088</c:v>
                </c:pt>
                <c:pt idx="54">
                  <c:v>0.82042198003495204</c:v>
                </c:pt>
                <c:pt idx="55">
                  <c:v>0.81933814076153377</c:v>
                </c:pt>
                <c:pt idx="56">
                  <c:v>0.81808056280388219</c:v>
                </c:pt>
                <c:pt idx="57">
                  <c:v>0.81681367864924803</c:v>
                </c:pt>
                <c:pt idx="58">
                  <c:v>0.81553513874164352</c:v>
                </c:pt>
                <c:pt idx="59">
                  <c:v>0.81441184166361114</c:v>
                </c:pt>
                <c:pt idx="60">
                  <c:v>0.81384981468810924</c:v>
                </c:pt>
              </c:numCache>
            </c:numRef>
          </c:val>
          <c:smooth val="0"/>
          <c:extLst>
            <c:ext xmlns:c16="http://schemas.microsoft.com/office/drawing/2014/chart" uri="{C3380CC4-5D6E-409C-BE32-E72D297353CC}">
              <c16:uniqueId val="{00000000-0D72-4B08-96C1-0C42FC706EAC}"/>
            </c:ext>
          </c:extLst>
        </c:ser>
        <c:ser>
          <c:idx val="2"/>
          <c:order val="1"/>
          <c:tx>
            <c:v>1,3%</c:v>
          </c:tx>
          <c:spPr>
            <a:ln w="22225">
              <a:solidFill>
                <a:schemeClr val="accent5">
                  <a:lumMod val="75000"/>
                </a:schemeClr>
              </a:solidFill>
            </a:ln>
          </c:spPr>
          <c:marker>
            <c:symbol val="none"/>
          </c:marker>
          <c:cat>
            <c:numRef>
              <c:f>'Fig 4.6'!$C$67:$BK$67</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4.6'!$C$69:$BK$69</c:f>
              <c:numCache>
                <c:formatCode>0.0%</c:formatCode>
                <c:ptCount val="61"/>
                <c:pt idx="0">
                  <c:v>0.87198496900068878</c:v>
                </c:pt>
                <c:pt idx="1">
                  <c:v>0.86965479760866893</c:v>
                </c:pt>
                <c:pt idx="2">
                  <c:v>0.87729131427658258</c:v>
                </c:pt>
                <c:pt idx="3">
                  <c:v>0.87712555716434615</c:v>
                </c:pt>
                <c:pt idx="4">
                  <c:v>0.88414639606469836</c:v>
                </c:pt>
                <c:pt idx="5">
                  <c:v>0.88754095606352668</c:v>
                </c:pt>
                <c:pt idx="6">
                  <c:v>0.89171545744277492</c:v>
                </c:pt>
                <c:pt idx="7">
                  <c:v>0.89677899529996186</c:v>
                </c:pt>
                <c:pt idx="8">
                  <c:v>0.89754925740433977</c:v>
                </c:pt>
                <c:pt idx="9">
                  <c:v>0.90000086793195522</c:v>
                </c:pt>
                <c:pt idx="10">
                  <c:v>0.8978686318821465</c:v>
                </c:pt>
                <c:pt idx="11">
                  <c:v>0.89366427034003626</c:v>
                </c:pt>
                <c:pt idx="12">
                  <c:v>0.88349390934704075</c:v>
                </c:pt>
                <c:pt idx="13">
                  <c:v>0.87749814402184023</c:v>
                </c:pt>
                <c:pt idx="14">
                  <c:v>0.87849999351514985</c:v>
                </c:pt>
                <c:pt idx="15">
                  <c:v>0.88072106266123462</c:v>
                </c:pt>
                <c:pt idx="16">
                  <c:v>0.88027982311762154</c:v>
                </c:pt>
                <c:pt idx="17">
                  <c:v>0.87429543041462898</c:v>
                </c:pt>
                <c:pt idx="18">
                  <c:v>0.87189034914331653</c:v>
                </c:pt>
                <c:pt idx="19">
                  <c:v>0.88019829426455021</c:v>
                </c:pt>
                <c:pt idx="20">
                  <c:v>0.8879886285286821</c:v>
                </c:pt>
                <c:pt idx="21">
                  <c:v>0.89212359752161496</c:v>
                </c:pt>
                <c:pt idx="22">
                  <c:v>0.88470609688951773</c:v>
                </c:pt>
                <c:pt idx="23">
                  <c:v>0.87759227820701324</c:v>
                </c:pt>
                <c:pt idx="24">
                  <c:v>0.8716048371945927</c:v>
                </c:pt>
                <c:pt idx="25">
                  <c:v>0.86738315360300133</c:v>
                </c:pt>
                <c:pt idx="26">
                  <c:v>0.86669089728417303</c:v>
                </c:pt>
                <c:pt idx="27">
                  <c:v>0.86631585053504379</c:v>
                </c:pt>
                <c:pt idx="28">
                  <c:v>0.86675888426965564</c:v>
                </c:pt>
                <c:pt idx="29">
                  <c:v>0.8671038676775491</c:v>
                </c:pt>
                <c:pt idx="30">
                  <c:v>0.86787312616071155</c:v>
                </c:pt>
                <c:pt idx="31">
                  <c:v>0.86801280221734523</c:v>
                </c:pt>
                <c:pt idx="32">
                  <c:v>0.86825091937756094</c:v>
                </c:pt>
                <c:pt idx="33">
                  <c:v>0.86806367414709784</c:v>
                </c:pt>
                <c:pt idx="34">
                  <c:v>0.86788232320169001</c:v>
                </c:pt>
                <c:pt idx="35">
                  <c:v>0.86730072922927859</c:v>
                </c:pt>
                <c:pt idx="36">
                  <c:v>0.86671846698892507</c:v>
                </c:pt>
                <c:pt idx="37">
                  <c:v>0.86613925892144772</c:v>
                </c:pt>
                <c:pt idx="38">
                  <c:v>0.86554769262149156</c:v>
                </c:pt>
                <c:pt idx="39">
                  <c:v>0.86495622717254428</c:v>
                </c:pt>
                <c:pt idx="40">
                  <c:v>0.86430106107701465</c:v>
                </c:pt>
                <c:pt idx="41">
                  <c:v>0.86345720247763735</c:v>
                </c:pt>
                <c:pt idx="42">
                  <c:v>0.86242341156813096</c:v>
                </c:pt>
                <c:pt idx="43">
                  <c:v>0.86124892857092827</c:v>
                </c:pt>
                <c:pt idx="44">
                  <c:v>0.86008385551645394</c:v>
                </c:pt>
                <c:pt idx="45">
                  <c:v>0.85892853762447219</c:v>
                </c:pt>
                <c:pt idx="46">
                  <c:v>0.85792775618181727</c:v>
                </c:pt>
                <c:pt idx="47">
                  <c:v>0.85676433891236548</c:v>
                </c:pt>
                <c:pt idx="48">
                  <c:v>0.85558930841400471</c:v>
                </c:pt>
                <c:pt idx="49">
                  <c:v>0.85440266900921269</c:v>
                </c:pt>
                <c:pt idx="50">
                  <c:v>0.85337457923425264</c:v>
                </c:pt>
                <c:pt idx="51">
                  <c:v>0.85219135386594325</c:v>
                </c:pt>
                <c:pt idx="52">
                  <c:v>0.85100758816371103</c:v>
                </c:pt>
                <c:pt idx="53">
                  <c:v>0.84982209198848757</c:v>
                </c:pt>
                <c:pt idx="54">
                  <c:v>0.84878693702527774</c:v>
                </c:pt>
                <c:pt idx="55">
                  <c:v>0.84775851855153572</c:v>
                </c:pt>
                <c:pt idx="56">
                  <c:v>0.84658078171338536</c:v>
                </c:pt>
                <c:pt idx="57">
                  <c:v>0.84539631752109889</c:v>
                </c:pt>
                <c:pt idx="58">
                  <c:v>0.84420260693994209</c:v>
                </c:pt>
                <c:pt idx="59">
                  <c:v>0.84314288464283837</c:v>
                </c:pt>
                <c:pt idx="60">
                  <c:v>0.84261284629225708</c:v>
                </c:pt>
              </c:numCache>
            </c:numRef>
          </c:val>
          <c:smooth val="0"/>
          <c:extLst>
            <c:ext xmlns:c16="http://schemas.microsoft.com/office/drawing/2014/chart" uri="{C3380CC4-5D6E-409C-BE32-E72D297353CC}">
              <c16:uniqueId val="{00000001-0D72-4B08-96C1-0C42FC706EAC}"/>
            </c:ext>
          </c:extLst>
        </c:ser>
        <c:ser>
          <c:idx val="3"/>
          <c:order val="2"/>
          <c:tx>
            <c:v>1,0%</c:v>
          </c:tx>
          <c:spPr>
            <a:ln w="22225">
              <a:solidFill>
                <a:schemeClr val="accent2"/>
              </a:solidFill>
            </a:ln>
          </c:spPr>
          <c:marker>
            <c:symbol val="none"/>
          </c:marker>
          <c:cat>
            <c:numRef>
              <c:f>'Fig 4.6'!$C$67:$BK$67</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4.6'!$C$70:$BK$70</c:f>
              <c:numCache>
                <c:formatCode>0.0%</c:formatCode>
                <c:ptCount val="61"/>
                <c:pt idx="0">
                  <c:v>0.87198496900068889</c:v>
                </c:pt>
                <c:pt idx="1">
                  <c:v>0.86965479760866882</c:v>
                </c:pt>
                <c:pt idx="2">
                  <c:v>0.87729131427658258</c:v>
                </c:pt>
                <c:pt idx="3">
                  <c:v>0.87713899978274867</c:v>
                </c:pt>
                <c:pt idx="4">
                  <c:v>0.88420526963841417</c:v>
                </c:pt>
                <c:pt idx="5">
                  <c:v>0.88773141626792318</c:v>
                </c:pt>
                <c:pt idx="6">
                  <c:v>0.89209955595140134</c:v>
                </c:pt>
                <c:pt idx="7">
                  <c:v>0.89744608573755524</c:v>
                </c:pt>
                <c:pt idx="8">
                  <c:v>0.89858736098786851</c:v>
                </c:pt>
                <c:pt idx="9">
                  <c:v>0.90152000433667523</c:v>
                </c:pt>
                <c:pt idx="10">
                  <c:v>0.89996472660613358</c:v>
                </c:pt>
                <c:pt idx="11">
                  <c:v>0.89644733801874332</c:v>
                </c:pt>
                <c:pt idx="12">
                  <c:v>0.88707958338744597</c:v>
                </c:pt>
                <c:pt idx="13">
                  <c:v>0.88203619480604534</c:v>
                </c:pt>
                <c:pt idx="14">
                  <c:v>0.88418805457027183</c:v>
                </c:pt>
                <c:pt idx="15">
                  <c:v>0.88766529962826268</c:v>
                </c:pt>
                <c:pt idx="16">
                  <c:v>0.88860190906232805</c:v>
                </c:pt>
                <c:pt idx="17">
                  <c:v>0.88401711103257707</c:v>
                </c:pt>
                <c:pt idx="18">
                  <c:v>0.88319634244825007</c:v>
                </c:pt>
                <c:pt idx="19">
                  <c:v>0.8933519645954614</c:v>
                </c:pt>
                <c:pt idx="20">
                  <c:v>0.9032523278508684</c:v>
                </c:pt>
                <c:pt idx="21">
                  <c:v>0.90955111739445405</c:v>
                </c:pt>
                <c:pt idx="22">
                  <c:v>0.90434505836092127</c:v>
                </c:pt>
                <c:pt idx="23">
                  <c:v>0.89954480573305118</c:v>
                </c:pt>
                <c:pt idx="24">
                  <c:v>0.89586139448455693</c:v>
                </c:pt>
                <c:pt idx="25">
                  <c:v>0.89356174070063321</c:v>
                </c:pt>
                <c:pt idx="26">
                  <c:v>0.89416322960205574</c:v>
                </c:pt>
                <c:pt idx="27">
                  <c:v>0.89445227384515447</c:v>
                </c:pt>
                <c:pt idx="28">
                  <c:v>0.89507247645078392</c:v>
                </c:pt>
                <c:pt idx="29">
                  <c:v>0.89534757805407583</c:v>
                </c:pt>
                <c:pt idx="30">
                  <c:v>0.89596459374378223</c:v>
                </c:pt>
                <c:pt idx="31">
                  <c:v>0.89607732176291821</c:v>
                </c:pt>
                <c:pt idx="32">
                  <c:v>0.89627068775162255</c:v>
                </c:pt>
                <c:pt idx="33">
                  <c:v>0.89612196530005794</c:v>
                </c:pt>
                <c:pt idx="34">
                  <c:v>0.89597760853152764</c:v>
                </c:pt>
                <c:pt idx="35">
                  <c:v>0.8955108387243863</c:v>
                </c:pt>
                <c:pt idx="36">
                  <c:v>0.89504229016305503</c:v>
                </c:pt>
                <c:pt idx="37">
                  <c:v>0.89457490286158625</c:v>
                </c:pt>
                <c:pt idx="38">
                  <c:v>0.89409595609614467</c:v>
                </c:pt>
                <c:pt idx="39">
                  <c:v>0.89361868701367575</c:v>
                </c:pt>
                <c:pt idx="40">
                  <c:v>0.89307622360900563</c:v>
                </c:pt>
                <c:pt idx="41">
                  <c:v>0.89233060610710024</c:v>
                </c:pt>
                <c:pt idx="42">
                  <c:v>0.8913810758110442</c:v>
                </c:pt>
                <c:pt idx="43">
                  <c:v>0.89028001801446111</c:v>
                </c:pt>
                <c:pt idx="44">
                  <c:v>0.8891896967907772</c:v>
                </c:pt>
                <c:pt idx="45">
                  <c:v>0.88811053621168445</c:v>
                </c:pt>
                <c:pt idx="46">
                  <c:v>0.88715922600819186</c:v>
                </c:pt>
                <c:pt idx="47">
                  <c:v>0.88607423388291373</c:v>
                </c:pt>
                <c:pt idx="48">
                  <c:v>0.88498004228114358</c:v>
                </c:pt>
                <c:pt idx="49">
                  <c:v>0.88387662163320757</c:v>
                </c:pt>
                <c:pt idx="50">
                  <c:v>0.88290686605146862</c:v>
                </c:pt>
                <c:pt idx="51">
                  <c:v>0.88181016838988457</c:v>
                </c:pt>
                <c:pt idx="52">
                  <c:v>0.880713693806085</c:v>
                </c:pt>
                <c:pt idx="53">
                  <c:v>0.87961621116635824</c:v>
                </c:pt>
                <c:pt idx="54">
                  <c:v>0.87864244537657665</c:v>
                </c:pt>
                <c:pt idx="55">
                  <c:v>0.87767721374620067</c:v>
                </c:pt>
                <c:pt idx="56">
                  <c:v>0.87658980561171296</c:v>
                </c:pt>
                <c:pt idx="57">
                  <c:v>0.87549857696571065</c:v>
                </c:pt>
                <c:pt idx="58">
                  <c:v>0.87440080822071942</c:v>
                </c:pt>
                <c:pt idx="59">
                  <c:v>0.87341334057764863</c:v>
                </c:pt>
                <c:pt idx="60">
                  <c:v>0.87291963339792189</c:v>
                </c:pt>
              </c:numCache>
            </c:numRef>
          </c:val>
          <c:smooth val="0"/>
          <c:extLst>
            <c:ext xmlns:c16="http://schemas.microsoft.com/office/drawing/2014/chart" uri="{C3380CC4-5D6E-409C-BE32-E72D297353CC}">
              <c16:uniqueId val="{00000002-0D72-4B08-96C1-0C42FC706EAC}"/>
            </c:ext>
          </c:extLst>
        </c:ser>
        <c:ser>
          <c:idx val="4"/>
          <c:order val="3"/>
          <c:tx>
            <c:v>0,7%</c:v>
          </c:tx>
          <c:spPr>
            <a:ln w="22225">
              <a:solidFill>
                <a:srgbClr val="800000"/>
              </a:solidFill>
            </a:ln>
          </c:spPr>
          <c:marker>
            <c:symbol val="none"/>
          </c:marker>
          <c:cat>
            <c:numRef>
              <c:f>'Fig 4.6'!$C$67:$BK$67</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4.6'!$C$71:$BK$71</c:f>
              <c:numCache>
                <c:formatCode>0.0%</c:formatCode>
                <c:ptCount val="61"/>
                <c:pt idx="0">
                  <c:v>0.87198496900068878</c:v>
                </c:pt>
                <c:pt idx="1">
                  <c:v>0.86965479760866915</c:v>
                </c:pt>
                <c:pt idx="2">
                  <c:v>0.87729131427658258</c:v>
                </c:pt>
                <c:pt idx="3">
                  <c:v>0.87715245837890643</c:v>
                </c:pt>
                <c:pt idx="4">
                  <c:v>0.88426427765378868</c:v>
                </c:pt>
                <c:pt idx="5">
                  <c:v>0.88792279601134716</c:v>
                </c:pt>
                <c:pt idx="6">
                  <c:v>0.8924862518455603</c:v>
                </c:pt>
                <c:pt idx="7">
                  <c:v>0.89811905146071913</c:v>
                </c:pt>
                <c:pt idx="8">
                  <c:v>0.89963677890752203</c:v>
                </c:pt>
                <c:pt idx="9">
                  <c:v>0.90305908409739633</c:v>
                </c:pt>
                <c:pt idx="10">
                  <c:v>0.90209284458680628</c:v>
                </c:pt>
                <c:pt idx="11">
                  <c:v>0.89927876805108242</c:v>
                </c:pt>
                <c:pt idx="12">
                  <c:v>0.89073527625599269</c:v>
                </c:pt>
                <c:pt idx="13">
                  <c:v>0.88667245504525527</c:v>
                </c:pt>
                <c:pt idx="14">
                  <c:v>0.89001155279363531</c:v>
                </c:pt>
                <c:pt idx="15">
                  <c:v>0.89478974889523732</c:v>
                </c:pt>
                <c:pt idx="16">
                  <c:v>0.89715865290802654</c:v>
                </c:pt>
                <c:pt idx="17">
                  <c:v>0.89403465140635996</c:v>
                </c:pt>
                <c:pt idx="18">
                  <c:v>0.89487237193006541</c:v>
                </c:pt>
                <c:pt idx="19">
                  <c:v>0.90696579168954583</c:v>
                </c:pt>
                <c:pt idx="20">
                  <c:v>0.91908460025586936</c:v>
                </c:pt>
                <c:pt idx="21">
                  <c:v>0.92766610238066616</c:v>
                </c:pt>
                <c:pt idx="22">
                  <c:v>0.92480363720995384</c:v>
                </c:pt>
                <c:pt idx="23">
                  <c:v>0.9224624492775596</c:v>
                </c:pt>
                <c:pt idx="24">
                  <c:v>0.9212342208033647</c:v>
                </c:pt>
                <c:pt idx="25">
                  <c:v>0.92098929935027141</c:v>
                </c:pt>
                <c:pt idx="26">
                  <c:v>0.92297538177724103</c:v>
                </c:pt>
                <c:pt idx="27">
                  <c:v>0.9239760444712245</c:v>
                </c:pt>
                <c:pt idx="28">
                  <c:v>0.92478287515786883</c:v>
                </c:pt>
                <c:pt idx="29">
                  <c:v>0.92498218902178875</c:v>
                </c:pt>
                <c:pt idx="30">
                  <c:v>0.9254322915486034</c:v>
                </c:pt>
                <c:pt idx="31">
                  <c:v>0.92551540170211499</c:v>
                </c:pt>
                <c:pt idx="32">
                  <c:v>0.92565816409938151</c:v>
                </c:pt>
                <c:pt idx="33">
                  <c:v>0.92555094917962677</c:v>
                </c:pt>
                <c:pt idx="34">
                  <c:v>0.92544636002985892</c:v>
                </c:pt>
                <c:pt idx="35">
                  <c:v>0.92510618501483277</c:v>
                </c:pt>
                <c:pt idx="36">
                  <c:v>0.92476303173832086</c:v>
                </c:pt>
                <c:pt idx="37">
                  <c:v>0.92441895364156357</c:v>
                </c:pt>
                <c:pt idx="38">
                  <c:v>0.92406437574657352</c:v>
                </c:pt>
                <c:pt idx="39">
                  <c:v>0.92371332605426426</c:v>
                </c:pt>
                <c:pt idx="40">
                  <c:v>0.92329581530401972</c:v>
                </c:pt>
                <c:pt idx="41">
                  <c:v>0.92265957979798208</c:v>
                </c:pt>
                <c:pt idx="42">
                  <c:v>0.92180443912509036</c:v>
                </c:pt>
                <c:pt idx="43">
                  <c:v>0.9207861515358915</c:v>
                </c:pt>
                <c:pt idx="44">
                  <c:v>0.91978010952564571</c:v>
                </c:pt>
                <c:pt idx="45">
                  <c:v>0.91878681383056826</c:v>
                </c:pt>
                <c:pt idx="46">
                  <c:v>0.91789182780655898</c:v>
                </c:pt>
                <c:pt idx="47">
                  <c:v>0.91689541528221463</c:v>
                </c:pt>
                <c:pt idx="48">
                  <c:v>0.91589262322824094</c:v>
                </c:pt>
                <c:pt idx="49">
                  <c:v>0.91488339490255444</c:v>
                </c:pt>
                <c:pt idx="50">
                  <c:v>0.9139802191883164</c:v>
                </c:pt>
                <c:pt idx="51">
                  <c:v>0.9129814615529166</c:v>
                </c:pt>
                <c:pt idx="52">
                  <c:v>0.91198372219379442</c:v>
                </c:pt>
                <c:pt idx="53">
                  <c:v>0.9109857425462482</c:v>
                </c:pt>
                <c:pt idx="54">
                  <c:v>0.91008177980946436</c:v>
                </c:pt>
                <c:pt idx="55">
                  <c:v>0.90918827142607117</c:v>
                </c:pt>
                <c:pt idx="56">
                  <c:v>0.90820270925761193</c:v>
                </c:pt>
                <c:pt idx="57">
                  <c:v>0.9072165998550118</c:v>
                </c:pt>
                <c:pt idx="58">
                  <c:v>0.90622698875997421</c:v>
                </c:pt>
                <c:pt idx="59">
                  <c:v>0.90532133380021929</c:v>
                </c:pt>
                <c:pt idx="60">
                  <c:v>0.90486873891283137</c:v>
                </c:pt>
              </c:numCache>
            </c:numRef>
          </c:val>
          <c:smooth val="0"/>
          <c:extLst>
            <c:ext xmlns:c16="http://schemas.microsoft.com/office/drawing/2014/chart" uri="{C3380CC4-5D6E-409C-BE32-E72D297353CC}">
              <c16:uniqueId val="{00000003-0D72-4B08-96C1-0C42FC706EAC}"/>
            </c:ext>
          </c:extLst>
        </c:ser>
        <c:dLbls>
          <c:showLegendKey val="0"/>
          <c:showVal val="0"/>
          <c:showCatName val="0"/>
          <c:showSerName val="0"/>
          <c:showPercent val="0"/>
          <c:showBubbleSize val="0"/>
        </c:dLbls>
        <c:smooth val="0"/>
        <c:axId val="151715200"/>
        <c:axId val="151762432"/>
      </c:lineChart>
      <c:catAx>
        <c:axId val="151715200"/>
        <c:scaling>
          <c:orientation val="minMax"/>
        </c:scaling>
        <c:delete val="0"/>
        <c:axPos val="b"/>
        <c:title>
          <c:tx>
            <c:rich>
              <a:bodyPr/>
              <a:lstStyle/>
              <a:p>
                <a:pPr>
                  <a:defRPr/>
                </a:pPr>
                <a:r>
                  <a:rPr lang="en-US"/>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1762432"/>
        <c:crosses val="autoZero"/>
        <c:auto val="1"/>
        <c:lblAlgn val="ctr"/>
        <c:lblOffset val="100"/>
        <c:tickLblSkip val="10"/>
        <c:noMultiLvlLbl val="0"/>
      </c:catAx>
      <c:valAx>
        <c:axId val="151762432"/>
        <c:scaling>
          <c:orientation val="minMax"/>
          <c:max val="1"/>
          <c:min val="0.75000000000000011"/>
        </c:scaling>
        <c:delete val="0"/>
        <c:axPos val="l"/>
        <c:majorGridlines/>
        <c:title>
          <c:tx>
            <c:rich>
              <a:bodyPr rot="-5400000" vert="horz"/>
              <a:lstStyle/>
              <a:p>
                <a:pPr>
                  <a:defRPr/>
                </a:pPr>
                <a:r>
                  <a:rPr lang="en-US"/>
                  <a:t>en % </a:t>
                </a:r>
              </a:p>
            </c:rich>
          </c:tx>
          <c:layout>
            <c:manualLayout>
              <c:xMode val="edge"/>
              <c:yMode val="edge"/>
              <c:x val="2.1335470085470085E-3"/>
              <c:y val="0.3175587962962963"/>
            </c:manualLayout>
          </c:layout>
          <c:overlay val="0"/>
        </c:title>
        <c:numFmt formatCode="0%" sourceLinked="0"/>
        <c:majorTickMark val="out"/>
        <c:minorTickMark val="none"/>
        <c:tickLblPos val="nextTo"/>
        <c:crossAx val="151715200"/>
        <c:crosses val="autoZero"/>
        <c:crossBetween val="between"/>
        <c:majorUnit val="5.000000000000001E-2"/>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76200</xdr:colOff>
      <xdr:row>11</xdr:row>
      <xdr:rowOff>66675</xdr:rowOff>
    </xdr:from>
    <xdr:to>
      <xdr:col>6</xdr:col>
      <xdr:colOff>66675</xdr:colOff>
      <xdr:row>22</xdr:row>
      <xdr:rowOff>57150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1</xdr:rowOff>
    </xdr:from>
    <xdr:to>
      <xdr:col>12</xdr:col>
      <xdr:colOff>361949</xdr:colOff>
      <xdr:row>8</xdr:row>
      <xdr:rowOff>19051</xdr:rowOff>
    </xdr:to>
    <xdr:sp macro="" textlink="">
      <xdr:nvSpPr>
        <xdr:cNvPr id="4" name="ZoneTexte 3"/>
        <xdr:cNvSpPr txBox="1"/>
      </xdr:nvSpPr>
      <xdr:spPr>
        <a:xfrm>
          <a:off x="762000" y="1371601"/>
          <a:ext cx="8743949"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Source : INSEE, projections de population 2021-2070, calculs SG-COR.</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1770591</xdr:colOff>
      <xdr:row>18</xdr:row>
      <xdr:rowOff>190499</xdr:rowOff>
    </xdr:from>
    <xdr:to>
      <xdr:col>8</xdr:col>
      <xdr:colOff>447066</xdr:colOff>
      <xdr:row>35</xdr:row>
      <xdr:rowOff>42332</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1771650</xdr:colOff>
      <xdr:row>9</xdr:row>
      <xdr:rowOff>180975</xdr:rowOff>
    </xdr:from>
    <xdr:to>
      <xdr:col>16</xdr:col>
      <xdr:colOff>381000</xdr:colOff>
      <xdr:row>18</xdr:row>
      <xdr:rowOff>21166</xdr:rowOff>
    </xdr:to>
    <xdr:sp macro="" textlink="">
      <xdr:nvSpPr>
        <xdr:cNvPr id="3" name="ZoneTexte 2"/>
        <xdr:cNvSpPr txBox="1"/>
      </xdr:nvSpPr>
      <xdr:spPr>
        <a:xfrm>
          <a:off x="1771650" y="1990725"/>
          <a:ext cx="11220450" cy="164041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taux de pauvreté (proportion de personnes ayant un niveau de vie en dessous de 60 % du niveau de vie médian) était, selon l'enquête ERFS, de 9,5 % pour les retraités(10,4</a:t>
          </a:r>
          <a:r>
            <a:rPr lang="fr-FR" sz="1000" i="1" baseline="0">
              <a:solidFill>
                <a:schemeClr val="dk1"/>
              </a:solidFill>
              <a:effectLst/>
              <a:latin typeface="Times New Roman" panose="02020603050405020304" pitchFamily="18" charset="0"/>
              <a:ea typeface="+mn-ea"/>
              <a:cs typeface="Times New Roman" panose="02020603050405020304" pitchFamily="18" charset="0"/>
            </a:rPr>
            <a:t> </a:t>
          </a:r>
          <a:r>
            <a:rPr lang="fr-FR" sz="1000" i="1">
              <a:solidFill>
                <a:schemeClr val="dk1"/>
              </a:solidFill>
              <a:effectLst/>
              <a:latin typeface="Times New Roman" panose="02020603050405020304" pitchFamily="18" charset="0"/>
              <a:ea typeface="+mn-ea"/>
              <a:cs typeface="Times New Roman" panose="02020603050405020304" pitchFamily="18" charset="0"/>
            </a:rPr>
            <a:t>% pour les femmes retraitées et 8,5 </a:t>
          </a: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 pour les hommes retraités).</a:t>
          </a:r>
        </a:p>
        <a:p>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Note : pour les ruptures de séries, voir l'encadré méthodologique</a:t>
          </a:r>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du chapitre 2 de la partie 3 (niveau de vie). </a:t>
          </a:r>
        </a:p>
        <a:p>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toutes les personnes de moins de 18 ans sont considérées comme enfant quelle que soit leur occupation.</a:t>
          </a:r>
        </a:p>
        <a:p>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à partir de 2010, les estimations de revenus financiers mobilisent l'enquête Patrimoine 2010.</a:t>
          </a:r>
        </a:p>
        <a:p>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cette série a été recalculée à partir des données de l'année 2012 en cohérence avec les modifications méthodologiques intervenues sur les données de l'année 2013. Par ailleurs, à partir de 2012, les estimations de revenus financiers mobilisent l’enquête Patrimoine 2014-2015.</a:t>
          </a: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 dont la personne de référence n'est pas étudiante. </a:t>
          </a:r>
          <a:br>
            <a:rPr lang="fr-FR" sz="1000" i="1">
              <a:solidFill>
                <a:schemeClr val="dk1"/>
              </a:solidFill>
              <a:effectLst/>
              <a:latin typeface="Times New Roman" panose="02020603050405020304" pitchFamily="18" charset="0"/>
              <a:ea typeface="+mn-ea"/>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Les personnes âgées vivant en institution (environ 4 % des retraités) sont hors champ.</a:t>
          </a: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et sociaux rétropolées de 1996 à 2004 ; Insee-DGFiP-Cnaf-Cnav-CCMSA, enquêtes Revenus fiscaux et sociaux 2005 à 2019.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15</xdr:row>
      <xdr:rowOff>57150</xdr:rowOff>
    </xdr:from>
    <xdr:to>
      <xdr:col>5</xdr:col>
      <xdr:colOff>333376</xdr:colOff>
      <xdr:row>20</xdr:row>
      <xdr:rowOff>114300</xdr:rowOff>
    </xdr:to>
    <xdr:sp macro="" textlink="">
      <xdr:nvSpPr>
        <xdr:cNvPr id="2" name="ZoneTexte 1"/>
        <xdr:cNvSpPr txBox="1"/>
      </xdr:nvSpPr>
      <xdr:spPr>
        <a:xfrm>
          <a:off x="1781176" y="3086100"/>
          <a:ext cx="501967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Lecture : en 2019, le taux de pauvreté au seuil de 50 %  du niveau de vie médian des personnes de 0 à 17 ans en France est de 11,7 %.</a:t>
          </a:r>
        </a:p>
        <a:p>
          <a:pPr marL="0" marR="0" lvl="0" indent="0" defTabSz="914400" eaLnBrk="1" fontAlgn="auto" latinLnBrk="0" hangingPunct="1">
            <a:lnSpc>
              <a:spcPct val="100000"/>
            </a:lnSpc>
            <a:spcBef>
              <a:spcPts val="0"/>
            </a:spcBef>
            <a:spcAft>
              <a:spcPts val="0"/>
            </a:spcAft>
            <a:buClrTx/>
            <a:buSzTx/>
            <a:buFontTx/>
            <a:buNone/>
            <a:tabLst/>
            <a:defRPr/>
          </a:pP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Note : le seuil de pauvreté retenu par l’OCDE est égal à 50% du revenu médian du pays après impôts et transferts. </a:t>
          </a:r>
        </a:p>
        <a:p>
          <a:pPr marL="0" marR="0" lvl="0" indent="0" defTabSz="914400" eaLnBrk="1" fontAlgn="auto" latinLnBrk="0" hangingPunct="1">
            <a:lnSpc>
              <a:spcPct val="100000"/>
            </a:lnSpc>
            <a:spcBef>
              <a:spcPts val="0"/>
            </a:spcBef>
            <a:spcAft>
              <a:spcPts val="0"/>
            </a:spcAft>
            <a:buClrTx/>
            <a:buSzTx/>
            <a:buFontTx/>
            <a:buNone/>
            <a:tabLst/>
            <a:defRPr/>
          </a:pP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Source : OCDE, base de données sur la distribution des revenus, dernières données disponibles en 2019 sauf Allemagne, Italie et Japon (2018)*</a:t>
          </a:r>
        </a:p>
      </xdr:txBody>
    </xdr:sp>
    <xdr:clientData/>
  </xdr:twoCellAnchor>
  <xdr:twoCellAnchor>
    <xdr:from>
      <xdr:col>0</xdr:col>
      <xdr:colOff>1774031</xdr:colOff>
      <xdr:row>22</xdr:row>
      <xdr:rowOff>23811</xdr:rowOff>
    </xdr:from>
    <xdr:to>
      <xdr:col>6</xdr:col>
      <xdr:colOff>573206</xdr:colOff>
      <xdr:row>37</xdr:row>
      <xdr:rowOff>46312</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1504950</xdr:colOff>
      <xdr:row>14</xdr:row>
      <xdr:rowOff>19050</xdr:rowOff>
    </xdr:from>
    <xdr:to>
      <xdr:col>7</xdr:col>
      <xdr:colOff>642937</xdr:colOff>
      <xdr:row>19</xdr:row>
      <xdr:rowOff>76200</xdr:rowOff>
    </xdr:to>
    <xdr:sp macro="" textlink="">
      <xdr:nvSpPr>
        <xdr:cNvPr id="2" name="ZoneTexte 1"/>
        <xdr:cNvSpPr txBox="1"/>
      </xdr:nvSpPr>
      <xdr:spPr>
        <a:xfrm>
          <a:off x="1381125" y="2847975"/>
          <a:ext cx="9367837"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Lecture : entre</a:t>
          </a:r>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2013 et </a:t>
          </a: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2019, le taux de pauvreté au seuil de 50 %  du niveau de vie médian des personnes de 0 à 17 ans en France a</a:t>
          </a:r>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progressé de 0,3 %</a:t>
          </a: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Note : le seuil de pauvreté retenu par l’OCDE est égal à 50% du revenu médian du pays après impôts et transferts. </a:t>
          </a:r>
        </a:p>
        <a:p>
          <a:pPr marL="0" marR="0" lvl="0" indent="0" defTabSz="914400" eaLnBrk="1" fontAlgn="auto" latinLnBrk="0" hangingPunct="1">
            <a:lnSpc>
              <a:spcPct val="100000"/>
            </a:lnSpc>
            <a:spcBef>
              <a:spcPts val="0"/>
            </a:spcBef>
            <a:spcAft>
              <a:spcPts val="0"/>
            </a:spcAft>
            <a:buClrTx/>
            <a:buSzTx/>
            <a:buFontTx/>
            <a:buNone/>
            <a:tabLst/>
            <a:defRPr/>
          </a:pP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Source : OCDE, base de données sur la distribution des revenus, 2013</a:t>
          </a:r>
          <a:r>
            <a:rPr lang="fr-FR" sz="1000" i="1" baseline="0">
              <a:solidFill>
                <a:sysClr val="windowText" lastClr="000000"/>
              </a:solidFill>
              <a:effectLst/>
              <a:latin typeface="Times New Roman" panose="02020603050405020304" pitchFamily="18" charset="0"/>
              <a:ea typeface="+mn-ea"/>
              <a:cs typeface="Times New Roman" panose="02020603050405020304" pitchFamily="18" charset="0"/>
            </a:rPr>
            <a:t> et </a:t>
          </a:r>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dernières données disponibles en 2019 sauf Allemagne, Italie (2018)*</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19</xdr:row>
      <xdr:rowOff>14286</xdr:rowOff>
    </xdr:from>
    <xdr:to>
      <xdr:col>8</xdr:col>
      <xdr:colOff>18375</xdr:colOff>
      <xdr:row>34</xdr:row>
      <xdr:rowOff>179661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1771649</xdr:colOff>
      <xdr:row>9</xdr:row>
      <xdr:rowOff>19050</xdr:rowOff>
    </xdr:from>
    <xdr:to>
      <xdr:col>9</xdr:col>
      <xdr:colOff>457200</xdr:colOff>
      <xdr:row>17</xdr:row>
      <xdr:rowOff>0</xdr:rowOff>
    </xdr:to>
    <xdr:sp macro="" textlink="">
      <xdr:nvSpPr>
        <xdr:cNvPr id="3" name="ZoneTexte 2"/>
        <xdr:cNvSpPr txBox="1"/>
      </xdr:nvSpPr>
      <xdr:spPr>
        <a:xfrm>
          <a:off x="1771649" y="1847850"/>
          <a:ext cx="75152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l’intensité de la pauvreté est de 13,9</a:t>
          </a:r>
          <a:r>
            <a:rPr lang="fr-FR" sz="1000" i="1" baseline="0">
              <a:solidFill>
                <a:schemeClr val="dk1"/>
              </a:solidFill>
              <a:effectLst/>
              <a:latin typeface="Times New Roman" panose="02020603050405020304" pitchFamily="18" charset="0"/>
              <a:ea typeface="+mn-ea"/>
              <a:cs typeface="Times New Roman" panose="02020603050405020304" pitchFamily="18" charset="0"/>
            </a:rPr>
            <a:t> </a:t>
          </a:r>
          <a:r>
            <a:rPr lang="fr-FR" sz="1000" i="1">
              <a:solidFill>
                <a:schemeClr val="dk1"/>
              </a:solidFill>
              <a:effectLst/>
              <a:latin typeface="Times New Roman" panose="02020603050405020304" pitchFamily="18" charset="0"/>
              <a:ea typeface="+mn-ea"/>
              <a:cs typeface="Times New Roman" panose="02020603050405020304" pitchFamily="18" charset="0"/>
            </a:rPr>
            <a:t>% pour les retraités (15,8 % pour les femmes retraitées et 12,4% pour les hommes retraités). L’intensité de la pauvreté est définie comme le ratio: (seuil de pauvreté - niveau de vie médian des pauvres) / seuil de pauvreté.</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ysClr val="windowText" lastClr="000000"/>
              </a:solidFill>
              <a:effectLst/>
              <a:latin typeface="Times New Roman" panose="02020603050405020304" pitchFamily="18" charset="0"/>
              <a:ea typeface="+mn-ea"/>
              <a:cs typeface="Times New Roman" panose="02020603050405020304" pitchFamily="18" charset="0"/>
            </a:rPr>
            <a:t>Note : pour la rupture de série en 2012, voir l'encadré méthodologique du chapitre 2 de la partie 3 (niveau de vie). </a:t>
          </a:r>
        </a:p>
        <a:p>
          <a:r>
            <a:rPr lang="fr-FR" sz="1000" i="1">
              <a:solidFill>
                <a:schemeClr val="dk1"/>
              </a:solidFill>
              <a:effectLst/>
              <a:latin typeface="Times New Roman" panose="02020603050405020304" pitchFamily="18" charset="0"/>
              <a:ea typeface="+mn-ea"/>
              <a:cs typeface="Times New Roman" panose="02020603050405020304" pitchFamily="18" charset="0"/>
            </a:rPr>
            <a:t>* à partir de 2010, les estimations de revenus financiers mobilisent l'enquête Patrimoine 2010. </a:t>
          </a:r>
        </a:p>
        <a:p>
          <a:r>
            <a:rPr lang="fr-FR" sz="1000" i="1">
              <a:solidFill>
                <a:schemeClr val="dk1"/>
              </a:solidFill>
              <a:effectLst/>
              <a:latin typeface="Times New Roman" panose="02020603050405020304" pitchFamily="18" charset="0"/>
              <a:ea typeface="+mn-ea"/>
              <a:cs typeface="Times New Roman" panose="02020603050405020304" pitchFamily="18" charset="0"/>
            </a:rPr>
            <a:t>** cette série a été recalculée à partir des données de l'année 2012 en cohérence avec les modifications méthodologiques intervenues sur les données de l'année 2013. Par ailleurs, à partir de 2012, les estimations de revenus financiers mobilisent l’enquête Patrimoine 2014-2015.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 dont la personne de référence n'est pas étudiante. Les personnes âgées vivant en institution (environ 4 % des retraités) sont hors champ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et sociaux rétropolées de 1996 à 2004 ; Insee-DGFiP-Cnaf-Cnav-CCMSA, enquêtes Revenus fiscaux et sociaux 2005 à 2019. </a:t>
          </a:r>
          <a:endParaRPr lang="fr-FR" sz="10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xdr:colOff>
      <xdr:row>10</xdr:row>
      <xdr:rowOff>9525</xdr:rowOff>
    </xdr:from>
    <xdr:to>
      <xdr:col>7</xdr:col>
      <xdr:colOff>0</xdr:colOff>
      <xdr:row>14</xdr:row>
      <xdr:rowOff>19050</xdr:rowOff>
    </xdr:to>
    <xdr:sp macro="" textlink="">
      <xdr:nvSpPr>
        <xdr:cNvPr id="2" name="ZoneTexte 1"/>
        <xdr:cNvSpPr txBox="1"/>
      </xdr:nvSpPr>
      <xdr:spPr>
        <a:xfrm>
          <a:off x="1790700" y="2019300"/>
          <a:ext cx="63722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11,7</a:t>
          </a:r>
          <a:r>
            <a:rPr lang="fr-FR" sz="1000" i="1" baseline="0">
              <a:solidFill>
                <a:schemeClr val="dk1"/>
              </a:solidFill>
              <a:effectLst/>
              <a:latin typeface="Times New Roman" panose="02020603050405020304" pitchFamily="18" charset="0"/>
              <a:ea typeface="+mn-ea"/>
              <a:cs typeface="Times New Roman" panose="02020603050405020304" pitchFamily="18" charset="0"/>
            </a:rPr>
            <a:t> </a:t>
          </a:r>
          <a:r>
            <a:rPr lang="fr-FR" sz="1000" i="1">
              <a:solidFill>
                <a:schemeClr val="dk1"/>
              </a:solidFill>
              <a:effectLst/>
              <a:latin typeface="Times New Roman" panose="02020603050405020304" pitchFamily="18" charset="0"/>
              <a:ea typeface="+mn-ea"/>
              <a:cs typeface="Times New Roman" panose="02020603050405020304" pitchFamily="18" charset="0"/>
            </a:rPr>
            <a:t>% des ménages sont en situation de pauvreté en conditions de vie (ils subissent au moins 8 privations sur les 27 définies par l’INSEE).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ménages en France métropolitaine.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Insee, SRCV-Silc 2004 à 2019</a:t>
          </a:r>
          <a:r>
            <a:rPr lang="fr-FR" sz="1000" i="1" baseline="0">
              <a:solidFill>
                <a:schemeClr val="dk1"/>
              </a:solidFill>
              <a:effectLst/>
              <a:latin typeface="Times New Roman" panose="02020603050405020304" pitchFamily="18" charset="0"/>
              <a:ea typeface="+mn-ea"/>
              <a:cs typeface="Times New Roman" panose="02020603050405020304" pitchFamily="18" charset="0"/>
            </a:rPr>
            <a:t>.</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endParaRPr lang="fr-FR" sz="1100"/>
        </a:p>
      </xdr:txBody>
    </xdr:sp>
    <xdr:clientData/>
  </xdr:twoCellAnchor>
  <xdr:twoCellAnchor>
    <xdr:from>
      <xdr:col>1</xdr:col>
      <xdr:colOff>9525</xdr:colOff>
      <xdr:row>15</xdr:row>
      <xdr:rowOff>4762</xdr:rowOff>
    </xdr:from>
    <xdr:to>
      <xdr:col>6</xdr:col>
      <xdr:colOff>742950</xdr:colOff>
      <xdr:row>31</xdr:row>
      <xdr:rowOff>114300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xdr:row>
      <xdr:rowOff>0</xdr:rowOff>
    </xdr:from>
    <xdr:to>
      <xdr:col>12</xdr:col>
      <xdr:colOff>571500</xdr:colOff>
      <xdr:row>14</xdr:row>
      <xdr:rowOff>57150</xdr:rowOff>
    </xdr:to>
    <xdr:sp macro="" textlink="">
      <xdr:nvSpPr>
        <xdr:cNvPr id="2" name="ZoneTexte 1"/>
        <xdr:cNvSpPr txBox="1"/>
      </xdr:nvSpPr>
      <xdr:spPr>
        <a:xfrm>
          <a:off x="1781175" y="1914525"/>
          <a:ext cx="91630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parmi la génération 1950, les 10 % de retraités ayant les pensions nettes les plus faibles perçoivent une pension nette inférieure à 49,6 % de la pension nette moyenne de la génération (droit direct uniquement).</a:t>
          </a:r>
        </a:p>
        <a:p>
          <a:r>
            <a:rPr lang="fr-FR" sz="1000" i="1">
              <a:solidFill>
                <a:schemeClr val="dk1"/>
              </a:solidFill>
              <a:effectLst/>
              <a:latin typeface="Times New Roman" panose="02020603050405020304" pitchFamily="18" charset="0"/>
              <a:ea typeface="+mn-ea"/>
              <a:cs typeface="Times New Roman" panose="02020603050405020304" pitchFamily="18" charset="0"/>
            </a:rPr>
            <a:t>Note : pensions égales à la somme de l'avantage principal de droit direct et de la majoration de pension pour 3 enfants ou plus associée, observées fin 2016. Pondérations corrigées de la mortalité différentielle. </a:t>
          </a:r>
        </a:p>
        <a:p>
          <a:r>
            <a:rPr lang="fr-FR" sz="1000" i="1">
              <a:solidFill>
                <a:schemeClr val="dk1"/>
              </a:solidFill>
              <a:effectLst/>
              <a:latin typeface="Times New Roman" panose="02020603050405020304" pitchFamily="18" charset="0"/>
              <a:ea typeface="+mn-ea"/>
              <a:cs typeface="Times New Roman" panose="02020603050405020304" pitchFamily="18" charset="0"/>
            </a:rPr>
            <a:t>Champ : retraités de droit direct à carrière complète (somme des coefficients de proratisation dans les régimes de base est égale à 100 % ou plus), résidant en France ou à l’étranger, pondérés pour être représentatifs des retraités de la génération en vie à l'âge de 66 ans, vivants au 31 décembre 2016. </a:t>
          </a: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à partir de l’EIR 2016.</a:t>
          </a:r>
        </a:p>
      </xdr:txBody>
    </xdr:sp>
    <xdr:clientData/>
  </xdr:twoCellAnchor>
  <xdr:twoCellAnchor>
    <xdr:from>
      <xdr:col>1</xdr:col>
      <xdr:colOff>19048</xdr:colOff>
      <xdr:row>14</xdr:row>
      <xdr:rowOff>190498</xdr:rowOff>
    </xdr:from>
    <xdr:to>
      <xdr:col>9</xdr:col>
      <xdr:colOff>132673</xdr:colOff>
      <xdr:row>30</xdr:row>
      <xdr:rowOff>22498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14</xdr:row>
      <xdr:rowOff>28576</xdr:rowOff>
    </xdr:from>
    <xdr:to>
      <xdr:col>30</xdr:col>
      <xdr:colOff>285750</xdr:colOff>
      <xdr:row>16</xdr:row>
      <xdr:rowOff>38100</xdr:rowOff>
    </xdr:to>
    <xdr:sp macro="" textlink="">
      <xdr:nvSpPr>
        <xdr:cNvPr id="2" name="ZoneTexte 1">
          <a:extLst>
            <a:ext uri="{FF2B5EF4-FFF2-40B4-BE49-F238E27FC236}">
              <a16:creationId xmlns:a16="http://schemas.microsoft.com/office/drawing/2014/main" id="{00000000-0008-0000-0500-000002000000}"/>
            </a:ext>
          </a:extLst>
        </xdr:cNvPr>
        <xdr:cNvSpPr txBox="1"/>
      </xdr:nvSpPr>
      <xdr:spPr>
        <a:xfrm>
          <a:off x="771525" y="3276601"/>
          <a:ext cx="19221450" cy="409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voir figure 2.19. Au taux réduit de CSG.</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a:t>
          </a:r>
          <a:endParaRPr lang="fr-FR" sz="1000">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14</xdr:row>
      <xdr:rowOff>28576</xdr:rowOff>
    </xdr:from>
    <xdr:to>
      <xdr:col>30</xdr:col>
      <xdr:colOff>285750</xdr:colOff>
      <xdr:row>16</xdr:row>
      <xdr:rowOff>38100</xdr:rowOff>
    </xdr:to>
    <xdr:sp macro="" textlink="">
      <xdr:nvSpPr>
        <xdr:cNvPr id="3" name="ZoneTexte 2">
          <a:extLst>
            <a:ext uri="{FF2B5EF4-FFF2-40B4-BE49-F238E27FC236}">
              <a16:creationId xmlns:a16="http://schemas.microsoft.com/office/drawing/2014/main" id="{00000000-0008-0000-0500-000003000000}"/>
            </a:ext>
          </a:extLst>
        </xdr:cNvPr>
        <xdr:cNvSpPr txBox="1"/>
      </xdr:nvSpPr>
      <xdr:spPr>
        <a:xfrm>
          <a:off x="771525" y="3276601"/>
          <a:ext cx="19221450" cy="409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voir note Figure 3.2 ; au taux réduit de CSG.</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a:t>
          </a:r>
          <a:endParaRPr lang="fr-FR" sz="1000" i="1">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295274</xdr:colOff>
      <xdr:row>21</xdr:row>
      <xdr:rowOff>21166</xdr:rowOff>
    </xdr:from>
    <xdr:to>
      <xdr:col>10</xdr:col>
      <xdr:colOff>180691</xdr:colOff>
      <xdr:row>31</xdr:row>
      <xdr:rowOff>75250</xdr:rowOff>
    </xdr:to>
    <xdr:graphicFrame macro="">
      <xdr:nvGraphicFramePr>
        <xdr:cNvPr id="4" name="Graphique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306917</xdr:colOff>
      <xdr:row>21</xdr:row>
      <xdr:rowOff>21166</xdr:rowOff>
    </xdr:from>
    <xdr:to>
      <xdr:col>18</xdr:col>
      <xdr:colOff>192333</xdr:colOff>
      <xdr:row>31</xdr:row>
      <xdr:rowOff>75250</xdr:rowOff>
    </xdr:to>
    <xdr:graphicFrame macro="">
      <xdr:nvGraphicFramePr>
        <xdr:cNvPr id="5" name="Graphique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1059</xdr:colOff>
      <xdr:row>14</xdr:row>
      <xdr:rowOff>1</xdr:rowOff>
    </xdr:from>
    <xdr:to>
      <xdr:col>6</xdr:col>
      <xdr:colOff>438151</xdr:colOff>
      <xdr:row>15</xdr:row>
      <xdr:rowOff>180975</xdr:rowOff>
    </xdr:to>
    <xdr:sp macro="" textlink="">
      <xdr:nvSpPr>
        <xdr:cNvPr id="2" name="ZoneTexte 1"/>
        <xdr:cNvSpPr txBox="1"/>
      </xdr:nvSpPr>
      <xdr:spPr>
        <a:xfrm>
          <a:off x="1782234" y="2847976"/>
          <a:ext cx="4323292" cy="380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Source : calculs SG-COR sur modèle CALIPER (DREES).</a:t>
          </a:r>
        </a:p>
      </xdr:txBody>
    </xdr:sp>
    <xdr:clientData/>
  </xdr:twoCellAnchor>
  <xdr:twoCellAnchor>
    <xdr:from>
      <xdr:col>1</xdr:col>
      <xdr:colOff>14818</xdr:colOff>
      <xdr:row>18</xdr:row>
      <xdr:rowOff>167745</xdr:rowOff>
    </xdr:from>
    <xdr:to>
      <xdr:col>5</xdr:col>
      <xdr:colOff>185818</xdr:colOff>
      <xdr:row>31</xdr:row>
      <xdr:rowOff>114045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41275</xdr:colOff>
      <xdr:row>19</xdr:row>
      <xdr:rowOff>5291</xdr:rowOff>
    </xdr:from>
    <xdr:to>
      <xdr:col>13</xdr:col>
      <xdr:colOff>440875</xdr:colOff>
      <xdr:row>32</xdr:row>
      <xdr:rowOff>46841</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10</xdr:row>
      <xdr:rowOff>0</xdr:rowOff>
    </xdr:from>
    <xdr:to>
      <xdr:col>7</xdr:col>
      <xdr:colOff>742950</xdr:colOff>
      <xdr:row>17</xdr:row>
      <xdr:rowOff>142875</xdr:rowOff>
    </xdr:to>
    <xdr:sp macro="" textlink="">
      <xdr:nvSpPr>
        <xdr:cNvPr id="2" name="ZoneTexte 1"/>
        <xdr:cNvSpPr txBox="1"/>
      </xdr:nvSpPr>
      <xdr:spPr>
        <a:xfrm>
          <a:off x="1781175" y="2762250"/>
          <a:ext cx="62484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masse totale des pensions de retraite versée s’élevait à 303,7 milliards d’euros (montant annualisé des pensions versées fin 2016). Elle se répartissait entre 268,9 milliards d’euros de pensions de droit direct (y compris majorations pour trois enfants et plus) et 34,4 milliards d’euros de pensions de réversion (y compris majorations sur droits dérivés), auxquelles s’ajoutaient 0,5 milliard d’euros de majorations de pension pour tierce personne, ces majorations s’appliquant, en fonction de la situation de l'assuré, soit aux pensions de droit direct, soit aux pensions de réversion.</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 vieillesse et pensions de retraite anticipée pour invalidité versées aux moins de 62 ans dans les régimes spéciaux.</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endParaRPr lang="fr-FR" sz="1000">
            <a:effectLst/>
            <a:latin typeface="Times New Roman" panose="02020603050405020304" pitchFamily="18" charset="0"/>
            <a:cs typeface="Times New Roman" panose="02020603050405020304" pitchFamily="18" charset="0"/>
          </a:endParaRPr>
        </a:p>
        <a:p>
          <a:endParaRPr lang="fr-FR" sz="1000" i="1">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9525</xdr:colOff>
      <xdr:row>21</xdr:row>
      <xdr:rowOff>28575</xdr:rowOff>
    </xdr:from>
    <xdr:to>
      <xdr:col>4</xdr:col>
      <xdr:colOff>19050</xdr:colOff>
      <xdr:row>31</xdr:row>
      <xdr:rowOff>114300</xdr:rowOff>
    </xdr:to>
    <xdr:sp macro="" textlink="">
      <xdr:nvSpPr>
        <xdr:cNvPr id="2" name="ZoneTexte 1"/>
        <xdr:cNvSpPr txBox="1"/>
      </xdr:nvSpPr>
      <xdr:spPr>
        <a:xfrm>
          <a:off x="1790700" y="5076825"/>
          <a:ext cx="582930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masse des pensions de droit direct (hors réversions), y compris les majorations pour trois enfants [a] et plus appliquées aux pensions de droit direct, s’élevait à 268,9 milliards d’euros. Les masses des différents dispositifs de solidarité s’appliquant aux pensions de droit direct (hors majorations pour trois enfants et plus) sont calculées par différence, d’abord en déduisant la masse des pensions versées avant l’âge légal pour motifs familiaux (parents de trois enfants) [b] ou au titre de la catégorie (liquidations au titre du handicap, de la pénibilité, catégories actives de la fonction publique, ou militaires) puis les minima de pension et enfin les autres dispositifs de solidarité (majorations de durée d’assurance [c], AVPF [d] ou encore validation de droits pour les périodes hors emploi). En l’absence de ces dispositifs, les masses de pension se seraient élevées à 207,6 milliards d’euros.</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 vieillesse et pensions de retraite anticipée pour invalidité versées aux moins de 62 ans dans les régimes spéciaux.</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endParaRPr lang="fr-FR" sz="1000">
            <a:effectLst/>
            <a:latin typeface="Times New Roman" panose="02020603050405020304" pitchFamily="18" charset="0"/>
            <a:cs typeface="Times New Roman" panose="02020603050405020304" pitchFamily="18" charset="0"/>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9</xdr:row>
      <xdr:rowOff>161925</xdr:rowOff>
    </xdr:from>
    <xdr:to>
      <xdr:col>5</xdr:col>
      <xdr:colOff>152400</xdr:colOff>
      <xdr:row>20</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5</xdr:row>
      <xdr:rowOff>76200</xdr:rowOff>
    </xdr:from>
    <xdr:to>
      <xdr:col>11</xdr:col>
      <xdr:colOff>380999</xdr:colOff>
      <xdr:row>8</xdr:row>
      <xdr:rowOff>19049</xdr:rowOff>
    </xdr:to>
    <xdr:sp macro="" textlink="">
      <xdr:nvSpPr>
        <xdr:cNvPr id="3" name="ZoneTexte 2"/>
        <xdr:cNvSpPr txBox="1"/>
      </xdr:nvSpPr>
      <xdr:spPr>
        <a:xfrm>
          <a:off x="1524000" y="1066800"/>
          <a:ext cx="8743949" cy="514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Source : INSEE-DGI, enquêtes Revenus fiscaux 1960 à 1996 ; INSEE-DGI, enquêtes Revenus fiscaux rétropolées de 1996 à 2004 ; INSEE-DGFIP-CNAF-CNAV-CCMSA, enquêtes Revenus fiscaux et sociaux de 2005 à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1771649</xdr:colOff>
      <xdr:row>11</xdr:row>
      <xdr:rowOff>13335</xdr:rowOff>
    </xdr:from>
    <xdr:to>
      <xdr:col>7</xdr:col>
      <xdr:colOff>1162049</xdr:colOff>
      <xdr:row>17</xdr:row>
      <xdr:rowOff>0</xdr:rowOff>
    </xdr:to>
    <xdr:sp macro="" textlink="">
      <xdr:nvSpPr>
        <xdr:cNvPr id="2" name="ZoneTexte 1"/>
        <xdr:cNvSpPr txBox="1"/>
      </xdr:nvSpPr>
      <xdr:spPr>
        <a:xfrm>
          <a:off x="1771649" y="2899410"/>
          <a:ext cx="8181975" cy="1129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(1) CNAV + MSA salariés + AGIRC-ARRCO + IRCANTEC</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(2) Régime de la fonction publique de l’État + CNRACL + RAFP</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part des dispositifs de solidarité a représenté 23,1 % des pensions de droit direct versées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dans les régimes des anciens salariés du secteur privé et 23,7 % dans ceux des anciens fonctionnaires.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vieillesse et pensions de retraite anticipée pour invalidité versées aux moins de 62 ans dans les régimes spéciaux.</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p>
      </xdr:txBody>
    </xdr:sp>
    <xdr:clientData/>
  </xdr:twoCellAnchor>
  <xdr:twoCellAnchor>
    <xdr:from>
      <xdr:col>0</xdr:col>
      <xdr:colOff>1768475</xdr:colOff>
      <xdr:row>21</xdr:row>
      <xdr:rowOff>6350</xdr:rowOff>
    </xdr:from>
    <xdr:to>
      <xdr:col>7</xdr:col>
      <xdr:colOff>1143000</xdr:colOff>
      <xdr:row>36</xdr:row>
      <xdr:rowOff>88900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0.01459</cdr:x>
      <cdr:y>0.02106</cdr:y>
    </cdr:from>
    <cdr:to>
      <cdr:x>0.72888</cdr:x>
      <cdr:y>0.90281</cdr:y>
    </cdr:to>
    <cdr:grpSp>
      <cdr:nvGrpSpPr>
        <cdr:cNvPr id="8" name="Groupe 7"/>
        <cdr:cNvGrpSpPr/>
      </cdr:nvGrpSpPr>
      <cdr:grpSpPr>
        <a:xfrm xmlns:a="http://schemas.openxmlformats.org/drawingml/2006/main">
          <a:off x="119143" y="61917"/>
          <a:ext cx="5832964" cy="2592390"/>
          <a:chOff x="0" y="-76199"/>
          <a:chExt cx="5594804" cy="2592372"/>
        </a:xfrm>
      </cdr:grpSpPr>
      <cdr:sp macro="" textlink="">
        <cdr:nvSpPr>
          <cdr:cNvPr id="9" name="ZoneTexte 6"/>
          <cdr:cNvSpPr txBox="1"/>
        </cdr:nvSpPr>
        <cdr:spPr>
          <a:xfrm xmlns:a="http://schemas.openxmlformats.org/drawingml/2006/main">
            <a:off x="0" y="1255699"/>
            <a:ext cx="5594804" cy="1260474"/>
          </a:xfrm>
          <a:prstGeom xmlns:a="http://schemas.openxmlformats.org/drawingml/2006/main" prst="rect">
            <a:avLst/>
          </a:prstGeom>
          <a:noFill xmlns:a="http://schemas.openxmlformats.org/drawingml/2006/main"/>
          <a:ln xmlns:a="http://schemas.openxmlformats.org/drawingml/2006/main" w="9525" cmpd="sng">
            <a:solidFill>
              <a:schemeClr val="tx2"/>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100">
                <a:solidFill>
                  <a:srgbClr val="00368B"/>
                </a:solidFill>
              </a:rPr>
              <a:t>Régimes de base / Régimes complémentaires </a:t>
            </a:r>
          </a:p>
        </cdr:txBody>
      </cdr:sp>
      <cdr:sp macro="" textlink="">
        <cdr:nvSpPr>
          <cdr:cNvPr id="10" name="ZoneTexte 7"/>
          <cdr:cNvSpPr txBox="1"/>
        </cdr:nvSpPr>
        <cdr:spPr>
          <a:xfrm xmlns:a="http://schemas.openxmlformats.org/drawingml/2006/main">
            <a:off x="0" y="-76199"/>
            <a:ext cx="5594400" cy="1312848"/>
          </a:xfrm>
          <a:prstGeom xmlns:a="http://schemas.openxmlformats.org/drawingml/2006/main" prst="rect">
            <a:avLst/>
          </a:prstGeom>
          <a:noFill xmlns:a="http://schemas.openxmlformats.org/drawingml/2006/main"/>
          <a:ln xmlns:a="http://schemas.openxmlformats.org/drawingml/2006/main" w="9525" cmpd="sng">
            <a:solidFill>
              <a:schemeClr val="tx2"/>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100">
                <a:solidFill>
                  <a:srgbClr val="00368B"/>
                </a:solidFill>
              </a:rPr>
              <a:t>Par   statut</a:t>
            </a:r>
          </a:p>
        </cdr:txBody>
      </cdr:sp>
    </cdr:grpSp>
  </cdr:relSizeAnchor>
</c:userShapes>
</file>

<file path=xl/drawings/drawing22.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28575</xdr:colOff>
      <xdr:row>14</xdr:row>
      <xdr:rowOff>186691</xdr:rowOff>
    </xdr:to>
    <xdr:sp macro="" textlink="">
      <xdr:nvSpPr>
        <xdr:cNvPr id="2" name="ZoneTexte 1"/>
        <xdr:cNvSpPr txBox="1"/>
      </xdr:nvSpPr>
      <xdr:spPr>
        <a:xfrm>
          <a:off x="1781175" y="2057400"/>
          <a:ext cx="6753225" cy="1139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part des dispositifs de solidarité a représenté 15,6 % des pensions de droit direct versées aux retraités âgés de 65 à 69 ans. Par convention, les dispositifs liés aux départs anticipés n’étant comptabilisés que pour les assurés n’ayant pas atteint l’âge d’ouverture des droits de droit commun (voir encadré méthodologique), ils ne sont pas pris en compte ici.</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 vieillesse et pensions de retraite anticipée pour invalidité versées aux moins de 62 ans dans les régimes spéciaux.</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endParaRPr lang="fr-FR" sz="1000">
            <a:effectLst/>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11</xdr:row>
      <xdr:rowOff>175259</xdr:rowOff>
    </xdr:from>
    <xdr:to>
      <xdr:col>6</xdr:col>
      <xdr:colOff>28575</xdr:colOff>
      <xdr:row>17</xdr:row>
      <xdr:rowOff>57150</xdr:rowOff>
    </xdr:to>
    <xdr:sp macro="" textlink="">
      <xdr:nvSpPr>
        <xdr:cNvPr id="2" name="ZoneTexte 1"/>
        <xdr:cNvSpPr txBox="1"/>
      </xdr:nvSpPr>
      <xdr:spPr>
        <a:xfrm>
          <a:off x="1781175" y="3375659"/>
          <a:ext cx="6724650" cy="1024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(1) Hors départs anticipés pour motifs familiaux.</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part des dispositifs de solidarité a représenté 54,6 % des pensions de droit direct versées aux retraités appartenant au premier quartile de la distribution des pensions et 14,9 % de ceux appartenant au dernier quartile. </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 vieillesse et pensions de retraite anticipée pour invalidité versées aux moins de 62 ans dans les régimes spéciaux.</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endParaRPr lang="fr-FR" sz="1000">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12699</xdr:colOff>
      <xdr:row>19</xdr:row>
      <xdr:rowOff>0</xdr:rowOff>
    </xdr:from>
    <xdr:to>
      <xdr:col>6</xdr:col>
      <xdr:colOff>19049</xdr:colOff>
      <xdr:row>34</xdr:row>
      <xdr:rowOff>34925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1762124</xdr:colOff>
      <xdr:row>18</xdr:row>
      <xdr:rowOff>190499</xdr:rowOff>
    </xdr:from>
    <xdr:to>
      <xdr:col>4</xdr:col>
      <xdr:colOff>723900</xdr:colOff>
      <xdr:row>36</xdr:row>
      <xdr:rowOff>181499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0</xdr:rowOff>
    </xdr:from>
    <xdr:to>
      <xdr:col>5</xdr:col>
      <xdr:colOff>752475</xdr:colOff>
      <xdr:row>18</xdr:row>
      <xdr:rowOff>104775</xdr:rowOff>
    </xdr:to>
    <xdr:sp macro="" textlink="">
      <xdr:nvSpPr>
        <xdr:cNvPr id="3" name="ZoneTexte 2"/>
        <xdr:cNvSpPr txBox="1"/>
      </xdr:nvSpPr>
      <xdr:spPr>
        <a:xfrm>
          <a:off x="1781175" y="2581275"/>
          <a:ext cx="72866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32,3 % des masses liées aux dispositifs de solidarité ont été versées aux retraités appartenant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au dernier quartile de la distribution des pensions qui percevaient 49,2 % du total des pensions de droit direct.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ou de droit dérivé au 31 décembre 2016. Pensions hors minimum</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vieillesse et pensions de retraite anticipée pour invalidité versées aux moins de 62 ans dans les régimes spéciaux.</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EIR 2016.</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4</xdr:col>
      <xdr:colOff>838200</xdr:colOff>
      <xdr:row>2</xdr:row>
      <xdr:rowOff>190498</xdr:rowOff>
    </xdr:from>
    <xdr:to>
      <xdr:col>13</xdr:col>
      <xdr:colOff>383700</xdr:colOff>
      <xdr:row>17</xdr:row>
      <xdr:rowOff>61573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762000</xdr:colOff>
      <xdr:row>19</xdr:row>
      <xdr:rowOff>76200</xdr:rowOff>
    </xdr:from>
    <xdr:ext cx="4807983" cy="387286"/>
    <xdr:sp macro="" textlink="">
      <xdr:nvSpPr>
        <xdr:cNvPr id="3" name="ZoneTexte 2"/>
        <xdr:cNvSpPr txBox="1"/>
      </xdr:nvSpPr>
      <xdr:spPr>
        <a:xfrm>
          <a:off x="4743450" y="3600450"/>
          <a:ext cx="4807983"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personnes de 15 ans ou plus, vivant en logement ordinaire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Insee, enquête Emploi 2021.</a:t>
          </a: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4</xdr:col>
      <xdr:colOff>723900</xdr:colOff>
      <xdr:row>24</xdr:row>
      <xdr:rowOff>9525</xdr:rowOff>
    </xdr:from>
    <xdr:ext cx="4840043" cy="387286"/>
    <xdr:sp macro="" textlink="">
      <xdr:nvSpPr>
        <xdr:cNvPr id="3" name="ZoneTexte 2"/>
        <xdr:cNvSpPr txBox="1"/>
      </xdr:nvSpPr>
      <xdr:spPr>
        <a:xfrm>
          <a:off x="4791075" y="4200525"/>
          <a:ext cx="4840043"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personnes de 15 ans ou plus, vivant en logement ordinaire.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Sources : Insee, enquête Emploi 2021, séries longues sur le marché du travail.</a:t>
          </a:r>
        </a:p>
      </xdr:txBody>
    </xdr:sp>
    <xdr:clientData/>
  </xdr:oneCellAnchor>
  <xdr:twoCellAnchor>
    <xdr:from>
      <xdr:col>4</xdr:col>
      <xdr:colOff>104775</xdr:colOff>
      <xdr:row>8</xdr:row>
      <xdr:rowOff>104775</xdr:rowOff>
    </xdr:from>
    <xdr:to>
      <xdr:col>11</xdr:col>
      <xdr:colOff>710775</xdr:colOff>
      <xdr:row>23</xdr:row>
      <xdr:rowOff>15900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1743075</xdr:colOff>
      <xdr:row>8</xdr:row>
      <xdr:rowOff>152400</xdr:rowOff>
    </xdr:from>
    <xdr:to>
      <xdr:col>8</xdr:col>
      <xdr:colOff>205950</xdr:colOff>
      <xdr:row>24</xdr:row>
      <xdr:rowOff>81600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19050</xdr:colOff>
      <xdr:row>26</xdr:row>
      <xdr:rowOff>85724</xdr:rowOff>
    </xdr:from>
    <xdr:ext cx="4574650" cy="609601"/>
    <xdr:sp macro="" textlink="">
      <xdr:nvSpPr>
        <xdr:cNvPr id="3" name="ZoneTexte 2"/>
        <xdr:cNvSpPr txBox="1"/>
      </xdr:nvSpPr>
      <xdr:spPr>
        <a:xfrm>
          <a:off x="1800225" y="4295774"/>
          <a:ext cx="4574650" cy="60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Note : données de 1975 à 2021, corrigées pour les ruptures de série </a:t>
          </a:r>
          <a:r>
            <a:rPr lang="fr-FR" sz="1000">
              <a:solidFill>
                <a:schemeClr val="tx1"/>
              </a:solidFill>
              <a:effectLst/>
              <a:latin typeface="Times New Roman" panose="02020603050405020304" pitchFamily="18" charset="0"/>
              <a:ea typeface="+mn-ea"/>
              <a:cs typeface="Times New Roman" panose="02020603050405020304" pitchFamily="18" charset="0"/>
            </a:rPr>
            <a:t> </a:t>
          </a:r>
          <a:endParaRPr lang="fr-FR" sz="1000">
            <a:effectLst/>
            <a:latin typeface="Times New Roman" panose="02020603050405020304" pitchFamily="18" charset="0"/>
            <a:cs typeface="Times New Roman" panose="02020603050405020304" pitchFamily="18" charset="0"/>
          </a:endParaRP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personnes de 15 ans ou plus, vivant en logement ordinaire </a:t>
          </a:r>
          <a:endParaRPr lang="fr-FR" sz="1000">
            <a:effectLst/>
            <a:latin typeface="Times New Roman" panose="02020603050405020304" pitchFamily="18" charset="0"/>
            <a:cs typeface="Times New Roman" panose="02020603050405020304" pitchFamily="18" charset="0"/>
          </a:endParaRPr>
        </a:p>
        <a:p>
          <a:r>
            <a:rPr lang="fr-FR" sz="1000" i="1">
              <a:solidFill>
                <a:schemeClr val="tx1"/>
              </a:solidFill>
              <a:effectLst/>
              <a:latin typeface="Times New Roman" panose="02020603050405020304" pitchFamily="18" charset="0"/>
              <a:ea typeface="+mn-ea"/>
              <a:cs typeface="Times New Roman" panose="02020603050405020304" pitchFamily="18" charset="0"/>
            </a:rPr>
            <a:t>Source : Insee, enquête Emploi 2021, séries longues sur le marché du travail EE).</a:t>
          </a:r>
          <a:endParaRPr lang="fr-FR" sz="1000">
            <a:effectLst/>
            <a:latin typeface="Times New Roman" panose="02020603050405020304" pitchFamily="18" charset="0"/>
            <a:cs typeface="Times New Roman" panose="02020603050405020304" pitchFamily="18" charset="0"/>
          </a:endParaRPr>
        </a:p>
        <a:p>
          <a:endParaRPr lang="fr-FR" sz="1000">
            <a:latin typeface="Times New Roman" panose="02020603050405020304" pitchFamily="18" charset="0"/>
            <a:cs typeface="Times New Roman" panose="02020603050405020304" pitchFamily="18" charset="0"/>
          </a:endParaRPr>
        </a:p>
      </xdr:txBody>
    </xdr:sp>
    <xdr:clientData/>
  </xdr:oneCellAnchor>
</xdr:wsDr>
</file>

<file path=xl/drawings/drawing28.xml><?xml version="1.0" encoding="utf-8"?>
<xdr:wsDr xmlns:xdr="http://schemas.openxmlformats.org/drawingml/2006/spreadsheetDrawing" xmlns:a="http://schemas.openxmlformats.org/drawingml/2006/main">
  <xdr:twoCellAnchor>
    <xdr:from>
      <xdr:col>1</xdr:col>
      <xdr:colOff>0</xdr:colOff>
      <xdr:row>8</xdr:row>
      <xdr:rowOff>142875</xdr:rowOff>
    </xdr:from>
    <xdr:to>
      <xdr:col>6</xdr:col>
      <xdr:colOff>320250</xdr:colOff>
      <xdr:row>24</xdr:row>
      <xdr:rowOff>72075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19050</xdr:colOff>
      <xdr:row>26</xdr:row>
      <xdr:rowOff>47625</xdr:rowOff>
    </xdr:from>
    <xdr:ext cx="4558684" cy="534762"/>
    <xdr:sp macro="" textlink="">
      <xdr:nvSpPr>
        <xdr:cNvPr id="3" name="ZoneTexte 2"/>
        <xdr:cNvSpPr txBox="1"/>
      </xdr:nvSpPr>
      <xdr:spPr>
        <a:xfrm>
          <a:off x="1800225" y="4448175"/>
          <a:ext cx="4558684" cy="534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Note : données de 1975 à 2021, corrigées pour les ruptures de série.</a:t>
          </a:r>
          <a:endParaRPr lang="fr-FR" sz="1000">
            <a:effectLst/>
            <a:latin typeface="Times New Roman" panose="02020603050405020304" pitchFamily="18" charset="0"/>
            <a:cs typeface="Times New Roman" panose="02020603050405020304" pitchFamily="18" charset="0"/>
          </a:endParaRPr>
        </a:p>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population des ménages, personnes de 15 ans et plus.</a:t>
          </a:r>
          <a:endParaRPr lang="fr-FR" sz="1000">
            <a:effectLst/>
            <a:latin typeface="Times New Roman" panose="02020603050405020304" pitchFamily="18" charset="0"/>
            <a:cs typeface="Times New Roman" panose="02020603050405020304" pitchFamily="18" charset="0"/>
          </a:endParaRPr>
        </a:p>
        <a:p>
          <a:r>
            <a:rPr lang="fr-FR" sz="1000" i="1">
              <a:solidFill>
                <a:schemeClr val="tx1"/>
              </a:solidFill>
              <a:effectLst/>
              <a:latin typeface="Times New Roman" panose="02020603050405020304" pitchFamily="18" charset="0"/>
              <a:ea typeface="+mn-ea"/>
              <a:cs typeface="Times New Roman" panose="02020603050405020304" pitchFamily="18" charset="0"/>
            </a:rPr>
            <a:t>Source : Insee, enquêtes Emploi (calculs INSEE).</a:t>
          </a:r>
          <a:endParaRPr lang="fr-FR" sz="1000">
            <a:effectLst/>
            <a:latin typeface="Times New Roman" panose="02020603050405020304" pitchFamily="18" charset="0"/>
            <a:cs typeface="Times New Roman" panose="02020603050405020304" pitchFamily="18" charset="0"/>
          </a:endParaRPr>
        </a:p>
      </xdr:txBody>
    </xdr:sp>
    <xdr:clientData/>
  </xdr:oneCellAnchor>
</xdr:wsDr>
</file>

<file path=xl/drawings/drawing29.xml><?xml version="1.0" encoding="utf-8"?>
<xdr:wsDr xmlns:xdr="http://schemas.openxmlformats.org/drawingml/2006/spreadsheetDrawing" xmlns:a="http://schemas.openxmlformats.org/drawingml/2006/main">
  <xdr:twoCellAnchor>
    <xdr:from>
      <xdr:col>1</xdr:col>
      <xdr:colOff>0</xdr:colOff>
      <xdr:row>9</xdr:row>
      <xdr:rowOff>9525</xdr:rowOff>
    </xdr:from>
    <xdr:to>
      <xdr:col>6</xdr:col>
      <xdr:colOff>367875</xdr:colOff>
      <xdr:row>24</xdr:row>
      <xdr:rowOff>100650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1704974</xdr:colOff>
      <xdr:row>25</xdr:row>
      <xdr:rowOff>114299</xdr:rowOff>
    </xdr:from>
    <xdr:ext cx="5800725" cy="838201"/>
    <xdr:sp macro="" textlink="">
      <xdr:nvSpPr>
        <xdr:cNvPr id="3" name="ZoneTexte 2"/>
        <xdr:cNvSpPr txBox="1"/>
      </xdr:nvSpPr>
      <xdr:spPr>
        <a:xfrm>
          <a:off x="1704974" y="4352924"/>
          <a:ext cx="5800725" cy="838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France hors Mayotte depuis 2000, France métropolitaine jusqu'en 1999, salariés du privé et des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entreprises publiques, y compris bénéficiaires de contrats aidés, apprentis et stagiaires ; hors salariés agricoles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et des particuliers-employeurs.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Insee, base Tous salariés 2018, séries longues sur les salaires.</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31</xdr:row>
      <xdr:rowOff>9525</xdr:rowOff>
    </xdr:from>
    <xdr:to>
      <xdr:col>23</xdr:col>
      <xdr:colOff>228600</xdr:colOff>
      <xdr:row>47</xdr:row>
      <xdr:rowOff>133350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847725</xdr:colOff>
      <xdr:row>19</xdr:row>
      <xdr:rowOff>0</xdr:rowOff>
    </xdr:from>
    <xdr:to>
      <xdr:col>23</xdr:col>
      <xdr:colOff>28574</xdr:colOff>
      <xdr:row>24</xdr:row>
      <xdr:rowOff>19050</xdr:rowOff>
    </xdr:to>
    <xdr:sp macro="" textlink="">
      <xdr:nvSpPr>
        <xdr:cNvPr id="3" name="ZoneTexte 2"/>
        <xdr:cNvSpPr txBox="1"/>
      </xdr:nvSpPr>
      <xdr:spPr>
        <a:xfrm>
          <a:off x="2628900" y="3286125"/>
          <a:ext cx="10191749"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2022, le taux de cotisation CNAV et AGIRC-ARRCO d’un salarié non-cadre sous le plafond de la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sécurité sociale est de 27,77 % (graphique de gauche). Pour la génération 1955, le taux de cotisation est, en</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moyenne sur l’ensemble de la carrière, de 24,4 %.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Note : parts salariale et patronale.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p>
      </xdr:txBody>
    </xdr:sp>
    <xdr:clientData/>
  </xdr:twoCellAnchor>
  <xdr:twoCellAnchor>
    <xdr:from>
      <xdr:col>2</xdr:col>
      <xdr:colOff>542925</xdr:colOff>
      <xdr:row>31</xdr:row>
      <xdr:rowOff>9525</xdr:rowOff>
    </xdr:from>
    <xdr:to>
      <xdr:col>13</xdr:col>
      <xdr:colOff>57150</xdr:colOff>
      <xdr:row>47</xdr:row>
      <xdr:rowOff>95250</xdr:rowOff>
    </xdr:to>
    <xdr:graphicFrame macro="">
      <xdr:nvGraphicFramePr>
        <xdr:cNvPr id="4" name="Graphique 3">
          <a:extLst>
            <a:ext uri="{FF2B5EF4-FFF2-40B4-BE49-F238E27FC236}">
              <a16:creationId xmlns:a16="http://schemas.microsoft.com/office/drawing/2014/main" id="{151B0989-1BF5-5041-AE03-055E3DF33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9525</xdr:colOff>
      <xdr:row>5</xdr:row>
      <xdr:rowOff>180975</xdr:rowOff>
    </xdr:from>
    <xdr:to>
      <xdr:col>8</xdr:col>
      <xdr:colOff>510750</xdr:colOff>
      <xdr:row>19</xdr:row>
      <xdr:rowOff>33975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142876</xdr:rowOff>
    </xdr:from>
    <xdr:to>
      <xdr:col>8</xdr:col>
      <xdr:colOff>523875</xdr:colOff>
      <xdr:row>22</xdr:row>
      <xdr:rowOff>9526</xdr:rowOff>
    </xdr:to>
    <xdr:sp macro="" textlink="">
      <xdr:nvSpPr>
        <xdr:cNvPr id="3" name="ZoneTexte 2"/>
        <xdr:cNvSpPr txBox="1"/>
      </xdr:nvSpPr>
      <xdr:spPr>
        <a:xfrm>
          <a:off x="1790700" y="3819526"/>
          <a:ext cx="571500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Champ : retraités de la CNAV.</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CNAV – projections COR - septembre 2022.</a:t>
          </a:r>
          <a:endParaRPr lang="fr-FR" sz="1000" i="1">
            <a:latin typeface="Times New Roman" panose="02020603050405020304" pitchFamily="18" charset="0"/>
            <a:cs typeface="Times New Roman" panose="02020603050405020304" pitchFamily="18" charset="0"/>
          </a:endParaRPr>
        </a:p>
      </xdr:txBody>
    </xdr:sp>
    <xdr:clientData/>
  </xdr:twoCellAnchor>
</xdr:wsDr>
</file>

<file path=xl/drawings/drawing31.xml><?xml version="1.0" encoding="utf-8"?>
<c:userShapes xmlns:c="http://schemas.openxmlformats.org/drawingml/2006/chart">
  <cdr:relSizeAnchor xmlns:cdr="http://schemas.openxmlformats.org/drawingml/2006/chartDrawing">
    <cdr:from>
      <cdr:x>0.79177</cdr:x>
      <cdr:y>0.63715</cdr:y>
    </cdr:from>
    <cdr:to>
      <cdr:x>0.97942</cdr:x>
      <cdr:y>0.72743</cdr:y>
    </cdr:to>
    <cdr:sp macro="" textlink="">
      <cdr:nvSpPr>
        <cdr:cNvPr id="2" name="ZoneTexte 1"/>
        <cdr:cNvSpPr txBox="1"/>
      </cdr:nvSpPr>
      <cdr:spPr>
        <a:xfrm xmlns:a="http://schemas.openxmlformats.org/drawingml/2006/main">
          <a:off x="6229350" y="1747839"/>
          <a:ext cx="14763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0.83064</cdr:x>
      <cdr:y>0.61702</cdr:y>
    </cdr:from>
    <cdr:to>
      <cdr:x>0.98287</cdr:x>
      <cdr:y>0.71438</cdr:y>
    </cdr:to>
    <cdr:sp macro="" textlink="">
      <cdr:nvSpPr>
        <cdr:cNvPr id="3" name="ZoneTexte 2"/>
        <cdr:cNvSpPr txBox="1"/>
      </cdr:nvSpPr>
      <cdr:spPr>
        <a:xfrm xmlns:a="http://schemas.openxmlformats.org/drawingml/2006/main">
          <a:off x="4933973" y="1554889"/>
          <a:ext cx="904247" cy="245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générations</a:t>
          </a:r>
        </a:p>
      </cdr:txBody>
    </cdr:sp>
  </cdr:relSizeAnchor>
  <cdr:relSizeAnchor xmlns:cdr="http://schemas.openxmlformats.org/drawingml/2006/chartDrawing">
    <cdr:from>
      <cdr:x>0.79177</cdr:x>
      <cdr:y>0.63715</cdr:y>
    </cdr:from>
    <cdr:to>
      <cdr:x>0.97942</cdr:x>
      <cdr:y>0.72743</cdr:y>
    </cdr:to>
    <cdr:sp macro="" textlink="">
      <cdr:nvSpPr>
        <cdr:cNvPr id="4" name="ZoneTexte 1"/>
        <cdr:cNvSpPr txBox="1"/>
      </cdr:nvSpPr>
      <cdr:spPr>
        <a:xfrm xmlns:a="http://schemas.openxmlformats.org/drawingml/2006/main">
          <a:off x="6229350" y="1747839"/>
          <a:ext cx="14763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0.79177</cdr:x>
      <cdr:y>0.63715</cdr:y>
    </cdr:from>
    <cdr:to>
      <cdr:x>0.97942</cdr:x>
      <cdr:y>0.72743</cdr:y>
    </cdr:to>
    <cdr:sp macro="" textlink="">
      <cdr:nvSpPr>
        <cdr:cNvPr id="5" name="ZoneTexte 1"/>
        <cdr:cNvSpPr txBox="1"/>
      </cdr:nvSpPr>
      <cdr:spPr>
        <a:xfrm xmlns:a="http://schemas.openxmlformats.org/drawingml/2006/main">
          <a:off x="6229350" y="1747839"/>
          <a:ext cx="14763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0.83064</cdr:x>
      <cdr:y>0.61702</cdr:y>
    </cdr:from>
    <cdr:to>
      <cdr:x>0.98287</cdr:x>
      <cdr:y>0.71438</cdr:y>
    </cdr:to>
    <cdr:sp macro="" textlink="">
      <cdr:nvSpPr>
        <cdr:cNvPr id="6" name="ZoneTexte 2"/>
        <cdr:cNvSpPr txBox="1"/>
      </cdr:nvSpPr>
      <cdr:spPr>
        <a:xfrm xmlns:a="http://schemas.openxmlformats.org/drawingml/2006/main">
          <a:off x="4933973" y="1554889"/>
          <a:ext cx="904247" cy="245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générations</a:t>
          </a:r>
        </a:p>
      </cdr:txBody>
    </cdr:sp>
  </cdr:relSizeAnchor>
  <cdr:relSizeAnchor xmlns:cdr="http://schemas.openxmlformats.org/drawingml/2006/chartDrawing">
    <cdr:from>
      <cdr:x>0.79177</cdr:x>
      <cdr:y>0.63715</cdr:y>
    </cdr:from>
    <cdr:to>
      <cdr:x>0.97942</cdr:x>
      <cdr:y>0.72743</cdr:y>
    </cdr:to>
    <cdr:sp macro="" textlink="">
      <cdr:nvSpPr>
        <cdr:cNvPr id="7" name="ZoneTexte 1"/>
        <cdr:cNvSpPr txBox="1"/>
      </cdr:nvSpPr>
      <cdr:spPr>
        <a:xfrm xmlns:a="http://schemas.openxmlformats.org/drawingml/2006/main">
          <a:off x="6229350" y="1747839"/>
          <a:ext cx="14763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userShapes>
</file>

<file path=xl/drawings/drawing32.xml><?xml version="1.0" encoding="utf-8"?>
<xdr:wsDr xmlns:xdr="http://schemas.openxmlformats.org/drawingml/2006/spreadsheetDrawing" xmlns:a="http://schemas.openxmlformats.org/drawingml/2006/main">
  <xdr:twoCellAnchor>
    <xdr:from>
      <xdr:col>1</xdr:col>
      <xdr:colOff>9525</xdr:colOff>
      <xdr:row>12</xdr:row>
      <xdr:rowOff>19050</xdr:rowOff>
    </xdr:from>
    <xdr:to>
      <xdr:col>9</xdr:col>
      <xdr:colOff>748875</xdr:colOff>
      <xdr:row>25</xdr:row>
      <xdr:rowOff>62550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0</xdr:colOff>
      <xdr:row>27</xdr:row>
      <xdr:rowOff>28575</xdr:rowOff>
    </xdr:from>
    <xdr:ext cx="2952218" cy="387286"/>
    <xdr:sp macro="" textlink="">
      <xdr:nvSpPr>
        <xdr:cNvPr id="3" name="ZoneTexte 2"/>
        <xdr:cNvSpPr txBox="1"/>
      </xdr:nvSpPr>
      <xdr:spPr>
        <a:xfrm>
          <a:off x="1781175" y="5200650"/>
          <a:ext cx="2952218" cy="387286"/>
        </a:xfrm>
        <a:prstGeom prst="rect">
          <a:avLst/>
        </a:prstGeom>
        <a:no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de la CNAV.</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CNAV – projections COR - septembre 2022.</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33.xml><?xml version="1.0" encoding="utf-8"?>
<xdr:wsDr xmlns:xdr="http://schemas.openxmlformats.org/drawingml/2006/spreadsheetDrawing" xmlns:a="http://schemas.openxmlformats.org/drawingml/2006/main">
  <xdr:twoCellAnchor>
    <xdr:from>
      <xdr:col>11</xdr:col>
      <xdr:colOff>0</xdr:colOff>
      <xdr:row>4</xdr:row>
      <xdr:rowOff>0</xdr:rowOff>
    </xdr:from>
    <xdr:to>
      <xdr:col>20</xdr:col>
      <xdr:colOff>63075</xdr:colOff>
      <xdr:row>18</xdr:row>
      <xdr:rowOff>193950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323850</xdr:colOff>
      <xdr:row>19</xdr:row>
      <xdr:rowOff>9525</xdr:rowOff>
    </xdr:from>
    <xdr:ext cx="6048374" cy="1272143"/>
    <xdr:sp macro="" textlink="">
      <xdr:nvSpPr>
        <xdr:cNvPr id="8" name="ZoneTexte 7"/>
        <xdr:cNvSpPr txBox="1"/>
      </xdr:nvSpPr>
      <xdr:spPr>
        <a:xfrm>
          <a:off x="11325225" y="4495800"/>
          <a:ext cx="6048374" cy="1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fr-FR" sz="1000" i="1">
              <a:solidFill>
                <a:schemeClr val="tx1"/>
              </a:solidFill>
              <a:effectLst/>
              <a:latin typeface="Times New Roman" panose="02020603050405020304" pitchFamily="18" charset="0"/>
              <a:ea typeface="+mn-ea"/>
              <a:cs typeface="Times New Roman" panose="02020603050405020304" pitchFamily="18" charset="0"/>
            </a:rPr>
            <a:t>Lecture : en 2020, le montant moyen des pensions (y compris majorations et réversions) de l’ensemble des femmes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retraitées de droit direct représente 75,4 % de celui de l’ensemble des hommes retraités de droit direct. Pour la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seule génération née en 1953 (qui a 67 ans en 2020), le montant moyen des pensions (hors majorations et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réversions) des femmes retraitées de droit direct représente 67,4 % de celui des hommes.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percevant un droit direct résidant en France pour les données par génération et résidant en</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France ou à l’étranger pour les données par année.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Sources : pour les générations 1939 à 1953 et les années 2005 à 2019, DREES, modèle ANCETRE, EIR 2016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pour les années 2020 à 2070 : INSEE, modèle DESTINIE, projections COR.</a:t>
          </a:r>
        </a:p>
      </xdr:txBody>
    </xdr:sp>
    <xdr:clientData/>
  </xdr:oneCellAnchor>
</xdr:wsDr>
</file>

<file path=xl/drawings/drawing34.xml><?xml version="1.0" encoding="utf-8"?>
<c:userShapes xmlns:c="http://schemas.openxmlformats.org/drawingml/2006/chart">
  <cdr:relSizeAnchor xmlns:cdr="http://schemas.openxmlformats.org/drawingml/2006/chartDrawing">
    <cdr:from>
      <cdr:x>0.8634</cdr:x>
      <cdr:y>0.48227</cdr:y>
    </cdr:from>
    <cdr:to>
      <cdr:x>0.99519</cdr:x>
      <cdr:y>0.54655</cdr:y>
    </cdr:to>
    <cdr:sp macro="" textlink="">
      <cdr:nvSpPr>
        <cdr:cNvPr id="2" name="ZoneTexte 1"/>
        <cdr:cNvSpPr txBox="1"/>
      </cdr:nvSpPr>
      <cdr:spPr>
        <a:xfrm xmlns:a="http://schemas.openxmlformats.org/drawingml/2006/main">
          <a:off x="5128592" y="1388938"/>
          <a:ext cx="782833" cy="185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900" b="0"/>
            <a:t>génération</a:t>
          </a:r>
        </a:p>
      </cdr:txBody>
    </cdr:sp>
  </cdr:relSizeAnchor>
  <cdr:relSizeAnchor xmlns:cdr="http://schemas.openxmlformats.org/drawingml/2006/chartDrawing">
    <cdr:from>
      <cdr:x>0.88921</cdr:x>
      <cdr:y>0.7914</cdr:y>
    </cdr:from>
    <cdr:to>
      <cdr:x>0.98938</cdr:x>
      <cdr:y>0.86651</cdr:y>
    </cdr:to>
    <cdr:sp macro="" textlink="">
      <cdr:nvSpPr>
        <cdr:cNvPr id="3" name="ZoneTexte 1"/>
        <cdr:cNvSpPr txBox="1"/>
      </cdr:nvSpPr>
      <cdr:spPr>
        <a:xfrm xmlns:a="http://schemas.openxmlformats.org/drawingml/2006/main">
          <a:off x="5281918" y="2279232"/>
          <a:ext cx="595007" cy="21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900" b="0"/>
            <a:t>année</a:t>
          </a:r>
        </a:p>
      </cdr:txBody>
    </cdr:sp>
  </cdr:relSizeAnchor>
  <cdr:relSizeAnchor xmlns:cdr="http://schemas.openxmlformats.org/drawingml/2006/chartDrawing">
    <cdr:from>
      <cdr:x>0.92929</cdr:x>
      <cdr:y>0.54655</cdr:y>
    </cdr:from>
    <cdr:to>
      <cdr:x>0.94609</cdr:x>
      <cdr:y>0.57878</cdr:y>
    </cdr:to>
    <cdr:cxnSp macro="">
      <cdr:nvCxnSpPr>
        <cdr:cNvPr id="5" name="Connecteur droit avec flèche 4"/>
        <cdr:cNvCxnSpPr>
          <a:stCxn xmlns:a="http://schemas.openxmlformats.org/drawingml/2006/main" id="2" idx="2"/>
        </cdr:cNvCxnSpPr>
      </cdr:nvCxnSpPr>
      <cdr:spPr>
        <a:xfrm xmlns:a="http://schemas.openxmlformats.org/drawingml/2006/main">
          <a:off x="5520009" y="1574064"/>
          <a:ext cx="99741" cy="92811"/>
        </a:xfrm>
        <a:prstGeom xmlns:a="http://schemas.openxmlformats.org/drawingml/2006/main" prst="straightConnector1">
          <a:avLst/>
        </a:prstGeom>
        <a:ln xmlns:a="http://schemas.openxmlformats.org/drawingml/2006/main">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0.93646</cdr:x>
      <cdr:y>0.73444</cdr:y>
    </cdr:from>
    <cdr:to>
      <cdr:x>0.94709</cdr:x>
      <cdr:y>0.80036</cdr:y>
    </cdr:to>
    <cdr:cxnSp macro="">
      <cdr:nvCxnSpPr>
        <cdr:cNvPr id="7" name="Connecteur droit avec flèche 6"/>
        <cdr:cNvCxnSpPr/>
      </cdr:nvCxnSpPr>
      <cdr:spPr>
        <a:xfrm xmlns:a="http://schemas.openxmlformats.org/drawingml/2006/main" flipV="1">
          <a:off x="5562600" y="2115183"/>
          <a:ext cx="63106" cy="189867"/>
        </a:xfrm>
        <a:prstGeom xmlns:a="http://schemas.openxmlformats.org/drawingml/2006/main" prst="straightConnector1">
          <a:avLst/>
        </a:prstGeom>
        <a:ln xmlns:a="http://schemas.openxmlformats.org/drawingml/2006/main">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0.8634</cdr:x>
      <cdr:y>0.48227</cdr:y>
    </cdr:from>
    <cdr:to>
      <cdr:x>0.99519</cdr:x>
      <cdr:y>0.54655</cdr:y>
    </cdr:to>
    <cdr:sp macro="" textlink="">
      <cdr:nvSpPr>
        <cdr:cNvPr id="4" name="ZoneTexte 1"/>
        <cdr:cNvSpPr txBox="1"/>
      </cdr:nvSpPr>
      <cdr:spPr>
        <a:xfrm xmlns:a="http://schemas.openxmlformats.org/drawingml/2006/main">
          <a:off x="5128592" y="1388938"/>
          <a:ext cx="782833" cy="185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900" b="0"/>
            <a:t>génération</a:t>
          </a:r>
        </a:p>
      </cdr:txBody>
    </cdr:sp>
  </cdr:relSizeAnchor>
  <cdr:relSizeAnchor xmlns:cdr="http://schemas.openxmlformats.org/drawingml/2006/chartDrawing">
    <cdr:from>
      <cdr:x>0.88921</cdr:x>
      <cdr:y>0.7914</cdr:y>
    </cdr:from>
    <cdr:to>
      <cdr:x>0.98938</cdr:x>
      <cdr:y>0.86651</cdr:y>
    </cdr:to>
    <cdr:sp macro="" textlink="">
      <cdr:nvSpPr>
        <cdr:cNvPr id="6" name="ZoneTexte 1"/>
        <cdr:cNvSpPr txBox="1"/>
      </cdr:nvSpPr>
      <cdr:spPr>
        <a:xfrm xmlns:a="http://schemas.openxmlformats.org/drawingml/2006/main">
          <a:off x="5281918" y="2279232"/>
          <a:ext cx="595007" cy="21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900" b="0"/>
            <a:t>année</a:t>
          </a:r>
        </a:p>
      </cdr:txBody>
    </cdr:sp>
  </cdr:relSizeAnchor>
  <cdr:relSizeAnchor xmlns:cdr="http://schemas.openxmlformats.org/drawingml/2006/chartDrawing">
    <cdr:from>
      <cdr:x>0.92929</cdr:x>
      <cdr:y>0.54655</cdr:y>
    </cdr:from>
    <cdr:to>
      <cdr:x>0.94609</cdr:x>
      <cdr:y>0.57878</cdr:y>
    </cdr:to>
    <cdr:cxnSp macro="">
      <cdr:nvCxnSpPr>
        <cdr:cNvPr id="8" name="Connecteur droit avec flèche 4"/>
        <cdr:cNvCxnSpPr>
          <a:stCxn xmlns:a="http://schemas.openxmlformats.org/drawingml/2006/main" id="2" idx="2"/>
        </cdr:cNvCxnSpPr>
      </cdr:nvCxnSpPr>
      <cdr:spPr>
        <a:xfrm xmlns:a="http://schemas.openxmlformats.org/drawingml/2006/main">
          <a:off x="5520009" y="1574064"/>
          <a:ext cx="99741" cy="92811"/>
        </a:xfrm>
        <a:prstGeom xmlns:a="http://schemas.openxmlformats.org/drawingml/2006/main" prst="straightConnector1">
          <a:avLst/>
        </a:prstGeom>
        <a:ln xmlns:a="http://schemas.openxmlformats.org/drawingml/2006/main">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0.93646</cdr:x>
      <cdr:y>0.73444</cdr:y>
    </cdr:from>
    <cdr:to>
      <cdr:x>0.94709</cdr:x>
      <cdr:y>0.80036</cdr:y>
    </cdr:to>
    <cdr:cxnSp macro="">
      <cdr:nvCxnSpPr>
        <cdr:cNvPr id="9" name="Connecteur droit avec flèche 6"/>
        <cdr:cNvCxnSpPr/>
      </cdr:nvCxnSpPr>
      <cdr:spPr>
        <a:xfrm xmlns:a="http://schemas.openxmlformats.org/drawingml/2006/main" flipV="1">
          <a:off x="5562600" y="2115183"/>
          <a:ext cx="63106" cy="189867"/>
        </a:xfrm>
        <a:prstGeom xmlns:a="http://schemas.openxmlformats.org/drawingml/2006/main" prst="straightConnector1">
          <a:avLst/>
        </a:prstGeom>
        <a:ln xmlns:a="http://schemas.openxmlformats.org/drawingml/2006/main">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5.xml><?xml version="1.0" encoding="utf-8"?>
<xdr:wsDr xmlns:xdr="http://schemas.openxmlformats.org/drawingml/2006/spreadsheetDrawing" xmlns:a="http://schemas.openxmlformats.org/drawingml/2006/main">
  <xdr:twoCellAnchor>
    <xdr:from>
      <xdr:col>8</xdr:col>
      <xdr:colOff>0</xdr:colOff>
      <xdr:row>5</xdr:row>
      <xdr:rowOff>0</xdr:rowOff>
    </xdr:from>
    <xdr:to>
      <xdr:col>15</xdr:col>
      <xdr:colOff>606000</xdr:colOff>
      <xdr:row>20</xdr:row>
      <xdr:rowOff>3450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19050</xdr:colOff>
      <xdr:row>21</xdr:row>
      <xdr:rowOff>76200</xdr:rowOff>
    </xdr:from>
    <xdr:ext cx="5762625" cy="682238"/>
    <xdr:sp macro="" textlink="">
      <xdr:nvSpPr>
        <xdr:cNvPr id="7" name="ZoneTexte 6"/>
        <xdr:cNvSpPr txBox="1"/>
      </xdr:nvSpPr>
      <xdr:spPr>
        <a:xfrm>
          <a:off x="7134225" y="4943475"/>
          <a:ext cx="5762625" cy="682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selon les projections du COR, le rapport entre la pension moyenne des femmes et celle des hommes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augmenterait pour atteindre 92,7 % en 2070 dans le scénario 1,0 %.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percevant un droit direct résidant en France ou à l’étranger.</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Sources : DREES, modèle ANCETRE et projections COR – septembre 2022.</a:t>
          </a:r>
        </a:p>
      </xdr:txBody>
    </xdr:sp>
    <xdr:clientData/>
  </xdr:oneCellAnchor>
</xdr:wsDr>
</file>

<file path=xl/drawings/drawing36.xml><?xml version="1.0" encoding="utf-8"?>
<c:userShapes xmlns:c="http://schemas.openxmlformats.org/drawingml/2006/chart">
  <cdr:relSizeAnchor xmlns:cdr="http://schemas.openxmlformats.org/drawingml/2006/chartDrawing">
    <cdr:from>
      <cdr:x>0.86618</cdr:x>
      <cdr:y>0.6306</cdr:y>
    </cdr:from>
    <cdr:to>
      <cdr:x>0.9654</cdr:x>
      <cdr:y>0.71989</cdr:y>
    </cdr:to>
    <cdr:sp macro="" textlink="">
      <cdr:nvSpPr>
        <cdr:cNvPr id="2" name="ZoneTexte 1"/>
        <cdr:cNvSpPr txBox="1"/>
      </cdr:nvSpPr>
      <cdr:spPr>
        <a:xfrm xmlns:a="http://schemas.openxmlformats.org/drawingml/2006/main">
          <a:off x="4768700" y="1850002"/>
          <a:ext cx="546251" cy="261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1000" b="1"/>
            <a:t>année</a:t>
          </a:r>
        </a:p>
      </cdr:txBody>
    </cdr:sp>
  </cdr:relSizeAnchor>
  <cdr:relSizeAnchor xmlns:cdr="http://schemas.openxmlformats.org/drawingml/2006/chartDrawing">
    <cdr:from>
      <cdr:x>0.55748</cdr:x>
      <cdr:y>0.07628</cdr:y>
    </cdr:from>
    <cdr:to>
      <cdr:x>0.81872</cdr:x>
      <cdr:y>0.15483</cdr:y>
    </cdr:to>
    <cdr:sp macro="" textlink="">
      <cdr:nvSpPr>
        <cdr:cNvPr id="7" name="ZoneTexte 5"/>
        <cdr:cNvSpPr txBox="1"/>
      </cdr:nvSpPr>
      <cdr:spPr>
        <a:xfrm xmlns:a="http://schemas.openxmlformats.org/drawingml/2006/main">
          <a:off x="3311426" y="219689"/>
          <a:ext cx="1551766" cy="226224"/>
        </a:xfrm>
        <a:prstGeom xmlns:a="http://schemas.openxmlformats.org/drawingml/2006/main" prst="rect">
          <a:avLst/>
        </a:prstGeom>
        <a:solidFill xmlns:a="http://schemas.openxmlformats.org/drawingml/2006/main">
          <a:sysClr val="window" lastClr="FFFFFF">
            <a:lumMod val="50000"/>
            <a:alpha val="0"/>
          </a:sysClr>
        </a:solidFill>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fr-FR" sz="1100" b="1">
              <a:solidFill>
                <a:sysClr val="window" lastClr="FFFFFF">
                  <a:lumMod val="65000"/>
                </a:sysClr>
              </a:solidFill>
            </a:rPr>
            <a:t>données projetées</a:t>
          </a:r>
        </a:p>
      </cdr:txBody>
    </cdr:sp>
  </cdr:relSizeAnchor>
  <cdr:relSizeAnchor xmlns:cdr="http://schemas.openxmlformats.org/drawingml/2006/chartDrawing">
    <cdr:from>
      <cdr:x>0.35403</cdr:x>
      <cdr:y>0.06555</cdr:y>
    </cdr:from>
    <cdr:to>
      <cdr:x>0.96953</cdr:x>
      <cdr:y>0.70896</cdr:y>
    </cdr:to>
    <cdr:sp macro="" textlink="">
      <cdr:nvSpPr>
        <cdr:cNvPr id="6" name="Rectangle 5"/>
        <cdr:cNvSpPr/>
      </cdr:nvSpPr>
      <cdr:spPr>
        <a:xfrm xmlns:a="http://schemas.openxmlformats.org/drawingml/2006/main">
          <a:off x="2102955" y="188779"/>
          <a:ext cx="3656070" cy="1853021"/>
        </a:xfrm>
        <a:prstGeom xmlns:a="http://schemas.openxmlformats.org/drawingml/2006/main" prst="rect">
          <a:avLst/>
        </a:prstGeom>
        <a:solidFill xmlns:a="http://schemas.openxmlformats.org/drawingml/2006/main">
          <a:schemeClr val="bg1">
            <a:lumMod val="65000"/>
            <a:alpha val="2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FR" sz="1100"/>
        </a:p>
      </cdr:txBody>
    </cdr:sp>
  </cdr:relSizeAnchor>
</c:userShapes>
</file>

<file path=xl/drawings/drawing37.xml><?xml version="1.0" encoding="utf-8"?>
<xdr:wsDr xmlns:xdr="http://schemas.openxmlformats.org/drawingml/2006/spreadsheetDrawing" xmlns:a="http://schemas.openxmlformats.org/drawingml/2006/main">
  <xdr:twoCellAnchor>
    <xdr:from>
      <xdr:col>1</xdr:col>
      <xdr:colOff>30956</xdr:colOff>
      <xdr:row>8</xdr:row>
      <xdr:rowOff>128587</xdr:rowOff>
    </xdr:from>
    <xdr:to>
      <xdr:col>6</xdr:col>
      <xdr:colOff>25631</xdr:colOff>
      <xdr:row>21</xdr:row>
      <xdr:rowOff>172087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745331</xdr:colOff>
      <xdr:row>8</xdr:row>
      <xdr:rowOff>161924</xdr:rowOff>
    </xdr:from>
    <xdr:to>
      <xdr:col>13</xdr:col>
      <xdr:colOff>656006</xdr:colOff>
      <xdr:row>22</xdr:row>
      <xdr:rowOff>14924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47625</xdr:colOff>
      <xdr:row>23</xdr:row>
      <xdr:rowOff>152400</xdr:rowOff>
    </xdr:from>
    <xdr:ext cx="4220258" cy="387286"/>
    <xdr:sp macro="" textlink="">
      <xdr:nvSpPr>
        <xdr:cNvPr id="4" name="ZoneTexte 3"/>
        <xdr:cNvSpPr txBox="1"/>
      </xdr:nvSpPr>
      <xdr:spPr>
        <a:xfrm>
          <a:off x="1828800" y="4562475"/>
          <a:ext cx="4220258"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percevant un droit direct résidant en France et à l’étranger.</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DREES, modèle ANCETRE.</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38.xml><?xml version="1.0" encoding="utf-8"?>
<xdr:wsDr xmlns:xdr="http://schemas.openxmlformats.org/drawingml/2006/spreadsheetDrawing" xmlns:a="http://schemas.openxmlformats.org/drawingml/2006/main">
  <xdr:twoCellAnchor>
    <xdr:from>
      <xdr:col>1</xdr:col>
      <xdr:colOff>9525</xdr:colOff>
      <xdr:row>8</xdr:row>
      <xdr:rowOff>19050</xdr:rowOff>
    </xdr:from>
    <xdr:to>
      <xdr:col>8</xdr:col>
      <xdr:colOff>307500</xdr:colOff>
      <xdr:row>21</xdr:row>
      <xdr:rowOff>62550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1724026</xdr:colOff>
      <xdr:row>22</xdr:row>
      <xdr:rowOff>28575</xdr:rowOff>
    </xdr:from>
    <xdr:ext cx="6353174" cy="829714"/>
    <xdr:sp macro="" textlink="">
      <xdr:nvSpPr>
        <xdr:cNvPr id="3" name="ZoneTexte 2"/>
        <xdr:cNvSpPr txBox="1"/>
      </xdr:nvSpPr>
      <xdr:spPr>
        <a:xfrm>
          <a:off x="1724026" y="4267200"/>
          <a:ext cx="6353174" cy="829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2020, l’écart entre le montant moyen de pension de droit direct des femmes et celui des hommes est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de 37,2 %. Cet écart se réduit à 24,6 % une fois prises en compte les pensions de réversion. Dans le scénario</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1,0 %, ces écarts seraient respectivement de 15,1 % et 7,3 % en 2070.</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percevant une pension de droit direct résidant en France et à l’étranger.</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projections COR – septembre 2022.</a:t>
          </a:r>
        </a:p>
      </xdr:txBody>
    </xdr:sp>
    <xdr:clientData/>
  </xdr:oneCellAnchor>
</xdr:wsDr>
</file>

<file path=xl/drawings/drawing39.xml><?xml version="1.0" encoding="utf-8"?>
<xdr:wsDr xmlns:xdr="http://schemas.openxmlformats.org/drawingml/2006/spreadsheetDrawing" xmlns:a="http://schemas.openxmlformats.org/drawingml/2006/main">
  <xdr:twoCellAnchor>
    <xdr:from>
      <xdr:col>1</xdr:col>
      <xdr:colOff>0</xdr:colOff>
      <xdr:row>22</xdr:row>
      <xdr:rowOff>1</xdr:rowOff>
    </xdr:from>
    <xdr:to>
      <xdr:col>6</xdr:col>
      <xdr:colOff>9524</xdr:colOff>
      <xdr:row>29</xdr:row>
      <xdr:rowOff>95250</xdr:rowOff>
    </xdr:to>
    <xdr:sp macro="" textlink="">
      <xdr:nvSpPr>
        <xdr:cNvPr id="2" name="ZoneTexte 1"/>
        <xdr:cNvSpPr txBox="1"/>
      </xdr:nvSpPr>
      <xdr:spPr>
        <a:xfrm>
          <a:off x="762000" y="5248276"/>
          <a:ext cx="6000749" cy="1428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2016, la masse des pensions de droit direct, y compris les majorations pour trois enfants et plus,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versées aux femmes s’élève à 107,5 milliards d’euros. Les majorations pour trois enfants et plus versées aux</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femmes se montent à 3 milliards d'euros (soit 2,8 % des pensions qu'elles reçoivent).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Note : les masses des différents dispositifs de solidarité s’appliquant aux pensions de droit direct sont calculées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par différences successives en simulant ce que serait la masse des pensions de droit direct en l’absence de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majorations pour trois enfants et plus, puis en l’absence de majorations pour trois enfants et plus et de départs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anticipés, et ainsi de suite jusqu’à soustraction de l’ensemble des dispositifs de solidarité.</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ensemble des retraités de droit direct au 31 décembre 2016.</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calculs SG-COR d’après évaluation actualisée par la DREES à partir de l’EIR 2016.</a:t>
          </a:r>
          <a:endParaRPr lang="fr-FR" sz="1000" i="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15</xdr:row>
      <xdr:rowOff>180974</xdr:rowOff>
    </xdr:from>
    <xdr:to>
      <xdr:col>10</xdr:col>
      <xdr:colOff>200025</xdr:colOff>
      <xdr:row>19</xdr:row>
      <xdr:rowOff>114300</xdr:rowOff>
    </xdr:to>
    <xdr:sp macro="" textlink="">
      <xdr:nvSpPr>
        <xdr:cNvPr id="2" name="ZoneTexte 1"/>
        <xdr:cNvSpPr txBox="1"/>
      </xdr:nvSpPr>
      <xdr:spPr>
        <a:xfrm>
          <a:off x="1790700" y="2981324"/>
          <a:ext cx="8153400" cy="695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les durées de carrière moyennes correspondent à la durée d'assurance validée tous régimes, calculée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sur le champ des retraités de la CNAV.</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Sources : EIR 2012 (jusqu'à la génération 1946) ; projections CNAV (à partir de la génération 1948) ; INSEE,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projections de population 2021-2070</a:t>
          </a:r>
        </a:p>
      </xdr:txBody>
    </xdr:sp>
    <xdr:clientData/>
  </xdr:twoCellAnchor>
  <xdr:twoCellAnchor>
    <xdr:from>
      <xdr:col>2</xdr:col>
      <xdr:colOff>19050</xdr:colOff>
      <xdr:row>25</xdr:row>
      <xdr:rowOff>9525</xdr:rowOff>
    </xdr:from>
    <xdr:to>
      <xdr:col>6</xdr:col>
      <xdr:colOff>28575</xdr:colOff>
      <xdr:row>37</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25</xdr:row>
      <xdr:rowOff>9525</xdr:rowOff>
    </xdr:from>
    <xdr:to>
      <xdr:col>10</xdr:col>
      <xdr:colOff>104775</xdr:colOff>
      <xdr:row>37</xdr:row>
      <xdr:rowOff>85725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oneCellAnchor>
    <xdr:from>
      <xdr:col>0</xdr:col>
      <xdr:colOff>1762125</xdr:colOff>
      <xdr:row>15</xdr:row>
      <xdr:rowOff>0</xdr:rowOff>
    </xdr:from>
    <xdr:ext cx="6896100" cy="1272143"/>
    <xdr:sp macro="" textlink="">
      <xdr:nvSpPr>
        <xdr:cNvPr id="2" name="ZoneTexte 1"/>
        <xdr:cNvSpPr txBox="1"/>
      </xdr:nvSpPr>
      <xdr:spPr>
        <a:xfrm>
          <a:off x="1762125" y="3848100"/>
          <a:ext cx="6896100" cy="1272143"/>
        </a:xfrm>
        <a:prstGeom prst="rect">
          <a:avLst/>
        </a:prstGeom>
        <a:no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2016, la pension moyenne de droit direct hors dispositifs de solidarité s’élevait à 795 euros pour les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femmes et 1483 euros pour les hommes, soit un ratio femmes/hommes de 53,6 %. En ajoutant successivement les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différents dispositifs de solidarité, la pension des femmes s’élevait à 1066 euros et 1690 euros pour les hommes,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soit un ratio de 63,1 %.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Note : les départs anticipés n’apparaissent pas ici parmi les dispositifs de solidarité car ils ont pour effet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d’augmenter les effectifs de retraités et non d’accroître le montant de la pension des bénéficiaires.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Champ : ensemble des retraités de droit direct âgés de 62 ans et plus en 2016.</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calculs SG-COR d’après évaluation DREES à partir de l’EIR 2016.</a:t>
          </a:r>
        </a:p>
      </xdr:txBody>
    </xdr:sp>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1771650</xdr:colOff>
      <xdr:row>9</xdr:row>
      <xdr:rowOff>114300</xdr:rowOff>
    </xdr:from>
    <xdr:ext cx="6905625" cy="829714"/>
    <xdr:sp macro="" textlink="">
      <xdr:nvSpPr>
        <xdr:cNvPr id="2" name="ZoneTexte 1"/>
        <xdr:cNvSpPr txBox="1"/>
      </xdr:nvSpPr>
      <xdr:spPr>
        <a:xfrm>
          <a:off x="1771650" y="2819400"/>
          <a:ext cx="6905625" cy="829714"/>
        </a:xfrm>
        <a:prstGeom prst="rect">
          <a:avLst/>
        </a:prstGeom>
        <a:no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Lecture : en 2016, la pension moyenne de droit direct (hors majorations pour les parents de trois enfants et plus)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s’élevait à 831 euros par mois pour une retraitée mère de trois enfants ou plus ; en ajoutant les majorations pour</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les parents de trois enfants et plus, le montant moyen de sa pension s’élevait à 908 euros.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Champ : ensemble des retraités de droit direct en 2016.</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calculs SG-COR d’après évaluation DREES à partir de l’EIR 2016.</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42.xml><?xml version="1.0" encoding="utf-8"?>
<xdr:wsDr xmlns:xdr="http://schemas.openxmlformats.org/drawingml/2006/spreadsheetDrawing" xmlns:a="http://schemas.openxmlformats.org/drawingml/2006/main">
  <xdr:twoCellAnchor>
    <xdr:from>
      <xdr:col>0</xdr:col>
      <xdr:colOff>698500</xdr:colOff>
      <xdr:row>19</xdr:row>
      <xdr:rowOff>158750</xdr:rowOff>
    </xdr:from>
    <xdr:to>
      <xdr:col>8</xdr:col>
      <xdr:colOff>24342</xdr:colOff>
      <xdr:row>28</xdr:row>
      <xdr:rowOff>43393</xdr:rowOff>
    </xdr:to>
    <xdr:sp macro="" textlink="">
      <xdr:nvSpPr>
        <xdr:cNvPr id="2" name="ZoneTexte 1"/>
        <xdr:cNvSpPr txBox="1"/>
      </xdr:nvSpPr>
      <xdr:spPr>
        <a:xfrm>
          <a:off x="698500" y="4006850"/>
          <a:ext cx="6050492" cy="159914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niveau de vie moyen des veuves retraitées vivant seules était égal à 1 866 euros par mois et</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par unité de consommation (en euros 2019), ce qui représentait 81,5 % du niveau de vie moyen de l'ensemble des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retraités (hommes ou femmes) vivant en couple ; leur taux de pauvreté était de 12,3 %.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Note : les personnes divorcées incluent les personnes mariées mais séparées de leur conjoint. Le niveau de vie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d’une personne désigne le revenu disponible par unité de consommation du ménage auquel appartient cette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personne. Les loyers imputés aux propriétaires ne sont pas pris en compte ici.</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personnes retraitées, excluant les bénéficiaires des seules pensions d'invalidité, vivant en France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métropolitaine dans un ménage ordinaire dont le revenu déclaré au fisc est positif ou nul et dont la personne de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référence n'est pas étudiante. Les personnes âgées vivant en institution sont hors champ.</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Sources : INSEE-DGFiP-CNAF-CNAV-CCMSA, enquête Revenus fiscaux et sociaux 2019.</a:t>
          </a:r>
          <a:endParaRPr lang="fr-FR" sz="1000" i="1">
            <a:latin typeface="Times New Roman" pitchFamily="18" charset="0"/>
            <a:cs typeface="Times New Roman"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1</xdr:col>
      <xdr:colOff>0</xdr:colOff>
      <xdr:row>13</xdr:row>
      <xdr:rowOff>0</xdr:rowOff>
    </xdr:from>
    <xdr:to>
      <xdr:col>7</xdr:col>
      <xdr:colOff>307500</xdr:colOff>
      <xdr:row>28</xdr:row>
      <xdr:rowOff>22500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66675</xdr:colOff>
      <xdr:row>29</xdr:row>
      <xdr:rowOff>161925</xdr:rowOff>
    </xdr:from>
    <xdr:ext cx="4533900" cy="447675"/>
    <xdr:sp macro="" textlink="">
      <xdr:nvSpPr>
        <xdr:cNvPr id="3" name="ZoneTexte 2"/>
        <xdr:cNvSpPr txBox="1"/>
      </xdr:nvSpPr>
      <xdr:spPr>
        <a:xfrm>
          <a:off x="828675" y="6457950"/>
          <a:ext cx="4533900"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de droit direct, tous régimes confondus, résidant en France.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Sources : DREES, modèle ANCETRE ; projections du COR – septembre 2022.</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44.xml><?xml version="1.0" encoding="utf-8"?>
<xdr:wsDr xmlns:xdr="http://schemas.openxmlformats.org/drawingml/2006/spreadsheetDrawing" xmlns:a="http://schemas.openxmlformats.org/drawingml/2006/main">
  <xdr:twoCellAnchor>
    <xdr:from>
      <xdr:col>1</xdr:col>
      <xdr:colOff>15874</xdr:colOff>
      <xdr:row>11</xdr:row>
      <xdr:rowOff>42597</xdr:rowOff>
    </xdr:from>
    <xdr:to>
      <xdr:col>6</xdr:col>
      <xdr:colOff>551957</xdr:colOff>
      <xdr:row>26</xdr:row>
      <xdr:rowOff>65097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0</xdr:colOff>
      <xdr:row>28</xdr:row>
      <xdr:rowOff>0</xdr:rowOff>
    </xdr:from>
    <xdr:ext cx="4533900" cy="447675"/>
    <xdr:sp macro="" textlink="">
      <xdr:nvSpPr>
        <xdr:cNvPr id="3" name="ZoneTexte 2"/>
        <xdr:cNvSpPr txBox="1"/>
      </xdr:nvSpPr>
      <xdr:spPr>
        <a:xfrm>
          <a:off x="1778000" y="5376333"/>
          <a:ext cx="4533900"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Champ : retraités de droit direct, tous régimes confondus, résidant en France et à l’étranger.</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Sources : DREES, modèle ANCETRE ; projections du COR – septembre 2022</a:t>
          </a:r>
          <a:r>
            <a:rPr lang="fr-FR" sz="1100">
              <a:solidFill>
                <a:schemeClr val="tx1"/>
              </a:solidFill>
              <a:effectLst/>
              <a:latin typeface="+mn-lt"/>
              <a:ea typeface="+mn-ea"/>
              <a:cs typeface="+mn-cs"/>
            </a:rPr>
            <a:t>.</a:t>
          </a:r>
          <a:endParaRPr lang="fr-FR" sz="1000">
            <a:latin typeface="Times New Roman" panose="02020603050405020304" pitchFamily="18" charset="0"/>
            <a:cs typeface="Times New Roman" panose="02020603050405020304" pitchFamily="18"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19050</xdr:rowOff>
    </xdr:from>
    <xdr:to>
      <xdr:col>18</xdr:col>
      <xdr:colOff>85725</xdr:colOff>
      <xdr:row>12</xdr:row>
      <xdr:rowOff>104775</xdr:rowOff>
    </xdr:to>
    <xdr:sp macro="" textlink="">
      <xdr:nvSpPr>
        <xdr:cNvPr id="2" name="ZoneTexte 1"/>
        <xdr:cNvSpPr txBox="1"/>
      </xdr:nvSpPr>
      <xdr:spPr>
        <a:xfrm>
          <a:off x="1781175" y="1924050"/>
          <a:ext cx="1007745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pour le cas type né en 1940, la pension moyenne perçue sur l’ensemble de la durée de retraite représente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74,3 % du salaire moyen sur l’ensemble de la carrière.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p>
      </xdr:txBody>
    </xdr:sp>
    <xdr:clientData/>
  </xdr:twoCellAnchor>
  <xdr:twoCellAnchor>
    <xdr:from>
      <xdr:col>16</xdr:col>
      <xdr:colOff>38100</xdr:colOff>
      <xdr:row>14</xdr:row>
      <xdr:rowOff>0</xdr:rowOff>
    </xdr:from>
    <xdr:to>
      <xdr:col>22</xdr:col>
      <xdr:colOff>102900</xdr:colOff>
      <xdr:row>25</xdr:row>
      <xdr:rowOff>64500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14</xdr:row>
      <xdr:rowOff>19050</xdr:rowOff>
    </xdr:from>
    <xdr:to>
      <xdr:col>15</xdr:col>
      <xdr:colOff>74325</xdr:colOff>
      <xdr:row>25</xdr:row>
      <xdr:rowOff>83550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2667000</xdr:colOff>
      <xdr:row>22</xdr:row>
      <xdr:rowOff>9525</xdr:rowOff>
    </xdr:from>
    <xdr:to>
      <xdr:col>8</xdr:col>
      <xdr:colOff>55275</xdr:colOff>
      <xdr:row>33</xdr:row>
      <xdr:rowOff>74025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22</xdr:row>
      <xdr:rowOff>0</xdr:rowOff>
    </xdr:from>
    <xdr:to>
      <xdr:col>15</xdr:col>
      <xdr:colOff>64800</xdr:colOff>
      <xdr:row>33</xdr:row>
      <xdr:rowOff>64500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0</xdr:rowOff>
    </xdr:from>
    <xdr:to>
      <xdr:col>27</xdr:col>
      <xdr:colOff>95250</xdr:colOff>
      <xdr:row>18</xdr:row>
      <xdr:rowOff>57150</xdr:rowOff>
    </xdr:to>
    <xdr:sp macro="" textlink="">
      <xdr:nvSpPr>
        <xdr:cNvPr id="4" name="ZoneTexte 3"/>
        <xdr:cNvSpPr txBox="1"/>
      </xdr:nvSpPr>
      <xdr:spPr>
        <a:xfrm>
          <a:off x="1781175" y="3819525"/>
          <a:ext cx="1420177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pour le cas type né en 1990 et dans le scénario 1,3 %, la pension moyenne perçue sur l’ensemble de la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durée de retraite représente 56,2 % du salaire moyen sur l’ensemble de la carrière en cas de stabilité des primes,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et 53,1 % en cas de poursuite de la hausse des primes.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p>
      </xdr:txBody>
    </xdr:sp>
    <xdr:clientData/>
  </xdr:twoCellAnchor>
  <xdr:twoCellAnchor>
    <xdr:from>
      <xdr:col>24</xdr:col>
      <xdr:colOff>9525</xdr:colOff>
      <xdr:row>21</xdr:row>
      <xdr:rowOff>180975</xdr:rowOff>
    </xdr:from>
    <xdr:to>
      <xdr:col>30</xdr:col>
      <xdr:colOff>74325</xdr:colOff>
      <xdr:row>33</xdr:row>
      <xdr:rowOff>54975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22</xdr:row>
      <xdr:rowOff>0</xdr:rowOff>
    </xdr:from>
    <xdr:to>
      <xdr:col>23</xdr:col>
      <xdr:colOff>64800</xdr:colOff>
      <xdr:row>33</xdr:row>
      <xdr:rowOff>64500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1752600</xdr:colOff>
      <xdr:row>11</xdr:row>
      <xdr:rowOff>180974</xdr:rowOff>
    </xdr:from>
    <xdr:to>
      <xdr:col>15</xdr:col>
      <xdr:colOff>228600</xdr:colOff>
      <xdr:row>18</xdr:row>
      <xdr:rowOff>57150</xdr:rowOff>
    </xdr:to>
    <xdr:sp macro="" textlink="">
      <xdr:nvSpPr>
        <xdr:cNvPr id="2" name="ZoneTexte 1"/>
        <xdr:cNvSpPr txBox="1"/>
      </xdr:nvSpPr>
      <xdr:spPr>
        <a:xfrm>
          <a:off x="1752600" y="2419349"/>
          <a:ext cx="12839700" cy="1209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l’espérance de vie est calculée par génération, comme : 60 + espérance de vie à 60 ans (selon l’hypothèse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que l’assuré atteint l’âge de la retraite, et ne décède donc pas avant 60 ans). Les scénarios de mortalité des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projections démographiques de l’INSEE sont extrapolés sous l’hypothèse d’une poursuite de la baisse de la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mortalité au-delà de 2070.</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retraités de droit direct, résidant en France.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Sources : DREES, modèle ANCETRE ; INSEE, projections de population 2021-2070 ; projections COR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septembre 2022.</a:t>
          </a:r>
        </a:p>
      </xdr:txBody>
    </xdr:sp>
    <xdr:clientData/>
  </xdr:twoCellAnchor>
  <xdr:twoCellAnchor>
    <xdr:from>
      <xdr:col>2</xdr:col>
      <xdr:colOff>495300</xdr:colOff>
      <xdr:row>23</xdr:row>
      <xdr:rowOff>38100</xdr:rowOff>
    </xdr:from>
    <xdr:to>
      <xdr:col>7</xdr:col>
      <xdr:colOff>219075</xdr:colOff>
      <xdr:row>37</xdr:row>
      <xdr:rowOff>114300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23</xdr:row>
      <xdr:rowOff>57150</xdr:rowOff>
    </xdr:from>
    <xdr:to>
      <xdr:col>12</xdr:col>
      <xdr:colOff>466725</xdr:colOff>
      <xdr:row>37</xdr:row>
      <xdr:rowOff>133350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1571625</xdr:colOff>
      <xdr:row>14</xdr:row>
      <xdr:rowOff>28575</xdr:rowOff>
    </xdr:from>
    <xdr:to>
      <xdr:col>7</xdr:col>
      <xdr:colOff>342901</xdr:colOff>
      <xdr:row>36</xdr:row>
      <xdr:rowOff>114301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1666875</xdr:colOff>
      <xdr:row>9</xdr:row>
      <xdr:rowOff>133350</xdr:rowOff>
    </xdr:from>
    <xdr:ext cx="5954835" cy="534762"/>
    <xdr:sp macro="" textlink="">
      <xdr:nvSpPr>
        <xdr:cNvPr id="3" name="ZoneTexte 2"/>
        <xdr:cNvSpPr txBox="1"/>
      </xdr:nvSpPr>
      <xdr:spPr>
        <a:xfrm>
          <a:off x="1666875" y="1895475"/>
          <a:ext cx="5954835" cy="5347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Note : pour la génération 1990, la durée de vie se répartit en : 25 % d’études, 37 % d’emploi, 5 % de validation</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au titre d’autres périodes, 4 % d’inactivité et 29 % à la retraite.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CNAV, calculs SG-COR.</a:t>
          </a:r>
          <a:endParaRPr lang="fr-FR" sz="1000" i="1">
            <a:latin typeface="Times New Roman" panose="02020603050405020304" pitchFamily="18" charset="0"/>
            <a:cs typeface="Times New Roman" panose="02020603050405020304" pitchFamily="18"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xdr:col>
      <xdr:colOff>0</xdr:colOff>
      <xdr:row>22</xdr:row>
      <xdr:rowOff>0</xdr:rowOff>
    </xdr:from>
    <xdr:to>
      <xdr:col>6</xdr:col>
      <xdr:colOff>219075</xdr:colOff>
      <xdr:row>35</xdr:row>
      <xdr:rowOff>38101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xdr:colOff>
      <xdr:row>15</xdr:row>
      <xdr:rowOff>38100</xdr:rowOff>
    </xdr:from>
    <xdr:ext cx="9391650" cy="628649"/>
    <xdr:sp macro="" textlink="">
      <xdr:nvSpPr>
        <xdr:cNvPr id="3" name="ZoneTexte 2"/>
        <xdr:cNvSpPr txBox="1"/>
      </xdr:nvSpPr>
      <xdr:spPr>
        <a:xfrm>
          <a:off x="1781176" y="4200525"/>
          <a:ext cx="9391650" cy="62864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fr-FR" sz="1000" i="1">
              <a:solidFill>
                <a:schemeClr val="tx1"/>
              </a:solidFill>
              <a:effectLst/>
              <a:latin typeface="Times New Roman" panose="02020603050405020304" pitchFamily="18" charset="0"/>
              <a:ea typeface="+mn-ea"/>
              <a:cs typeface="Times New Roman" panose="02020603050405020304" pitchFamily="18" charset="0"/>
            </a:rPr>
            <a:t>Lecture : dans le scénario de gains de productivité de 1,3 %, le taux de rendement interne du cas type n° 2 de la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génération 2000 serait de 1,9 % avec une actualisation selon les prix.</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tx1"/>
              </a:solidFill>
              <a:effectLst/>
              <a:latin typeface="Times New Roman" panose="02020603050405020304" pitchFamily="18" charset="0"/>
              <a:ea typeface="+mn-ea"/>
              <a:cs typeface="Times New Roman" panose="02020603050405020304" pitchFamily="18" charset="0"/>
            </a:rPr>
            <a:t>Source : calculs SG-COR.</a:t>
          </a:r>
          <a:endParaRPr lang="fr-FR" sz="1000" i="1">
            <a:latin typeface="Times New Roman" panose="02020603050405020304" pitchFamily="18" charset="0"/>
            <a:cs typeface="Times New Roman" panose="02020603050405020304" pitchFamily="18" charset="0"/>
          </a:endParaRPr>
        </a:p>
      </xdr:txBody>
    </xdr:sp>
    <xdr:clientData/>
  </xdr:oneCellAnchor>
  <xdr:twoCellAnchor>
    <xdr:from>
      <xdr:col>10</xdr:col>
      <xdr:colOff>0</xdr:colOff>
      <xdr:row>22</xdr:row>
      <xdr:rowOff>0</xdr:rowOff>
    </xdr:from>
    <xdr:to>
      <xdr:col>14</xdr:col>
      <xdr:colOff>219075</xdr:colOff>
      <xdr:row>35</xdr:row>
      <xdr:rowOff>38101</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te.cas.pm.gouv.fr\kbriard\Applic\APW94\SOPTABLE\ANNEXE\Restruct\ANXA01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atos\Presupuesto2006\Version%20Sept05\Remitido%20centros\OS66-Cruces\CONTRATO%20PROGRAMA\A&#209;O%202003\Cuadro%20financiacion%20200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MP\prod%20levels%20manufactur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TEMP\prod%20levels%20manufacturi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MMUN.CAS.PM.GOUV.FR\COR-COMMUN\TEMP\prod%20levels%20manufacturing.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ommun.cas.pm.gouv.fr\cor-commun\EXCELL\CUADERN\2008\cuadern%20MAYO%202008\I.8.1.y%202%20mayo%2020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TEMP\IJSTEC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C\TEMP\IJSTEC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TEMP/IJSTECH.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OMMUN.CAS.PM.GOUV.FR\COR-COMMUN\C\TEMP\IJSTEC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TEMP\prod%20levels%20manufacturin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Graphique%203%20ER%20retraites%20en%202007%20v1.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adeloffre\Mes%20documents\1-Travaux\ER%20retraites%20en%202007\Donn&#233;es%20caisses\2%20-%20Traitements%20donn&#233;es\Ventil&#233;s%20par%20sexe\Graphique%203%20ER%20retraites%20en%202007%20par%20sexe%20v1.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Tableau%204%20ER%20retraites%20en%202007%20v1.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ATOS\Presupuesto2008\v15de2008%20y%20v5de2007\PRESUPUESTO2008V1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DirectionTechnique\UniteActuariatEtudes\1-Etudes%20quantitatives\N&#233;gociations\NEGO2010\8.%20Demandes%20post%2018-03-2011\Projetaccord\Synth-Accord-MEDEF-final-v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TEMP\Rar$DI06.234\Var01_2organi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1%20-%20Archives/01%20-%20Archives%20anciens%20agents/Briard%20Karine/GT-SP/2013%2011%20-%20Financement%20retraite/2013%2011%20-%20Taux%20normalis&#233;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11%20-%20Archives\01%20-%20Archives%20anciens%20agents\Briard%20Karine\GT-SP\2013%2011%20-%20Financement%20retraite\2013%2011%20-%20Structure%20financemen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1%20-%20Archives/01%20-%20Archives%20anciens%20agents/Briard%20Karine/GT-SP/2013%2011%20-%20Financement%20retraite/2013%2011%20-%20Structure%20financeme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03%20-%20Publications/02%20-%20Rapports%20annuels%20du%20COR/Juin%202022/2_Calculs_indicateurs/1.Donn&#233;es%20construites/P4_pensions_modestes/ASPA%202022/ASPA_montant_liq%20(fichier%20de%20la%20s&#233;ance%20d'avril%202018%20actualis&#233;%20sur%20hyp%20&#233;co)_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C\TEMP\prod%20levels%20manufacturi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Graphique%202%20ER%20retraites%20en%202007%20v1.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adeloffre\Mes%20documents\1-Travaux\ER%20retraites%20en%202007\Donn&#233;es%20caisses\2%20-%20Traitements%20donn&#233;es\Ventil&#233;s%20par%20sexe\Graphique%202%20ER%20retraites%20en%202007%20par%20sexe%20v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CGESTION\TRIANUAL\HOJAS98\TRASPL9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mmun.cas.pm.gouv.fr\cor-commun\SGGEPEE\AR_ECO\EASE\INF_MENSUAL\Libro\Cap%20IV_N&#250;m.%20de%20pensionistas\IV.1.(1%20y%202)%2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06%20-%20Documentation/Chiffres%20cl&#233;s/Chiffres%20cl&#233;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MMUN.CAS.PM.GOUV.FR\COR-COMMUN\06%20-%20Documentation\Chiffres%20cl&#233;s\Chiffres%20cl&#233;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06%20-%20Documentation\Chiffres%20cl&#233;s\Chiffres%20cl&#233;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tilisateurs\hsenghor\AppData\Local\Microsoft\Windows\Temporary%20Internet%20Files\OLK65E4\Tab_SAS_F1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ommun.cas.pm.gouv.fr\cor-commun\SGGEPEE\AR_ECO\EASE\INF_MENSUAL\Libro\Cap%20II_Movimientos%20de%20pensiones\II.5.8%20Evoluci&#243;n%20altas%20de%20jubilaci&#243;n%20por%20edades.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03%20-%20Publications/02%20-%20Rapports%20annuels%20du%20COR/Novembre%202020/2_Calcul_indicateurs/1_Donn&#233;es_de_base/Financement/R&#233;serves/Tab%201.xxx%20r&#233;serv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TEMP/prod%20levels%20manufacturi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C\Applic\APW94\SOPTABLE\ANNEXE\Restruct\ANXA01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C\Applic\APW94\SOPTABLE\ANNEXE\Restruct\ANXA01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C/Applic/APW94/SOPTABLE/ANNEXE/Restruct/ANXA01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OMMUN.CAS.PM.GOUV.FR\COR-COMMUN\C\Applic\APW94\SOPTABLE\ANNEXE\Restruct\ANXA01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ommun.cas.pm.gouv.fr\cor-commun\07%20-%20Projections\Actualisations%20annuelles\2019_nov\index%20pensions%20equ%202024\calcul%20v2.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DirectionTechnique\UniteActuariatEtudes\1-Etudes%20quantitatives\Projections\2010\2.Travaux\R&#233;sultats\Sorties%20multiformats\V5\R4\A\Multiformats%20Agirc-V5R4H4-cptes2011-COR-A-AvecRatt201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DGEST\PRESUP\COMPAR\PRESUPUESTO%202008\v4%20de%202008\Recibido%20OS\OS63-H.Galdakao\Personal08%20V4%20(julio%20200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DGEST\PRESUP\COMPAR\PRESUPUESTO%202008\v4%20de%202008\Recibido%20OS\OS63-H.Galdakao\Personal08%20V15(octubre%202007).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Campagne%202016-2017\Travail%20-%20Emploi\Ch&#244;mage\ffc\tableaux%20finis\CW17FDSDS13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MMUN.CAS.PM.GOUV.FR\COR-COMMUN\C\TEMP\prod%20levels%20manufactur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ain.oecd.org\sdataELS\Applic\APW94\SOPTABLE\ANNEXE\Restruct\ANXA01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main.oecd.org\sdataELS\Applic\APW94\SOPTABLE\ANNEXE\Restruct\ANXA01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in.oecd.org/sdataELS/Applic/APW94/SOPTABLE/ANNEXE/Restruct/ANXA01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MMUN.CAS.PM.GOUV.FR\COR-COMMUN\@\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 Directriz"/>
      <sheetName val="RESUMEN"/>
      <sheetName val="C P SOMBRA"/>
      <sheetName val="comprobacion 01"/>
      <sheetName val="CP PTO"/>
      <sheetName val="C. PENSION"/>
      <sheetName val="dispersion geografica 2002"/>
      <sheetName val="DESLIZ DISP. GEOG.2003"/>
      <sheetName val="EXCLUSIVIDAD 2002"/>
      <sheetName val="DESLIZ. EXCLUSIVIDAD 2003"/>
      <sheetName val="ANTIGUEDAD 2002"/>
      <sheetName val="TISr Dic02"/>
      <sheetName val="Ruralidad2-03 sin SS"/>
      <sheetName val="Ruralidad2 con SS"/>
      <sheetName val="ALQUILERES"/>
      <sheetName val="REFUERZO VERANO 2002"/>
      <sheetName val="RESIDENCIAS 2002"/>
      <sheetName val="ATENCION CONTINUADA 2002"/>
      <sheetName val="PAC 2002"/>
      <sheetName val="ESPECIALIDADES 2002"/>
      <sheetName val="LABORATORIO 2002"/>
      <sheetName val="RADIOLOGIA 2002"/>
      <sheetName val="CAM 2002"/>
      <sheetName val="EXTRACOMARCA 2002"/>
      <sheetName val="SALUD MENTAL 2002"/>
      <sheetName val="PADI 2002"/>
      <sheetName val="ODONT ZARAM II 2002"/>
      <sheetName val="ODONT LAKUABIZKARRA 2002"/>
      <sheetName val="ODONTOLOGIA TOTAL 2002"/>
      <sheetName val="CENTRO PENITENCIARIO 2002"/>
      <sheetName val="BIZKAIA A.C. 2002"/>
      <sheetName val="C_ PEN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E POR CONCEPTOS"/>
      <sheetName val="%"/>
    </sheetNames>
    <sheetDataSet>
      <sheetData sheetId="0">
        <row r="2">
          <cell r="B2" t="str">
            <v>I.8.1. Importe mensual de las pensiones en vigor por clases, conceptos y regímenes (en millones de euros)</v>
          </cell>
        </row>
        <row r="3">
          <cell r="B3" t="str">
            <v>Datos a 1 de mayo de 2008</v>
          </cell>
        </row>
        <row r="4">
          <cell r="B4" t="str">
            <v>regímenes</v>
          </cell>
          <cell r="C4" t="str">
            <v>Incapacidad permenante</v>
          </cell>
          <cell r="G4" t="str">
            <v>Jubilación</v>
          </cell>
          <cell r="K4" t="str">
            <v>Viudedad</v>
          </cell>
          <cell r="O4" t="str">
            <v>Orfandad</v>
          </cell>
          <cell r="S4" t="str">
            <v>Favor de familiares</v>
          </cell>
          <cell r="W4" t="str">
            <v>Total pensiones</v>
          </cell>
        </row>
        <row r="5">
          <cell r="C5" t="str">
            <v>P. Inicial</v>
          </cell>
          <cell r="D5" t="str">
            <v>Reval.</v>
          </cell>
          <cell r="E5" t="str">
            <v>Mínimo</v>
          </cell>
          <cell r="F5" t="str">
            <v>Total</v>
          </cell>
          <cell r="G5" t="str">
            <v>P. Inicial</v>
          </cell>
          <cell r="H5" t="str">
            <v>Reval.</v>
          </cell>
          <cell r="I5" t="str">
            <v>Mínimo</v>
          </cell>
          <cell r="J5" t="str">
            <v>Total</v>
          </cell>
          <cell r="K5" t="str">
            <v>P. Inicial</v>
          </cell>
          <cell r="L5" t="str">
            <v>Reval.</v>
          </cell>
          <cell r="M5" t="str">
            <v>Mínimo</v>
          </cell>
          <cell r="N5" t="str">
            <v>Total</v>
          </cell>
          <cell r="O5" t="str">
            <v>P. Inicial</v>
          </cell>
          <cell r="P5" t="str">
            <v>Reval.</v>
          </cell>
          <cell r="Q5" t="str">
            <v>Mínimo</v>
          </cell>
          <cell r="R5" t="str">
            <v>Total</v>
          </cell>
          <cell r="S5" t="str">
            <v>P. Inicial</v>
          </cell>
          <cell r="T5" t="str">
            <v>Reval.</v>
          </cell>
          <cell r="U5" t="str">
            <v>Mínimo</v>
          </cell>
          <cell r="V5" t="str">
            <v>Total</v>
          </cell>
          <cell r="W5" t="str">
            <v>P. Inicial</v>
          </cell>
          <cell r="X5" t="str">
            <v>Reval.</v>
          </cell>
          <cell r="Y5" t="str">
            <v>Mínimo</v>
          </cell>
          <cell r="Z5" t="str">
            <v>Total</v>
          </cell>
        </row>
        <row r="7">
          <cell r="B7" t="str">
            <v>General</v>
          </cell>
          <cell r="C7">
            <v>392.50082245000004</v>
          </cell>
          <cell r="D7">
            <v>102.73029134000001</v>
          </cell>
          <cell r="E7">
            <v>2.87915915</v>
          </cell>
          <cell r="F7">
            <v>498.11027294000007</v>
          </cell>
          <cell r="G7">
            <v>1947.98846604</v>
          </cell>
          <cell r="H7">
            <v>749.79793097999982</v>
          </cell>
          <cell r="I7">
            <v>97.63837307999998</v>
          </cell>
          <cell r="J7">
            <v>2795.4247700999995</v>
          </cell>
          <cell r="K7">
            <v>369.66127552000006</v>
          </cell>
          <cell r="L7">
            <v>369.37393005000001</v>
          </cell>
          <cell r="M7">
            <v>65.915574129999996</v>
          </cell>
          <cell r="N7">
            <v>804.9507797</v>
          </cell>
          <cell r="O7">
            <v>28.396202589999994</v>
          </cell>
          <cell r="P7">
            <v>19.913073430000004</v>
          </cell>
          <cell r="Q7">
            <v>5.1928229899999998</v>
          </cell>
          <cell r="R7">
            <v>53.502099009999995</v>
          </cell>
          <cell r="S7">
            <v>3.4049483899999999</v>
          </cell>
          <cell r="T7">
            <v>5.538848419999999</v>
          </cell>
          <cell r="U7">
            <v>0.94007638000000004</v>
          </cell>
          <cell r="V7">
            <v>9.8838731899999992</v>
          </cell>
          <cell r="W7">
            <v>2741.9517149899998</v>
          </cell>
          <cell r="X7">
            <v>1247.3540742199998</v>
          </cell>
          <cell r="Y7">
            <v>172.56600572999997</v>
          </cell>
          <cell r="Z7">
            <v>4161.8717949399988</v>
          </cell>
        </row>
        <row r="8">
          <cell r="B8" t="str">
            <v>Trabajadores autónomos(*)</v>
          </cell>
          <cell r="C8">
            <v>57.075683760000018</v>
          </cell>
          <cell r="D8">
            <v>12.181733689999996</v>
          </cell>
          <cell r="E8">
            <v>1.6298857600000001</v>
          </cell>
          <cell r="F8">
            <v>70.887303210000013</v>
          </cell>
          <cell r="G8">
            <v>364.84071086000006</v>
          </cell>
          <cell r="H8">
            <v>175.01875304999999</v>
          </cell>
          <cell r="I8">
            <v>92.879433570000003</v>
          </cell>
          <cell r="J8">
            <v>632.73889748000011</v>
          </cell>
          <cell r="K8">
            <v>66.169675309999988</v>
          </cell>
          <cell r="L8">
            <v>74.304881480000006</v>
          </cell>
          <cell r="M8">
            <v>46.235971079999999</v>
          </cell>
          <cell r="N8">
            <v>186.71052786999999</v>
          </cell>
          <cell r="O8">
            <v>5.21187135</v>
          </cell>
          <cell r="P8">
            <v>5.2475017600000005</v>
          </cell>
          <cell r="Q8">
            <v>3.9289853700000004</v>
          </cell>
          <cell r="R8">
            <v>14.388358480000001</v>
          </cell>
          <cell r="S8">
            <v>0.54514458999999993</v>
          </cell>
          <cell r="T8">
            <v>1.8764152700000001</v>
          </cell>
          <cell r="U8">
            <v>0.67528633999999998</v>
          </cell>
          <cell r="V8">
            <v>3.0968461999999999</v>
          </cell>
          <cell r="W8">
            <v>493.8430858700001</v>
          </cell>
          <cell r="X8">
            <v>268.62928525000001</v>
          </cell>
          <cell r="Y8">
            <v>145.34956212</v>
          </cell>
          <cell r="Z8">
            <v>907.82193324000013</v>
          </cell>
        </row>
        <row r="9">
          <cell r="B9" t="str">
            <v xml:space="preserve">Agrario </v>
          </cell>
          <cell r="C9">
            <v>21.934655300000003</v>
          </cell>
          <cell r="D9">
            <v>7.2960895900000002</v>
          </cell>
          <cell r="E9">
            <v>1.55051966</v>
          </cell>
          <cell r="F9">
            <v>30.781264550000003</v>
          </cell>
          <cell r="G9">
            <v>97.52539345000001</v>
          </cell>
          <cell r="H9">
            <v>60.508569050000013</v>
          </cell>
          <cell r="I9">
            <v>30.017236430000008</v>
          </cell>
          <cell r="J9">
            <v>188.05119893000003</v>
          </cell>
          <cell r="K9">
            <v>19.798805720000011</v>
          </cell>
          <cell r="L9">
            <v>34.881032900000008</v>
          </cell>
          <cell r="M9">
            <v>32.024476019999994</v>
          </cell>
          <cell r="N9">
            <v>86.704314640000007</v>
          </cell>
          <cell r="O9">
            <v>1.6859543700000001</v>
          </cell>
          <cell r="P9">
            <v>3.3029241699999998</v>
          </cell>
          <cell r="Q9">
            <v>2.4937005299999999</v>
          </cell>
          <cell r="R9">
            <v>7.4825790699999999</v>
          </cell>
          <cell r="S9">
            <v>0.18139898999999998</v>
          </cell>
          <cell r="T9">
            <v>0.71443946999999997</v>
          </cell>
          <cell r="U9">
            <v>0.22765007999999998</v>
          </cell>
          <cell r="V9">
            <v>1.1234885399999999</v>
          </cell>
          <cell r="W9">
            <v>141.12620783</v>
          </cell>
          <cell r="X9">
            <v>106.70305518000002</v>
          </cell>
          <cell r="Y9">
            <v>66.313582719999999</v>
          </cell>
          <cell r="Z9">
            <v>314.14284572999998</v>
          </cell>
        </row>
        <row r="10">
          <cell r="B10" t="str">
            <v>Trabajadores del mar</v>
          </cell>
          <cell r="C10">
            <v>5.2125813799999996</v>
          </cell>
          <cell r="D10">
            <v>1.84250823</v>
          </cell>
          <cell r="E10">
            <v>5.2782000000000003E-2</v>
          </cell>
          <cell r="F10">
            <v>7.1078716099999992</v>
          </cell>
          <cell r="G10">
            <v>45.875123469999991</v>
          </cell>
          <cell r="H10">
            <v>21.891778719999994</v>
          </cell>
          <cell r="I10">
            <v>2.2505095499999999</v>
          </cell>
          <cell r="J10">
            <v>70.017411739999986</v>
          </cell>
          <cell r="K10">
            <v>8.7887594700000005</v>
          </cell>
          <cell r="L10">
            <v>11.768412110000002</v>
          </cell>
          <cell r="M10">
            <v>3.3490957400000001</v>
          </cell>
          <cell r="N10">
            <v>23.906267320000001</v>
          </cell>
          <cell r="O10">
            <v>0.64587008000000001</v>
          </cell>
          <cell r="P10">
            <v>0.76455097999999999</v>
          </cell>
          <cell r="Q10">
            <v>0.28445908000000003</v>
          </cell>
          <cell r="R10">
            <v>1.69488014</v>
          </cell>
          <cell r="S10">
            <v>0.11437414000000001</v>
          </cell>
          <cell r="T10">
            <v>0.25176014000000002</v>
          </cell>
          <cell r="U10">
            <v>4.3932430000000001E-2</v>
          </cell>
          <cell r="V10">
            <v>0.41006671000000006</v>
          </cell>
          <cell r="W10">
            <v>60.636708540000001</v>
          </cell>
          <cell r="X10">
            <v>36.519010180000002</v>
          </cell>
          <cell r="Y10">
            <v>5.9807788000000004</v>
          </cell>
          <cell r="Z10">
            <v>103.13649751999998</v>
          </cell>
        </row>
        <row r="11">
          <cell r="B11" t="str">
            <v>Minería del carbón</v>
          </cell>
          <cell r="C11">
            <v>3.3101390799999999</v>
          </cell>
          <cell r="D11">
            <v>1.96515376</v>
          </cell>
          <cell r="E11">
            <v>3.3306899999999999E-3</v>
          </cell>
          <cell r="F11">
            <v>5.27862353</v>
          </cell>
          <cell r="G11">
            <v>43.118485230000012</v>
          </cell>
          <cell r="H11">
            <v>22.203359460000001</v>
          </cell>
          <cell r="I11">
            <v>0.17828994000000001</v>
          </cell>
          <cell r="J11">
            <v>65.500134630000005</v>
          </cell>
          <cell r="K11">
            <v>6.2388595100000011</v>
          </cell>
          <cell r="L11">
            <v>9.0643156400000038</v>
          </cell>
          <cell r="M11">
            <v>0.78197069999999991</v>
          </cell>
          <cell r="N11">
            <v>16.085145850000004</v>
          </cell>
          <cell r="O11">
            <v>0.39560142000000004</v>
          </cell>
          <cell r="P11">
            <v>0.54448101000000004</v>
          </cell>
          <cell r="Q11">
            <v>6.9922129999999999E-2</v>
          </cell>
          <cell r="R11">
            <v>1.0100045600000001</v>
          </cell>
          <cell r="S11">
            <v>0.11116330000000001</v>
          </cell>
          <cell r="T11">
            <v>0.22433507</v>
          </cell>
          <cell r="U11">
            <v>6.9689799999999996E-3</v>
          </cell>
          <cell r="V11">
            <v>0.34246735</v>
          </cell>
          <cell r="W11">
            <v>53.174248540000015</v>
          </cell>
          <cell r="X11">
            <v>34.001644940000006</v>
          </cell>
          <cell r="Y11">
            <v>1.0404824399999997</v>
          </cell>
          <cell r="Z11">
            <v>88.216375920000019</v>
          </cell>
        </row>
        <row r="12">
          <cell r="B12" t="str">
            <v>Empleados de hogar</v>
          </cell>
          <cell r="C12">
            <v>3.79842419</v>
          </cell>
          <cell r="D12">
            <v>1.56072641</v>
          </cell>
          <cell r="E12">
            <v>0.83235690000000007</v>
          </cell>
          <cell r="F12">
            <v>6.1915074999999993</v>
          </cell>
          <cell r="G12">
            <v>30.60824646</v>
          </cell>
          <cell r="H12">
            <v>23.143798399999998</v>
          </cell>
          <cell r="I12">
            <v>21.011307780000003</v>
          </cell>
          <cell r="J12">
            <v>74.763352639999994</v>
          </cell>
          <cell r="K12">
            <v>1.2743595999999999</v>
          </cell>
          <cell r="L12">
            <v>1.22662246</v>
          </cell>
          <cell r="M12">
            <v>0.18263989000000003</v>
          </cell>
          <cell r="N12">
            <v>2.68362195</v>
          </cell>
          <cell r="O12">
            <v>0.18780441</v>
          </cell>
          <cell r="P12">
            <v>0.25150211</v>
          </cell>
          <cell r="Q12">
            <v>0.18796188</v>
          </cell>
          <cell r="R12">
            <v>0.62726840000000006</v>
          </cell>
          <cell r="S12">
            <v>5.6447730000000002E-2</v>
          </cell>
          <cell r="T12">
            <v>0.11839431</v>
          </cell>
          <cell r="U12">
            <v>3.0480520000000001E-2</v>
          </cell>
          <cell r="V12">
            <v>0.20532256000000002</v>
          </cell>
          <cell r="W12">
            <v>35.92528239</v>
          </cell>
          <cell r="X12">
            <v>26.30104369</v>
          </cell>
          <cell r="Y12">
            <v>22.244746970000005</v>
          </cell>
          <cell r="Z12">
            <v>84.471073050000001</v>
          </cell>
        </row>
        <row r="13">
          <cell r="B13" t="str">
            <v>Accidentes de trabajo</v>
          </cell>
          <cell r="C13">
            <v>57.976023539999993</v>
          </cell>
          <cell r="D13">
            <v>20.376518180000005</v>
          </cell>
          <cell r="E13">
            <v>0.19334613</v>
          </cell>
          <cell r="F13">
            <v>78.54588785</v>
          </cell>
          <cell r="G13">
            <v>16.712386089999999</v>
          </cell>
          <cell r="H13">
            <v>15.951013780000004</v>
          </cell>
          <cell r="I13">
            <v>1.7784886100000001</v>
          </cell>
          <cell r="J13">
            <v>34.441888480000003</v>
          </cell>
          <cell r="K13">
            <v>19.429830030000005</v>
          </cell>
          <cell r="L13">
            <v>18.449205589999998</v>
          </cell>
          <cell r="M13">
            <v>3.6933397100000001</v>
          </cell>
          <cell r="N13">
            <v>41.57237533</v>
          </cell>
          <cell r="O13">
            <v>3.3047803999999998</v>
          </cell>
          <cell r="P13">
            <v>1.29378215</v>
          </cell>
          <cell r="Q13">
            <v>0.20668194000000001</v>
          </cell>
          <cell r="R13">
            <v>4.8052444899999998</v>
          </cell>
          <cell r="S13">
            <v>0.49201876</v>
          </cell>
          <cell r="T13">
            <v>0.39633384999999999</v>
          </cell>
          <cell r="U13">
            <v>1.2589649999999999E-2</v>
          </cell>
          <cell r="V13">
            <v>0.90094225999999999</v>
          </cell>
          <cell r="W13">
            <v>97.915038819999992</v>
          </cell>
          <cell r="X13">
            <v>56.466853550000003</v>
          </cell>
          <cell r="Y13">
            <v>5.8844460400000003</v>
          </cell>
          <cell r="Z13">
            <v>160.26633841</v>
          </cell>
        </row>
        <row r="14">
          <cell r="B14" t="str">
            <v>Enfermedades profesionales</v>
          </cell>
          <cell r="C14">
            <v>10.755577389999999</v>
          </cell>
          <cell r="D14">
            <v>3.5858723299999999</v>
          </cell>
          <cell r="E14">
            <v>8.5962699999999996E-3</v>
          </cell>
          <cell r="F14">
            <v>14.35004599</v>
          </cell>
          <cell r="G14">
            <v>11.481745999999998</v>
          </cell>
          <cell r="H14">
            <v>6.5740671999999991</v>
          </cell>
          <cell r="I14">
            <v>0.17898502999999999</v>
          </cell>
          <cell r="J14">
            <v>18.234798229999996</v>
          </cell>
          <cell r="K14">
            <v>4.4045927499999999</v>
          </cell>
          <cell r="L14">
            <v>6.3109830800000006</v>
          </cell>
          <cell r="M14">
            <v>1.0810623100000001</v>
          </cell>
          <cell r="N14">
            <v>11.796638140000001</v>
          </cell>
          <cell r="O14">
            <v>0.17026107000000001</v>
          </cell>
          <cell r="P14">
            <v>0.3227776</v>
          </cell>
          <cell r="Q14">
            <v>7.0656979999999994E-2</v>
          </cell>
          <cell r="R14">
            <v>0.56369564999999999</v>
          </cell>
          <cell r="S14">
            <v>7.4361869999999997E-2</v>
          </cell>
          <cell r="T14">
            <v>0.11536262</v>
          </cell>
          <cell r="U14">
            <v>2.2427800000000002E-3</v>
          </cell>
          <cell r="V14">
            <v>0.19196727</v>
          </cell>
          <cell r="W14">
            <v>26.886539079999995</v>
          </cell>
          <cell r="X14">
            <v>16.909062829999996</v>
          </cell>
          <cell r="Y14">
            <v>1.3415433700000001</v>
          </cell>
          <cell r="Z14">
            <v>45.137145279999991</v>
          </cell>
        </row>
        <row r="15">
          <cell r="B15" t="str">
            <v>Sovi</v>
          </cell>
          <cell r="C15">
            <v>0.19217394000000002</v>
          </cell>
          <cell r="D15">
            <v>10.258715040000002</v>
          </cell>
          <cell r="E15">
            <v>0</v>
          </cell>
          <cell r="F15">
            <v>10.450888980000002</v>
          </cell>
          <cell r="G15">
            <v>2.3560147300000001</v>
          </cell>
          <cell r="H15">
            <v>119.24713989000001</v>
          </cell>
          <cell r="I15">
            <v>0</v>
          </cell>
          <cell r="J15">
            <v>121.60315462000001</v>
          </cell>
          <cell r="K15">
            <v>0.16128255</v>
          </cell>
          <cell r="L15">
            <v>11.667249580000002</v>
          </cell>
          <cell r="M15">
            <v>0</v>
          </cell>
          <cell r="N15">
            <v>11.828532130000001</v>
          </cell>
          <cell r="W15">
            <v>2.7094712200000002</v>
          </cell>
          <cell r="X15">
            <v>141.17310451000003</v>
          </cell>
          <cell r="Y15">
            <v>0</v>
          </cell>
          <cell r="Z15">
            <v>143.88257573000001</v>
          </cell>
        </row>
        <row r="17">
          <cell r="B17" t="str">
            <v>Total sistema</v>
          </cell>
          <cell r="C17">
            <v>552.75608103000002</v>
          </cell>
          <cell r="D17">
            <v>161.79760857000002</v>
          </cell>
          <cell r="E17">
            <v>7.1499765599999998</v>
          </cell>
          <cell r="F17">
            <v>721.70366616000001</v>
          </cell>
          <cell r="G17">
            <v>2560.5065723299999</v>
          </cell>
          <cell r="H17">
            <v>1194.3364105299997</v>
          </cell>
          <cell r="I17">
            <v>245.93262399000002</v>
          </cell>
          <cell r="J17">
            <v>4000.7756068499998</v>
          </cell>
          <cell r="K17">
            <v>495.92744046000013</v>
          </cell>
          <cell r="L17">
            <v>537.04663288999996</v>
          </cell>
          <cell r="M17">
            <v>153.26412957999997</v>
          </cell>
          <cell r="N17">
            <v>1186.2382029299999</v>
          </cell>
          <cell r="O17">
            <v>39.998345689999994</v>
          </cell>
          <cell r="P17">
            <v>31.640593209999999</v>
          </cell>
          <cell r="Q17">
            <v>12.435190899999998</v>
          </cell>
          <cell r="R17">
            <v>84.07412979999998</v>
          </cell>
          <cell r="S17">
            <v>4.9798577699999997</v>
          </cell>
          <cell r="T17">
            <v>9.2358891499999984</v>
          </cell>
          <cell r="U17">
            <v>1.9392271599999997</v>
          </cell>
          <cell r="V17">
            <v>16.154974080000002</v>
          </cell>
          <cell r="W17">
            <v>3654.1682972799999</v>
          </cell>
          <cell r="X17">
            <v>1934.0571343499996</v>
          </cell>
          <cell r="Y17">
            <v>420.72114818999995</v>
          </cell>
          <cell r="Z17">
            <v>6008.9465798199999</v>
          </cell>
        </row>
        <row r="18">
          <cell r="B18" t="str">
            <v xml:space="preserve">(*) Con motivo de la entrada en vigor de la Ley 18/2007, de 4 de julio, los trabajadores por cuenta propia del Régimen Especial Agrario quedan integrados en el Régimen Especial de Trabajadores Autónomos </v>
          </cell>
        </row>
      </sheetData>
      <sheetData sheetId="1">
        <row r="2">
          <cell r="B2" t="str">
            <v>I.8.2. Distribución porcentual del importe mensual de las pensiones en vigor por clases, conceptos y regímenes</v>
          </cell>
        </row>
        <row r="3">
          <cell r="B3" t="str">
            <v>Datos a 1 de mayo de 2008</v>
          </cell>
        </row>
        <row r="4">
          <cell r="B4" t="str">
            <v>regímenes</v>
          </cell>
          <cell r="C4" t="str">
            <v>Incapacidad permenante</v>
          </cell>
          <cell r="G4" t="str">
            <v>Jubilación</v>
          </cell>
          <cell r="K4" t="str">
            <v>Viudedad</v>
          </cell>
          <cell r="O4" t="str">
            <v>Orfandad</v>
          </cell>
          <cell r="S4" t="str">
            <v>Favor de familiares</v>
          </cell>
          <cell r="W4" t="str">
            <v>Total pensiones</v>
          </cell>
        </row>
        <row r="5">
          <cell r="C5" t="str">
            <v>P. Inicial</v>
          </cell>
          <cell r="D5" t="str">
            <v>Reval.</v>
          </cell>
          <cell r="E5" t="str">
            <v>Mínimo</v>
          </cell>
          <cell r="F5" t="str">
            <v>Total</v>
          </cell>
          <cell r="G5" t="str">
            <v>P. Inicial</v>
          </cell>
          <cell r="H5" t="str">
            <v>Reval.</v>
          </cell>
          <cell r="I5" t="str">
            <v>Mínimo</v>
          </cell>
          <cell r="J5" t="str">
            <v>Total</v>
          </cell>
          <cell r="K5" t="str">
            <v>P. Inicial</v>
          </cell>
          <cell r="L5" t="str">
            <v>Reval.</v>
          </cell>
          <cell r="M5" t="str">
            <v>Mínimo</v>
          </cell>
          <cell r="N5" t="str">
            <v>Total</v>
          </cell>
          <cell r="O5" t="str">
            <v>P. Inicial</v>
          </cell>
          <cell r="P5" t="str">
            <v>Reval.</v>
          </cell>
          <cell r="Q5" t="str">
            <v>Mínimo</v>
          </cell>
          <cell r="R5" t="str">
            <v>Total</v>
          </cell>
          <cell r="S5" t="str">
            <v>P. Inicial</v>
          </cell>
          <cell r="T5" t="str">
            <v>Reval.</v>
          </cell>
          <cell r="U5" t="str">
            <v>Mínimo</v>
          </cell>
          <cell r="V5" t="str">
            <v>Total</v>
          </cell>
          <cell r="W5" t="str">
            <v>P. Inicial</v>
          </cell>
          <cell r="X5" t="str">
            <v>Reval.</v>
          </cell>
          <cell r="Y5" t="str">
            <v>Mínimo</v>
          </cell>
          <cell r="Z5" t="str">
            <v>Total</v>
          </cell>
        </row>
        <row r="7">
          <cell r="B7" t="str">
            <v>General</v>
          </cell>
          <cell r="C7">
            <v>78.797977831964687</v>
          </cell>
          <cell r="D7">
            <v>20.624005751508442</v>
          </cell>
          <cell r="E7">
            <v>0.57801641652686997</v>
          </cell>
          <cell r="F7">
            <v>99.999999999999986</v>
          </cell>
          <cell r="G7">
            <v>69.684882486403509</v>
          </cell>
          <cell r="H7">
            <v>26.822325501293228</v>
          </cell>
          <cell r="I7">
            <v>3.4927920123032754</v>
          </cell>
          <cell r="J7">
            <v>100.00000000000001</v>
          </cell>
          <cell r="K7">
            <v>45.923463252966904</v>
          </cell>
          <cell r="L7">
            <v>45.887765980879387</v>
          </cell>
          <cell r="M7">
            <v>8.1887707661537146</v>
          </cell>
          <cell r="N7">
            <v>100</v>
          </cell>
          <cell r="O7">
            <v>53.074931853968017</v>
          </cell>
          <cell r="P7">
            <v>37.21923774668744</v>
          </cell>
          <cell r="Q7">
            <v>9.7058303993445509</v>
          </cell>
          <cell r="R7">
            <v>100.00000000000001</v>
          </cell>
          <cell r="S7">
            <v>34.449535364789526</v>
          </cell>
          <cell r="T7">
            <v>56.039250135300449</v>
          </cell>
          <cell r="U7">
            <v>9.5112144999100305</v>
          </cell>
          <cell r="V7">
            <v>100</v>
          </cell>
          <cell r="W7">
            <v>65.882656893075449</v>
          </cell>
          <cell r="X7">
            <v>29.970987470986781</v>
          </cell>
          <cell r="Y7">
            <v>4.1463556359377911</v>
          </cell>
          <cell r="Z7">
            <v>100.00000000000003</v>
          </cell>
        </row>
        <row r="8">
          <cell r="B8" t="str">
            <v>Trabajadores autónomos(*)</v>
          </cell>
          <cell r="C8">
            <v>80.516088460744825</v>
          </cell>
          <cell r="D8">
            <v>17.184648221011077</v>
          </cell>
          <cell r="E8">
            <v>2.2992633182440962</v>
          </cell>
          <cell r="F8">
            <v>100</v>
          </cell>
          <cell r="G8">
            <v>57.660547235683751</v>
          </cell>
          <cell r="H8">
            <v>27.660501629826236</v>
          </cell>
          <cell r="I8">
            <v>14.678951134490001</v>
          </cell>
          <cell r="J8">
            <v>100</v>
          </cell>
          <cell r="K8">
            <v>35.439713049320716</v>
          </cell>
          <cell r="L8">
            <v>39.796835415588291</v>
          </cell>
          <cell r="M8">
            <v>24.763451535090987</v>
          </cell>
          <cell r="N8">
            <v>100</v>
          </cell>
          <cell r="O8">
            <v>36.222834990138502</v>
          </cell>
          <cell r="P8">
            <v>36.470468589548233</v>
          </cell>
          <cell r="Q8">
            <v>27.306696420313266</v>
          </cell>
          <cell r="R8">
            <v>100</v>
          </cell>
          <cell r="S8">
            <v>17.603218073923077</v>
          </cell>
          <cell r="T8">
            <v>60.591167556206052</v>
          </cell>
          <cell r="U8">
            <v>21.80561436987087</v>
          </cell>
          <cell r="V8">
            <v>100</v>
          </cell>
          <cell r="W8">
            <v>54.398673108445728</v>
          </cell>
          <cell r="X8">
            <v>29.590526006710029</v>
          </cell>
          <cell r="Y8">
            <v>16.010800884844237</v>
          </cell>
          <cell r="Z8">
            <v>100</v>
          </cell>
        </row>
        <row r="9">
          <cell r="B9" t="str">
            <v xml:space="preserve">Agrario </v>
          </cell>
          <cell r="C9">
            <v>71.259760184218948</v>
          </cell>
          <cell r="D9">
            <v>23.703020966368971</v>
          </cell>
          <cell r="E9">
            <v>5.037218849412084</v>
          </cell>
          <cell r="F9">
            <v>100</v>
          </cell>
          <cell r="G9">
            <v>51.861085706931739</v>
          </cell>
          <cell r="H9">
            <v>32.176646250749862</v>
          </cell>
          <cell r="I9">
            <v>15.962268042318406</v>
          </cell>
          <cell r="J9">
            <v>100</v>
          </cell>
          <cell r="K9">
            <v>22.834856376185538</v>
          </cell>
          <cell r="L9">
            <v>40.22986981077878</v>
          </cell>
          <cell r="M9">
            <v>36.935273813035693</v>
          </cell>
          <cell r="N9">
            <v>100.00000000000001</v>
          </cell>
          <cell r="O9">
            <v>22.531728087705996</v>
          </cell>
          <cell r="P9">
            <v>44.141520445035539</v>
          </cell>
          <cell r="Q9">
            <v>33.326751467258468</v>
          </cell>
          <cell r="R9">
            <v>100</v>
          </cell>
          <cell r="S9">
            <v>16.146047204006194</v>
          </cell>
          <cell r="T9">
            <v>63.591166670912372</v>
          </cell>
          <cell r="U9">
            <v>20.262786125081437</v>
          </cell>
          <cell r="V9">
            <v>100</v>
          </cell>
          <cell r="W9">
            <v>44.924215129602345</v>
          </cell>
          <cell r="X9">
            <v>33.966412614632439</v>
          </cell>
          <cell r="Y9">
            <v>21.109372255765233</v>
          </cell>
          <cell r="Z9">
            <v>100.00000000000003</v>
          </cell>
        </row>
        <row r="10">
          <cell r="B10" t="str">
            <v>Trabajadores del mar</v>
          </cell>
        </row>
        <row r="11">
          <cell r="B11" t="str">
            <v>Minería del carbón</v>
          </cell>
          <cell r="C11">
            <v>73.335333922836568</v>
          </cell>
          <cell r="D11">
            <v>25.922080913895407</v>
          </cell>
          <cell r="E11">
            <v>0.74258516326802371</v>
          </cell>
          <cell r="F11">
            <v>100</v>
          </cell>
          <cell r="G11">
            <v>65.519593383929902</v>
          </cell>
          <cell r="H11">
            <v>31.266192474083585</v>
          </cell>
          <cell r="I11">
            <v>3.2142141419865062</v>
          </cell>
          <cell r="J11">
            <v>99.999999999999986</v>
          </cell>
          <cell r="K11">
            <v>36.763411670910735</v>
          </cell>
          <cell r="L11">
            <v>49.227309108831641</v>
          </cell>
          <cell r="M11">
            <v>14.009279220257627</v>
          </cell>
          <cell r="N11">
            <v>100</v>
          </cell>
          <cell r="O11">
            <v>38.107124200534912</v>
          </cell>
          <cell r="P11">
            <v>45.109442370361357</v>
          </cell>
          <cell r="Q11">
            <v>16.783433429103727</v>
          </cell>
          <cell r="R11">
            <v>100</v>
          </cell>
          <cell r="S11">
            <v>27.891593540963125</v>
          </cell>
          <cell r="T11">
            <v>61.394922791952553</v>
          </cell>
          <cell r="U11">
            <v>10.713483667084313</v>
          </cell>
          <cell r="V11">
            <v>100</v>
          </cell>
          <cell r="W11">
            <v>58.792677663153604</v>
          </cell>
          <cell r="X11">
            <v>35.408425783431632</v>
          </cell>
          <cell r="Y11">
            <v>5.7988965534147816</v>
          </cell>
          <cell r="Z11">
            <v>100.00000000000001</v>
          </cell>
        </row>
        <row r="12">
          <cell r="B12" t="str">
            <v>Empleados de hogar</v>
          </cell>
          <cell r="C12">
            <v>62.708375795081565</v>
          </cell>
          <cell r="D12">
            <v>37.228526505658948</v>
          </cell>
          <cell r="E12">
            <v>6.3097699259488577E-2</v>
          </cell>
          <cell r="F12">
            <v>100</v>
          </cell>
          <cell r="G12">
            <v>65.829613135254732</v>
          </cell>
          <cell r="H12">
            <v>33.898189042546704</v>
          </cell>
          <cell r="I12">
            <v>0.27219782219858318</v>
          </cell>
          <cell r="J12">
            <v>100.00000000000001</v>
          </cell>
          <cell r="K12">
            <v>38.786465277838929</v>
          </cell>
          <cell r="L12">
            <v>56.352088594832374</v>
          </cell>
          <cell r="M12">
            <v>4.8614461273287102</v>
          </cell>
          <cell r="N12">
            <v>100.00000000000001</v>
          </cell>
          <cell r="O12">
            <v>39.168280586772802</v>
          </cell>
          <cell r="P12">
            <v>53.90876750101009</v>
          </cell>
          <cell r="Q12">
            <v>6.9229519122171084</v>
          </cell>
          <cell r="R12">
            <v>100</v>
          </cell>
          <cell r="S12">
            <v>32.459532273660543</v>
          </cell>
          <cell r="T12">
            <v>65.505535053195572</v>
          </cell>
          <cell r="U12">
            <v>2.0349326731438779</v>
          </cell>
          <cell r="V12">
            <v>100</v>
          </cell>
          <cell r="W12">
            <v>60.277072125726022</v>
          </cell>
          <cell r="X12">
            <v>38.54346155733576</v>
          </cell>
          <cell r="Y12">
            <v>1.1794663169382207</v>
          </cell>
          <cell r="Z12">
            <v>100</v>
          </cell>
        </row>
        <row r="13">
          <cell r="B13" t="str">
            <v>Accidentes de trabajo</v>
          </cell>
          <cell r="C13">
            <v>61.348939494945306</v>
          </cell>
          <cell r="D13">
            <v>25.207534837032828</v>
          </cell>
          <cell r="E13">
            <v>13.443525668021886</v>
          </cell>
          <cell r="F13">
            <v>100.00000000000003</v>
          </cell>
          <cell r="G13">
            <v>40.940173733760481</v>
          </cell>
          <cell r="H13">
            <v>30.956073507620587</v>
          </cell>
          <cell r="I13">
            <v>28.103752758618938</v>
          </cell>
          <cell r="J13">
            <v>100.00000000000001</v>
          </cell>
          <cell r="K13">
            <v>47.48655450519027</v>
          </cell>
          <cell r="L13">
            <v>45.707721983716816</v>
          </cell>
          <cell r="M13">
            <v>6.8057235110929097</v>
          </cell>
          <cell r="N13">
            <v>100</v>
          </cell>
          <cell r="O13">
            <v>29.940040021145649</v>
          </cell>
          <cell r="P13">
            <v>40.094815871483398</v>
          </cell>
          <cell r="Q13">
            <v>29.965144107370943</v>
          </cell>
          <cell r="R13">
            <v>100</v>
          </cell>
          <cell r="S13">
            <v>27.492220046350482</v>
          </cell>
          <cell r="T13">
            <v>57.66259197235803</v>
          </cell>
          <cell r="U13">
            <v>14.845187981291486</v>
          </cell>
          <cell r="V13">
            <v>100</v>
          </cell>
          <cell r="W13">
            <v>42.52968630898669</v>
          </cell>
          <cell r="X13">
            <v>31.136154354795426</v>
          </cell>
          <cell r="Y13">
            <v>26.334159336217887</v>
          </cell>
          <cell r="Z13">
            <v>100</v>
          </cell>
        </row>
        <row r="14">
          <cell r="B14" t="str">
            <v>Enfermedades profesionales</v>
          </cell>
          <cell r="C14">
            <v>73.811659816892629</v>
          </cell>
          <cell r="D14">
            <v>25.942183273697637</v>
          </cell>
          <cell r="E14">
            <v>0.24615690940973942</v>
          </cell>
          <cell r="F14">
            <v>100</v>
          </cell>
          <cell r="G14">
            <v>48.523431285438036</v>
          </cell>
          <cell r="H14">
            <v>46.312831508244876</v>
          </cell>
          <cell r="I14">
            <v>5.1637372063170908</v>
          </cell>
          <cell r="J14">
            <v>100.00000000000001</v>
          </cell>
          <cell r="K14">
            <v>46.737358343772094</v>
          </cell>
          <cell r="L14">
            <v>44.378521659036508</v>
          </cell>
          <cell r="M14">
            <v>8.884119997191414</v>
          </cell>
          <cell r="N14">
            <v>100.00000000000003</v>
          </cell>
          <cell r="O14">
            <v>68.774448560888928</v>
          </cell>
          <cell r="P14">
            <v>26.924377161088007</v>
          </cell>
          <cell r="Q14">
            <v>4.3011742780230522</v>
          </cell>
          <cell r="R14">
            <v>99.999999999999986</v>
          </cell>
          <cell r="S14">
            <v>54.611575219037896</v>
          </cell>
          <cell r="T14">
            <v>43.991037783042827</v>
          </cell>
          <cell r="U14">
            <v>1.3973869979192672</v>
          </cell>
          <cell r="V14">
            <v>99.999999999999986</v>
          </cell>
          <cell r="W14">
            <v>61.095199273542818</v>
          </cell>
          <cell r="X14">
            <v>35.23313386342187</v>
          </cell>
          <cell r="Y14">
            <v>3.6716668630353095</v>
          </cell>
          <cell r="Z14">
            <v>100</v>
          </cell>
        </row>
        <row r="15">
          <cell r="B15" t="str">
            <v>Sovi</v>
          </cell>
          <cell r="C15">
            <v>74.9515186048543</v>
          </cell>
          <cell r="D15">
            <v>24.988577266573621</v>
          </cell>
          <cell r="E15">
            <v>5.9904128572064591E-2</v>
          </cell>
          <cell r="F15">
            <v>100</v>
          </cell>
          <cell r="G15">
            <v>62.966125839057341</v>
          </cell>
          <cell r="H15">
            <v>36.052316658948854</v>
          </cell>
          <cell r="I15">
            <v>0.98155750199381298</v>
          </cell>
          <cell r="J15">
            <v>100.00000000000001</v>
          </cell>
          <cell r="K15">
            <v>37.337694839217981</v>
          </cell>
          <cell r="L15">
            <v>53.498149261701442</v>
          </cell>
          <cell r="M15">
            <v>9.1641558990805834</v>
          </cell>
          <cell r="N15">
            <v>100</v>
          </cell>
          <cell r="O15">
            <v>30.204432125740201</v>
          </cell>
          <cell r="P15">
            <v>57.260970525495452</v>
          </cell>
          <cell r="Q15">
            <v>12.534597348764354</v>
          </cell>
          <cell r="R15">
            <v>100</v>
          </cell>
          <cell r="S15">
            <v>38.736744029333749</v>
          </cell>
          <cell r="T15">
            <v>60.094942226349318</v>
          </cell>
          <cell r="U15">
            <v>1.1683137443169351</v>
          </cell>
          <cell r="V15">
            <v>100</v>
          </cell>
          <cell r="W15">
            <v>59.566325945547256</v>
          </cell>
          <cell r="X15">
            <v>37.461524704559245</v>
          </cell>
          <cell r="Y15">
            <v>2.9721493498934901</v>
          </cell>
          <cell r="Z15">
            <v>99.999999999999986</v>
          </cell>
        </row>
        <row r="17">
          <cell r="B17" t="str">
            <v>Total sistema</v>
          </cell>
          <cell r="C17">
            <v>76.590449369763249</v>
          </cell>
          <cell r="D17">
            <v>22.418842546676199</v>
          </cell>
          <cell r="E17">
            <v>0.99070808356055473</v>
          </cell>
          <cell r="F17">
            <v>100</v>
          </cell>
          <cell r="G17">
            <v>64.000254549292464</v>
          </cell>
          <cell r="H17">
            <v>29.852621788762537</v>
          </cell>
          <cell r="I17">
            <v>6.1471236619450007</v>
          </cell>
          <cell r="J17">
            <v>100</v>
          </cell>
          <cell r="K17">
            <v>41.806733186898121</v>
          </cell>
          <cell r="L17">
            <v>45.273085250795212</v>
          </cell>
          <cell r="M17">
            <v>12.920181562306682</v>
          </cell>
          <cell r="N17">
            <v>100.00000000000001</v>
          </cell>
          <cell r="O17">
            <v>47.575093295821425</v>
          </cell>
          <cell r="P17">
            <v>37.634160811736415</v>
          </cell>
          <cell r="Q17">
            <v>14.790745892442173</v>
          </cell>
          <cell r="R17">
            <v>100.00000000000001</v>
          </cell>
          <cell r="S17">
            <v>30.825538594736013</v>
          </cell>
          <cell r="T17">
            <v>57.17056000377066</v>
          </cell>
          <cell r="U17">
            <v>12.003901401493302</v>
          </cell>
          <cell r="V17">
            <v>99.999999999999972</v>
          </cell>
          <cell r="W17">
            <v>60.812128194846785</v>
          </cell>
          <cell r="X17">
            <v>32.186292699708687</v>
          </cell>
          <cell r="Y17">
            <v>7.0015791054445158</v>
          </cell>
          <cell r="Z17">
            <v>99.999999999999986</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sheetName val="Données"/>
      <sheetName val="Macro1"/>
    </sheetNames>
    <sheetDataSet>
      <sheetData sheetId="0" refreshError="1"/>
      <sheetData sheetId="1"/>
      <sheetData sheetId="2">
        <row r="23">
          <cell r="C23">
            <v>1487</v>
          </cell>
        </row>
        <row r="26">
          <cell r="C26">
            <v>514</v>
          </cell>
        </row>
        <row r="29">
          <cell r="C29">
            <v>8347</v>
          </cell>
        </row>
        <row r="31">
          <cell r="C31">
            <v>13687</v>
          </cell>
        </row>
        <row r="34">
          <cell r="C34">
            <v>30037</v>
          </cell>
        </row>
        <row r="36">
          <cell r="C36">
            <v>15330</v>
          </cell>
        </row>
        <row r="39">
          <cell r="C39">
            <v>2180</v>
          </cell>
        </row>
        <row r="41">
          <cell r="C41">
            <v>1172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Ensemble"/>
      <sheetName val="Graph 04 Hommes"/>
      <sheetName val="Graph 04 Femmes"/>
      <sheetName val="Données Ensemble"/>
      <sheetName val="Données Hommes"/>
      <sheetName val="Données Femmes"/>
      <sheetName val="Macro1"/>
    </sheetNames>
    <sheetDataSet>
      <sheetData sheetId="0" refreshError="1"/>
      <sheetData sheetId="1" refreshError="1"/>
      <sheetData sheetId="2" refreshError="1"/>
      <sheetData sheetId="3" refreshError="1"/>
      <sheetData sheetId="4" refreshError="1"/>
      <sheetData sheetId="5" refreshError="1"/>
      <sheetData sheetId="6" refreshError="1">
        <row r="88">
          <cell r="C88">
            <v>18</v>
          </cell>
        </row>
        <row r="91">
          <cell r="C91">
            <v>153</v>
          </cell>
        </row>
        <row r="94">
          <cell r="C94">
            <v>4828</v>
          </cell>
        </row>
        <row r="96">
          <cell r="C96">
            <v>7030</v>
          </cell>
        </row>
        <row r="99">
          <cell r="C99">
            <v>11836</v>
          </cell>
        </row>
        <row r="101">
          <cell r="C101">
            <v>7105</v>
          </cell>
        </row>
        <row r="104">
          <cell r="C104">
            <v>1154</v>
          </cell>
        </row>
        <row r="106">
          <cell r="C106">
            <v>801</v>
          </cell>
        </row>
        <row r="153">
          <cell r="C153">
            <v>1469</v>
          </cell>
        </row>
        <row r="156">
          <cell r="C156">
            <v>361</v>
          </cell>
        </row>
        <row r="159">
          <cell r="C159">
            <v>3519</v>
          </cell>
        </row>
        <row r="161">
          <cell r="C161">
            <v>6657</v>
          </cell>
        </row>
        <row r="164">
          <cell r="C164">
            <v>18201</v>
          </cell>
        </row>
        <row r="166">
          <cell r="C166">
            <v>8225</v>
          </cell>
        </row>
        <row r="169">
          <cell r="C169">
            <v>1026</v>
          </cell>
        </row>
        <row r="171">
          <cell r="C171">
            <v>371</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4"/>
      <sheetName val="Données"/>
      <sheetName val="Macro1"/>
    </sheetNames>
    <sheetDataSet>
      <sheetData sheetId="0" refreshError="1"/>
      <sheetData sheetId="1"/>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V5-07"/>
      <sheetName val="PERSONALv152008"/>
      <sheetName val="PRIM"/>
      <sheetName val="H. Gener"/>
      <sheetName val="H.Com"/>
      <sheetName val="H.MYL"/>
      <sheetName val="PSQI"/>
      <sheetName val="SUPR"/>
      <sheetName val="resumen PERS"/>
      <sheetName val="evolutPERS"/>
      <sheetName val="FARMACIA"/>
      <sheetName val="PRÓTESIS"/>
      <sheetName val="MAT SAN sin prot "/>
      <sheetName val="MAT SAN total"/>
      <sheetName val="OTROS APROV"/>
      <sheetName val="VAR EXIST"/>
      <sheetName val="PROV EXIST"/>
      <sheetName val="PROV TRAFICO"/>
      <sheetName val="OSATEK"/>
      <sheetName val="CONVENIO"/>
      <sheetName val="OTR GTO EXT sinOTK"/>
      <sheetName val="Limpieza"/>
      <sheetName val="tot OTR GTO EXT"/>
      <sheetName val="SERV EXTER"/>
      <sheetName val="OTROS EXPLOT"/>
      <sheetName val="TOTAL FUNC "/>
      <sheetName val="ING TERC"/>
      <sheetName val="lagunaro"/>
      <sheetName val="OTR NO PUBL"/>
      <sheetName val="TOT ING NO PUBL"/>
      <sheetName val="RDO FINANC"/>
      <sheetName val="mensual"/>
      <sheetName val="RDO EXTR"/>
      <sheetName val="TRASPASOS"/>
      <sheetName val="NEC.FINAN"/>
      <sheetName val="RESUMEN 08"/>
      <sheetName val="ENCAJE PRES"/>
      <sheetName val="PREVISION 200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act général"/>
      <sheetName val="Impact détail AGIRC ARRCO"/>
      <sheetName val="Impact détail AGIRC"/>
      <sheetName val="Impact détail ARRCO"/>
      <sheetName val="Recap V3"/>
      <sheetName val="Recap V1 "/>
      <sheetName val="Recap V2"/>
      <sheetName val="Situation avant réforme"/>
      <sheetName val="RecapRUm0m7"/>
      <sheetName val="RecapAGIRCm0m7"/>
      <sheetName val="RecapARRCOm0m7"/>
      <sheetName val="Sitinihorsmensu"/>
      <sheetName val="Impact alignement"/>
      <sheetName val="Impact Plaf majo"/>
      <sheetName val="m0"/>
      <sheetName val="m1"/>
      <sheetName val="m2"/>
      <sheetName val="m3"/>
      <sheetName val="m4"/>
      <sheetName val="m5"/>
      <sheetName val="m6"/>
      <sheetName val="m7"/>
      <sheetName val="Mesures"/>
    </sheetNames>
    <sheetDataSet>
      <sheetData sheetId="0"/>
      <sheetData sheetId="1"/>
      <sheetData sheetId="2"/>
      <sheetData sheetId="3"/>
      <sheetData sheetId="4"/>
      <sheetData sheetId="5"/>
      <sheetData sheetId="6"/>
      <sheetData sheetId="7"/>
      <sheetData sheetId="8">
        <row r="9">
          <cell r="A9">
            <v>2009</v>
          </cell>
          <cell r="D9">
            <v>51590</v>
          </cell>
          <cell r="I9">
            <v>51590</v>
          </cell>
          <cell r="J9">
            <v>0</v>
          </cell>
          <cell r="O9">
            <v>51590</v>
          </cell>
          <cell r="P9">
            <v>0</v>
          </cell>
          <cell r="U9">
            <v>51590</v>
          </cell>
          <cell r="V9">
            <v>0</v>
          </cell>
          <cell r="AA9">
            <v>51590</v>
          </cell>
          <cell r="AB9">
            <v>0</v>
          </cell>
          <cell r="AG9">
            <v>51590</v>
          </cell>
          <cell r="AH9">
            <v>0</v>
          </cell>
          <cell r="AM9">
            <v>51590</v>
          </cell>
          <cell r="AN9">
            <v>0</v>
          </cell>
          <cell r="AS9">
            <v>51590</v>
          </cell>
          <cell r="AT9">
            <v>0</v>
          </cell>
          <cell r="AY9">
            <v>51590</v>
          </cell>
          <cell r="AZ9">
            <v>0</v>
          </cell>
        </row>
        <row r="10">
          <cell r="A10">
            <v>2010</v>
          </cell>
          <cell r="B10">
            <v>-1967.2669037849755</v>
          </cell>
          <cell r="C10">
            <v>-1967.2669037849755</v>
          </cell>
          <cell r="D10">
            <v>49633.556759887913</v>
          </cell>
          <cell r="E10">
            <v>-1967.2669037849755</v>
          </cell>
          <cell r="F10">
            <v>0</v>
          </cell>
          <cell r="G10">
            <v>-1967.2669037849755</v>
          </cell>
          <cell r="H10">
            <v>0</v>
          </cell>
          <cell r="I10">
            <v>49633.556759887913</v>
          </cell>
          <cell r="J10">
            <v>0</v>
          </cell>
          <cell r="K10">
            <v>-1967.2669037849757</v>
          </cell>
          <cell r="L10">
            <v>0</v>
          </cell>
          <cell r="M10">
            <v>-1967.2669037849757</v>
          </cell>
          <cell r="N10">
            <v>0</v>
          </cell>
          <cell r="O10">
            <v>49633.556759887906</v>
          </cell>
          <cell r="P10">
            <v>0</v>
          </cell>
          <cell r="Q10">
            <v>-1967.2669037849757</v>
          </cell>
          <cell r="R10">
            <v>0</v>
          </cell>
          <cell r="S10">
            <v>-1967.2669037849757</v>
          </cell>
          <cell r="T10">
            <v>0</v>
          </cell>
          <cell r="U10">
            <v>49633.556759887906</v>
          </cell>
          <cell r="V10">
            <v>0</v>
          </cell>
          <cell r="W10">
            <v>-1967.2669037849757</v>
          </cell>
          <cell r="X10">
            <v>0</v>
          </cell>
          <cell r="Y10">
            <v>-1967.2669037849757</v>
          </cell>
          <cell r="Z10">
            <v>0</v>
          </cell>
          <cell r="AA10">
            <v>49633.556759887906</v>
          </cell>
          <cell r="AB10">
            <v>0</v>
          </cell>
          <cell r="AC10">
            <v>-1967.2669037849757</v>
          </cell>
          <cell r="AD10">
            <v>0</v>
          </cell>
          <cell r="AE10">
            <v>-1967.2669037849757</v>
          </cell>
          <cell r="AF10">
            <v>0</v>
          </cell>
          <cell r="AG10">
            <v>49633.556759887906</v>
          </cell>
          <cell r="AH10">
            <v>0</v>
          </cell>
          <cell r="AI10">
            <v>-1967.2669037849757</v>
          </cell>
          <cell r="AJ10">
            <v>0</v>
          </cell>
          <cell r="AK10">
            <v>-1967.2669037849757</v>
          </cell>
          <cell r="AL10">
            <v>0</v>
          </cell>
          <cell r="AM10">
            <v>49633.556759887906</v>
          </cell>
          <cell r="AN10">
            <v>0</v>
          </cell>
          <cell r="AO10">
            <v>-1967.2669037849757</v>
          </cell>
          <cell r="AP10">
            <v>0</v>
          </cell>
          <cell r="AQ10">
            <v>-1967.2669037849757</v>
          </cell>
          <cell r="AR10">
            <v>0</v>
          </cell>
          <cell r="AS10">
            <v>49633.556759887906</v>
          </cell>
          <cell r="AT10">
            <v>0</v>
          </cell>
          <cell r="AU10">
            <v>-1967.2669037849757</v>
          </cell>
          <cell r="AV10">
            <v>0</v>
          </cell>
          <cell r="AW10">
            <v>-1967.2669037849757</v>
          </cell>
          <cell r="AX10">
            <v>0</v>
          </cell>
          <cell r="AY10">
            <v>49633.556759887906</v>
          </cell>
          <cell r="AZ10">
            <v>0</v>
          </cell>
        </row>
        <row r="11">
          <cell r="A11">
            <v>2011</v>
          </cell>
          <cell r="B11">
            <v>-2833.6250462658991</v>
          </cell>
          <cell r="C11">
            <v>-4800.8919500508746</v>
          </cell>
          <cell r="D11">
            <v>46596.771711187263</v>
          </cell>
          <cell r="E11">
            <v>-2948.9779624464481</v>
          </cell>
          <cell r="F11">
            <v>-115.35291618054907</v>
          </cell>
          <cell r="G11">
            <v>-4916.2448662314237</v>
          </cell>
          <cell r="H11">
            <v>-115.35291618054907</v>
          </cell>
          <cell r="I11">
            <v>46467.994696049122</v>
          </cell>
          <cell r="J11">
            <v>-128.777015138141</v>
          </cell>
          <cell r="K11">
            <v>-2948.9779624464486</v>
          </cell>
          <cell r="L11">
            <v>0</v>
          </cell>
          <cell r="M11">
            <v>-4916.2448662314246</v>
          </cell>
          <cell r="N11">
            <v>0</v>
          </cell>
          <cell r="O11">
            <v>46467.994696049122</v>
          </cell>
          <cell r="P11">
            <v>0</v>
          </cell>
          <cell r="Q11">
            <v>-2948.9779624464486</v>
          </cell>
          <cell r="R11">
            <v>0</v>
          </cell>
          <cell r="S11">
            <v>-4916.2448662314246</v>
          </cell>
          <cell r="T11">
            <v>0</v>
          </cell>
          <cell r="U11">
            <v>46467.994696049114</v>
          </cell>
          <cell r="V11">
            <v>0</v>
          </cell>
          <cell r="W11">
            <v>-2656.5671582979726</v>
          </cell>
          <cell r="X11">
            <v>292.41080414847602</v>
          </cell>
          <cell r="Y11">
            <v>-4623.8340620829485</v>
          </cell>
          <cell r="Z11">
            <v>292.41080414847602</v>
          </cell>
          <cell r="AA11">
            <v>46830.343729915767</v>
          </cell>
          <cell r="AB11">
            <v>362.34903386665246</v>
          </cell>
          <cell r="AC11">
            <v>-2656.5671582979726</v>
          </cell>
          <cell r="AD11">
            <v>0</v>
          </cell>
          <cell r="AE11">
            <v>-4623.8340620829485</v>
          </cell>
          <cell r="AF11">
            <v>0</v>
          </cell>
          <cell r="AG11">
            <v>46830.343729915767</v>
          </cell>
          <cell r="AH11">
            <v>0</v>
          </cell>
          <cell r="AI11">
            <v>-2656.5671582979726</v>
          </cell>
          <cell r="AJ11">
            <v>0</v>
          </cell>
          <cell r="AK11">
            <v>-4623.8340620829485</v>
          </cell>
          <cell r="AL11">
            <v>0</v>
          </cell>
          <cell r="AM11">
            <v>46830.343729915767</v>
          </cell>
          <cell r="AN11">
            <v>0</v>
          </cell>
          <cell r="AO11">
            <v>-2656.5671582979726</v>
          </cell>
          <cell r="AP11">
            <v>0</v>
          </cell>
          <cell r="AQ11">
            <v>-4623.8340620829485</v>
          </cell>
          <cell r="AR11">
            <v>0</v>
          </cell>
          <cell r="AS11">
            <v>46830.343729915767</v>
          </cell>
          <cell r="AT11">
            <v>0</v>
          </cell>
          <cell r="AU11">
            <v>-2656.5671582979726</v>
          </cell>
          <cell r="AV11">
            <v>0</v>
          </cell>
          <cell r="AW11">
            <v>-4623.8340620829485</v>
          </cell>
          <cell r="AX11">
            <v>0</v>
          </cell>
          <cell r="AY11">
            <v>46830.343729915767</v>
          </cell>
          <cell r="AZ11">
            <v>0</v>
          </cell>
        </row>
        <row r="12">
          <cell r="A12">
            <v>2012</v>
          </cell>
          <cell r="B12">
            <v>-2296.7373093981423</v>
          </cell>
          <cell r="C12">
            <v>-7097.6292594490169</v>
          </cell>
          <cell r="D12">
            <v>43948.540805543686</v>
          </cell>
          <cell r="E12">
            <v>-2629.3161512512324</v>
          </cell>
          <cell r="F12">
            <v>-332.57884185309013</v>
          </cell>
          <cell r="G12">
            <v>-7545.5610174826561</v>
          </cell>
          <cell r="H12">
            <v>-447.9317580336392</v>
          </cell>
          <cell r="I12">
            <v>43459.346744048504</v>
          </cell>
          <cell r="J12">
            <v>-489.19406149518181</v>
          </cell>
          <cell r="K12">
            <v>-2629.3161512512329</v>
          </cell>
          <cell r="L12">
            <v>0</v>
          </cell>
          <cell r="M12">
            <v>-7545.5610174826579</v>
          </cell>
          <cell r="N12">
            <v>0</v>
          </cell>
          <cell r="O12">
            <v>43459.346744048504</v>
          </cell>
          <cell r="P12">
            <v>0</v>
          </cell>
          <cell r="Q12">
            <v>-2648.8376990356301</v>
          </cell>
          <cell r="R12">
            <v>-19.521547784397171</v>
          </cell>
          <cell r="S12">
            <v>-7565.0825652670546</v>
          </cell>
          <cell r="T12">
            <v>-19.521547784396716</v>
          </cell>
          <cell r="U12">
            <v>43441.379546462806</v>
          </cell>
          <cell r="V12">
            <v>-17.967197585698159</v>
          </cell>
          <cell r="W12">
            <v>-2417.7855696723818</v>
          </cell>
          <cell r="X12">
            <v>231.05212936324824</v>
          </cell>
          <cell r="Y12">
            <v>-7041.6196317553304</v>
          </cell>
          <cell r="Z12">
            <v>523.46293351172426</v>
          </cell>
          <cell r="AA12">
            <v>44025.75837628499</v>
          </cell>
          <cell r="AB12">
            <v>584.37882982218434</v>
          </cell>
          <cell r="AC12">
            <v>-2404.4055732890738</v>
          </cell>
          <cell r="AD12">
            <v>13.379996383308026</v>
          </cell>
          <cell r="AE12">
            <v>-7028.2396353720223</v>
          </cell>
          <cell r="AF12">
            <v>13.379996383308026</v>
          </cell>
          <cell r="AG12">
            <v>44042.333502577261</v>
          </cell>
          <cell r="AH12">
            <v>16.575126292271307</v>
          </cell>
          <cell r="AI12">
            <v>-2412.7549691574882</v>
          </cell>
          <cell r="AJ12">
            <v>-8.3493958684143763</v>
          </cell>
          <cell r="AK12">
            <v>-7036.5890312404372</v>
          </cell>
          <cell r="AL12">
            <v>-8.3493958684148311</v>
          </cell>
          <cell r="AM12">
            <v>44031.987114949414</v>
          </cell>
          <cell r="AN12">
            <v>-10.346387627847434</v>
          </cell>
          <cell r="AO12">
            <v>-2412.7549691574882</v>
          </cell>
          <cell r="AP12">
            <v>0</v>
          </cell>
          <cell r="AQ12">
            <v>-7036.5890312404372</v>
          </cell>
          <cell r="AR12">
            <v>0</v>
          </cell>
          <cell r="AS12">
            <v>44031.987114949414</v>
          </cell>
          <cell r="AT12">
            <v>0</v>
          </cell>
          <cell r="AU12">
            <v>-2407.5407633576124</v>
          </cell>
          <cell r="AV12">
            <v>5.2142057998757991</v>
          </cell>
          <cell r="AW12">
            <v>-7031.3748254405609</v>
          </cell>
          <cell r="AX12">
            <v>5.2142057998762539</v>
          </cell>
          <cell r="AY12">
            <v>44037.201320749293</v>
          </cell>
          <cell r="AZ12">
            <v>5.2142057998789824</v>
          </cell>
        </row>
        <row r="13">
          <cell r="A13">
            <v>2013</v>
          </cell>
          <cell r="B13">
            <v>-1689.5082125928188</v>
          </cell>
          <cell r="C13">
            <v>-8787.1374720418353</v>
          </cell>
          <cell r="D13">
            <v>41850.07918681531</v>
          </cell>
          <cell r="E13">
            <v>-2238.0510551552675</v>
          </cell>
          <cell r="F13">
            <v>-548.54284256244864</v>
          </cell>
          <cell r="G13">
            <v>-9783.6120726379231</v>
          </cell>
          <cell r="H13">
            <v>-996.47460059608784</v>
          </cell>
          <cell r="I13">
            <v>40778.242302222367</v>
          </cell>
          <cell r="J13">
            <v>-1071.8368845929435</v>
          </cell>
          <cell r="K13">
            <v>-2238.0510551552675</v>
          </cell>
          <cell r="L13">
            <v>0</v>
          </cell>
          <cell r="M13">
            <v>-9783.6120726379249</v>
          </cell>
          <cell r="N13">
            <v>0</v>
          </cell>
          <cell r="O13">
            <v>50113.122160799729</v>
          </cell>
          <cell r="P13">
            <v>9334.879858577362</v>
          </cell>
          <cell r="Q13">
            <v>-2283.5219436672141</v>
          </cell>
          <cell r="R13">
            <v>-45.470888511946669</v>
          </cell>
          <cell r="S13">
            <v>-9848.6045089342697</v>
          </cell>
          <cell r="T13">
            <v>-64.992436296344749</v>
          </cell>
          <cell r="U13">
            <v>50052.739324025868</v>
          </cell>
          <cell r="V13">
            <v>-60.382836773860618</v>
          </cell>
          <cell r="W13">
            <v>-2049.2946894325378</v>
          </cell>
          <cell r="X13">
            <v>234.22725423467637</v>
          </cell>
          <cell r="Y13">
            <v>-9090.9143211878691</v>
          </cell>
          <cell r="Z13">
            <v>757.69018774640062</v>
          </cell>
          <cell r="AA13">
            <v>50861.830852862418</v>
          </cell>
          <cell r="AB13">
            <v>809.09152883655042</v>
          </cell>
          <cell r="AC13">
            <v>-2022.7907149948389</v>
          </cell>
          <cell r="AD13">
            <v>26.503974437698844</v>
          </cell>
          <cell r="AE13">
            <v>-9051.030350366862</v>
          </cell>
          <cell r="AF13">
            <v>39.883970821007097</v>
          </cell>
          <cell r="AG13">
            <v>50905.319906452089</v>
          </cell>
          <cell r="AH13">
            <v>43.48905358967022</v>
          </cell>
          <cell r="AI13">
            <v>-2039.764858287283</v>
          </cell>
          <cell r="AJ13">
            <v>-16.974143292444069</v>
          </cell>
          <cell r="AK13">
            <v>-9076.3538895277197</v>
          </cell>
          <cell r="AL13">
            <v>-25.323539160857763</v>
          </cell>
          <cell r="AM13">
            <v>50877.709745442044</v>
          </cell>
          <cell r="AN13">
            <v>-27.610161010044976</v>
          </cell>
          <cell r="AO13">
            <v>-2007.5392654019051</v>
          </cell>
          <cell r="AP13">
            <v>32.225592885377864</v>
          </cell>
          <cell r="AQ13">
            <v>-9044.1282966423423</v>
          </cell>
          <cell r="AR13">
            <v>32.225592885377409</v>
          </cell>
          <cell r="AS13">
            <v>50909.935338327421</v>
          </cell>
          <cell r="AT13">
            <v>32.225592885377409</v>
          </cell>
          <cell r="AU13">
            <v>-1997.1879110307307</v>
          </cell>
          <cell r="AV13">
            <v>10.351354371174466</v>
          </cell>
          <cell r="AW13">
            <v>-9028.5627364712909</v>
          </cell>
          <cell r="AX13">
            <v>15.565560171051402</v>
          </cell>
          <cell r="AY13">
            <v>50925.588450921576</v>
          </cell>
          <cell r="AZ13">
            <v>15.653112594154663</v>
          </cell>
        </row>
        <row r="14">
          <cell r="A14">
            <v>2014</v>
          </cell>
          <cell r="B14">
            <v>-1333.1982355227358</v>
          </cell>
          <cell r="C14">
            <v>-10120.335707564571</v>
          </cell>
          <cell r="D14">
            <v>40014.426015488651</v>
          </cell>
          <cell r="E14">
            <v>-2097.7817351431422</v>
          </cell>
          <cell r="F14">
            <v>-764.58349962040643</v>
          </cell>
          <cell r="G14">
            <v>-11881.393807781065</v>
          </cell>
          <cell r="H14">
            <v>-1761.0581002164945</v>
          </cell>
          <cell r="I14">
            <v>38133.766698556989</v>
          </cell>
          <cell r="J14">
            <v>-1880.659316931662</v>
          </cell>
          <cell r="K14">
            <v>-2097.7817351431422</v>
          </cell>
          <cell r="L14">
            <v>0</v>
          </cell>
          <cell r="M14">
            <v>-11881.393807781067</v>
          </cell>
          <cell r="N14">
            <v>0</v>
          </cell>
          <cell r="O14">
            <v>48049.054419091437</v>
          </cell>
          <cell r="P14">
            <v>9915.2877205344485</v>
          </cell>
          <cell r="Q14">
            <v>-2176.1205288373967</v>
          </cell>
          <cell r="R14">
            <v>-78.338793694254491</v>
          </cell>
          <cell r="S14">
            <v>-12024.725037771666</v>
          </cell>
          <cell r="T14">
            <v>-143.33122999059924</v>
          </cell>
          <cell r="U14">
            <v>47911.798503893486</v>
          </cell>
          <cell r="V14">
            <v>-137.25591519795125</v>
          </cell>
          <cell r="W14">
            <v>-1938.204382029666</v>
          </cell>
          <cell r="X14">
            <v>237.91614680773068</v>
          </cell>
          <cell r="Y14">
            <v>-11029.118703217535</v>
          </cell>
          <cell r="Z14">
            <v>995.60633455413154</v>
          </cell>
          <cell r="AA14">
            <v>48972.582353318765</v>
          </cell>
          <cell r="AB14">
            <v>1060.7838494252792</v>
          </cell>
          <cell r="AC14">
            <v>-1899.5635836794602</v>
          </cell>
          <cell r="AD14">
            <v>38.640798350205841</v>
          </cell>
          <cell r="AE14">
            <v>-10950.593934046323</v>
          </cell>
          <cell r="AF14">
            <v>78.524769171212029</v>
          </cell>
          <cell r="AG14">
            <v>49056.75164859974</v>
          </cell>
          <cell r="AH14">
            <v>84.169295280975348</v>
          </cell>
          <cell r="AI14">
            <v>-1924.755791483034</v>
          </cell>
          <cell r="AJ14">
            <v>-25.192207803573865</v>
          </cell>
          <cell r="AK14">
            <v>-11001.109681010754</v>
          </cell>
          <cell r="AL14">
            <v>-50.515746964430946</v>
          </cell>
          <cell r="AM14">
            <v>49002.618062307942</v>
          </cell>
          <cell r="AN14">
            <v>-54.133586291798565</v>
          </cell>
          <cell r="AO14">
            <v>-1860.3046057122829</v>
          </cell>
          <cell r="AP14">
            <v>64.451185770751181</v>
          </cell>
          <cell r="AQ14">
            <v>-10904.432902354625</v>
          </cell>
          <cell r="AR14">
            <v>96.67677865612859</v>
          </cell>
          <cell r="AS14">
            <v>49099.835945180377</v>
          </cell>
          <cell r="AT14">
            <v>97.217882872435439</v>
          </cell>
          <cell r="AU14">
            <v>-1844.8920212215983</v>
          </cell>
          <cell r="AV14">
            <v>15.412584490684594</v>
          </cell>
          <cell r="AW14">
            <v>-10873.454757692889</v>
          </cell>
          <cell r="AX14">
            <v>30.978144661736223</v>
          </cell>
          <cell r="AY14">
            <v>49131.164475760728</v>
          </cell>
          <cell r="AZ14">
            <v>31.328530580351071</v>
          </cell>
        </row>
        <row r="15">
          <cell r="A15">
            <v>2015</v>
          </cell>
          <cell r="B15">
            <v>-1091.4735268494937</v>
          </cell>
          <cell r="C15">
            <v>-11211.809234414064</v>
          </cell>
          <cell r="D15">
            <v>38384.062678089795</v>
          </cell>
          <cell r="E15">
            <v>-2072.1571224718741</v>
          </cell>
          <cell r="F15">
            <v>-980.68359562238038</v>
          </cell>
          <cell r="G15">
            <v>-13953.550930252939</v>
          </cell>
          <cell r="H15">
            <v>-2741.7416958388749</v>
          </cell>
          <cell r="I15">
            <v>35464.540221661744</v>
          </cell>
          <cell r="J15">
            <v>-2919.5224564280506</v>
          </cell>
          <cell r="K15">
            <v>-2072.1571224718741</v>
          </cell>
          <cell r="L15">
            <v>0</v>
          </cell>
          <cell r="M15">
            <v>-13953.550930252941</v>
          </cell>
          <cell r="N15">
            <v>0</v>
          </cell>
          <cell r="O15">
            <v>45977.376329198247</v>
          </cell>
          <cell r="P15">
            <v>10512.836107536503</v>
          </cell>
          <cell r="Q15">
            <v>-2193.3616724505973</v>
          </cell>
          <cell r="R15">
            <v>-121.20454997872321</v>
          </cell>
          <cell r="S15">
            <v>-14218.086710222264</v>
          </cell>
          <cell r="T15">
            <v>-264.5357799693229</v>
          </cell>
          <cell r="U15">
            <v>45718.655834811078</v>
          </cell>
          <cell r="V15">
            <v>-258.72049438716931</v>
          </cell>
          <cell r="W15">
            <v>-1951.4028467859462</v>
          </cell>
          <cell r="X15">
            <v>241.95882566465116</v>
          </cell>
          <cell r="Y15">
            <v>-12980.521550003481</v>
          </cell>
          <cell r="Z15">
            <v>1237.5651602187827</v>
          </cell>
          <cell r="AA15">
            <v>47039.480030483377</v>
          </cell>
          <cell r="AB15">
            <v>1320.8241956722995</v>
          </cell>
          <cell r="AC15">
            <v>-1901.2110312947379</v>
          </cell>
          <cell r="AD15">
            <v>50.191815491208217</v>
          </cell>
          <cell r="AE15">
            <v>-12851.80496534106</v>
          </cell>
          <cell r="AF15">
            <v>128.71658466242116</v>
          </cell>
          <cell r="AG15">
            <v>47176.467730224511</v>
          </cell>
          <cell r="AH15">
            <v>136.98769974113384</v>
          </cell>
          <cell r="AI15">
            <v>-1934.0165117664851</v>
          </cell>
          <cell r="AJ15">
            <v>-32.80548047174716</v>
          </cell>
          <cell r="AK15">
            <v>-12935.126192777239</v>
          </cell>
          <cell r="AL15">
            <v>-83.32122743617947</v>
          </cell>
          <cell r="AM15">
            <v>47087.839961483274</v>
          </cell>
          <cell r="AN15">
            <v>-88.62776874123665</v>
          </cell>
          <cell r="AO15">
            <v>-1837.3397331103536</v>
          </cell>
          <cell r="AP15">
            <v>96.676778656131546</v>
          </cell>
          <cell r="AQ15">
            <v>-12741.772635464979</v>
          </cell>
          <cell r="AR15">
            <v>193.35355731226082</v>
          </cell>
          <cell r="AS15">
            <v>47283.367021413607</v>
          </cell>
          <cell r="AT15">
            <v>195.52705993033305</v>
          </cell>
          <cell r="AU15">
            <v>-1816.940715004386</v>
          </cell>
          <cell r="AV15">
            <v>20.399018105967571</v>
          </cell>
          <cell r="AW15">
            <v>-12690.395472697275</v>
          </cell>
          <cell r="AX15">
            <v>51.377162767703339</v>
          </cell>
          <cell r="AY15">
            <v>47335.620611623744</v>
          </cell>
          <cell r="AZ15">
            <v>52.25359021013719</v>
          </cell>
        </row>
        <row r="16">
          <cell r="A16">
            <v>2016</v>
          </cell>
          <cell r="B16">
            <v>-648.7302685695538</v>
          </cell>
          <cell r="C16">
            <v>-11860.539502983618</v>
          </cell>
          <cell r="D16">
            <v>37188.626121986315</v>
          </cell>
          <cell r="E16">
            <v>-1845.4912473130244</v>
          </cell>
          <cell r="F16">
            <v>-1196.7609787434706</v>
          </cell>
          <cell r="G16">
            <v>-15799.042177565963</v>
          </cell>
          <cell r="H16">
            <v>-3938.5026745823452</v>
          </cell>
          <cell r="I16">
            <v>32996.340448861825</v>
          </cell>
          <cell r="J16">
            <v>-4192.2856731244901</v>
          </cell>
          <cell r="K16">
            <v>-1845.4912473130241</v>
          </cell>
          <cell r="L16">
            <v>0</v>
          </cell>
          <cell r="M16">
            <v>-15799.042177565965</v>
          </cell>
          <cell r="N16">
            <v>0</v>
          </cell>
          <cell r="O16">
            <v>44095.486307970983</v>
          </cell>
          <cell r="P16">
            <v>11099.145859109158</v>
          </cell>
          <cell r="Q16">
            <v>-1991.0941492905413</v>
          </cell>
          <cell r="R16">
            <v>-145.60290197751715</v>
          </cell>
          <cell r="S16">
            <v>-16209.180859512806</v>
          </cell>
          <cell r="T16">
            <v>-410.13868194684073</v>
          </cell>
          <cell r="U16">
            <v>43685.614630828575</v>
          </cell>
          <cell r="V16">
            <v>-409.87167714240786</v>
          </cell>
          <cell r="W16">
            <v>-1746.6231909511464</v>
          </cell>
          <cell r="X16">
            <v>244.47095833939488</v>
          </cell>
          <cell r="Y16">
            <v>-14727.144740954627</v>
          </cell>
          <cell r="Z16">
            <v>1482.0361185581787</v>
          </cell>
          <cell r="AA16">
            <v>45273.215022893586</v>
          </cell>
          <cell r="AB16">
            <v>1587.600392065011</v>
          </cell>
          <cell r="AC16">
            <v>-1685.569892263472</v>
          </cell>
          <cell r="AD16">
            <v>61.053298687674442</v>
          </cell>
          <cell r="AE16">
            <v>-14537.374857604533</v>
          </cell>
          <cell r="AF16">
            <v>189.76988335009446</v>
          </cell>
          <cell r="AG16">
            <v>45474.666577773743</v>
          </cell>
          <cell r="AH16">
            <v>201.45155488015735</v>
          </cell>
          <cell r="AI16">
            <v>-1725.2138788803998</v>
          </cell>
          <cell r="AJ16">
            <v>-39.643986616927805</v>
          </cell>
          <cell r="AK16">
            <v>-14660.34007165764</v>
          </cell>
          <cell r="AL16">
            <v>-122.96521405310705</v>
          </cell>
          <cell r="AM16">
            <v>45344.224608165889</v>
          </cell>
          <cell r="AN16">
            <v>-130.44196960785484</v>
          </cell>
          <cell r="AO16">
            <v>-1628.5371002242675</v>
          </cell>
          <cell r="AP16">
            <v>96.676778656132228</v>
          </cell>
          <cell r="AQ16">
            <v>-14370.309735689247</v>
          </cell>
          <cell r="AR16">
            <v>290.03033596839305</v>
          </cell>
          <cell r="AS16">
            <v>45639.711567621707</v>
          </cell>
          <cell r="AT16">
            <v>295.48695945581858</v>
          </cell>
          <cell r="AU16">
            <v>-1603.2253396401893</v>
          </cell>
          <cell r="AV16">
            <v>25.311760584078229</v>
          </cell>
          <cell r="AW16">
            <v>-14293.620812337464</v>
          </cell>
          <cell r="AX16">
            <v>76.68892335178316</v>
          </cell>
          <cell r="AY16">
            <v>45718.154315399122</v>
          </cell>
          <cell r="AZ16">
            <v>78.442747777415207</v>
          </cell>
        </row>
        <row r="17">
          <cell r="A17">
            <v>2017</v>
          </cell>
          <cell r="B17">
            <v>390.64746469165038</v>
          </cell>
          <cell r="C17">
            <v>-11469.892038291968</v>
          </cell>
          <cell r="D17">
            <v>37005.297215263963</v>
          </cell>
          <cell r="E17">
            <v>-1022.2250944521948</v>
          </cell>
          <cell r="F17">
            <v>-1412.8725591438451</v>
          </cell>
          <cell r="G17">
            <v>-16821.267272018158</v>
          </cell>
          <cell r="H17">
            <v>-5351.3752337261903</v>
          </cell>
          <cell r="I17">
            <v>31302.400135033451</v>
          </cell>
          <cell r="J17">
            <v>-5702.8970802305121</v>
          </cell>
          <cell r="K17">
            <v>-1022.2250944521946</v>
          </cell>
          <cell r="L17">
            <v>0</v>
          </cell>
          <cell r="M17">
            <v>-16821.267272018158</v>
          </cell>
          <cell r="N17">
            <v>0</v>
          </cell>
          <cell r="O17">
            <v>42946.209626567012</v>
          </cell>
          <cell r="P17">
            <v>11643.809491533561</v>
          </cell>
          <cell r="Q17">
            <v>-1192.5229012325028</v>
          </cell>
          <cell r="R17">
            <v>-170.29780678030818</v>
          </cell>
          <cell r="S17">
            <v>-17401.703760745309</v>
          </cell>
          <cell r="T17">
            <v>-580.4364887271513</v>
          </cell>
          <cell r="U17">
            <v>42358.014083782284</v>
          </cell>
          <cell r="V17">
            <v>-588.19554278472788</v>
          </cell>
          <cell r="W17">
            <v>-946.74675358278819</v>
          </cell>
          <cell r="X17">
            <v>245.77614764971463</v>
          </cell>
          <cell r="Y17">
            <v>-15673.891494537416</v>
          </cell>
          <cell r="Z17">
            <v>1727.8122662078931</v>
          </cell>
          <cell r="AA17">
            <v>44218.124076112632</v>
          </cell>
          <cell r="AB17">
            <v>1860.1099923303482</v>
          </cell>
          <cell r="AC17">
            <v>-875.35863365962905</v>
          </cell>
          <cell r="AD17">
            <v>71.388119923159138</v>
          </cell>
          <cell r="AE17">
            <v>-15412.733491264162</v>
          </cell>
          <cell r="AF17">
            <v>261.15800327325451</v>
          </cell>
          <cell r="AG17">
            <v>44495.377637782149</v>
          </cell>
          <cell r="AH17">
            <v>277.25356166951678</v>
          </cell>
          <cell r="AI17">
            <v>-920.76143285305079</v>
          </cell>
          <cell r="AJ17">
            <v>-45.402799193421743</v>
          </cell>
          <cell r="AK17">
            <v>-15581.101504510691</v>
          </cell>
          <cell r="AL17">
            <v>-168.36801324652879</v>
          </cell>
          <cell r="AM17">
            <v>44316.780070993576</v>
          </cell>
          <cell r="AN17">
            <v>-178.59756678857229</v>
          </cell>
          <cell r="AO17">
            <v>-824.08465419691856</v>
          </cell>
          <cell r="AP17">
            <v>96.676778656132228</v>
          </cell>
          <cell r="AQ17">
            <v>-15194.394389886165</v>
          </cell>
          <cell r="AR17">
            <v>386.70711462452527</v>
          </cell>
          <cell r="AS17">
            <v>44713.905369942979</v>
          </cell>
          <cell r="AT17">
            <v>397.12529894940235</v>
          </cell>
          <cell r="AU17">
            <v>-793.93275324032209</v>
          </cell>
          <cell r="AV17">
            <v>30.151900956596478</v>
          </cell>
          <cell r="AW17">
            <v>-15087.553565577786</v>
          </cell>
          <cell r="AX17">
            <v>106.84082430837952</v>
          </cell>
          <cell r="AY17">
            <v>44823.817161288192</v>
          </cell>
          <cell r="AZ17">
            <v>109.91179134521371</v>
          </cell>
        </row>
        <row r="18">
          <cell r="A18">
            <v>2018</v>
          </cell>
          <cell r="B18">
            <v>1079.1019725622864</v>
          </cell>
          <cell r="C18">
            <v>-10390.790065729681</v>
          </cell>
          <cell r="D18">
            <v>37456.804087217759</v>
          </cell>
          <cell r="E18">
            <v>-306.87496316743272</v>
          </cell>
          <cell r="F18">
            <v>-1385.9769357297191</v>
          </cell>
          <cell r="G18">
            <v>-17128.142235185591</v>
          </cell>
          <cell r="H18">
            <v>-6737.3521694559095</v>
          </cell>
          <cell r="I18">
            <v>30272.89918434812</v>
          </cell>
          <cell r="J18">
            <v>-7183.904902869639</v>
          </cell>
          <cell r="K18">
            <v>-306.87496316743278</v>
          </cell>
          <cell r="L18">
            <v>0</v>
          </cell>
          <cell r="M18">
            <v>-17128.142235185591</v>
          </cell>
          <cell r="N18">
            <v>0</v>
          </cell>
          <cell r="O18">
            <v>42484.586257463088</v>
          </cell>
          <cell r="P18">
            <v>12211.687073114968</v>
          </cell>
          <cell r="Q18">
            <v>-513.41425190227164</v>
          </cell>
          <cell r="R18">
            <v>-206.53928873483886</v>
          </cell>
          <cell r="S18">
            <v>-17915.118012647581</v>
          </cell>
          <cell r="T18">
            <v>-786.97577746199022</v>
          </cell>
          <cell r="U18">
            <v>41677.764903773001</v>
          </cell>
          <cell r="V18">
            <v>-806.82135369008756</v>
          </cell>
          <cell r="W18">
            <v>-265.62309107121746</v>
          </cell>
          <cell r="X18">
            <v>247.79116083105419</v>
          </cell>
          <cell r="Y18">
            <v>-15939.514585608635</v>
          </cell>
          <cell r="Z18">
            <v>1975.6034270389464</v>
          </cell>
          <cell r="AA18">
            <v>43817.060807727241</v>
          </cell>
          <cell r="AB18">
            <v>2139.2959039542402</v>
          </cell>
          <cell r="AC18">
            <v>-185.35180893029792</v>
          </cell>
          <cell r="AD18">
            <v>80.271282140919539</v>
          </cell>
          <cell r="AE18">
            <v>-15598.08530019446</v>
          </cell>
          <cell r="AF18">
            <v>341.42928541417496</v>
          </cell>
          <cell r="AG18">
            <v>44180.10576021819</v>
          </cell>
          <cell r="AH18">
            <v>363.04495249094907</v>
          </cell>
          <cell r="AI18">
            <v>-235.00939051733758</v>
          </cell>
          <cell r="AJ18">
            <v>-49.657581587039658</v>
          </cell>
          <cell r="AK18">
            <v>-15816.110895028029</v>
          </cell>
          <cell r="AL18">
            <v>-218.0255948335689</v>
          </cell>
          <cell r="AM18">
            <v>43948.44771814315</v>
          </cell>
          <cell r="AN18">
            <v>-231.6580420750397</v>
          </cell>
          <cell r="AO18">
            <v>-138.33261186120535</v>
          </cell>
          <cell r="AP18">
            <v>96.676778656132228</v>
          </cell>
          <cell r="AQ18">
            <v>-15332.727001747371</v>
          </cell>
          <cell r="AR18">
            <v>483.3838932806575</v>
          </cell>
          <cell r="AS18">
            <v>44448.917979462945</v>
          </cell>
          <cell r="AT18">
            <v>500.4702613197951</v>
          </cell>
          <cell r="AU18">
            <v>-103.41209970015188</v>
          </cell>
          <cell r="AV18">
            <v>34.920512161053466</v>
          </cell>
          <cell r="AW18">
            <v>-15190.965665277938</v>
          </cell>
          <cell r="AX18">
            <v>141.76133646943345</v>
          </cell>
          <cell r="AY18">
            <v>44595.595826476521</v>
          </cell>
          <cell r="AZ18">
            <v>146.67784701357596</v>
          </cell>
        </row>
        <row r="19">
          <cell r="A19">
            <v>2019</v>
          </cell>
          <cell r="B19">
            <v>776.75401337088078</v>
          </cell>
          <cell r="C19">
            <v>-9614.0360523588006</v>
          </cell>
          <cell r="D19">
            <v>37527.441532082259</v>
          </cell>
          <cell r="E19">
            <v>-614.00708532700628</v>
          </cell>
          <cell r="F19">
            <v>-1390.7610986978871</v>
          </cell>
          <cell r="G19">
            <v>-17742.149320512595</v>
          </cell>
          <cell r="H19">
            <v>-8128.1132681537947</v>
          </cell>
          <cell r="I19">
            <v>28829.019831779413</v>
          </cell>
          <cell r="J19">
            <v>-8698.4217003028461</v>
          </cell>
          <cell r="K19">
            <v>-614.00708532700628</v>
          </cell>
          <cell r="L19">
            <v>0</v>
          </cell>
          <cell r="M19">
            <v>-17742.149320512595</v>
          </cell>
          <cell r="N19">
            <v>0</v>
          </cell>
          <cell r="O19">
            <v>41726.498243230446</v>
          </cell>
          <cell r="P19">
            <v>12897.478411451033</v>
          </cell>
          <cell r="Q19">
            <v>-863.5982824195404</v>
          </cell>
          <cell r="R19">
            <v>-249.59119709253412</v>
          </cell>
          <cell r="S19">
            <v>-18778.716295067123</v>
          </cell>
          <cell r="T19">
            <v>-1036.5669745545274</v>
          </cell>
          <cell r="U19">
            <v>40653.601171005226</v>
          </cell>
          <cell r="V19">
            <v>-1072.8970722252197</v>
          </cell>
          <cell r="W19">
            <v>-611.62736501714608</v>
          </cell>
          <cell r="X19">
            <v>251.97091740239432</v>
          </cell>
          <cell r="Y19">
            <v>-16551.141950625781</v>
          </cell>
          <cell r="Z19">
            <v>2227.574344441342</v>
          </cell>
          <cell r="AA19">
            <v>43081.152292198967</v>
          </cell>
          <cell r="AB19">
            <v>2427.551121193741</v>
          </cell>
          <cell r="AC19">
            <v>-524.13253996757521</v>
          </cell>
          <cell r="AD19">
            <v>87.494825049570863</v>
          </cell>
          <cell r="AE19">
            <v>-16122.217840162035</v>
          </cell>
          <cell r="AF19">
            <v>428.92411046374582</v>
          </cell>
          <cell r="AG19">
            <v>43538.466697936754</v>
          </cell>
          <cell r="AH19">
            <v>457.31440573778673</v>
          </cell>
          <cell r="AI19">
            <v>-576.79239558300753</v>
          </cell>
          <cell r="AJ19">
            <v>-52.659855615432321</v>
          </cell>
          <cell r="AK19">
            <v>-16392.903290611037</v>
          </cell>
          <cell r="AL19">
            <v>-270.68545044900202</v>
          </cell>
          <cell r="AM19">
            <v>43249.984440990767</v>
          </cell>
          <cell r="AN19">
            <v>-288.48225694598659</v>
          </cell>
          <cell r="AO19">
            <v>-480.11561692687519</v>
          </cell>
          <cell r="AP19">
            <v>96.676778656132342</v>
          </cell>
          <cell r="AQ19">
            <v>-15812.842618674247</v>
          </cell>
          <cell r="AR19">
            <v>580.06067193678973</v>
          </cell>
          <cell r="AS19">
            <v>43855.534943689527</v>
          </cell>
          <cell r="AT19">
            <v>605.55050269875937</v>
          </cell>
          <cell r="AU19">
            <v>-440.49696564813257</v>
          </cell>
          <cell r="AV19">
            <v>39.618651278742618</v>
          </cell>
          <cell r="AW19">
            <v>-15631.462630926071</v>
          </cell>
          <cell r="AX19">
            <v>181.37998774817606</v>
          </cell>
          <cell r="AY19">
            <v>44044.294329219927</v>
          </cell>
          <cell r="AZ19">
            <v>188.75938553040032</v>
          </cell>
        </row>
        <row r="20">
          <cell r="A20">
            <v>2020</v>
          </cell>
          <cell r="B20">
            <v>527.66772135400879</v>
          </cell>
          <cell r="C20">
            <v>-9086.3683310047927</v>
          </cell>
          <cell r="D20">
            <v>37343.654059465734</v>
          </cell>
          <cell r="E20">
            <v>-911.7494587551746</v>
          </cell>
          <cell r="F20">
            <v>-1439.4171801091834</v>
          </cell>
          <cell r="G20">
            <v>-18653.898779267769</v>
          </cell>
          <cell r="H20">
            <v>-9567.5304482629763</v>
          </cell>
          <cell r="I20">
            <v>27051.281052967228</v>
          </cell>
          <cell r="J20">
            <v>-10292.373006498507</v>
          </cell>
          <cell r="K20">
            <v>-911.7494587551746</v>
          </cell>
          <cell r="L20">
            <v>0</v>
          </cell>
          <cell r="M20">
            <v>-18653.898779267769</v>
          </cell>
          <cell r="N20">
            <v>0</v>
          </cell>
          <cell r="O20">
            <v>40653.427877036796</v>
          </cell>
          <cell r="P20">
            <v>13602.146824069569</v>
          </cell>
          <cell r="Q20">
            <v>-1211.3305325255906</v>
          </cell>
          <cell r="R20">
            <v>-299.58107377041597</v>
          </cell>
          <cell r="S20">
            <v>-19990.046827592712</v>
          </cell>
          <cell r="T20">
            <v>-1336.1480483249434</v>
          </cell>
          <cell r="U20">
            <v>39259.397664551558</v>
          </cell>
          <cell r="V20">
            <v>-1394.0302124852387</v>
          </cell>
          <cell r="W20">
            <v>-955.29607160839896</v>
          </cell>
          <cell r="X20">
            <v>256.03446091719161</v>
          </cell>
          <cell r="Y20">
            <v>-17506.438022234179</v>
          </cell>
          <cell r="Z20">
            <v>2483.6088053585336</v>
          </cell>
          <cell r="AA20">
            <v>41984.08749239707</v>
          </cell>
          <cell r="AB20">
            <v>2724.6898278455119</v>
          </cell>
          <cell r="AC20">
            <v>-861.55309799426857</v>
          </cell>
          <cell r="AD20">
            <v>93.742973614130392</v>
          </cell>
          <cell r="AE20">
            <v>-16983.770938156304</v>
          </cell>
          <cell r="AF20">
            <v>522.66708407787519</v>
          </cell>
          <cell r="AG20">
            <v>42543.376577319934</v>
          </cell>
          <cell r="AH20">
            <v>559.28908492286428</v>
          </cell>
          <cell r="AI20">
            <v>-916.04250342786236</v>
          </cell>
          <cell r="AJ20">
            <v>-54.489405433593788</v>
          </cell>
          <cell r="AK20">
            <v>-17308.9457940389</v>
          </cell>
          <cell r="AL20">
            <v>-325.1748558825966</v>
          </cell>
          <cell r="AM20">
            <v>42195.402439026337</v>
          </cell>
          <cell r="AN20">
            <v>-347.97413829359721</v>
          </cell>
          <cell r="AO20">
            <v>-819.3657247717299</v>
          </cell>
          <cell r="AP20">
            <v>96.676778656132456</v>
          </cell>
          <cell r="AQ20">
            <v>-16632.208343445978</v>
          </cell>
          <cell r="AR20">
            <v>676.73745059292196</v>
          </cell>
          <cell r="AS20">
            <v>42907.79759941325</v>
          </cell>
          <cell r="AT20">
            <v>712.39516038691363</v>
          </cell>
          <cell r="AU20">
            <v>-775.1183650026569</v>
          </cell>
          <cell r="AV20">
            <v>44.247359769073</v>
          </cell>
          <cell r="AW20">
            <v>-16406.580995928729</v>
          </cell>
          <cell r="AX20">
            <v>225.62734751724929</v>
          </cell>
          <cell r="AY20">
            <v>43143.973828661088</v>
          </cell>
          <cell r="AZ20">
            <v>236.17622924783791</v>
          </cell>
        </row>
        <row r="21">
          <cell r="A21">
            <v>2021</v>
          </cell>
          <cell r="B21">
            <v>471.74263957052244</v>
          </cell>
          <cell r="C21">
            <v>-8614.6256914342703</v>
          </cell>
          <cell r="D21">
            <v>37098.19577891424</v>
          </cell>
          <cell r="E21">
            <v>-628.25736042947756</v>
          </cell>
          <cell r="F21">
            <v>-1100</v>
          </cell>
          <cell r="G21">
            <v>-19282.156139697247</v>
          </cell>
          <cell r="H21">
            <v>-10667.530448262976</v>
          </cell>
          <cell r="I21">
            <v>25525.369014545955</v>
          </cell>
          <cell r="J21">
            <v>-11572.826764368285</v>
          </cell>
          <cell r="K21">
            <v>-628.25736042947756</v>
          </cell>
          <cell r="L21">
            <v>0</v>
          </cell>
          <cell r="M21">
            <v>-19282.156139697247</v>
          </cell>
          <cell r="N21">
            <v>0</v>
          </cell>
          <cell r="O21">
            <v>39794.737354063378</v>
          </cell>
          <cell r="P21">
            <v>14269.368339517423</v>
          </cell>
          <cell r="Q21">
            <v>-987.38275119786158</v>
          </cell>
          <cell r="R21">
            <v>-359.12539076838402</v>
          </cell>
          <cell r="S21">
            <v>-20977.429578790572</v>
          </cell>
          <cell r="T21">
            <v>-1695.2734390933256</v>
          </cell>
          <cell r="U21">
            <v>38013.876330149593</v>
          </cell>
          <cell r="V21">
            <v>-1780.8610239137852</v>
          </cell>
          <cell r="W21">
            <v>-727.45860757053879</v>
          </cell>
          <cell r="X21">
            <v>259.92414362732279</v>
          </cell>
          <cell r="Y21">
            <v>-18233.896629804716</v>
          </cell>
          <cell r="Z21">
            <v>2743.5329489858559</v>
          </cell>
          <cell r="AA21">
            <v>41044.5714188774</v>
          </cell>
          <cell r="AB21">
            <v>3030.6950887278072</v>
          </cell>
          <cell r="AC21">
            <v>-628.284569653424</v>
          </cell>
          <cell r="AD21">
            <v>99.174037917114788</v>
          </cell>
          <cell r="AE21">
            <v>-17612.055507809728</v>
          </cell>
          <cell r="AF21">
            <v>621.8411219949885</v>
          </cell>
          <cell r="AG21">
            <v>41712.875764359167</v>
          </cell>
          <cell r="AH21">
            <v>668.30434548176709</v>
          </cell>
          <cell r="AI21">
            <v>-683.16066565210485</v>
          </cell>
          <cell r="AJ21">
            <v>-54.876095998680853</v>
          </cell>
          <cell r="AK21">
            <v>-17992.106459691004</v>
          </cell>
          <cell r="AL21">
            <v>-380.05095188127598</v>
          </cell>
          <cell r="AM21">
            <v>41304.156823820995</v>
          </cell>
          <cell r="AN21">
            <v>-408.71894053817232</v>
          </cell>
          <cell r="AO21">
            <v>-586.48388699597308</v>
          </cell>
          <cell r="AP21">
            <v>96.676778656131773</v>
          </cell>
          <cell r="AQ21">
            <v>-17218.69223044195</v>
          </cell>
          <cell r="AR21">
            <v>773.41422924905419</v>
          </cell>
          <cell r="AS21">
            <v>42125.190684754169</v>
          </cell>
          <cell r="AT21">
            <v>821.03386093317386</v>
          </cell>
          <cell r="AU21">
            <v>-537.67622329553524</v>
          </cell>
          <cell r="AV21">
            <v>48.807663700437843</v>
          </cell>
          <cell r="AW21">
            <v>-16944.257219224266</v>
          </cell>
          <cell r="AX21">
            <v>274.4350112176835</v>
          </cell>
          <cell r="AY21">
            <v>42414.140244180344</v>
          </cell>
          <cell r="AZ21">
            <v>288.94955942617526</v>
          </cell>
        </row>
        <row r="22">
          <cell r="A22">
            <v>2022</v>
          </cell>
          <cell r="B22">
            <v>42.952930469787646</v>
          </cell>
          <cell r="C22">
            <v>-8571.6727609644822</v>
          </cell>
          <cell r="D22">
            <v>36460.905507380594</v>
          </cell>
          <cell r="E22">
            <v>-1057.0470695302122</v>
          </cell>
          <cell r="F22">
            <v>-1099.9999999999998</v>
          </cell>
          <cell r="G22">
            <v>-20339.20320922746</v>
          </cell>
          <cell r="H22">
            <v>-11767.530448262978</v>
          </cell>
          <cell r="I22">
            <v>23590.224014364027</v>
          </cell>
          <cell r="J22">
            <v>-12870.681493016567</v>
          </cell>
          <cell r="K22">
            <v>-1057.0470695302122</v>
          </cell>
          <cell r="L22">
            <v>0</v>
          </cell>
          <cell r="M22">
            <v>-20339.20320922746</v>
          </cell>
          <cell r="N22">
            <v>0</v>
          </cell>
          <cell r="O22">
            <v>38581.914218336045</v>
          </cell>
          <cell r="P22">
            <v>14991.690203972019</v>
          </cell>
          <cell r="Q22">
            <v>-1486.5201127987361</v>
          </cell>
          <cell r="R22">
            <v>-429.47304326852395</v>
          </cell>
          <cell r="S22">
            <v>-22463.949691589307</v>
          </cell>
          <cell r="T22">
            <v>-2124.7464823618466</v>
          </cell>
          <cell r="U22">
            <v>36335.905798767722</v>
          </cell>
          <cell r="V22">
            <v>-2246.008419568323</v>
          </cell>
          <cell r="W22">
            <v>-1222.7972217579645</v>
          </cell>
          <cell r="X22">
            <v>263.72289104077163</v>
          </cell>
          <cell r="Y22">
            <v>-19456.693851562683</v>
          </cell>
          <cell r="Z22">
            <v>3007.2558400266244</v>
          </cell>
          <cell r="AA22">
            <v>39682.138273810378</v>
          </cell>
          <cell r="AB22">
            <v>3346.232475042656</v>
          </cell>
          <cell r="AC22">
            <v>-1119.258955247589</v>
          </cell>
          <cell r="AD22">
            <v>103.53826651037548</v>
          </cell>
          <cell r="AE22">
            <v>-18731.314463057315</v>
          </cell>
          <cell r="AF22">
            <v>725.37938850536739</v>
          </cell>
          <cell r="AG22">
            <v>40465.547541404834</v>
          </cell>
          <cell r="AH22">
            <v>783.40926759445574</v>
          </cell>
          <cell r="AI22">
            <v>-1173.4461940492874</v>
          </cell>
          <cell r="AJ22">
            <v>-54.187238801698413</v>
          </cell>
          <cell r="AK22">
            <v>-19165.552653740291</v>
          </cell>
          <cell r="AL22">
            <v>-434.23819068297598</v>
          </cell>
          <cell r="AM22">
            <v>39995.840783306863</v>
          </cell>
          <cell r="AN22">
            <v>-469.70675809797103</v>
          </cell>
          <cell r="AO22">
            <v>-1076.7694153931552</v>
          </cell>
          <cell r="AP22">
            <v>96.676778656132228</v>
          </cell>
          <cell r="AQ22">
            <v>-18295.461645835105</v>
          </cell>
          <cell r="AR22">
            <v>870.09100790518642</v>
          </cell>
          <cell r="AS22">
            <v>40927.337511656631</v>
          </cell>
          <cell r="AT22">
            <v>931.49672834976809</v>
          </cell>
          <cell r="AU22">
            <v>-1023.46884141551</v>
          </cell>
          <cell r="AV22">
            <v>53.300573977645172</v>
          </cell>
          <cell r="AW22">
            <v>-17967.726060639776</v>
          </cell>
          <cell r="AX22">
            <v>327.73558519532889</v>
          </cell>
          <cell r="AY22">
            <v>41274.439435544504</v>
          </cell>
          <cell r="AZ22">
            <v>347.10192388787254</v>
          </cell>
        </row>
        <row r="23">
          <cell r="A23">
            <v>2023</v>
          </cell>
          <cell r="B23">
            <v>-445.63960274408458</v>
          </cell>
          <cell r="C23">
            <v>-9017.3123637085664</v>
          </cell>
          <cell r="D23">
            <v>35294.920486838528</v>
          </cell>
          <cell r="E23">
            <v>-1545.6396027440846</v>
          </cell>
          <cell r="F23">
            <v>-1100</v>
          </cell>
          <cell r="G23">
            <v>-21884.842811971546</v>
          </cell>
          <cell r="H23">
            <v>-12867.53044826298</v>
          </cell>
          <cell r="I23">
            <v>21104.479493121664</v>
          </cell>
          <cell r="J23">
            <v>-14190.440993716864</v>
          </cell>
          <cell r="K23">
            <v>-1545.6396027440846</v>
          </cell>
          <cell r="L23">
            <v>0</v>
          </cell>
          <cell r="M23">
            <v>-21884.842811971546</v>
          </cell>
          <cell r="N23">
            <v>0</v>
          </cell>
          <cell r="O23">
            <v>36835.841480959447</v>
          </cell>
          <cell r="P23">
            <v>15731.361987837783</v>
          </cell>
          <cell r="Q23">
            <v>-2052.5648975693475</v>
          </cell>
          <cell r="R23">
            <v>-506.92529482526288</v>
          </cell>
          <cell r="S23">
            <v>-24516.514589158654</v>
          </cell>
          <cell r="T23">
            <v>-2631.6717771871081</v>
          </cell>
          <cell r="U23">
            <v>34038.135495782946</v>
          </cell>
          <cell r="V23">
            <v>-2797.7059851765007</v>
          </cell>
          <cell r="W23">
            <v>-1784.9619695510282</v>
          </cell>
          <cell r="X23">
            <v>267.60292801831929</v>
          </cell>
          <cell r="Y23">
            <v>-21241.655821113709</v>
          </cell>
          <cell r="Z23">
            <v>3274.8587680449455</v>
          </cell>
          <cell r="AA23">
            <v>37710.062309830035</v>
          </cell>
          <cell r="AB23">
            <v>3671.9268140470886</v>
          </cell>
          <cell r="AC23">
            <v>-1678.3135551854994</v>
          </cell>
          <cell r="AD23">
            <v>106.64841436552888</v>
          </cell>
          <cell r="AE23">
            <v>-20409.628018242816</v>
          </cell>
          <cell r="AF23">
            <v>832.02780287089263</v>
          </cell>
          <cell r="AG23">
            <v>38613.531351321617</v>
          </cell>
          <cell r="AH23">
            <v>903.46904149158217</v>
          </cell>
          <cell r="AI23">
            <v>-1731.8795457130418</v>
          </cell>
          <cell r="AJ23">
            <v>-53.565990527542453</v>
          </cell>
          <cell r="AK23">
            <v>-20897.432199453331</v>
          </cell>
          <cell r="AL23">
            <v>-487.8041812105148</v>
          </cell>
          <cell r="AM23">
            <v>38082.407473572515</v>
          </cell>
          <cell r="AN23">
            <v>-531.12387774910167</v>
          </cell>
          <cell r="AO23">
            <v>-1635.2027670569091</v>
          </cell>
          <cell r="AP23">
            <v>96.676778656132683</v>
          </cell>
          <cell r="AQ23">
            <v>-19930.664412892012</v>
          </cell>
          <cell r="AR23">
            <v>966.76778656131864</v>
          </cell>
          <cell r="AS23">
            <v>39126.221866037798</v>
          </cell>
          <cell r="AT23">
            <v>1043.8143924652832</v>
          </cell>
          <cell r="AU23">
            <v>-1577.4756804908845</v>
          </cell>
          <cell r="AV23">
            <v>57.727086566024582</v>
          </cell>
          <cell r="AW23">
            <v>-19545.201741130659</v>
          </cell>
          <cell r="AX23">
            <v>385.4626717613537</v>
          </cell>
          <cell r="AY23">
            <v>39536.879111061964</v>
          </cell>
          <cell r="AZ23">
            <v>410.6572450241656</v>
          </cell>
        </row>
        <row r="24">
          <cell r="A24">
            <v>2024</v>
          </cell>
          <cell r="B24">
            <v>-1003.337317136873</v>
          </cell>
          <cell r="C24">
            <v>-10020.649680845439</v>
          </cell>
          <cell r="D24">
            <v>33539.049748122823</v>
          </cell>
          <cell r="E24">
            <v>-2103.337317136873</v>
          </cell>
          <cell r="F24">
            <v>-1100</v>
          </cell>
          <cell r="G24">
            <v>-23988.180129108419</v>
          </cell>
          <cell r="H24">
            <v>-13967.53044826298</v>
          </cell>
          <cell r="I24">
            <v>18006.574683818817</v>
          </cell>
          <cell r="J24">
            <v>-15532.475064304006</v>
          </cell>
          <cell r="K24">
            <v>-2103.337317136873</v>
          </cell>
          <cell r="L24">
            <v>0</v>
          </cell>
          <cell r="M24">
            <v>-23988.180129108419</v>
          </cell>
          <cell r="N24">
            <v>0</v>
          </cell>
          <cell r="O24">
            <v>34489.530759848836</v>
          </cell>
          <cell r="P24">
            <v>16482.956076030019</v>
          </cell>
          <cell r="Q24">
            <v>-2697.5727583779249</v>
          </cell>
          <cell r="R24">
            <v>-594.23544124105183</v>
          </cell>
          <cell r="S24">
            <v>-27214.087347536581</v>
          </cell>
          <cell r="T24">
            <v>-3225.9072184281613</v>
          </cell>
          <cell r="U24">
            <v>31042.44297921511</v>
          </cell>
          <cell r="V24">
            <v>-3447.0877806337267</v>
          </cell>
          <cell r="W24">
            <v>-2426.1938444047805</v>
          </cell>
          <cell r="X24">
            <v>271.37891397314434</v>
          </cell>
          <cell r="Y24">
            <v>-23667.84966551849</v>
          </cell>
          <cell r="Z24">
            <v>3546.2376820180907</v>
          </cell>
          <cell r="AA24">
            <v>35050.330979322804</v>
          </cell>
          <cell r="AB24">
            <v>4007.8880001076941</v>
          </cell>
          <cell r="AC24">
            <v>-2317.5473675293038</v>
          </cell>
          <cell r="AD24">
            <v>108.64647687547676</v>
          </cell>
          <cell r="AE24">
            <v>-22727.17538577212</v>
          </cell>
          <cell r="AF24">
            <v>940.6742797463703</v>
          </cell>
          <cell r="AG24">
            <v>36077.770495099387</v>
          </cell>
          <cell r="AH24">
            <v>1027.439515776583</v>
          </cell>
          <cell r="AI24">
            <v>-2370.6338943221544</v>
          </cell>
          <cell r="AJ24">
            <v>-53.086526792850691</v>
          </cell>
          <cell r="AK24">
            <v>-23268.066093775487</v>
          </cell>
          <cell r="AL24">
            <v>-540.89070800336776</v>
          </cell>
          <cell r="AM24">
            <v>35484.657817281652</v>
          </cell>
          <cell r="AN24">
            <v>-593.11267781773495</v>
          </cell>
          <cell r="AO24">
            <v>-2273.9571156660218</v>
          </cell>
          <cell r="AP24">
            <v>96.676778656132683</v>
          </cell>
          <cell r="AQ24">
            <v>-22204.621528558033</v>
          </cell>
          <cell r="AR24">
            <v>1063.4445652174545</v>
          </cell>
          <cell r="AS24">
            <v>36642.675814699411</v>
          </cell>
          <cell r="AT24">
            <v>1158.017997417759</v>
          </cell>
          <cell r="AU24">
            <v>-2211.8689329538079</v>
          </cell>
          <cell r="AV24">
            <v>62.088182712213893</v>
          </cell>
          <cell r="AW24">
            <v>-21757.070674084465</v>
          </cell>
          <cell r="AX24">
            <v>447.5508544735676</v>
          </cell>
          <cell r="AY24">
            <v>37122.316642856436</v>
          </cell>
          <cell r="AZ24">
            <v>479.64082815702568</v>
          </cell>
        </row>
        <row r="25">
          <cell r="A25">
            <v>2025</v>
          </cell>
          <cell r="B25">
            <v>-1406.1060329606644</v>
          </cell>
          <cell r="C25">
            <v>-11426.755713806104</v>
          </cell>
          <cell r="D25">
            <v>31326.277334239414</v>
          </cell>
          <cell r="E25">
            <v>-2506.1060329606648</v>
          </cell>
          <cell r="F25">
            <v>-1100.0000000000005</v>
          </cell>
          <cell r="G25">
            <v>-26494.286162069086</v>
          </cell>
          <cell r="H25">
            <v>-15067.530448262982</v>
          </cell>
          <cell r="I25">
            <v>14429.117586977707</v>
          </cell>
          <cell r="J25">
            <v>-16897.159747261707</v>
          </cell>
          <cell r="K25">
            <v>-2506.1060329606648</v>
          </cell>
          <cell r="L25">
            <v>0</v>
          </cell>
          <cell r="M25">
            <v>-26494.286162069086</v>
          </cell>
          <cell r="N25">
            <v>0</v>
          </cell>
          <cell r="O25">
            <v>31652.661532690599</v>
          </cell>
          <cell r="P25">
            <v>17223.543945712892</v>
          </cell>
          <cell r="Q25">
            <v>-3198.4500127108772</v>
          </cell>
          <cell r="R25">
            <v>-692.34397975021238</v>
          </cell>
          <cell r="S25">
            <v>-30412.537360247457</v>
          </cell>
          <cell r="T25">
            <v>-3918.2511981783719</v>
          </cell>
          <cell r="U25">
            <v>27445.807763821776</v>
          </cell>
          <cell r="V25">
            <v>-4206.853768868823</v>
          </cell>
          <cell r="W25">
            <v>-2923.3012768858916</v>
          </cell>
          <cell r="X25">
            <v>275.14873582498558</v>
          </cell>
          <cell r="Y25">
            <v>-26591.150942404383</v>
          </cell>
          <cell r="Z25">
            <v>3821.386417843074</v>
          </cell>
          <cell r="AA25">
            <v>31800.664330448748</v>
          </cell>
          <cell r="AB25">
            <v>4354.8565666269715</v>
          </cell>
          <cell r="AC25">
            <v>-2813.7187495875569</v>
          </cell>
          <cell r="AD25">
            <v>109.58252729833475</v>
          </cell>
          <cell r="AE25">
            <v>-25540.894135359675</v>
          </cell>
          <cell r="AF25">
            <v>1050.2568070447087</v>
          </cell>
          <cell r="AG25">
            <v>32955.161568734111</v>
          </cell>
          <cell r="AH25">
            <v>1154.497238285363</v>
          </cell>
          <cell r="AI25">
            <v>-2866.5902503160391</v>
          </cell>
          <cell r="AJ25">
            <v>-52.87150072848226</v>
          </cell>
          <cell r="AK25">
            <v>-26134.656344091527</v>
          </cell>
          <cell r="AL25">
            <v>-593.7622087318523</v>
          </cell>
          <cell r="AM25">
            <v>32299.158805543037</v>
          </cell>
          <cell r="AN25">
            <v>-656.00276319107434</v>
          </cell>
          <cell r="AO25">
            <v>-2769.9134716599069</v>
          </cell>
          <cell r="AP25">
            <v>96.676778656132228</v>
          </cell>
          <cell r="AQ25">
            <v>-24974.53500021794</v>
          </cell>
          <cell r="AR25">
            <v>1160.1213438735867</v>
          </cell>
          <cell r="AS25">
            <v>33573.29801583368</v>
          </cell>
          <cell r="AT25">
            <v>1274.1392102906429</v>
          </cell>
          <cell r="AU25">
            <v>-2703.5286424982473</v>
          </cell>
          <cell r="AV25">
            <v>66.384829161659582</v>
          </cell>
          <cell r="AW25">
            <v>-24460.599316582713</v>
          </cell>
          <cell r="AX25">
            <v>513.93568363522718</v>
          </cell>
          <cell r="AY25">
            <v>34127.377386092536</v>
          </cell>
          <cell r="AZ25">
            <v>554.07937025885622</v>
          </cell>
        </row>
        <row r="26">
          <cell r="A26">
            <v>2026</v>
          </cell>
          <cell r="B26">
            <v>-1908.9383622204589</v>
          </cell>
          <cell r="C26">
            <v>-13335.694076026562</v>
          </cell>
          <cell r="D26">
            <v>28567.234310125543</v>
          </cell>
          <cell r="E26">
            <v>-3008.9383622204591</v>
          </cell>
          <cell r="F26">
            <v>-1100.0000000000002</v>
          </cell>
          <cell r="G26">
            <v>-29503.224524289544</v>
          </cell>
          <cell r="H26">
            <v>-16167.530448262982</v>
          </cell>
          <cell r="I26">
            <v>10282.356874921867</v>
          </cell>
          <cell r="J26">
            <v>-18284.877435203678</v>
          </cell>
          <cell r="K26">
            <v>-3008.9383622204587</v>
          </cell>
          <cell r="L26">
            <v>0</v>
          </cell>
          <cell r="M26">
            <v>-29503.224524289544</v>
          </cell>
          <cell r="N26">
            <v>0</v>
          </cell>
          <cell r="O26">
            <v>28269.493265319074</v>
          </cell>
          <cell r="P26">
            <v>17987.136390397209</v>
          </cell>
          <cell r="Q26">
            <v>-3808.7529023822826</v>
          </cell>
          <cell r="R26">
            <v>-799.81454016182397</v>
          </cell>
          <cell r="S26">
            <v>-34221.290262629744</v>
          </cell>
          <cell r="T26">
            <v>-4718.0657383401995</v>
          </cell>
          <cell r="U26">
            <v>23181.274516162499</v>
          </cell>
          <cell r="V26">
            <v>-5088.2187491565746</v>
          </cell>
          <cell r="W26">
            <v>-3529.641161179205</v>
          </cell>
          <cell r="X26">
            <v>279.1117412030776</v>
          </cell>
          <cell r="Y26">
            <v>-30120.79210358359</v>
          </cell>
          <cell r="Z26">
            <v>4100.4981590461539</v>
          </cell>
          <cell r="AA26">
            <v>27894.208389417439</v>
          </cell>
          <cell r="AB26">
            <v>4712.9338732549404</v>
          </cell>
          <cell r="AC26">
            <v>-3420.2334466975321</v>
          </cell>
          <cell r="AD26">
            <v>109.40771448167288</v>
          </cell>
          <cell r="AE26">
            <v>-28961.127582057208</v>
          </cell>
          <cell r="AF26">
            <v>1159.6645215263816</v>
          </cell>
          <cell r="AG26">
            <v>29177.632156594114</v>
          </cell>
          <cell r="AH26">
            <v>1283.423767176675</v>
          </cell>
          <cell r="AI26">
            <v>-3473.1324616711499</v>
          </cell>
          <cell r="AJ26">
            <v>-52.899014973617795</v>
          </cell>
          <cell r="AK26">
            <v>-29607.788805762677</v>
          </cell>
          <cell r="AL26">
            <v>-646.66122370546873</v>
          </cell>
          <cell r="AM26">
            <v>28457.634635689952</v>
          </cell>
          <cell r="AN26">
            <v>-719.99752090416223</v>
          </cell>
          <cell r="AO26">
            <v>-3376.4556830150177</v>
          </cell>
          <cell r="AP26">
            <v>96.676778656132228</v>
          </cell>
          <cell r="AQ26">
            <v>-28350.990683232958</v>
          </cell>
          <cell r="AR26">
            <v>1256.798122529719</v>
          </cell>
          <cell r="AS26">
            <v>29849.844865583509</v>
          </cell>
          <cell r="AT26">
            <v>1392.210229893557</v>
          </cell>
          <cell r="AU26">
            <v>-3305.8377046420833</v>
          </cell>
          <cell r="AV26">
            <v>70.617978372934431</v>
          </cell>
          <cell r="AW26">
            <v>-27766.437021224796</v>
          </cell>
          <cell r="AX26">
            <v>584.55366200816206</v>
          </cell>
          <cell r="AY26">
            <v>30483.845834616593</v>
          </cell>
          <cell r="AZ26">
            <v>634.0009690330844</v>
          </cell>
        </row>
        <row r="27">
          <cell r="A27">
            <v>2027</v>
          </cell>
          <cell r="B27">
            <v>-2362.8103088909229</v>
          </cell>
          <cell r="C27">
            <v>-15698.504384917485</v>
          </cell>
          <cell r="D27">
            <v>25291.387184142499</v>
          </cell>
          <cell r="E27">
            <v>-3462.8103088909229</v>
          </cell>
          <cell r="F27">
            <v>-1100</v>
          </cell>
          <cell r="G27">
            <v>-32966.034833180471</v>
          </cell>
          <cell r="H27">
            <v>-17267.530448262987</v>
          </cell>
          <cell r="I27">
            <v>5595.3702060054147</v>
          </cell>
          <cell r="J27">
            <v>-19696.016978137086</v>
          </cell>
          <cell r="K27">
            <v>-3462.8103088909229</v>
          </cell>
          <cell r="L27">
            <v>0</v>
          </cell>
          <cell r="M27">
            <v>-32966.034833180471</v>
          </cell>
          <cell r="N27">
            <v>0</v>
          </cell>
          <cell r="O27">
            <v>24360.551972102097</v>
          </cell>
          <cell r="P27">
            <v>18765.181766096684</v>
          </cell>
          <cell r="Q27">
            <v>-4379.2619090149983</v>
          </cell>
          <cell r="R27">
            <v>-916.45160012407541</v>
          </cell>
          <cell r="S27">
            <v>-38600.55217164474</v>
          </cell>
          <cell r="T27">
            <v>-5634.5173384642694</v>
          </cell>
          <cell r="U27">
            <v>18258.306771610511</v>
          </cell>
          <cell r="V27">
            <v>-6102.2452004915867</v>
          </cell>
          <cell r="W27">
            <v>-4096.0765693100466</v>
          </cell>
          <cell r="X27">
            <v>283.18533970495173</v>
          </cell>
          <cell r="Y27">
            <v>-34216.868672893637</v>
          </cell>
          <cell r="Z27">
            <v>4383.6834987511029</v>
          </cell>
          <cell r="AA27">
            <v>23339.845603964095</v>
          </cell>
          <cell r="AB27">
            <v>5081.5388323535844</v>
          </cell>
          <cell r="AC27">
            <v>-3987.9426158192664</v>
          </cell>
          <cell r="AD27">
            <v>108.13395349078019</v>
          </cell>
          <cell r="AE27">
            <v>-32949.070197876477</v>
          </cell>
          <cell r="AF27">
            <v>1267.7984750171599</v>
          </cell>
          <cell r="AG27">
            <v>24753.944825737857</v>
          </cell>
          <cell r="AH27">
            <v>1414.0992217737621</v>
          </cell>
          <cell r="AI27">
            <v>-4040.9124094713743</v>
          </cell>
          <cell r="AJ27">
            <v>-52.96979365210791</v>
          </cell>
          <cell r="AK27">
            <v>-33648.701215234054</v>
          </cell>
          <cell r="AL27">
            <v>-699.63101735757664</v>
          </cell>
          <cell r="AM27">
            <v>23968.702233947457</v>
          </cell>
          <cell r="AN27">
            <v>-785.24259179040018</v>
          </cell>
          <cell r="AO27">
            <v>-3944.2356308152416</v>
          </cell>
          <cell r="AP27">
            <v>96.676778656132683</v>
          </cell>
          <cell r="AQ27">
            <v>-32295.226314048199</v>
          </cell>
          <cell r="AR27">
            <v>1353.4749011858548</v>
          </cell>
          <cell r="AS27">
            <v>25481.067008741546</v>
          </cell>
          <cell r="AT27">
            <v>1512.3647747940886</v>
          </cell>
          <cell r="AU27">
            <v>-3869.4470620863726</v>
          </cell>
          <cell r="AV27">
            <v>74.788568728868995</v>
          </cell>
          <cell r="AW27">
            <v>-31635.884083311168</v>
          </cell>
          <cell r="AX27">
            <v>659.34223073703106</v>
          </cell>
          <cell r="AY27">
            <v>26200.502141099794</v>
          </cell>
          <cell r="AZ27">
            <v>719.43513235824867</v>
          </cell>
        </row>
        <row r="28">
          <cell r="A28">
            <v>2028</v>
          </cell>
          <cell r="B28">
            <v>-2823.5487051263772</v>
          </cell>
          <cell r="C28">
            <v>-18522.053090043861</v>
          </cell>
          <cell r="D28">
            <v>21504.546695972145</v>
          </cell>
          <cell r="E28">
            <v>-3923.5487051263776</v>
          </cell>
          <cell r="F28">
            <v>-1100.0000000000005</v>
          </cell>
          <cell r="G28">
            <v>-36889.583538306848</v>
          </cell>
          <cell r="H28">
            <v>-18367.530448262987</v>
          </cell>
          <cell r="I28">
            <v>373.57290343377281</v>
          </cell>
          <cell r="J28">
            <v>-21130.973792538374</v>
          </cell>
          <cell r="K28">
            <v>-3923.5487051263772</v>
          </cell>
          <cell r="L28">
            <v>0</v>
          </cell>
          <cell r="M28">
            <v>-36889.583538306848</v>
          </cell>
          <cell r="N28">
            <v>0</v>
          </cell>
          <cell r="O28">
            <v>19929.470131635549</v>
          </cell>
          <cell r="P28">
            <v>19555.897228201778</v>
          </cell>
          <cell r="Q28">
            <v>-4965.3784063407111</v>
          </cell>
          <cell r="R28">
            <v>-1041.8297012143339</v>
          </cell>
          <cell r="S28">
            <v>-43565.930577985448</v>
          </cell>
          <cell r="T28">
            <v>-6676.3470396785997</v>
          </cell>
          <cell r="U28">
            <v>12669.524420779671</v>
          </cell>
          <cell r="V28">
            <v>-7259.9457108558781</v>
          </cell>
          <cell r="W28">
            <v>-4678.0903503355621</v>
          </cell>
          <cell r="X28">
            <v>287.28805600514897</v>
          </cell>
          <cell r="Y28">
            <v>-38894.959023229196</v>
          </cell>
          <cell r="Z28">
            <v>4670.9715547562519</v>
          </cell>
          <cell r="AA28">
            <v>18130.401321289377</v>
          </cell>
          <cell r="AB28">
            <v>5460.8769005097056</v>
          </cell>
          <cell r="AC28">
            <v>-4572.2081298120638</v>
          </cell>
          <cell r="AD28">
            <v>105.88222052349829</v>
          </cell>
          <cell r="AE28">
            <v>-37521.278327688538</v>
          </cell>
          <cell r="AF28">
            <v>1373.6806955406573</v>
          </cell>
          <cell r="AG28">
            <v>19675.702728564414</v>
          </cell>
          <cell r="AH28">
            <v>1545.3014072750375</v>
          </cell>
          <cell r="AI28">
            <v>-4625.2941907371023</v>
          </cell>
          <cell r="AJ28">
            <v>-53.08606092503851</v>
          </cell>
          <cell r="AK28">
            <v>-38273.99540597116</v>
          </cell>
          <cell r="AL28">
            <v>-752.71707828262151</v>
          </cell>
          <cell r="AM28">
            <v>18823.470813791188</v>
          </cell>
          <cell r="AN28">
            <v>-852.23191477322689</v>
          </cell>
          <cell r="AO28">
            <v>-4528.6174120809701</v>
          </cell>
          <cell r="AP28">
            <v>96.676778656132228</v>
          </cell>
          <cell r="AQ28">
            <v>-36823.843726129169</v>
          </cell>
          <cell r="AR28">
            <v>1450.1516798419907</v>
          </cell>
          <cell r="AS28">
            <v>20458.161558564243</v>
          </cell>
          <cell r="AT28">
            <v>1634.6907447730555</v>
          </cell>
          <cell r="AU28">
            <v>-4449.7198873363959</v>
          </cell>
          <cell r="AV28">
            <v>78.897524744574184</v>
          </cell>
          <cell r="AW28">
            <v>-36085.603970647564</v>
          </cell>
          <cell r="AX28">
            <v>738.23975548160524</v>
          </cell>
          <cell r="AY28">
            <v>21268.716301138335</v>
          </cell>
          <cell r="AZ28">
            <v>810.55474257409151</v>
          </cell>
        </row>
        <row r="29">
          <cell r="A29">
            <v>2029</v>
          </cell>
          <cell r="B29">
            <v>-3130.6581074739224</v>
          </cell>
          <cell r="C29">
            <v>-21652.711197517783</v>
          </cell>
          <cell r="D29">
            <v>17329.640844092246</v>
          </cell>
          <cell r="E29">
            <v>-4230.6581074739152</v>
          </cell>
          <cell r="F29">
            <v>-1099.9999999999927</v>
          </cell>
          <cell r="G29">
            <v>-41120.241645780763</v>
          </cell>
          <cell r="H29">
            <v>-19467.53044826298</v>
          </cell>
          <cell r="I29">
            <v>-5260.5091281797922</v>
          </cell>
          <cell r="J29">
            <v>-22590.14997227204</v>
          </cell>
          <cell r="K29">
            <v>-4230.6581074739152</v>
          </cell>
          <cell r="L29">
            <v>0</v>
          </cell>
          <cell r="M29">
            <v>-41120.241645780763</v>
          </cell>
          <cell r="N29">
            <v>0</v>
          </cell>
          <cell r="O29">
            <v>15092.469903714533</v>
          </cell>
          <cell r="P29">
            <v>20352.979031894327</v>
          </cell>
          <cell r="Q29">
            <v>-5406.3035410768198</v>
          </cell>
          <cell r="R29">
            <v>-1175.6454336029046</v>
          </cell>
          <cell r="S29">
            <v>-48972.234119062268</v>
          </cell>
          <cell r="T29">
            <v>-7851.9924732815052</v>
          </cell>
          <cell r="U29">
            <v>6520.3381439990408</v>
          </cell>
          <cell r="V29">
            <v>-8572.1317597154921</v>
          </cell>
          <cell r="W29">
            <v>-5115.0740713485548</v>
          </cell>
          <cell r="X29">
            <v>291.22946972826503</v>
          </cell>
          <cell r="Y29">
            <v>-44010.033094577753</v>
          </cell>
          <cell r="Z29">
            <v>4962.2010244845151</v>
          </cell>
          <cell r="AA29">
            <v>12371.312474631439</v>
          </cell>
          <cell r="AB29">
            <v>5850.9743306323981</v>
          </cell>
          <cell r="AC29">
            <v>-5012.4744120570267</v>
          </cell>
          <cell r="AD29">
            <v>102.59965929152804</v>
          </cell>
          <cell r="AE29">
            <v>-42533.752739745563</v>
          </cell>
          <cell r="AF29">
            <v>1476.2803548321899</v>
          </cell>
          <cell r="AG29">
            <v>14046.853351667456</v>
          </cell>
          <cell r="AH29">
            <v>1675.5408770360173</v>
          </cell>
          <cell r="AI29">
            <v>-5065.6201946285055</v>
          </cell>
          <cell r="AJ29">
            <v>-53.145782571478776</v>
          </cell>
          <cell r="AK29">
            <v>-43339.615600599667</v>
          </cell>
          <cell r="AL29">
            <v>-805.86286085410393</v>
          </cell>
          <cell r="AM29">
            <v>13126.398102151201</v>
          </cell>
          <cell r="AN29">
            <v>-920.45524951625521</v>
          </cell>
          <cell r="AO29">
            <v>-4968.9434159723742</v>
          </cell>
          <cell r="AP29">
            <v>96.676778656131319</v>
          </cell>
          <cell r="AQ29">
            <v>-41792.787142101544</v>
          </cell>
          <cell r="AR29">
            <v>1546.8284584981229</v>
          </cell>
          <cell r="AS29">
            <v>14885.489616035571</v>
          </cell>
          <cell r="AT29">
            <v>1759.0915138843702</v>
          </cell>
          <cell r="AU29">
            <v>-4885.9976587000156</v>
          </cell>
          <cell r="AV29">
            <v>82.945757272358605</v>
          </cell>
          <cell r="AW29">
            <v>-40971.601629347577</v>
          </cell>
          <cell r="AX29">
            <v>821.18551275396749</v>
          </cell>
          <cell r="AY29">
            <v>15792.760287680518</v>
          </cell>
          <cell r="AZ29">
            <v>907.27067164494656</v>
          </cell>
        </row>
        <row r="30">
          <cell r="A30">
            <v>2030</v>
          </cell>
          <cell r="B30">
            <v>-3374.9302653705813</v>
          </cell>
          <cell r="C30">
            <v>-25027.641462888365</v>
          </cell>
          <cell r="D30">
            <v>12840.710077538699</v>
          </cell>
          <cell r="E30">
            <v>-4474.9302653705818</v>
          </cell>
          <cell r="F30">
            <v>-1100.0000000000005</v>
          </cell>
          <cell r="G30">
            <v>-45595.171911151345</v>
          </cell>
          <cell r="H30">
            <v>-20567.53044826298</v>
          </cell>
          <cell r="I30">
            <v>-11233.24432384497</v>
          </cell>
          <cell r="J30">
            <v>-24073.954401383671</v>
          </cell>
          <cell r="K30">
            <v>-4474.9302653705809</v>
          </cell>
          <cell r="L30">
            <v>0</v>
          </cell>
          <cell r="M30">
            <v>-45595.171911151345</v>
          </cell>
          <cell r="N30">
            <v>0</v>
          </cell>
          <cell r="O30">
            <v>9925.0588146079517</v>
          </cell>
          <cell r="P30">
            <v>21158.303138452924</v>
          </cell>
          <cell r="Q30">
            <v>-5792.9043377839689</v>
          </cell>
          <cell r="R30">
            <v>-1317.9740724133881</v>
          </cell>
          <cell r="S30">
            <v>-54765.138456846238</v>
          </cell>
          <cell r="T30">
            <v>-9169.9665456948933</v>
          </cell>
          <cell r="U30">
            <v>-124.94463602327238</v>
          </cell>
          <cell r="V30">
            <v>-10050.003450631224</v>
          </cell>
          <cell r="W30">
            <v>-5497.8831794736871</v>
          </cell>
          <cell r="X30">
            <v>295.02115831028186</v>
          </cell>
          <cell r="Y30">
            <v>-49507.916274051444</v>
          </cell>
          <cell r="Z30">
            <v>5257.2221827947942</v>
          </cell>
          <cell r="AA30">
            <v>6126.9258866854743</v>
          </cell>
          <cell r="AB30">
            <v>6251.8705227087466</v>
          </cell>
          <cell r="AC30">
            <v>-5399.6930260964982</v>
          </cell>
          <cell r="AD30">
            <v>98.190153377188835</v>
          </cell>
          <cell r="AE30">
            <v>-47933.445765842058</v>
          </cell>
          <cell r="AF30">
            <v>1574.470508209386</v>
          </cell>
          <cell r="AG30">
            <v>7930.6033013379774</v>
          </cell>
          <cell r="AH30">
            <v>1803.6774146525031</v>
          </cell>
          <cell r="AI30">
            <v>-5452.9304528996599</v>
          </cell>
          <cell r="AJ30">
            <v>-53.237426803161725</v>
          </cell>
          <cell r="AK30">
            <v>-48792.546053499325</v>
          </cell>
          <cell r="AL30">
            <v>-859.10028765726747</v>
          </cell>
          <cell r="AM30">
            <v>6940.6295311301647</v>
          </cell>
          <cell r="AN30">
            <v>-989.97377020781278</v>
          </cell>
          <cell r="AO30">
            <v>-5356.2536742435277</v>
          </cell>
          <cell r="AP30">
            <v>96.676778656132228</v>
          </cell>
          <cell r="AQ30">
            <v>-47149.04081634507</v>
          </cell>
          <cell r="AR30">
            <v>1643.5052371542552</v>
          </cell>
          <cell r="AS30">
            <v>8826.2318204863986</v>
          </cell>
          <cell r="AT30">
            <v>1885.602289356234</v>
          </cell>
          <cell r="AU30">
            <v>-5269.3195105398536</v>
          </cell>
          <cell r="AV30">
            <v>86.93416370367413</v>
          </cell>
          <cell r="AW30">
            <v>-46240.921139887432</v>
          </cell>
          <cell r="AX30">
            <v>908.11967645763798</v>
          </cell>
          <cell r="AY30">
            <v>9835.8500019753064</v>
          </cell>
          <cell r="AZ30">
            <v>1009.6181814889078</v>
          </cell>
        </row>
        <row r="31">
          <cell r="A31">
            <v>2031</v>
          </cell>
          <cell r="B31">
            <v>-3523.1847706230146</v>
          </cell>
          <cell r="C31">
            <v>-28550.82623351138</v>
          </cell>
          <cell r="D31">
            <v>8119.4258085614092</v>
          </cell>
          <cell r="E31">
            <v>-4623.1847706230155</v>
          </cell>
          <cell r="F31">
            <v>-1100.0000000000009</v>
          </cell>
          <cell r="G31">
            <v>-50218.356681774363</v>
          </cell>
          <cell r="H31">
            <v>-21667.530448262984</v>
          </cell>
          <cell r="I31">
            <v>-17463.377060237322</v>
          </cell>
          <cell r="J31">
            <v>-25582.802868798732</v>
          </cell>
          <cell r="K31">
            <v>-4623.1847706230155</v>
          </cell>
          <cell r="L31">
            <v>0</v>
          </cell>
          <cell r="M31">
            <v>-50218.356681774363</v>
          </cell>
          <cell r="N31">
            <v>0</v>
          </cell>
          <cell r="O31">
            <v>4508.8923284874299</v>
          </cell>
          <cell r="P31">
            <v>21972.269388724751</v>
          </cell>
          <cell r="Q31">
            <v>-6092.9153928342157</v>
          </cell>
          <cell r="R31">
            <v>-1469.7306222112002</v>
          </cell>
          <cell r="S31">
            <v>-60858.053849680451</v>
          </cell>
          <cell r="T31">
            <v>-10639.697167906088</v>
          </cell>
          <cell r="U31">
            <v>-7197.0189104909832</v>
          </cell>
          <cell r="V31">
            <v>-11705.911238978413</v>
          </cell>
          <cell r="W31">
            <v>-5794.1711605944029</v>
          </cell>
          <cell r="X31">
            <v>298.74423223981285</v>
          </cell>
          <cell r="Y31">
            <v>-55302.087434645844</v>
          </cell>
          <cell r="Z31">
            <v>5555.9664150346071</v>
          </cell>
          <cell r="AA31">
            <v>-533.32012297783524</v>
          </cell>
          <cell r="AB31">
            <v>6663.6987875131481</v>
          </cell>
          <cell r="AC31">
            <v>-5701.5659602377327</v>
          </cell>
          <cell r="AD31">
            <v>92.605200356670139</v>
          </cell>
          <cell r="AE31">
            <v>-53635.011726079792</v>
          </cell>
          <cell r="AF31">
            <v>1667.0757085660516</v>
          </cell>
          <cell r="AG31">
            <v>1395.1875121035068</v>
          </cell>
          <cell r="AH31">
            <v>1928.507635081342</v>
          </cell>
          <cell r="AI31">
            <v>-5754.7898204182484</v>
          </cell>
          <cell r="AJ31">
            <v>-53.223860180515658</v>
          </cell>
          <cell r="AK31">
            <v>-54547.335873917575</v>
          </cell>
          <cell r="AL31">
            <v>-912.32414783778222</v>
          </cell>
          <cell r="AM31">
            <v>334.4945529298252</v>
          </cell>
          <cell r="AN31">
            <v>-1060.6929591736816</v>
          </cell>
          <cell r="AO31">
            <v>-5658.1130417621162</v>
          </cell>
          <cell r="AP31">
            <v>96.676778656132228</v>
          </cell>
          <cell r="AQ31">
            <v>-52807.153858107187</v>
          </cell>
          <cell r="AR31">
            <v>1740.1820158103874</v>
          </cell>
          <cell r="AS31">
            <v>2348.7534290597619</v>
          </cell>
          <cell r="AT31">
            <v>2014.2588761299367</v>
          </cell>
          <cell r="AU31">
            <v>-5567.249413594096</v>
          </cell>
          <cell r="AV31">
            <v>90.863628168020114</v>
          </cell>
          <cell r="AW31">
            <v>-51808.170553481526</v>
          </cell>
          <cell r="AX31">
            <v>998.98330462566082</v>
          </cell>
          <cell r="AY31">
            <v>3466.3874473493497</v>
          </cell>
          <cell r="AZ31">
            <v>1117.6340182895879</v>
          </cell>
        </row>
        <row r="32">
          <cell r="A32">
            <v>2032</v>
          </cell>
          <cell r="B32">
            <v>-3605.2955118473751</v>
          </cell>
          <cell r="C32">
            <v>-32156.121745358756</v>
          </cell>
          <cell r="D32">
            <v>3234.2042901628611</v>
          </cell>
          <cell r="E32">
            <v>-4705.2955118473747</v>
          </cell>
          <cell r="F32">
            <v>-1099.9999999999995</v>
          </cell>
          <cell r="G32">
            <v>-54923.65219362174</v>
          </cell>
          <cell r="H32">
            <v>-22767.530448262984</v>
          </cell>
          <cell r="I32">
            <v>-23884.079902880738</v>
          </cell>
          <cell r="J32">
            <v>-27118.284193043597</v>
          </cell>
          <cell r="K32">
            <v>-4705.2955118473747</v>
          </cell>
          <cell r="L32">
            <v>0</v>
          </cell>
          <cell r="M32">
            <v>-54923.65219362174</v>
          </cell>
          <cell r="N32">
            <v>0</v>
          </cell>
          <cell r="O32">
            <v>-1087.593783198301</v>
          </cell>
          <cell r="P32">
            <v>22796.486119682435</v>
          </cell>
          <cell r="Q32">
            <v>-6360.1696346843</v>
          </cell>
          <cell r="R32">
            <v>-1654.8741228369254</v>
          </cell>
          <cell r="S32">
            <v>-67218.223484364746</v>
          </cell>
          <cell r="T32">
            <v>-12294.571290743006</v>
          </cell>
          <cell r="U32">
            <v>-14666.033500540523</v>
          </cell>
          <cell r="V32">
            <v>-13578.439717342222</v>
          </cell>
          <cell r="W32">
            <v>-6057.7707580911328</v>
          </cell>
          <cell r="X32">
            <v>302.39887659316719</v>
          </cell>
          <cell r="Y32">
            <v>-61359.858192736974</v>
          </cell>
          <cell r="Z32">
            <v>5858.3652916277715</v>
          </cell>
          <cell r="AA32">
            <v>-7579.4451836559147</v>
          </cell>
          <cell r="AB32">
            <v>7086.5883168846085</v>
          </cell>
          <cell r="AC32">
            <v>-5971.938952123779</v>
          </cell>
          <cell r="AD32">
            <v>85.83180596735383</v>
          </cell>
          <cell r="AE32">
            <v>-59606.950678203575</v>
          </cell>
          <cell r="AF32">
            <v>1752.9075145333991</v>
          </cell>
          <cell r="AG32">
            <v>-5530.6471080196034</v>
          </cell>
          <cell r="AH32">
            <v>2048.7980756363113</v>
          </cell>
          <cell r="AI32">
            <v>-6025.1749275422007</v>
          </cell>
          <cell r="AJ32">
            <v>-53.235975418421731</v>
          </cell>
          <cell r="AK32">
            <v>-60572.510801459779</v>
          </cell>
          <cell r="AL32">
            <v>-965.56012325620395</v>
          </cell>
          <cell r="AM32">
            <v>-6663.3182023140716</v>
          </cell>
          <cell r="AN32">
            <v>-1132.6710942944683</v>
          </cell>
          <cell r="AO32">
            <v>-5928.4981488860703</v>
          </cell>
          <cell r="AP32">
            <v>96.676778656130409</v>
          </cell>
          <cell r="AQ32">
            <v>-58735.652006993259</v>
          </cell>
          <cell r="AR32">
            <v>1836.8587944665196</v>
          </cell>
          <cell r="AS32">
            <v>-4518.2205153018767</v>
          </cell>
          <cell r="AT32">
            <v>2145.0976870121949</v>
          </cell>
          <cell r="AU32">
            <v>-5833.7631271571117</v>
          </cell>
          <cell r="AV32">
            <v>94.7350217289586</v>
          </cell>
          <cell r="AW32">
            <v>-57641.933680638642</v>
          </cell>
          <cell r="AX32">
            <v>1093.7183263546176</v>
          </cell>
          <cell r="AY32">
            <v>-3286.8640906320161</v>
          </cell>
          <cell r="AZ32">
            <v>1231.3564246698606</v>
          </cell>
        </row>
        <row r="33">
          <cell r="A33">
            <v>2033</v>
          </cell>
          <cell r="B33">
            <v>-3603.6585252541313</v>
          </cell>
          <cell r="C33">
            <v>-35759.780270612886</v>
          </cell>
          <cell r="D33">
            <v>-1744.9335605207743</v>
          </cell>
          <cell r="E33">
            <v>-4703.6585252541308</v>
          </cell>
          <cell r="F33">
            <v>-1099.9999999999995</v>
          </cell>
          <cell r="G33">
            <v>-59627.310718875873</v>
          </cell>
          <cell r="H33">
            <v>-23867.530448262987</v>
          </cell>
          <cell r="I33">
            <v>-30429.668588632332</v>
          </cell>
          <cell r="J33">
            <v>-28684.735028111558</v>
          </cell>
          <cell r="K33">
            <v>-4703.6585252541308</v>
          </cell>
          <cell r="L33">
            <v>0</v>
          </cell>
          <cell r="M33">
            <v>-59627.310718875873</v>
          </cell>
          <cell r="N33">
            <v>0</v>
          </cell>
          <cell r="O33">
            <v>-6792.6091601924682</v>
          </cell>
          <cell r="P33">
            <v>23637.059428439865</v>
          </cell>
          <cell r="Q33">
            <v>-6579.8288397103433</v>
          </cell>
          <cell r="R33">
            <v>-1876.1703144562125</v>
          </cell>
          <cell r="S33">
            <v>-73798.052324075092</v>
          </cell>
          <cell r="T33">
            <v>-14170.741605199219</v>
          </cell>
          <cell r="U33">
            <v>-22500.34111225255</v>
          </cell>
          <cell r="V33">
            <v>-15707.731952060083</v>
          </cell>
          <cell r="W33">
            <v>-6273.6212014848361</v>
          </cell>
          <cell r="X33">
            <v>306.20763822550725</v>
          </cell>
          <cell r="Y33">
            <v>-67633.479394221809</v>
          </cell>
          <cell r="Z33">
            <v>6164.5729298532824</v>
          </cell>
          <cell r="AA33">
            <v>-14979.86623319719</v>
          </cell>
          <cell r="AB33">
            <v>7520.4748790553604</v>
          </cell>
          <cell r="AC33">
            <v>-6195.8086681599689</v>
          </cell>
          <cell r="AD33">
            <v>77.812533324867218</v>
          </cell>
          <cell r="AE33">
            <v>-65802.759346363542</v>
          </cell>
          <cell r="AF33">
            <v>1830.7200478582672</v>
          </cell>
          <cell r="AG33">
            <v>-12817.532964525108</v>
          </cell>
          <cell r="AH33">
            <v>2162.3332686720823</v>
          </cell>
          <cell r="AI33">
            <v>-6248.9769314033756</v>
          </cell>
          <cell r="AJ33">
            <v>-53.168263243406727</v>
          </cell>
          <cell r="AK33">
            <v>-66821.487732863156</v>
          </cell>
          <cell r="AL33">
            <v>-1018.7283864996134</v>
          </cell>
          <cell r="AM33">
            <v>-14023.532598347343</v>
          </cell>
          <cell r="AN33">
            <v>-1205.9996338222354</v>
          </cell>
          <cell r="AO33">
            <v>-6152.3001527472434</v>
          </cell>
          <cell r="AP33">
            <v>96.676778656132228</v>
          </cell>
          <cell r="AQ33">
            <v>-64887.952159740504</v>
          </cell>
          <cell r="AR33">
            <v>1933.5355731226518</v>
          </cell>
          <cell r="AS33">
            <v>-11743.879913817475</v>
          </cell>
          <cell r="AT33">
            <v>2279.6526845298686</v>
          </cell>
          <cell r="AU33">
            <v>-6053.750950170077</v>
          </cell>
          <cell r="AV33">
            <v>98.549202577166398</v>
          </cell>
          <cell r="AW33">
            <v>-63695.684630808719</v>
          </cell>
          <cell r="AX33">
            <v>1192.2675289317849</v>
          </cell>
          <cell r="AY33">
            <v>-10393.054761551366</v>
          </cell>
          <cell r="AZ33">
            <v>1350.8251522661085</v>
          </cell>
        </row>
        <row r="34">
          <cell r="A34">
            <v>2034</v>
          </cell>
          <cell r="B34">
            <v>-3531.102171772905</v>
          </cell>
          <cell r="C34">
            <v>-39290.882442385788</v>
          </cell>
          <cell r="D34">
            <v>-6740.4175039707807</v>
          </cell>
          <cell r="E34">
            <v>-4631.1021717729054</v>
          </cell>
          <cell r="F34">
            <v>-1100.0000000000005</v>
          </cell>
          <cell r="G34">
            <v>-64258.412890648775</v>
          </cell>
          <cell r="H34">
            <v>-24967.530448262987</v>
          </cell>
          <cell r="I34">
            <v>-37023.320077370452</v>
          </cell>
          <cell r="J34">
            <v>-30282.902573399671</v>
          </cell>
          <cell r="K34">
            <v>-4631.1021717729045</v>
          </cell>
          <cell r="L34">
            <v>0</v>
          </cell>
          <cell r="M34">
            <v>-64258.412890648775</v>
          </cell>
          <cell r="N34">
            <v>0</v>
          </cell>
          <cell r="O34">
            <v>-12530.532889517213</v>
          </cell>
          <cell r="P34">
            <v>24492.787187853239</v>
          </cell>
          <cell r="Q34">
            <v>-6708.7318823734513</v>
          </cell>
          <cell r="R34">
            <v>-2077.6297106005468</v>
          </cell>
          <cell r="S34">
            <v>-80506.784206448545</v>
          </cell>
          <cell r="T34">
            <v>-16248.37131579977</v>
          </cell>
          <cell r="U34">
            <v>-30608.931300138414</v>
          </cell>
          <cell r="V34">
            <v>-18078.398410621201</v>
          </cell>
          <cell r="W34">
            <v>-6398.8188884802457</v>
          </cell>
          <cell r="X34">
            <v>309.91299389320557</v>
          </cell>
          <cell r="Y34">
            <v>-74032.298282702061</v>
          </cell>
          <cell r="Z34">
            <v>6474.4859237464843</v>
          </cell>
          <cell r="AA34">
            <v>-22644.194582767454</v>
          </cell>
          <cell r="AB34">
            <v>7964.7367173709608</v>
          </cell>
          <cell r="AC34">
            <v>-6330.36852031538</v>
          </cell>
          <cell r="AD34">
            <v>68.450368164865722</v>
          </cell>
          <cell r="AE34">
            <v>-72133.127866678929</v>
          </cell>
          <cell r="AF34">
            <v>1899.1704160231311</v>
          </cell>
          <cell r="AG34">
            <v>-20375.805754109264</v>
          </cell>
          <cell r="AH34">
            <v>2268.3888286581896</v>
          </cell>
          <cell r="AI34">
            <v>-6383.3309953197686</v>
          </cell>
          <cell r="AJ34">
            <v>-52.96247500438858</v>
          </cell>
          <cell r="AK34">
            <v>-73204.81872818293</v>
          </cell>
          <cell r="AL34">
            <v>-1071.6908615040011</v>
          </cell>
          <cell r="AM34">
            <v>-21656.216296518942</v>
          </cell>
          <cell r="AN34">
            <v>-1280.4105424096779</v>
          </cell>
          <cell r="AO34">
            <v>-6286.6542166636364</v>
          </cell>
          <cell r="AP34">
            <v>96.676778656132228</v>
          </cell>
          <cell r="AQ34">
            <v>-71174.606376404146</v>
          </cell>
          <cell r="AR34">
            <v>2030.2123517787841</v>
          </cell>
          <cell r="AS34">
            <v>-19239.459495085121</v>
          </cell>
          <cell r="AT34">
            <v>2416.7568014338212</v>
          </cell>
          <cell r="AU34">
            <v>-6184.3472004429068</v>
          </cell>
          <cell r="AV34">
            <v>102.30701622072957</v>
          </cell>
          <cell r="AW34">
            <v>-69880.031831251632</v>
          </cell>
          <cell r="AX34">
            <v>1294.5745451525145</v>
          </cell>
          <cell r="AY34">
            <v>-17762.371806656622</v>
          </cell>
          <cell r="AZ34">
            <v>1477.087688428499</v>
          </cell>
        </row>
        <row r="35">
          <cell r="A35">
            <v>2035</v>
          </cell>
          <cell r="B35">
            <v>-3320.9806015674803</v>
          </cell>
          <cell r="C35">
            <v>-42611.863043953272</v>
          </cell>
          <cell r="D35">
            <v>-11609.334716471665</v>
          </cell>
          <cell r="E35">
            <v>-4420.9806015674803</v>
          </cell>
          <cell r="F35">
            <v>-1100</v>
          </cell>
          <cell r="G35">
            <v>-68679.393492216259</v>
          </cell>
          <cell r="H35">
            <v>-26067.530448262987</v>
          </cell>
          <cell r="I35">
            <v>-43522.859873751804</v>
          </cell>
          <cell r="J35">
            <v>-31913.525157280139</v>
          </cell>
          <cell r="K35">
            <v>-4420.9806015674803</v>
          </cell>
          <cell r="L35">
            <v>0</v>
          </cell>
          <cell r="M35">
            <v>-68679.393492216259</v>
          </cell>
          <cell r="N35">
            <v>0</v>
          </cell>
          <cell r="O35">
            <v>-18166.145745779373</v>
          </cell>
          <cell r="P35">
            <v>25356.714127972431</v>
          </cell>
          <cell r="Q35">
            <v>-6758.8671718580154</v>
          </cell>
          <cell r="R35">
            <v>-2337.886570290535</v>
          </cell>
          <cell r="S35">
            <v>-87265.65137830656</v>
          </cell>
          <cell r="T35">
            <v>-18586.257886090301</v>
          </cell>
          <cell r="U35">
            <v>-38927.613440385889</v>
          </cell>
          <cell r="V35">
            <v>-20761.467694606516</v>
          </cell>
          <cell r="W35">
            <v>-6445.1867119635053</v>
          </cell>
          <cell r="X35">
            <v>313.68045989451002</v>
          </cell>
          <cell r="Y35">
            <v>-80477.484994665559</v>
          </cell>
          <cell r="Z35">
            <v>6788.1663836410007</v>
          </cell>
          <cell r="AA35">
            <v>-30506.955288860427</v>
          </cell>
          <cell r="AB35">
            <v>8420.658151525462</v>
          </cell>
          <cell r="AC35">
            <v>-6387.3531203626071</v>
          </cell>
          <cell r="AD35">
            <v>57.833591600898217</v>
          </cell>
          <cell r="AE35">
            <v>-78520.480987041534</v>
          </cell>
          <cell r="AF35">
            <v>1957.0040076240257</v>
          </cell>
          <cell r="AG35">
            <v>-28141.371386845967</v>
          </cell>
          <cell r="AH35">
            <v>2365.5839020144595</v>
          </cell>
          <cell r="AI35">
            <v>-6440.1430515389429</v>
          </cell>
          <cell r="AJ35">
            <v>-52.789931176335813</v>
          </cell>
          <cell r="AK35">
            <v>-79644.961779721867</v>
          </cell>
          <cell r="AL35">
            <v>-1124.4807926803333</v>
          </cell>
          <cell r="AM35">
            <v>-29497.342709045173</v>
          </cell>
          <cell r="AN35">
            <v>-1355.971322199206</v>
          </cell>
          <cell r="AO35">
            <v>-6343.4662728828116</v>
          </cell>
          <cell r="AP35">
            <v>96.676778656131319</v>
          </cell>
          <cell r="AQ35">
            <v>-77518.072649286958</v>
          </cell>
          <cell r="AR35">
            <v>2126.889130434909</v>
          </cell>
          <cell r="AS35">
            <v>-26941.050387649007</v>
          </cell>
          <cell r="AT35">
            <v>2556.2923213961658</v>
          </cell>
          <cell r="AU35">
            <v>-6237.4569772102986</v>
          </cell>
          <cell r="AV35">
            <v>106.00929567251296</v>
          </cell>
          <cell r="AW35">
            <v>-76117.488808461931</v>
          </cell>
          <cell r="AX35">
            <v>1400.5838408250274</v>
          </cell>
          <cell r="AY35">
            <v>-25331.758745033992</v>
          </cell>
          <cell r="AZ35">
            <v>1609.291642615015</v>
          </cell>
        </row>
        <row r="36">
          <cell r="A36">
            <v>2036</v>
          </cell>
          <cell r="B36">
            <v>-3032.9645358496964</v>
          </cell>
          <cell r="C36">
            <v>-45644.827579802964</v>
          </cell>
          <cell r="D36">
            <v>-16227.108490340854</v>
          </cell>
          <cell r="E36">
            <v>-4132.9645358496964</v>
          </cell>
          <cell r="F36">
            <v>-1100</v>
          </cell>
          <cell r="G36">
            <v>-72812.358028065952</v>
          </cell>
          <cell r="H36">
            <v>-27167.530448262987</v>
          </cell>
          <cell r="I36">
            <v>-49804.422697840942</v>
          </cell>
          <cell r="J36">
            <v>-33577.314207500087</v>
          </cell>
          <cell r="K36">
            <v>-4132.9645358496964</v>
          </cell>
          <cell r="L36">
            <v>0</v>
          </cell>
          <cell r="M36">
            <v>-72812.358028065952</v>
          </cell>
          <cell r="N36">
            <v>0</v>
          </cell>
          <cell r="O36">
            <v>-23589.603345908185</v>
          </cell>
          <cell r="P36">
            <v>26214.819351932758</v>
          </cell>
          <cell r="Q36">
            <v>-6707.2689699076691</v>
          </cell>
          <cell r="R36">
            <v>-2574.3044340579727</v>
          </cell>
          <cell r="S36">
            <v>-93972.920348214233</v>
          </cell>
          <cell r="T36">
            <v>-21160.562320148281</v>
          </cell>
          <cell r="U36">
            <v>-47316.507062653262</v>
          </cell>
          <cell r="V36">
            <v>-23726.903716745077</v>
          </cell>
          <cell r="W36">
            <v>-6390.2227633042667</v>
          </cell>
          <cell r="X36">
            <v>317.04620660340242</v>
          </cell>
          <cell r="Y36">
            <v>-86867.707757969823</v>
          </cell>
          <cell r="Z36">
            <v>7105.2125902444095</v>
          </cell>
          <cell r="AA36">
            <v>-38428.506092066149</v>
          </cell>
          <cell r="AB36">
            <v>8888.0009705871125</v>
          </cell>
          <cell r="AC36">
            <v>-6343.8976776555528</v>
          </cell>
          <cell r="AD36">
            <v>46.325085648713866</v>
          </cell>
          <cell r="AE36">
            <v>-84864.378664697084</v>
          </cell>
          <cell r="AF36">
            <v>2003.3290932727396</v>
          </cell>
          <cell r="AG36">
            <v>-35975.605743481894</v>
          </cell>
          <cell r="AH36">
            <v>2452.900348584255</v>
          </cell>
          <cell r="AI36">
            <v>-6396.1379152511372</v>
          </cell>
          <cell r="AJ36">
            <v>-52.240237595584404</v>
          </cell>
          <cell r="AK36">
            <v>-86041.099694973003</v>
          </cell>
          <cell r="AL36">
            <v>-1176.7210302759195</v>
          </cell>
          <cell r="AM36">
            <v>-37407.894427344188</v>
          </cell>
          <cell r="AN36">
            <v>-1432.2886838622944</v>
          </cell>
          <cell r="AO36">
            <v>-6299.4611365950041</v>
          </cell>
          <cell r="AP36">
            <v>96.676778656133138</v>
          </cell>
          <cell r="AQ36">
            <v>-83817.533785881969</v>
          </cell>
          <cell r="AR36">
            <v>2223.565909091034</v>
          </cell>
          <cell r="AS36">
            <v>-34709.592064449396</v>
          </cell>
          <cell r="AT36">
            <v>2698.3023628947922</v>
          </cell>
          <cell r="AU36">
            <v>-6189.8042749601436</v>
          </cell>
          <cell r="AV36">
            <v>109.65686163486043</v>
          </cell>
          <cell r="AW36">
            <v>-82307.293083422075</v>
          </cell>
          <cell r="AX36">
            <v>1510.2407024598942</v>
          </cell>
          <cell r="AY36">
            <v>-32962.104398064475</v>
          </cell>
          <cell r="AZ36">
            <v>1747.4876663849209</v>
          </cell>
        </row>
        <row r="37">
          <cell r="A37">
            <v>2037</v>
          </cell>
          <cell r="B37">
            <v>-2471.1409116203681</v>
          </cell>
          <cell r="C37">
            <v>-48115.968491423329</v>
          </cell>
          <cell r="D37">
            <v>-20340.624308786941</v>
          </cell>
          <cell r="E37">
            <v>-3571.1409116203695</v>
          </cell>
          <cell r="F37">
            <v>-1100.0000000000014</v>
          </cell>
          <cell r="G37">
            <v>-76383.498939686324</v>
          </cell>
          <cell r="H37">
            <v>-28267.530448262994</v>
          </cell>
          <cell r="I37">
            <v>-55615.567549764928</v>
          </cell>
          <cell r="J37">
            <v>-35274.943240977984</v>
          </cell>
          <cell r="K37">
            <v>-3571.140911620369</v>
          </cell>
          <cell r="L37">
            <v>0</v>
          </cell>
          <cell r="M37">
            <v>-76383.498939686324</v>
          </cell>
          <cell r="N37">
            <v>0</v>
          </cell>
          <cell r="O37">
            <v>-28556.830021553062</v>
          </cell>
          <cell r="P37">
            <v>27058.737528211866</v>
          </cell>
          <cell r="Q37">
            <v>-6383.4531067832531</v>
          </cell>
          <cell r="R37">
            <v>-2812.3121951628841</v>
          </cell>
          <cell r="S37">
            <v>-100356.37345499749</v>
          </cell>
          <cell r="T37">
            <v>-23972.874515311167</v>
          </cell>
          <cell r="U37">
            <v>-55540.155573561722</v>
          </cell>
          <cell r="V37">
            <v>-26983.32555200866</v>
          </cell>
          <cell r="W37">
            <v>-6063.4758576802269</v>
          </cell>
          <cell r="X37">
            <v>319.97724910302622</v>
          </cell>
          <cell r="Y37">
            <v>-92931.18361565005</v>
          </cell>
          <cell r="Z37">
            <v>7425.1898393474403</v>
          </cell>
          <cell r="AA37">
            <v>-46173.619915046358</v>
          </cell>
          <cell r="AB37">
            <v>9366.535658515364</v>
          </cell>
          <cell r="AC37">
            <v>-6029.3655963541814</v>
          </cell>
          <cell r="AD37">
            <v>34.110261326045475</v>
          </cell>
          <cell r="AE37">
            <v>-90893.744261051266</v>
          </cell>
          <cell r="AF37">
            <v>2037.4393545987841</v>
          </cell>
          <cell r="AG37">
            <v>-43644.147315927694</v>
          </cell>
          <cell r="AH37">
            <v>2529.4725991186642</v>
          </cell>
          <cell r="AI37">
            <v>-6081.2457292467097</v>
          </cell>
          <cell r="AJ37">
            <v>-51.880132892528309</v>
          </cell>
          <cell r="AK37">
            <v>-92122.345424219719</v>
          </cell>
          <cell r="AL37">
            <v>-1228.6011631684523</v>
          </cell>
          <cell r="AM37">
            <v>-45153.762979857689</v>
          </cell>
          <cell r="AN37">
            <v>-1509.6156639299952</v>
          </cell>
          <cell r="AO37">
            <v>-5984.5689505905757</v>
          </cell>
          <cell r="AP37">
            <v>96.676778656134047</v>
          </cell>
          <cell r="AQ37">
            <v>-89802.102736472545</v>
          </cell>
          <cell r="AR37">
            <v>2320.2426877471735</v>
          </cell>
          <cell r="AS37">
            <v>-42310.932170787433</v>
          </cell>
          <cell r="AT37">
            <v>2842.8308090702558</v>
          </cell>
          <cell r="AU37">
            <v>-5871.3184279090683</v>
          </cell>
          <cell r="AV37">
            <v>113.25052268150739</v>
          </cell>
          <cell r="AW37">
            <v>-88178.611511331139</v>
          </cell>
          <cell r="AX37">
            <v>1623.4912251414062</v>
          </cell>
          <cell r="AY37">
            <v>-40419.20405266196</v>
          </cell>
          <cell r="AZ37">
            <v>1891.728118125473</v>
          </cell>
        </row>
        <row r="38">
          <cell r="A38">
            <v>2038</v>
          </cell>
          <cell r="B38">
            <v>-1763.5737131985491</v>
          </cell>
          <cell r="C38">
            <v>-49879.542204621881</v>
          </cell>
          <cell r="D38">
            <v>-23779.444824526749</v>
          </cell>
          <cell r="E38">
            <v>-2863.5737131985488</v>
          </cell>
          <cell r="F38">
            <v>-1099.9999999999998</v>
          </cell>
          <cell r="G38">
            <v>-79247.072652884875</v>
          </cell>
          <cell r="H38">
            <v>-29367.530448262994</v>
          </cell>
          <cell r="I38">
            <v>-60782.485478851668</v>
          </cell>
          <cell r="J38">
            <v>-37003.040654324919</v>
          </cell>
          <cell r="K38">
            <v>-2863.5737131985488</v>
          </cell>
          <cell r="L38">
            <v>0</v>
          </cell>
          <cell r="M38">
            <v>-79247.072652884875</v>
          </cell>
          <cell r="N38">
            <v>0</v>
          </cell>
          <cell r="O38">
            <v>-32889.557139740078</v>
          </cell>
          <cell r="P38">
            <v>27892.92833911159</v>
          </cell>
          <cell r="Q38">
            <v>-5943.0554506418039</v>
          </cell>
          <cell r="R38">
            <v>-3079.481737443255</v>
          </cell>
          <cell r="S38">
            <v>-106299.42890563929</v>
          </cell>
          <cell r="T38">
            <v>-27052.356252754413</v>
          </cell>
          <cell r="U38">
            <v>-63457.161375644457</v>
          </cell>
          <cell r="V38">
            <v>-30567.604235904379</v>
          </cell>
          <cell r="W38">
            <v>-5620.5029101897171</v>
          </cell>
          <cell r="X38">
            <v>322.55254045208676</v>
          </cell>
          <cell r="Y38">
            <v>-98551.686525839774</v>
          </cell>
          <cell r="Z38">
            <v>7747.7423797995143</v>
          </cell>
          <cell r="AA38">
            <v>-53601.063756934935</v>
          </cell>
          <cell r="AB38">
            <v>9856.0976187095221</v>
          </cell>
          <cell r="AC38">
            <v>-5599.449570931778</v>
          </cell>
          <cell r="AD38">
            <v>21.053339257939115</v>
          </cell>
          <cell r="AE38">
            <v>-96493.193831983051</v>
          </cell>
          <cell r="AF38">
            <v>2058.4926938567223</v>
          </cell>
          <cell r="AG38">
            <v>-51006.809520418428</v>
          </cell>
          <cell r="AH38">
            <v>2594.2542365165064</v>
          </cell>
          <cell r="AI38">
            <v>-5650.7884362341865</v>
          </cell>
          <cell r="AJ38">
            <v>-51.338865302408522</v>
          </cell>
          <cell r="AK38">
            <v>-97773.133860453905</v>
          </cell>
          <cell r="AL38">
            <v>-1279.9400284708536</v>
          </cell>
          <cell r="AM38">
            <v>-52594.565453328483</v>
          </cell>
          <cell r="AN38">
            <v>-1587.755932910055</v>
          </cell>
          <cell r="AO38">
            <v>-5554.1116575780543</v>
          </cell>
          <cell r="AP38">
            <v>96.676778656132228</v>
          </cell>
          <cell r="AQ38">
            <v>-95356.214394050592</v>
          </cell>
          <cell r="AR38">
            <v>2416.919466403313</v>
          </cell>
          <cell r="AS38">
            <v>-49604.643132042242</v>
          </cell>
          <cell r="AT38">
            <v>2989.9223212862416</v>
          </cell>
          <cell r="AU38">
            <v>-5437.3205821412266</v>
          </cell>
          <cell r="AV38">
            <v>116.79107543682767</v>
          </cell>
          <cell r="AW38">
            <v>-93615.932093472366</v>
          </cell>
          <cell r="AX38">
            <v>1740.2823005782266</v>
          </cell>
          <cell r="AY38">
            <v>-47562.576050670817</v>
          </cell>
          <cell r="AZ38">
            <v>2042.0670813714241</v>
          </cell>
        </row>
        <row r="39">
          <cell r="A39">
            <v>2039</v>
          </cell>
          <cell r="B39">
            <v>-914.91101661067705</v>
          </cell>
          <cell r="C39">
            <v>-50794.453221232558</v>
          </cell>
          <cell r="D39">
            <v>-26411.317346639262</v>
          </cell>
          <cell r="E39">
            <v>-2014.9110166106775</v>
          </cell>
          <cell r="F39">
            <v>-1100.0000000000005</v>
          </cell>
          <cell r="G39">
            <v>-81261.983669495559</v>
          </cell>
          <cell r="H39">
            <v>-30467.530448263002</v>
          </cell>
          <cell r="I39">
            <v>-65173.101476813797</v>
          </cell>
          <cell r="J39">
            <v>-38761.784130174536</v>
          </cell>
          <cell r="K39">
            <v>-2014.9110166106771</v>
          </cell>
          <cell r="L39">
            <v>0</v>
          </cell>
          <cell r="M39">
            <v>-81261.983669495559</v>
          </cell>
          <cell r="N39">
            <v>0</v>
          </cell>
          <cell r="O39">
            <v>-36449.718050233925</v>
          </cell>
          <cell r="P39">
            <v>28723.383426579872</v>
          </cell>
          <cell r="Q39">
            <v>-5420.9701331558117</v>
          </cell>
          <cell r="R39">
            <v>-3406.0591165451347</v>
          </cell>
          <cell r="S39">
            <v>-111720.39903879511</v>
          </cell>
          <cell r="T39">
            <v>-30458.415369299546</v>
          </cell>
          <cell r="U39">
            <v>-70997.38811514822</v>
          </cell>
          <cell r="V39">
            <v>-34547.670064914295</v>
          </cell>
          <cell r="W39">
            <v>-5095.9864467768157</v>
          </cell>
          <cell r="X39">
            <v>324.98368637899603</v>
          </cell>
          <cell r="Y39">
            <v>-103647.67297261659</v>
          </cell>
          <cell r="Z39">
            <v>8072.7260661785112</v>
          </cell>
          <cell r="AA39">
            <v>-60640.62269113338</v>
          </cell>
          <cell r="AB39">
            <v>10356.76542401484</v>
          </cell>
          <cell r="AC39">
            <v>-5089.0344513065329</v>
          </cell>
          <cell r="AD39">
            <v>6.9519954702827818</v>
          </cell>
          <cell r="AE39">
            <v>-101582.22828328959</v>
          </cell>
          <cell r="AF39">
            <v>2065.4446893270069</v>
          </cell>
          <cell r="AG39">
            <v>-57994.649803170621</v>
          </cell>
          <cell r="AH39">
            <v>2645.9728879627583</v>
          </cell>
          <cell r="AI39">
            <v>-5139.7368177277212</v>
          </cell>
          <cell r="AJ39">
            <v>-50.702366421188344</v>
          </cell>
          <cell r="AK39">
            <v>-102912.87067818163</v>
          </cell>
          <cell r="AL39">
            <v>-1330.6423948920419</v>
          </cell>
          <cell r="AM39">
            <v>-59661.286165166261</v>
          </cell>
          <cell r="AN39">
            <v>-1666.6363619956392</v>
          </cell>
          <cell r="AO39">
            <v>-5043.060039071589</v>
          </cell>
          <cell r="AP39">
            <v>96.676778656132228</v>
          </cell>
          <cell r="AQ39">
            <v>-100399.27443312218</v>
          </cell>
          <cell r="AR39">
            <v>2513.5962450594525</v>
          </cell>
          <cell r="AS39">
            <v>-56521.663812235536</v>
          </cell>
          <cell r="AT39">
            <v>3139.6223529307244</v>
          </cell>
          <cell r="AU39">
            <v>-4922.7807343191789</v>
          </cell>
          <cell r="AV39">
            <v>120.2793047524101</v>
          </cell>
          <cell r="AW39">
            <v>-98538.712827791547</v>
          </cell>
          <cell r="AX39">
            <v>1860.5616053306294</v>
          </cell>
          <cell r="AY39">
            <v>-54323.10342860956</v>
          </cell>
          <cell r="AZ39">
            <v>2198.5603836259761</v>
          </cell>
        </row>
        <row r="40">
          <cell r="A40">
            <v>2040</v>
          </cell>
          <cell r="B40">
            <v>109.57166912136108</v>
          </cell>
          <cell r="C40">
            <v>-50684.881552111197</v>
          </cell>
          <cell r="D40">
            <v>-28049.15191200791</v>
          </cell>
          <cell r="E40">
            <v>-990.42833087863937</v>
          </cell>
          <cell r="F40">
            <v>-1100.0000000000005</v>
          </cell>
          <cell r="G40">
            <v>-82252.412000374199</v>
          </cell>
          <cell r="H40">
            <v>-31567.530448263002</v>
          </cell>
          <cell r="I40">
            <v>-68600.869057505275</v>
          </cell>
          <cell r="J40">
            <v>-40551.717145497365</v>
          </cell>
          <cell r="K40">
            <v>-990.42833087863914</v>
          </cell>
          <cell r="L40">
            <v>0</v>
          </cell>
          <cell r="M40">
            <v>-82252.412000374199</v>
          </cell>
          <cell r="N40">
            <v>0</v>
          </cell>
          <cell r="O40">
            <v>-39052.730873519416</v>
          </cell>
          <cell r="P40">
            <v>29548.138183985859</v>
          </cell>
          <cell r="Q40">
            <v>-4783.1233582060304</v>
          </cell>
          <cell r="R40">
            <v>-3792.6950273273915</v>
          </cell>
          <cell r="S40">
            <v>-116503.52239700113</v>
          </cell>
          <cell r="T40">
            <v>-34251.110396626929</v>
          </cell>
          <cell r="U40">
            <v>-78043.467771416763</v>
          </cell>
          <cell r="V40">
            <v>-38990.736897897346</v>
          </cell>
          <cell r="W40">
            <v>-4455.8622260941411</v>
          </cell>
          <cell r="X40">
            <v>327.26113211188931</v>
          </cell>
          <cell r="Y40">
            <v>-108103.53519871074</v>
          </cell>
          <cell r="Z40">
            <v>8399.987198290386</v>
          </cell>
          <cell r="AA40">
            <v>-67174.88683947247</v>
          </cell>
          <cell r="AB40">
            <v>10868.580931944292</v>
          </cell>
          <cell r="AC40">
            <v>-4463.9279638457301</v>
          </cell>
          <cell r="AD40">
            <v>-8.0657377515890403</v>
          </cell>
          <cell r="AE40">
            <v>-106046.15624713531</v>
          </cell>
          <cell r="AF40">
            <v>2057.3789515754324</v>
          </cell>
          <cell r="AG40">
            <v>-64491.396216004614</v>
          </cell>
          <cell r="AH40">
            <v>2683.4906234678565</v>
          </cell>
          <cell r="AI40">
            <v>-4513.9370239340114</v>
          </cell>
          <cell r="AJ40">
            <v>-50.009060088281331</v>
          </cell>
          <cell r="AK40">
            <v>-107426.80770211564</v>
          </cell>
          <cell r="AL40">
            <v>-1380.6514549803251</v>
          </cell>
          <cell r="AM40">
            <v>-66237.612771728061</v>
          </cell>
          <cell r="AN40">
            <v>-1746.2165557234475</v>
          </cell>
          <cell r="AO40">
            <v>-4417.2602452778792</v>
          </cell>
          <cell r="AP40">
            <v>96.676778656132228</v>
          </cell>
          <cell r="AQ40">
            <v>-104816.53467840006</v>
          </cell>
          <cell r="AR40">
            <v>2610.2730237155774</v>
          </cell>
          <cell r="AS40">
            <v>-62945.635608266573</v>
          </cell>
          <cell r="AT40">
            <v>3291.9771634614881</v>
          </cell>
          <cell r="AU40">
            <v>-4293.5442613968125</v>
          </cell>
          <cell r="AV40">
            <v>123.71598388106668</v>
          </cell>
          <cell r="AW40">
            <v>-102832.25708918837</v>
          </cell>
          <cell r="AX40">
            <v>1984.2775892116915</v>
          </cell>
          <cell r="AY40">
            <v>-60584.369992576991</v>
          </cell>
          <cell r="AZ40">
            <v>2361.2656156895828</v>
          </cell>
        </row>
        <row r="41">
          <cell r="A41">
            <v>2041</v>
          </cell>
          <cell r="B41">
            <v>1375.6928204664687</v>
          </cell>
          <cell r="C41">
            <v>-49309.188731644732</v>
          </cell>
          <cell r="D41">
            <v>-28440.381335767961</v>
          </cell>
          <cell r="E41">
            <v>275.69282046646867</v>
          </cell>
          <cell r="F41">
            <v>-1100</v>
          </cell>
          <cell r="G41">
            <v>-81976.719179907726</v>
          </cell>
          <cell r="H41">
            <v>-32667.530448262994</v>
          </cell>
          <cell r="I41">
            <v>-70813.774151047081</v>
          </cell>
          <cell r="J41">
            <v>-42373.39281527912</v>
          </cell>
          <cell r="K41">
            <v>275.69282046646896</v>
          </cell>
          <cell r="L41">
            <v>0</v>
          </cell>
          <cell r="M41">
            <v>-81976.719179907726</v>
          </cell>
          <cell r="N41">
            <v>0</v>
          </cell>
          <cell r="O41">
            <v>-40450.56738208449</v>
          </cell>
          <cell r="P41">
            <v>30363.206768962591</v>
          </cell>
          <cell r="Q41">
            <v>-3855.5444379446276</v>
          </cell>
          <cell r="R41">
            <v>-4131.2372584110963</v>
          </cell>
          <cell r="S41">
            <v>-120359.06683494576</v>
          </cell>
          <cell r="T41">
            <v>-38382.347655038029</v>
          </cell>
          <cell r="U41">
            <v>-84297.840469730581</v>
          </cell>
          <cell r="V41">
            <v>-43847.273087646092</v>
          </cell>
          <cell r="W41">
            <v>-3526.6398872912505</v>
          </cell>
          <cell r="X41">
            <v>328.9045506533771</v>
          </cell>
          <cell r="Y41">
            <v>-111630.175086002</v>
          </cell>
          <cell r="Z41">
            <v>8728.891748943759</v>
          </cell>
          <cell r="AA41">
            <v>-72906.771096586424</v>
          </cell>
          <cell r="AB41">
            <v>11391.069373144157</v>
          </cell>
          <cell r="AC41">
            <v>-3550.5173250165708</v>
          </cell>
          <cell r="AD41">
            <v>-23.877437725320306</v>
          </cell>
          <cell r="AE41">
            <v>-109596.67357215188</v>
          </cell>
          <cell r="AF41">
            <v>2033.5015138501185</v>
          </cell>
          <cell r="AG41">
            <v>-70200.999467900387</v>
          </cell>
          <cell r="AH41">
            <v>2705.7716286860377</v>
          </cell>
          <cell r="AI41">
            <v>-3599.6864153372035</v>
          </cell>
          <cell r="AJ41">
            <v>-49.169090320632677</v>
          </cell>
          <cell r="AK41">
            <v>-111026.49411745284</v>
          </cell>
          <cell r="AL41">
            <v>-1429.8205453009577</v>
          </cell>
          <cell r="AM41">
            <v>-72027.353805536361</v>
          </cell>
          <cell r="AN41">
            <v>-1826.3543376359739</v>
          </cell>
          <cell r="AO41">
            <v>-3503.0096366810717</v>
          </cell>
          <cell r="AP41">
            <v>96.676778656131773</v>
          </cell>
          <cell r="AQ41">
            <v>-108319.54431508113</v>
          </cell>
          <cell r="AR41">
            <v>2706.9498023717024</v>
          </cell>
          <cell r="AS41">
            <v>-68580.31997283519</v>
          </cell>
          <cell r="AT41">
            <v>3447.0338327011705</v>
          </cell>
          <cell r="AU41">
            <v>-3375.9077620328635</v>
          </cell>
          <cell r="AV41">
            <v>127.1018746482082</v>
          </cell>
          <cell r="AW41">
            <v>-106208.16485122123</v>
          </cell>
          <cell r="AX41">
            <v>2111.3794638599065</v>
          </cell>
          <cell r="AY41">
            <v>-66050.077821332452</v>
          </cell>
          <cell r="AZ41">
            <v>2530.2421515027381</v>
          </cell>
        </row>
        <row r="42">
          <cell r="A42">
            <v>2042</v>
          </cell>
          <cell r="B42">
            <v>2761.4623179683354</v>
          </cell>
          <cell r="C42">
            <v>-46547.726413676399</v>
          </cell>
          <cell r="D42">
            <v>-27443.615140090275</v>
          </cell>
          <cell r="E42">
            <v>1661.4623179683354</v>
          </cell>
          <cell r="F42">
            <v>-1100</v>
          </cell>
          <cell r="G42">
            <v>-80315.256861939386</v>
          </cell>
          <cell r="H42">
            <v>-33767.530448262987</v>
          </cell>
          <cell r="I42">
            <v>-71670.989203531513</v>
          </cell>
          <cell r="J42">
            <v>-44227.374063441239</v>
          </cell>
          <cell r="K42">
            <v>1661.4623179683354</v>
          </cell>
          <cell r="L42">
            <v>0</v>
          </cell>
          <cell r="M42">
            <v>-80315.256861939386</v>
          </cell>
          <cell r="N42">
            <v>0</v>
          </cell>
          <cell r="O42">
            <v>-40492.313625298106</v>
          </cell>
          <cell r="P42">
            <v>31178.675578233408</v>
          </cell>
          <cell r="Q42">
            <v>-2766.5476499783613</v>
          </cell>
          <cell r="R42">
            <v>-4428.0099679466966</v>
          </cell>
          <cell r="S42">
            <v>-123125.61448492411</v>
          </cell>
          <cell r="T42">
            <v>-42810.357622984724</v>
          </cell>
          <cell r="U42">
            <v>-89575.698818427263</v>
          </cell>
          <cell r="V42">
            <v>-49083.385193129157</v>
          </cell>
          <cell r="W42">
            <v>-2436.7154271893814</v>
          </cell>
          <cell r="X42">
            <v>329.83222278897983</v>
          </cell>
          <cell r="Y42">
            <v>-114066.89051319138</v>
          </cell>
          <cell r="Z42">
            <v>9058.723971732732</v>
          </cell>
          <cell r="AA42">
            <v>-77652.010267690741</v>
          </cell>
          <cell r="AB42">
            <v>11923.688550736522</v>
          </cell>
          <cell r="AC42">
            <v>-2477.6009743615568</v>
          </cell>
          <cell r="AD42">
            <v>-40.885547172175393</v>
          </cell>
          <cell r="AE42">
            <v>-112074.27454651344</v>
          </cell>
          <cell r="AF42">
            <v>1992.6159666779422</v>
          </cell>
          <cell r="AG42">
            <v>-74942.45305190004</v>
          </cell>
          <cell r="AH42">
            <v>2709.5572157907009</v>
          </cell>
          <cell r="AI42">
            <v>-2525.9911225020337</v>
          </cell>
          <cell r="AJ42">
            <v>-48.390148140476867</v>
          </cell>
          <cell r="AK42">
            <v>-113552.48523995487</v>
          </cell>
          <cell r="AL42">
            <v>-1478.2106934414332</v>
          </cell>
          <cell r="AM42">
            <v>-76848.12687512541</v>
          </cell>
          <cell r="AN42">
            <v>-1905.6738232253701</v>
          </cell>
          <cell r="AO42">
            <v>-2429.3143438459092</v>
          </cell>
          <cell r="AP42">
            <v>96.676778656124498</v>
          </cell>
          <cell r="AQ42">
            <v>-110748.85865892704</v>
          </cell>
          <cell r="AR42">
            <v>2803.6265810278273</v>
          </cell>
          <cell r="AS42">
            <v>-73243.868859339796</v>
          </cell>
          <cell r="AT42">
            <v>3604.2580157856137</v>
          </cell>
          <cell r="AU42">
            <v>-2298.8766162251395</v>
          </cell>
          <cell r="AV42">
            <v>130.43772762076969</v>
          </cell>
          <cell r="AW42">
            <v>-108507.04146744637</v>
          </cell>
          <cell r="AX42">
            <v>2241.8171914806735</v>
          </cell>
          <cell r="AY42">
            <v>-70538.81795919071</v>
          </cell>
          <cell r="AZ42">
            <v>2705.0509001490864</v>
          </cell>
        </row>
        <row r="43">
          <cell r="A43">
            <v>2043</v>
          </cell>
          <cell r="B43">
            <v>4198.9588263713213</v>
          </cell>
          <cell r="C43">
            <v>-42348.767587305076</v>
          </cell>
          <cell r="D43">
            <v>-24993.144939751408</v>
          </cell>
          <cell r="E43">
            <v>3098.9588263713208</v>
          </cell>
          <cell r="F43">
            <v>-1100.0000000000005</v>
          </cell>
          <cell r="G43">
            <v>-77216.298035568063</v>
          </cell>
          <cell r="H43">
            <v>-34867.530448262987</v>
          </cell>
          <cell r="I43">
            <v>-71107.378736543833</v>
          </cell>
          <cell r="J43">
            <v>-46114.233796792425</v>
          </cell>
          <cell r="K43">
            <v>3098.9588263713213</v>
          </cell>
          <cell r="L43">
            <v>0</v>
          </cell>
          <cell r="M43">
            <v>-77216.298035568063</v>
          </cell>
          <cell r="N43">
            <v>0</v>
          </cell>
          <cell r="O43">
            <v>-39104.199128388638</v>
          </cell>
          <cell r="P43">
            <v>32003.179608155195</v>
          </cell>
          <cell r="Q43">
            <v>-1590.5168760868521</v>
          </cell>
          <cell r="R43">
            <v>-4689.4757024581731</v>
          </cell>
          <cell r="S43">
            <v>-124716.13136101096</v>
          </cell>
          <cell r="T43">
            <v>-47499.833325442902</v>
          </cell>
          <cell r="U43">
            <v>-93775.219662634787</v>
          </cell>
          <cell r="V43">
            <v>-54671.020534246149</v>
          </cell>
          <cell r="W43">
            <v>-1260.2467863346226</v>
          </cell>
          <cell r="X43">
            <v>330.27008975222952</v>
          </cell>
          <cell r="Y43">
            <v>-115327.137299526</v>
          </cell>
          <cell r="Z43">
            <v>9388.994061484962</v>
          </cell>
          <cell r="AA43">
            <v>-81309.07045135746</v>
          </cell>
          <cell r="AB43">
            <v>12466.149211277327</v>
          </cell>
          <cell r="AC43">
            <v>-1319.6472144520969</v>
          </cell>
          <cell r="AD43">
            <v>-59.400428117474348</v>
          </cell>
          <cell r="AE43">
            <v>-113393.92176096553</v>
          </cell>
          <cell r="AF43">
            <v>1933.215538560471</v>
          </cell>
          <cell r="AG43">
            <v>-78616.894968978653</v>
          </cell>
          <cell r="AH43">
            <v>2692.1754823788069</v>
          </cell>
          <cell r="AI43">
            <v>-1367.2772609763633</v>
          </cell>
          <cell r="AJ43">
            <v>-47.63004652426639</v>
          </cell>
          <cell r="AK43">
            <v>-114919.76250093123</v>
          </cell>
          <cell r="AL43">
            <v>-1525.8407399657008</v>
          </cell>
          <cell r="AM43">
            <v>-80602.472504997204</v>
          </cell>
          <cell r="AN43">
            <v>-1985.5775360185507</v>
          </cell>
          <cell r="AO43">
            <v>-1270.6004823202384</v>
          </cell>
          <cell r="AP43">
            <v>96.676778656124952</v>
          </cell>
          <cell r="AQ43">
            <v>-112019.45914124728</v>
          </cell>
          <cell r="AR43">
            <v>2900.3033596839523</v>
          </cell>
          <cell r="AS43">
            <v>-76838.228158392711</v>
          </cell>
          <cell r="AT43">
            <v>3764.2443466044933</v>
          </cell>
          <cell r="AU43">
            <v>-1136.8762000467143</v>
          </cell>
          <cell r="AV43">
            <v>133.72428227352407</v>
          </cell>
          <cell r="AW43">
            <v>-109643.91766749308</v>
          </cell>
          <cell r="AX43">
            <v>2375.5414737542014</v>
          </cell>
          <cell r="AY43">
            <v>-73952.016035295077</v>
          </cell>
          <cell r="AZ43">
            <v>2886.2121230976336</v>
          </cell>
        </row>
        <row r="44">
          <cell r="A44">
            <v>2044</v>
          </cell>
          <cell r="B44">
            <v>5681.5874153553959</v>
          </cell>
          <cell r="C44">
            <v>-36667.18017194968</v>
          </cell>
          <cell r="D44">
            <v>-21006.588373491282</v>
          </cell>
          <cell r="E44">
            <v>4581.5874153553959</v>
          </cell>
          <cell r="F44">
            <v>-1100</v>
          </cell>
          <cell r="G44">
            <v>-72634.71062021266</v>
          </cell>
          <cell r="H44">
            <v>-35967.53044826298</v>
          </cell>
          <cell r="I44">
            <v>-69041.143455556419</v>
          </cell>
          <cell r="J44">
            <v>-48034.555082065141</v>
          </cell>
          <cell r="K44">
            <v>4581.5874153553959</v>
          </cell>
          <cell r="L44">
            <v>0</v>
          </cell>
          <cell r="M44">
            <v>-72634.71062021266</v>
          </cell>
          <cell r="N44">
            <v>0</v>
          </cell>
          <cell r="O44">
            <v>-36209.413071455376</v>
          </cell>
          <cell r="P44">
            <v>32831.730384101043</v>
          </cell>
          <cell r="Q44">
            <v>-354.17197695645535</v>
          </cell>
          <cell r="R44">
            <v>-4935.7593923118511</v>
          </cell>
          <cell r="S44">
            <v>-125070.30333796742</v>
          </cell>
          <cell r="T44">
            <v>-52435.592717754756</v>
          </cell>
          <cell r="U44">
            <v>-96809.714588535295</v>
          </cell>
          <cell r="V44">
            <v>-60600.301517079919</v>
          </cell>
          <cell r="W44">
            <v>-24.137068907581366</v>
          </cell>
          <cell r="X44">
            <v>330.034908048874</v>
          </cell>
          <cell r="Y44">
            <v>-115351.27436843359</v>
          </cell>
          <cell r="Z44">
            <v>9719.0289695338288</v>
          </cell>
          <cell r="AA44">
            <v>-83792.45784284416</v>
          </cell>
          <cell r="AB44">
            <v>13017.256745691135</v>
          </cell>
          <cell r="AC44">
            <v>-103.47494535379549</v>
          </cell>
          <cell r="AD44">
            <v>-79.337876446214125</v>
          </cell>
          <cell r="AE44">
            <v>-113497.39670631933</v>
          </cell>
          <cell r="AF44">
            <v>1853.8776621142606</v>
          </cell>
          <cell r="AG44">
            <v>-81140.243914283099</v>
          </cell>
          <cell r="AH44">
            <v>2652.213928561061</v>
          </cell>
          <cell r="AI44">
            <v>-150.34675033085557</v>
          </cell>
          <cell r="AJ44">
            <v>-46.87180497706008</v>
          </cell>
          <cell r="AK44">
            <v>-115070.10925126208</v>
          </cell>
          <cell r="AL44">
            <v>-1572.7125449427549</v>
          </cell>
          <cell r="AM44">
            <v>-83206.319361831454</v>
          </cell>
          <cell r="AN44">
            <v>-2066.0754475483554</v>
          </cell>
          <cell r="AO44">
            <v>-53.669971674730895</v>
          </cell>
          <cell r="AP44">
            <v>96.676778656124668</v>
          </cell>
          <cell r="AQ44">
            <v>-112073.129112922</v>
          </cell>
          <cell r="AR44">
            <v>2996.9801383400772</v>
          </cell>
          <cell r="AS44">
            <v>-79279.277990423405</v>
          </cell>
          <cell r="AT44">
            <v>3927.0413714080496</v>
          </cell>
          <cell r="AU44">
            <v>83.292295478379728</v>
          </cell>
          <cell r="AV44">
            <v>136.96226715311062</v>
          </cell>
          <cell r="AW44">
            <v>-109560.62537201469</v>
          </cell>
          <cell r="AX44">
            <v>2512.503740907312</v>
          </cell>
          <cell r="AY44">
            <v>-76205.489306806048</v>
          </cell>
          <cell r="AZ44">
            <v>3073.7886836173566</v>
          </cell>
        </row>
        <row r="45">
          <cell r="A45">
            <v>2045</v>
          </cell>
          <cell r="B45">
            <v>7377.5654121885982</v>
          </cell>
          <cell r="C45">
            <v>-29289.614759761083</v>
          </cell>
          <cell r="D45">
            <v>-15259.042292736434</v>
          </cell>
          <cell r="E45">
            <v>6277.5654121885982</v>
          </cell>
          <cell r="F45">
            <v>-1100</v>
          </cell>
          <cell r="G45">
            <v>-66357.145208024056</v>
          </cell>
          <cell r="H45">
            <v>-37067.530448262973</v>
          </cell>
          <cell r="I45">
            <v>-65245.767890727053</v>
          </cell>
          <cell r="J45">
            <v>-49986.725597990619</v>
          </cell>
          <cell r="K45">
            <v>6277.5654121885982</v>
          </cell>
          <cell r="L45">
            <v>0</v>
          </cell>
          <cell r="M45">
            <v>-66357.145208024056</v>
          </cell>
          <cell r="N45">
            <v>0</v>
          </cell>
          <cell r="O45">
            <v>-31592.690426479501</v>
          </cell>
          <cell r="P45">
            <v>33653.077464247552</v>
          </cell>
          <cell r="Q45">
            <v>1042.2289666137838</v>
          </cell>
          <cell r="R45">
            <v>-5235.3364455748142</v>
          </cell>
          <cell r="S45">
            <v>-124028.07437135364</v>
          </cell>
          <cell r="T45">
            <v>-57670.92916332958</v>
          </cell>
          <cell r="U45">
            <v>-98528.286074692165</v>
          </cell>
          <cell r="V45">
            <v>-66935.595648212664</v>
          </cell>
          <cell r="W45">
            <v>1371.2410030277063</v>
          </cell>
          <cell r="X45">
            <v>329.01203641392249</v>
          </cell>
          <cell r="Y45">
            <v>-113980.03336540588</v>
          </cell>
          <cell r="Z45">
            <v>10048.041005947758</v>
          </cell>
          <cell r="AA45">
            <v>-84953.92215142725</v>
          </cell>
          <cell r="AB45">
            <v>13574.363923264915</v>
          </cell>
          <cell r="AC45">
            <v>1270.8497205899837</v>
          </cell>
          <cell r="AD45">
            <v>-100.39128243772257</v>
          </cell>
          <cell r="AE45">
            <v>-112226.54698572935</v>
          </cell>
          <cell r="AF45">
            <v>1753.4863796765276</v>
          </cell>
          <cell r="AG45">
            <v>-82363.946944461117</v>
          </cell>
          <cell r="AH45">
            <v>2589.9752069661336</v>
          </cell>
          <cell r="AI45">
            <v>1224.7386684562589</v>
          </cell>
          <cell r="AJ45">
            <v>-46.111052133724797</v>
          </cell>
          <cell r="AK45">
            <v>-113845.37058280583</v>
          </cell>
          <cell r="AL45">
            <v>-1618.8235970764799</v>
          </cell>
          <cell r="AM45">
            <v>-84511.12213663767</v>
          </cell>
          <cell r="AN45">
            <v>-2147.1751921765535</v>
          </cell>
          <cell r="AO45">
            <v>1321.4154471123834</v>
          </cell>
          <cell r="AP45">
            <v>96.676778656124498</v>
          </cell>
          <cell r="AQ45">
            <v>-110751.71366580963</v>
          </cell>
          <cell r="AR45">
            <v>3093.6569169962022</v>
          </cell>
          <cell r="AS45">
            <v>-80418.423646621057</v>
          </cell>
          <cell r="AT45">
            <v>4092.6984900166135</v>
          </cell>
          <cell r="AU45">
            <v>1461.567847151771</v>
          </cell>
          <cell r="AV45">
            <v>140.15240003938766</v>
          </cell>
          <cell r="AW45">
            <v>-108099.05752486292</v>
          </cell>
          <cell r="AX45">
            <v>2652.6561409467104</v>
          </cell>
          <cell r="AY45">
            <v>-77150.578379977364</v>
          </cell>
          <cell r="AZ45">
            <v>3267.8452666436933</v>
          </cell>
        </row>
        <row r="46">
          <cell r="A46">
            <v>2046</v>
          </cell>
          <cell r="B46">
            <v>9186.7133275920787</v>
          </cell>
          <cell r="C46">
            <v>-20102.901432169005</v>
          </cell>
          <cell r="D46">
            <v>-7607.7644108657514</v>
          </cell>
          <cell r="E46">
            <v>8086.7133275920814</v>
          </cell>
          <cell r="F46">
            <v>-1099.9999999999973</v>
          </cell>
          <cell r="G46">
            <v>-58270.431880431977</v>
          </cell>
          <cell r="H46">
            <v>-38167.530448262973</v>
          </cell>
          <cell r="I46">
            <v>-59579.16205568509</v>
          </cell>
          <cell r="J46">
            <v>-51971.397644819343</v>
          </cell>
          <cell r="K46">
            <v>8086.7133275920805</v>
          </cell>
          <cell r="L46">
            <v>0</v>
          </cell>
          <cell r="M46">
            <v>-58270.431880431977</v>
          </cell>
          <cell r="N46">
            <v>0</v>
          </cell>
          <cell r="O46">
            <v>-25101.558426010932</v>
          </cell>
          <cell r="P46">
            <v>34477.603629674159</v>
          </cell>
          <cell r="Q46">
            <v>2552.7234108919724</v>
          </cell>
          <cell r="R46">
            <v>-5533.9899167001076</v>
          </cell>
          <cell r="S46">
            <v>-121475.35096046167</v>
          </cell>
          <cell r="T46">
            <v>-63204.919080029693</v>
          </cell>
          <cell r="U46">
            <v>-98779.689743624418</v>
          </cell>
          <cell r="V46">
            <v>-73678.131317613486</v>
          </cell>
          <cell r="W46">
            <v>2879.8959044869466</v>
          </cell>
          <cell r="X46">
            <v>327.17249359497418</v>
          </cell>
          <cell r="Y46">
            <v>-111100.13746091894</v>
          </cell>
          <cell r="Z46">
            <v>10375.213499542733</v>
          </cell>
          <cell r="AA46">
            <v>-84643.211277315539</v>
          </cell>
          <cell r="AB46">
            <v>14136.478466308879</v>
          </cell>
          <cell r="AC46">
            <v>2757.1654538094085</v>
          </cell>
          <cell r="AD46">
            <v>-122.7304506775381</v>
          </cell>
          <cell r="AE46">
            <v>-109469.38153191993</v>
          </cell>
          <cell r="AF46">
            <v>1630.7559289990022</v>
          </cell>
          <cell r="AG46">
            <v>-82139.459820242701</v>
          </cell>
          <cell r="AH46">
            <v>2503.7514570728381</v>
          </cell>
          <cell r="AI46">
            <v>2711.8971166795905</v>
          </cell>
          <cell r="AJ46">
            <v>-45.268337129818065</v>
          </cell>
          <cell r="AK46">
            <v>-111133.47346612623</v>
          </cell>
          <cell r="AL46">
            <v>-1664.0919342062989</v>
          </cell>
          <cell r="AM46">
            <v>-84368.257161592672</v>
          </cell>
          <cell r="AN46">
            <v>-2228.7973413499712</v>
          </cell>
          <cell r="AO46">
            <v>2808.5738953357145</v>
          </cell>
          <cell r="AP46">
            <v>96.676778656124043</v>
          </cell>
          <cell r="AQ46">
            <v>-107943.13977047391</v>
          </cell>
          <cell r="AR46">
            <v>3190.3336956523272</v>
          </cell>
          <cell r="AS46">
            <v>-80106.991190758272</v>
          </cell>
          <cell r="AT46">
            <v>4261.2659708343999</v>
          </cell>
          <cell r="AU46">
            <v>2951.8692834403923</v>
          </cell>
          <cell r="AV46">
            <v>143.29538810467784</v>
          </cell>
          <cell r="AW46">
            <v>-105147.18824142253</v>
          </cell>
          <cell r="AX46">
            <v>2795.9515290513809</v>
          </cell>
          <cell r="AY46">
            <v>-76638.542790606822</v>
          </cell>
          <cell r="AZ46">
            <v>3468.4484001514502</v>
          </cell>
        </row>
        <row r="47">
          <cell r="A47">
            <v>2047</v>
          </cell>
          <cell r="B47">
            <v>10939.744362216425</v>
          </cell>
          <cell r="C47">
            <v>-9163.1570699525801</v>
          </cell>
          <cell r="D47">
            <v>1914.1648930679439</v>
          </cell>
          <cell r="E47">
            <v>9839.7443622164246</v>
          </cell>
          <cell r="F47">
            <v>-1100</v>
          </cell>
          <cell r="G47">
            <v>-48430.687518215549</v>
          </cell>
          <cell r="H47">
            <v>-39267.530448262973</v>
          </cell>
          <cell r="I47">
            <v>-52076.933796423647</v>
          </cell>
          <cell r="J47">
            <v>-53991.098689491591</v>
          </cell>
          <cell r="K47">
            <v>9839.7443622164228</v>
          </cell>
          <cell r="L47">
            <v>0</v>
          </cell>
          <cell r="M47">
            <v>-48430.687518215556</v>
          </cell>
          <cell r="N47">
            <v>0</v>
          </cell>
          <cell r="O47">
            <v>-16753.755575927244</v>
          </cell>
          <cell r="P47">
            <v>35323.178220496404</v>
          </cell>
          <cell r="Q47">
            <v>4033.933187546611</v>
          </cell>
          <cell r="R47">
            <v>-5805.8111746698123</v>
          </cell>
          <cell r="S47">
            <v>-117441.41777291505</v>
          </cell>
          <cell r="T47">
            <v>-69010.730254699505</v>
          </cell>
          <cell r="U47">
            <v>-97559.376693933751</v>
          </cell>
          <cell r="V47">
            <v>-80805.6211180065</v>
          </cell>
          <cell r="W47">
            <v>4358.9009099747936</v>
          </cell>
          <cell r="X47">
            <v>324.9677224281827</v>
          </cell>
          <cell r="Y47">
            <v>-106741.23655094414</v>
          </cell>
          <cell r="Z47">
            <v>10700.18122197091</v>
          </cell>
          <cell r="AA47">
            <v>-82856.213997473416</v>
          </cell>
          <cell r="AB47">
            <v>14703.162696460335</v>
          </cell>
          <cell r="AC47">
            <v>4212.2504954443066</v>
          </cell>
          <cell r="AD47">
            <v>-146.65041453048707</v>
          </cell>
          <cell r="AE47">
            <v>-105257.13103647562</v>
          </cell>
          <cell r="AF47">
            <v>1484.1055144685233</v>
          </cell>
          <cell r="AG47">
            <v>-80464.714869938936</v>
          </cell>
          <cell r="AH47">
            <v>2391.4991275344801</v>
          </cell>
          <cell r="AI47">
            <v>4167.9598808419414</v>
          </cell>
          <cell r="AJ47">
            <v>-44.290614602365167</v>
          </cell>
          <cell r="AK47">
            <v>-106965.51358528429</v>
          </cell>
          <cell r="AL47">
            <v>-1708.3825488086732</v>
          </cell>
          <cell r="AM47">
            <v>-82775.526050863831</v>
          </cell>
          <cell r="AN47">
            <v>-2310.8111809248949</v>
          </cell>
          <cell r="AO47">
            <v>4264.6366594980655</v>
          </cell>
          <cell r="AP47">
            <v>96.676778656124043</v>
          </cell>
          <cell r="AQ47">
            <v>-103678.50311097584</v>
          </cell>
          <cell r="AR47">
            <v>3287.0104743084521</v>
          </cell>
          <cell r="AS47">
            <v>-78342.731084736326</v>
          </cell>
          <cell r="AT47">
            <v>4432.7949661275052</v>
          </cell>
          <cell r="AU47">
            <v>4411.0285875685586</v>
          </cell>
          <cell r="AV47">
            <v>146.39192807049312</v>
          </cell>
          <cell r="AW47">
            <v>-100736.15965385397</v>
          </cell>
          <cell r="AX47">
            <v>2942.3434571218677</v>
          </cell>
          <cell r="AY47">
            <v>-74667.06460767657</v>
          </cell>
          <cell r="AZ47">
            <v>3675.6664770597563</v>
          </cell>
        </row>
        <row r="48">
          <cell r="A48">
            <v>2048</v>
          </cell>
          <cell r="B48">
            <v>12669.120751296172</v>
          </cell>
          <cell r="C48">
            <v>3505.9636813435918</v>
          </cell>
          <cell r="D48">
            <v>13314.28870625293</v>
          </cell>
          <cell r="E48">
            <v>11569.120751296174</v>
          </cell>
          <cell r="F48">
            <v>-1099.9999999999982</v>
          </cell>
          <cell r="G48">
            <v>-36861.566766919379</v>
          </cell>
          <cell r="H48">
            <v>-40367.530448262973</v>
          </cell>
          <cell r="I48">
            <v>-42732.158422907043</v>
          </cell>
          <cell r="J48">
            <v>-56046.447129159977</v>
          </cell>
          <cell r="K48">
            <v>11569.120751296172</v>
          </cell>
          <cell r="L48">
            <v>0</v>
          </cell>
          <cell r="M48">
            <v>-36861.566766919386</v>
          </cell>
          <cell r="N48">
            <v>0</v>
          </cell>
          <cell r="O48">
            <v>-6543.9986504672333</v>
          </cell>
          <cell r="P48">
            <v>36188.159772439809</v>
          </cell>
          <cell r="Q48">
            <v>5488.4659131644266</v>
          </cell>
          <cell r="R48">
            <v>-6080.6548381317452</v>
          </cell>
          <cell r="S48">
            <v>-111952.95185975062</v>
          </cell>
          <cell r="T48">
            <v>-75091.385092831246</v>
          </cell>
          <cell r="U48">
            <v>-94874.289459627966</v>
          </cell>
          <cell r="V48">
            <v>-88330.290809160739</v>
          </cell>
          <cell r="W48">
            <v>5811.076155139338</v>
          </cell>
          <cell r="X48">
            <v>322.61024197491133</v>
          </cell>
          <cell r="Y48">
            <v>-100930.16039580481</v>
          </cell>
          <cell r="Z48">
            <v>11022.791463945818</v>
          </cell>
          <cell r="AA48">
            <v>-79600.098953537949</v>
          </cell>
          <cell r="AB48">
            <v>15274.190506090017</v>
          </cell>
          <cell r="AC48">
            <v>5639.2732797274739</v>
          </cell>
          <cell r="AD48">
            <v>-171.80287541186408</v>
          </cell>
          <cell r="AE48">
            <v>-99617.857756748141</v>
          </cell>
          <cell r="AF48">
            <v>1312.3026390566665</v>
          </cell>
          <cell r="AG48">
            <v>-77348.555709156048</v>
          </cell>
          <cell r="AH48">
            <v>2251.5432443819009</v>
          </cell>
          <cell r="AI48">
            <v>5595.9245086284191</v>
          </cell>
          <cell r="AJ48">
            <v>-43.348771099054829</v>
          </cell>
          <cell r="AK48">
            <v>-101369.58907665587</v>
          </cell>
          <cell r="AL48">
            <v>-1751.7313199077325</v>
          </cell>
          <cell r="AM48">
            <v>-79741.829811504344</v>
          </cell>
          <cell r="AN48">
            <v>-2393.2741023482959</v>
          </cell>
          <cell r="AO48">
            <v>5692.601287284544</v>
          </cell>
          <cell r="AP48">
            <v>96.676778656124952</v>
          </cell>
          <cell r="AQ48">
            <v>-97985.901823691296</v>
          </cell>
          <cell r="AR48">
            <v>3383.6872529645771</v>
          </cell>
          <cell r="AS48">
            <v>-75134.492283933607</v>
          </cell>
          <cell r="AT48">
            <v>4607.3375275707367</v>
          </cell>
          <cell r="AU48">
            <v>5842.0439936464882</v>
          </cell>
          <cell r="AV48">
            <v>149.44270636194415</v>
          </cell>
          <cell r="AW48">
            <v>-94894.115660207492</v>
          </cell>
          <cell r="AX48">
            <v>3091.7861634838046</v>
          </cell>
          <cell r="AY48">
            <v>-71244.92250625696</v>
          </cell>
          <cell r="AZ48">
            <v>3889.5697776766465</v>
          </cell>
        </row>
        <row r="49">
          <cell r="A49">
            <v>2049</v>
          </cell>
          <cell r="B49">
            <v>14445.872524626549</v>
          </cell>
          <cell r="C49">
            <v>17951.836205970139</v>
          </cell>
          <cell r="D49">
            <v>26677.89437007844</v>
          </cell>
          <cell r="E49">
            <v>13345.872524626549</v>
          </cell>
          <cell r="F49">
            <v>-1100</v>
          </cell>
          <cell r="G49">
            <v>-23515.69424229283</v>
          </cell>
          <cell r="H49">
            <v>-41467.530448262973</v>
          </cell>
          <cell r="I49">
            <v>-31460.177910419097</v>
          </cell>
          <cell r="J49">
            <v>-58138.072280497538</v>
          </cell>
          <cell r="K49">
            <v>13345.872524626551</v>
          </cell>
          <cell r="L49">
            <v>0</v>
          </cell>
          <cell r="M49">
            <v>-23515.694242292833</v>
          </cell>
          <cell r="N49">
            <v>0</v>
          </cell>
          <cell r="O49">
            <v>5605.545245381586</v>
          </cell>
          <cell r="P49">
            <v>37065.723155800682</v>
          </cell>
          <cell r="Q49">
            <v>7174.0214843082495</v>
          </cell>
          <cell r="R49">
            <v>-6171.8510403183018</v>
          </cell>
          <cell r="S49">
            <v>-104778.93037544237</v>
          </cell>
          <cell r="T49">
            <v>-81263.236133149534</v>
          </cell>
          <cell r="U49">
            <v>-90453.056773129225</v>
          </cell>
          <cell r="V49">
            <v>-96058.602018510806</v>
          </cell>
          <cell r="W49">
            <v>7493.5774576776366</v>
          </cell>
          <cell r="X49">
            <v>319.55597336938717</v>
          </cell>
          <cell r="Y49">
            <v>-93436.582938127176</v>
          </cell>
          <cell r="Z49">
            <v>11342.347437315198</v>
          </cell>
          <cell r="AA49">
            <v>-74604.300623547708</v>
          </cell>
          <cell r="AB49">
            <v>15848.756149581517</v>
          </cell>
          <cell r="AC49">
            <v>7295.8727084375769</v>
          </cell>
          <cell r="AD49">
            <v>-197.70474924005975</v>
          </cell>
          <cell r="AE49">
            <v>-92321.985048310569</v>
          </cell>
          <cell r="AF49">
            <v>1114.5978898166068</v>
          </cell>
          <cell r="AG49">
            <v>-72521.626819045894</v>
          </cell>
          <cell r="AH49">
            <v>2082.6738045018137</v>
          </cell>
          <cell r="AI49">
            <v>7253.3872393609163</v>
          </cell>
          <cell r="AJ49">
            <v>-42.485469076660593</v>
          </cell>
          <cell r="AK49">
            <v>-94116.201837294953</v>
          </cell>
          <cell r="AL49">
            <v>-1794.216788984384</v>
          </cell>
          <cell r="AM49">
            <v>-74997.902528598657</v>
          </cell>
          <cell r="AN49">
            <v>-2476.2757095527631</v>
          </cell>
          <cell r="AO49">
            <v>7350.0640180170403</v>
          </cell>
          <cell r="AP49">
            <v>96.676778656124043</v>
          </cell>
          <cell r="AQ49">
            <v>-90635.837805674251</v>
          </cell>
          <cell r="AR49">
            <v>3480.364031620702</v>
          </cell>
          <cell r="AS49">
            <v>-70212.955906530682</v>
          </cell>
          <cell r="AT49">
            <v>4784.9466220679751</v>
          </cell>
          <cell r="AU49">
            <v>7502.5124172769474</v>
          </cell>
          <cell r="AV49">
            <v>152.44839925990709</v>
          </cell>
          <cell r="AW49">
            <v>-87391.603242930549</v>
          </cell>
          <cell r="AX49">
            <v>3244.2345627437026</v>
          </cell>
          <cell r="AY49">
            <v>-66102.72541384038</v>
          </cell>
          <cell r="AZ49">
            <v>4110.2304926903016</v>
          </cell>
        </row>
        <row r="50">
          <cell r="A50">
            <v>2050</v>
          </cell>
          <cell r="B50">
            <v>16333.460782923179</v>
          </cell>
          <cell r="C50">
            <v>34285.296988893315</v>
          </cell>
          <cell r="D50">
            <v>42143.617321861515</v>
          </cell>
          <cell r="E50">
            <v>15233.460782923179</v>
          </cell>
          <cell r="F50">
            <v>-1100</v>
          </cell>
          <cell r="G50">
            <v>-8282.2334593696505</v>
          </cell>
          <cell r="H50">
            <v>-42567.530448262965</v>
          </cell>
          <cell r="I50">
            <v>-18122.9972506917</v>
          </cell>
          <cell r="J50">
            <v>-60266.614572553211</v>
          </cell>
          <cell r="K50">
            <v>15233.460782923177</v>
          </cell>
          <cell r="L50">
            <v>0</v>
          </cell>
          <cell r="M50">
            <v>-8282.233459369656</v>
          </cell>
          <cell r="N50">
            <v>0</v>
          </cell>
          <cell r="O50">
            <v>19830.277951066262</v>
          </cell>
          <cell r="P50">
            <v>37953.275201757962</v>
          </cell>
          <cell r="Q50">
            <v>8972.0058662273077</v>
          </cell>
          <cell r="R50">
            <v>-6261.4549166958695</v>
          </cell>
          <cell r="S50">
            <v>-95806.924509215067</v>
          </cell>
          <cell r="T50">
            <v>-87524.691049845409</v>
          </cell>
          <cell r="U50">
            <v>-84179.36780126825</v>
          </cell>
          <cell r="V50">
            <v>-104009.64575233452</v>
          </cell>
          <cell r="W50">
            <v>9288.1769205316778</v>
          </cell>
          <cell r="X50">
            <v>316.17105430437005</v>
          </cell>
          <cell r="Y50">
            <v>-84148.406017595495</v>
          </cell>
          <cell r="Z50">
            <v>11658.518491619572</v>
          </cell>
          <cell r="AA50">
            <v>-67751.697104358085</v>
          </cell>
          <cell r="AB50">
            <v>16427.670696910165</v>
          </cell>
          <cell r="AC50">
            <v>9063.9365804223107</v>
          </cell>
          <cell r="AD50">
            <v>-224.24034010936703</v>
          </cell>
          <cell r="AE50">
            <v>-83258.048467888264</v>
          </cell>
          <cell r="AF50">
            <v>890.35754970723065</v>
          </cell>
          <cell r="AG50">
            <v>-65867.953609431352</v>
          </cell>
          <cell r="AH50">
            <v>1883.7434949267335</v>
          </cell>
          <cell r="AI50">
            <v>9021.9045326880259</v>
          </cell>
          <cell r="AJ50">
            <v>-42.032047734284788</v>
          </cell>
          <cell r="AK50">
            <v>-85094.297304606924</v>
          </cell>
          <cell r="AL50">
            <v>-1836.2488367186597</v>
          </cell>
          <cell r="AM50">
            <v>-68428.218078705933</v>
          </cell>
          <cell r="AN50">
            <v>-2560.2644692745816</v>
          </cell>
          <cell r="AO50">
            <v>9118.5813113441491</v>
          </cell>
          <cell r="AP50">
            <v>96.676778656123133</v>
          </cell>
          <cell r="AQ50">
            <v>-81517.256494330097</v>
          </cell>
          <cell r="AR50">
            <v>3577.040810276827</v>
          </cell>
          <cell r="AS50">
            <v>-63462.541930854954</v>
          </cell>
          <cell r="AT50">
            <v>4965.6761478509798</v>
          </cell>
          <cell r="AU50">
            <v>9273.9909843951664</v>
          </cell>
          <cell r="AV50">
            <v>155.40967305101731</v>
          </cell>
          <cell r="AW50">
            <v>-78117.612258535388</v>
          </cell>
          <cell r="AX50">
            <v>3399.6442357947089</v>
          </cell>
          <cell r="AY50">
            <v>-59124.819184140673</v>
          </cell>
          <cell r="AZ50">
            <v>4337.7227467142802</v>
          </cell>
        </row>
      </sheetData>
      <sheetData sheetId="9">
        <row r="9">
          <cell r="A9">
            <v>2009</v>
          </cell>
          <cell r="D9">
            <v>9550</v>
          </cell>
          <cell r="I9">
            <v>9550</v>
          </cell>
          <cell r="J9">
            <v>0</v>
          </cell>
          <cell r="O9">
            <v>9550</v>
          </cell>
          <cell r="P9">
            <v>0</v>
          </cell>
          <cell r="U9">
            <v>9550</v>
          </cell>
          <cell r="V9">
            <v>0</v>
          </cell>
          <cell r="AA9">
            <v>9550</v>
          </cell>
          <cell r="AB9">
            <v>0</v>
          </cell>
          <cell r="AG9">
            <v>9550</v>
          </cell>
          <cell r="AH9">
            <v>0</v>
          </cell>
          <cell r="AM9">
            <v>9550</v>
          </cell>
          <cell r="AN9">
            <v>0</v>
          </cell>
          <cell r="AS9">
            <v>9550</v>
          </cell>
          <cell r="AT9">
            <v>0</v>
          </cell>
          <cell r="AY9">
            <v>9550</v>
          </cell>
          <cell r="AZ9">
            <v>0</v>
          </cell>
        </row>
        <row r="10">
          <cell r="A10">
            <v>2010</v>
          </cell>
          <cell r="B10">
            <v>-1261.4024568070529</v>
          </cell>
          <cell r="C10">
            <v>-1261.4024568070529</v>
          </cell>
          <cell r="D10">
            <v>8168.4968824517018</v>
          </cell>
          <cell r="E10">
            <v>-1261.4024568070529</v>
          </cell>
          <cell r="F10">
            <v>0</v>
          </cell>
          <cell r="G10">
            <v>-1261.4024568070529</v>
          </cell>
          <cell r="H10">
            <v>0</v>
          </cell>
          <cell r="I10">
            <v>8168.4968824517018</v>
          </cell>
          <cell r="J10">
            <v>0</v>
          </cell>
          <cell r="K10">
            <v>-1261.4024568070529</v>
          </cell>
          <cell r="L10">
            <v>0</v>
          </cell>
          <cell r="M10">
            <v>-1261.4024568070529</v>
          </cell>
          <cell r="N10">
            <v>0</v>
          </cell>
          <cell r="O10">
            <v>8168.4968824517018</v>
          </cell>
          <cell r="P10">
            <v>0</v>
          </cell>
          <cell r="Q10">
            <v>-1261.4024568070529</v>
          </cell>
          <cell r="R10">
            <v>0</v>
          </cell>
          <cell r="S10">
            <v>-1261.4024568070529</v>
          </cell>
          <cell r="T10">
            <v>0</v>
          </cell>
          <cell r="U10">
            <v>8168.4968824517018</v>
          </cell>
          <cell r="V10">
            <v>0</v>
          </cell>
          <cell r="W10">
            <v>-1261.4024568070527</v>
          </cell>
          <cell r="X10">
            <v>0</v>
          </cell>
          <cell r="Y10">
            <v>-1261.4024568070527</v>
          </cell>
          <cell r="Z10">
            <v>0</v>
          </cell>
          <cell r="AA10">
            <v>8168.4968824517018</v>
          </cell>
          <cell r="AB10">
            <v>0</v>
          </cell>
          <cell r="AC10">
            <v>-1261.4024568070527</v>
          </cell>
          <cell r="AD10">
            <v>0</v>
          </cell>
          <cell r="AE10">
            <v>-1261.4024568070527</v>
          </cell>
          <cell r="AF10">
            <v>0</v>
          </cell>
          <cell r="AG10">
            <v>8168.4968824517018</v>
          </cell>
          <cell r="AH10">
            <v>0</v>
          </cell>
          <cell r="AI10">
            <v>-1261.4024568070527</v>
          </cell>
          <cell r="AJ10">
            <v>0</v>
          </cell>
          <cell r="AK10">
            <v>-1261.4024568070527</v>
          </cell>
          <cell r="AL10">
            <v>0</v>
          </cell>
          <cell r="AM10">
            <v>8168.4968824517018</v>
          </cell>
          <cell r="AN10">
            <v>0</v>
          </cell>
          <cell r="AO10">
            <v>-1261.4024568070527</v>
          </cell>
          <cell r="AP10">
            <v>0</v>
          </cell>
          <cell r="AQ10">
            <v>-1261.4024568070527</v>
          </cell>
          <cell r="AR10">
            <v>0</v>
          </cell>
          <cell r="AS10">
            <v>8168.4968824517018</v>
          </cell>
          <cell r="AT10">
            <v>0</v>
          </cell>
          <cell r="AU10">
            <v>-1261.4024568070527</v>
          </cell>
          <cell r="AV10">
            <v>0</v>
          </cell>
          <cell r="AW10">
            <v>-1261.4024568070527</v>
          </cell>
          <cell r="AX10">
            <v>0</v>
          </cell>
          <cell r="AY10">
            <v>8168.4968824517018</v>
          </cell>
          <cell r="AZ10">
            <v>0</v>
          </cell>
        </row>
        <row r="11">
          <cell r="A11">
            <v>2011</v>
          </cell>
          <cell r="B11">
            <v>-1516.182092583294</v>
          </cell>
          <cell r="C11">
            <v>-2777.5845493903471</v>
          </cell>
          <cell r="D11">
            <v>6463.1386165492622</v>
          </cell>
          <cell r="E11">
            <v>-1525.0281844938434</v>
          </cell>
          <cell r="F11">
            <v>-8.8460919105493758</v>
          </cell>
          <cell r="G11">
            <v>-2786.4306413008962</v>
          </cell>
          <cell r="H11">
            <v>-8.8460919105491485</v>
          </cell>
          <cell r="I11">
            <v>6452.8759001435919</v>
          </cell>
          <cell r="J11">
            <v>-10.26271640567029</v>
          </cell>
          <cell r="K11">
            <v>-1525.0281844938434</v>
          </cell>
          <cell r="L11">
            <v>0</v>
          </cell>
          <cell r="M11">
            <v>-2786.4306413008962</v>
          </cell>
          <cell r="N11">
            <v>0</v>
          </cell>
          <cell r="O11">
            <v>6452.8759001435919</v>
          </cell>
          <cell r="P11">
            <v>0</v>
          </cell>
          <cell r="Q11">
            <v>-1520.140264442233</v>
          </cell>
          <cell r="R11">
            <v>4.8879200516103083</v>
          </cell>
          <cell r="S11">
            <v>-2781.5427212492859</v>
          </cell>
          <cell r="T11">
            <v>4.8879200516103083</v>
          </cell>
          <cell r="U11">
            <v>6457.7638201952022</v>
          </cell>
          <cell r="V11">
            <v>4.8879200516103083</v>
          </cell>
          <cell r="W11">
            <v>-1274.8100962812916</v>
          </cell>
          <cell r="X11">
            <v>245.33016816094141</v>
          </cell>
          <cell r="Y11">
            <v>-2536.2125530883441</v>
          </cell>
          <cell r="Z11">
            <v>245.33016816094187</v>
          </cell>
          <cell r="AA11">
            <v>6773.0322180743196</v>
          </cell>
          <cell r="AB11">
            <v>315.2683978791174</v>
          </cell>
          <cell r="AC11">
            <v>-1274.8100962812916</v>
          </cell>
          <cell r="AD11">
            <v>0</v>
          </cell>
          <cell r="AE11">
            <v>-2536.2125530883441</v>
          </cell>
          <cell r="AF11">
            <v>0</v>
          </cell>
          <cell r="AG11">
            <v>6773.0322180743196</v>
          </cell>
          <cell r="AH11">
            <v>0</v>
          </cell>
          <cell r="AI11">
            <v>-1274.8100962812916</v>
          </cell>
          <cell r="AJ11">
            <v>0</v>
          </cell>
          <cell r="AK11">
            <v>-2536.2125530883441</v>
          </cell>
          <cell r="AL11">
            <v>0</v>
          </cell>
          <cell r="AM11">
            <v>6773.0322180743196</v>
          </cell>
          <cell r="AN11">
            <v>0</v>
          </cell>
          <cell r="AO11">
            <v>-1274.8100962812916</v>
          </cell>
          <cell r="AP11">
            <v>0</v>
          </cell>
          <cell r="AQ11">
            <v>-2536.2125530883441</v>
          </cell>
          <cell r="AR11">
            <v>0</v>
          </cell>
          <cell r="AS11">
            <v>6773.0322180743196</v>
          </cell>
          <cell r="AT11">
            <v>0</v>
          </cell>
          <cell r="AU11">
            <v>-1274.8100962812916</v>
          </cell>
          <cell r="AV11">
            <v>0</v>
          </cell>
          <cell r="AW11">
            <v>-2536.2125530883441</v>
          </cell>
          <cell r="AX11">
            <v>0</v>
          </cell>
          <cell r="AY11">
            <v>6773.0322180743196</v>
          </cell>
          <cell r="AZ11">
            <v>0</v>
          </cell>
        </row>
        <row r="12">
          <cell r="A12">
            <v>2012</v>
          </cell>
          <cell r="B12">
            <v>-1170.171841957145</v>
          </cell>
          <cell r="C12">
            <v>-3947.7563913474924</v>
          </cell>
          <cell r="D12">
            <v>5012.5499455996978</v>
          </cell>
          <cell r="E12">
            <v>-1200.8095541335649</v>
          </cell>
          <cell r="F12">
            <v>-30.637712176419882</v>
          </cell>
          <cell r="G12">
            <v>-3987.2401954344614</v>
          </cell>
          <cell r="H12">
            <v>-39.48380408696903</v>
          </cell>
          <cell r="I12">
            <v>4968.0118233233743</v>
          </cell>
          <cell r="J12">
            <v>-44.53812227632352</v>
          </cell>
          <cell r="K12">
            <v>-1200.8095541335649</v>
          </cell>
          <cell r="L12">
            <v>0</v>
          </cell>
          <cell r="M12">
            <v>-3987.2401954344614</v>
          </cell>
          <cell r="N12">
            <v>0</v>
          </cell>
          <cell r="O12">
            <v>4968.0118233233743</v>
          </cell>
          <cell r="P12">
            <v>0</v>
          </cell>
          <cell r="Q12">
            <v>-1212.3244221467664</v>
          </cell>
          <cell r="R12">
            <v>-11.514868013201522</v>
          </cell>
          <cell r="S12">
            <v>-3993.8671433960526</v>
          </cell>
          <cell r="T12">
            <v>-6.6269479615912132</v>
          </cell>
          <cell r="U12">
            <v>4964.0929221182505</v>
          </cell>
          <cell r="V12">
            <v>-3.9189012051238024</v>
          </cell>
          <cell r="W12">
            <v>-938.26792190520882</v>
          </cell>
          <cell r="X12">
            <v>274.05650024155761</v>
          </cell>
          <cell r="Y12">
            <v>-3474.4804749935529</v>
          </cell>
          <cell r="Z12">
            <v>519.38666840249971</v>
          </cell>
          <cell r="AA12">
            <v>5569.2672604172749</v>
          </cell>
          <cell r="AB12">
            <v>605.17433829902438</v>
          </cell>
          <cell r="AC12">
            <v>-926.77278568128111</v>
          </cell>
          <cell r="AD12">
            <v>11.495136223927716</v>
          </cell>
          <cell r="AE12">
            <v>-3462.9853387696253</v>
          </cell>
          <cell r="AF12">
            <v>11.495136223927602</v>
          </cell>
          <cell r="AG12">
            <v>5584.0463810634401</v>
          </cell>
          <cell r="AH12">
            <v>14.779120646165211</v>
          </cell>
          <cell r="AI12">
            <v>-933.77252079969696</v>
          </cell>
          <cell r="AJ12">
            <v>-6.999735118415856</v>
          </cell>
          <cell r="AK12">
            <v>-3469.9850738880409</v>
          </cell>
          <cell r="AL12">
            <v>-6.9997351184156287</v>
          </cell>
          <cell r="AM12">
            <v>5575.0496541855946</v>
          </cell>
          <cell r="AN12">
            <v>-8.9967268778455036</v>
          </cell>
          <cell r="AO12">
            <v>-933.77252079969696</v>
          </cell>
          <cell r="AP12">
            <v>0</v>
          </cell>
          <cell r="AQ12">
            <v>-3469.9850738880409</v>
          </cell>
          <cell r="AR12">
            <v>0</v>
          </cell>
          <cell r="AS12">
            <v>5575.0496541855946</v>
          </cell>
          <cell r="AT12">
            <v>0</v>
          </cell>
          <cell r="AU12">
            <v>-932.68016461594789</v>
          </cell>
          <cell r="AV12">
            <v>1.0923561837490752</v>
          </cell>
          <cell r="AW12">
            <v>-3468.892717704292</v>
          </cell>
          <cell r="AX12">
            <v>1.0923561837489615</v>
          </cell>
          <cell r="AY12">
            <v>5576.1420103693436</v>
          </cell>
          <cell r="AZ12">
            <v>1.0923561837489615</v>
          </cell>
        </row>
        <row r="13">
          <cell r="A13">
            <v>2013</v>
          </cell>
          <cell r="B13">
            <v>-964.75661544209731</v>
          </cell>
          <cell r="C13">
            <v>-4912.5130067895898</v>
          </cell>
          <cell r="D13">
            <v>3778.78241733709</v>
          </cell>
          <cell r="E13">
            <v>-1017.0365144062132</v>
          </cell>
          <cell r="F13">
            <v>-52.279898964115887</v>
          </cell>
          <cell r="G13">
            <v>-5004.2767098406748</v>
          </cell>
          <cell r="H13">
            <v>-91.763703051085031</v>
          </cell>
          <cell r="I13">
            <v>3677.7414047287411</v>
          </cell>
          <cell r="J13">
            <v>-101.04101260834886</v>
          </cell>
          <cell r="K13">
            <v>-1017.0365144062132</v>
          </cell>
          <cell r="L13">
            <v>0</v>
          </cell>
          <cell r="M13">
            <v>-5004.2767098406748</v>
          </cell>
          <cell r="N13">
            <v>0</v>
          </cell>
          <cell r="O13">
            <v>6173.1385132412433</v>
          </cell>
          <cell r="P13">
            <v>2495.3971085125022</v>
          </cell>
          <cell r="Q13">
            <v>-1042.0800689587206</v>
          </cell>
          <cell r="R13">
            <v>-25.04355455250743</v>
          </cell>
          <cell r="S13">
            <v>-5035.947212354773</v>
          </cell>
          <cell r="T13">
            <v>-31.670502514098189</v>
          </cell>
          <cell r="U13">
            <v>6147.6513150188321</v>
          </cell>
          <cell r="V13">
            <v>-25.48719822241128</v>
          </cell>
          <cell r="W13">
            <v>-763.52159357668461</v>
          </cell>
          <cell r="X13">
            <v>278.55847538203602</v>
          </cell>
          <cell r="Y13">
            <v>-4238.0020685702375</v>
          </cell>
          <cell r="Z13">
            <v>797.9451437845355</v>
          </cell>
          <cell r="AA13">
            <v>7007.6639083361415</v>
          </cell>
          <cell r="AB13">
            <v>860.01259331730944</v>
          </cell>
          <cell r="AC13">
            <v>-740.21990297122693</v>
          </cell>
          <cell r="AD13">
            <v>23.301690605457679</v>
          </cell>
          <cell r="AE13">
            <v>-4203.2052417408522</v>
          </cell>
          <cell r="AF13">
            <v>34.796826829385282</v>
          </cell>
          <cell r="AG13">
            <v>7046.1786585378441</v>
          </cell>
          <cell r="AH13">
            <v>38.514750201702554</v>
          </cell>
          <cell r="AI13">
            <v>-754.44837716317363</v>
          </cell>
          <cell r="AJ13">
            <v>-14.228474191946702</v>
          </cell>
          <cell r="AK13">
            <v>-4224.4334510512144</v>
          </cell>
          <cell r="AL13">
            <v>-21.228209310362217</v>
          </cell>
          <cell r="AM13">
            <v>7022.6864897114601</v>
          </cell>
          <cell r="AN13">
            <v>-23.492168826383931</v>
          </cell>
          <cell r="AO13">
            <v>-748.69014145716801</v>
          </cell>
          <cell r="AP13">
            <v>5.7582357060056211</v>
          </cell>
          <cell r="AQ13">
            <v>-4218.6752153452089</v>
          </cell>
          <cell r="AR13">
            <v>5.7582357060055074</v>
          </cell>
          <cell r="AS13">
            <v>7028.4447254174656</v>
          </cell>
          <cell r="AT13">
            <v>5.7582357060055074</v>
          </cell>
          <cell r="AU13">
            <v>-746.52391246973002</v>
          </cell>
          <cell r="AV13">
            <v>2.1662289874379894</v>
          </cell>
          <cell r="AW13">
            <v>-4215.4166301740224</v>
          </cell>
          <cell r="AX13">
            <v>3.2585851711864962</v>
          </cell>
          <cell r="AY13">
            <v>7031.7216524866244</v>
          </cell>
          <cell r="AZ13">
            <v>3.2769270691587735</v>
          </cell>
        </row>
        <row r="14">
          <cell r="A14">
            <v>2014</v>
          </cell>
          <cell r="B14">
            <v>-863.01487087432145</v>
          </cell>
          <cell r="C14">
            <v>-5775.5278776639116</v>
          </cell>
          <cell r="D14">
            <v>2607.5253459274254</v>
          </cell>
          <cell r="E14">
            <v>-937.01361297472567</v>
          </cell>
          <cell r="F14">
            <v>-73.998742100404229</v>
          </cell>
          <cell r="G14">
            <v>-5941.2903228154009</v>
          </cell>
          <cell r="H14">
            <v>-165.76244515148937</v>
          </cell>
          <cell r="I14">
            <v>2427.2818916309602</v>
          </cell>
          <cell r="J14">
            <v>-180.24345429646519</v>
          </cell>
          <cell r="K14">
            <v>-937.01361297472567</v>
          </cell>
          <cell r="L14">
            <v>0</v>
          </cell>
          <cell r="M14">
            <v>-5941.2903228154009</v>
          </cell>
          <cell r="N14">
            <v>0</v>
          </cell>
          <cell r="O14">
            <v>5108.7840413711028</v>
          </cell>
          <cell r="P14">
            <v>2681.5021497401426</v>
          </cell>
          <cell r="Q14">
            <v>-978.47645147972059</v>
          </cell>
          <cell r="R14">
            <v>-41.46283850499492</v>
          </cell>
          <cell r="S14">
            <v>-6014.4236638344937</v>
          </cell>
          <cell r="T14">
            <v>-73.133341019092768</v>
          </cell>
          <cell r="U14">
            <v>5044.9580766999952</v>
          </cell>
          <cell r="V14">
            <v>-63.825964671107613</v>
          </cell>
          <cell r="W14">
            <v>-694.08656662622718</v>
          </cell>
          <cell r="X14">
            <v>284.38988485349341</v>
          </cell>
          <cell r="Y14">
            <v>-4932.0886351964646</v>
          </cell>
          <cell r="Z14">
            <v>1082.3350286380291</v>
          </cell>
          <cell r="AA14">
            <v>6204.4285945243719</v>
          </cell>
          <cell r="AB14">
            <v>1159.4705178243767</v>
          </cell>
          <cell r="AC14">
            <v>-659.04007880477275</v>
          </cell>
          <cell r="AD14">
            <v>35.046487821454434</v>
          </cell>
          <cell r="AE14">
            <v>-4862.245320545625</v>
          </cell>
          <cell r="AF14">
            <v>69.843314650839602</v>
          </cell>
          <cell r="AG14">
            <v>6280.1189668494362</v>
          </cell>
          <cell r="AH14">
            <v>75.690372325064345</v>
          </cell>
          <cell r="AI14">
            <v>-680.19452301038882</v>
          </cell>
          <cell r="AJ14">
            <v>-21.154444205616073</v>
          </cell>
          <cell r="AK14">
            <v>-4904.6279740616028</v>
          </cell>
          <cell r="AL14">
            <v>-42.382653515977836</v>
          </cell>
          <cell r="AM14">
            <v>6234.2102820937353</v>
          </cell>
          <cell r="AN14">
            <v>-45.908684755700961</v>
          </cell>
          <cell r="AO14">
            <v>-668.67805159837462</v>
          </cell>
          <cell r="AP14">
            <v>11.516471412014198</v>
          </cell>
          <cell r="AQ14">
            <v>-4887.3532669435835</v>
          </cell>
          <cell r="AR14">
            <v>17.274707118019251</v>
          </cell>
          <cell r="AS14">
            <v>6251.5816765133668</v>
          </cell>
          <cell r="AT14">
            <v>17.371394419631542</v>
          </cell>
          <cell r="AU14">
            <v>-665.4526584664377</v>
          </cell>
          <cell r="AV14">
            <v>3.2253931319369258</v>
          </cell>
          <cell r="AW14">
            <v>-4880.8692886404606</v>
          </cell>
          <cell r="AX14">
            <v>6.4839783031229672</v>
          </cell>
          <cell r="AY14">
            <v>6258.1390200327278</v>
          </cell>
          <cell r="AZ14">
            <v>6.5573435193609839</v>
          </cell>
        </row>
        <row r="15">
          <cell r="A15">
            <v>2015</v>
          </cell>
          <cell r="B15">
            <v>-810.57191592693823</v>
          </cell>
          <cell r="C15">
            <v>-6586.0997935908499</v>
          </cell>
          <cell r="D15">
            <v>1467.457239864555</v>
          </cell>
          <cell r="E15">
            <v>-906.34894010766106</v>
          </cell>
          <cell r="F15">
            <v>-95.777024180722833</v>
          </cell>
          <cell r="G15">
            <v>-6847.6392629230622</v>
          </cell>
          <cell r="H15">
            <v>-261.53946933221232</v>
          </cell>
          <cell r="I15">
            <v>1184.8673553229617</v>
          </cell>
          <cell r="J15">
            <v>-282.58988454159339</v>
          </cell>
          <cell r="K15">
            <v>-906.34894010766106</v>
          </cell>
          <cell r="L15">
            <v>0</v>
          </cell>
          <cell r="M15">
            <v>-6847.6392629230622</v>
          </cell>
          <cell r="N15">
            <v>0</v>
          </cell>
          <cell r="O15">
            <v>4057.5496955267577</v>
          </cell>
          <cell r="P15">
            <v>2872.6823402037962</v>
          </cell>
          <cell r="Q15">
            <v>-967.92042369069304</v>
          </cell>
          <cell r="R15">
            <v>-61.571483583031977</v>
          </cell>
          <cell r="S15">
            <v>-6982.3440875251872</v>
          </cell>
          <cell r="T15">
            <v>-134.70482460212497</v>
          </cell>
          <cell r="U15">
            <v>3934.7414528512668</v>
          </cell>
          <cell r="V15">
            <v>-122.80824267549087</v>
          </cell>
          <cell r="W15">
            <v>-677.22954505718906</v>
          </cell>
          <cell r="X15">
            <v>290.69087863350398</v>
          </cell>
          <cell r="Y15">
            <v>-5609.3181802536537</v>
          </cell>
          <cell r="Z15">
            <v>1373.0259072715335</v>
          </cell>
          <cell r="AA15">
            <v>5405.0859447167204</v>
          </cell>
          <cell r="AB15">
            <v>1470.3444918654536</v>
          </cell>
          <cell r="AC15">
            <v>-630.29323968348001</v>
          </cell>
          <cell r="AD15">
            <v>46.936305373709047</v>
          </cell>
          <cell r="AE15">
            <v>-5492.5385602291053</v>
          </cell>
          <cell r="AF15">
            <v>116.77962002454842</v>
          </cell>
          <cell r="AG15">
            <v>5530.4372826290819</v>
          </cell>
          <cell r="AH15">
            <v>125.35133791236149</v>
          </cell>
          <cell r="AI15">
            <v>-657.90054830231156</v>
          </cell>
          <cell r="AJ15">
            <v>-27.607308618831553</v>
          </cell>
          <cell r="AK15">
            <v>-5562.5285223639148</v>
          </cell>
          <cell r="AL15">
            <v>-69.989962134809502</v>
          </cell>
          <cell r="AM15">
            <v>5455.370692692496</v>
          </cell>
          <cell r="AN15">
            <v>-75.066589936585842</v>
          </cell>
          <cell r="AO15">
            <v>-640.62584118428833</v>
          </cell>
          <cell r="AP15">
            <v>17.27470711802323</v>
          </cell>
          <cell r="AQ15">
            <v>-5527.9791081278718</v>
          </cell>
          <cell r="AR15">
            <v>34.549414236043049</v>
          </cell>
          <cell r="AS15">
            <v>5490.308479624332</v>
          </cell>
          <cell r="AT15">
            <v>34.937786931835944</v>
          </cell>
          <cell r="AU15">
            <v>-636.35693657993363</v>
          </cell>
          <cell r="AV15">
            <v>4.2689046043547023</v>
          </cell>
          <cell r="AW15">
            <v>-5517.2262252203946</v>
          </cell>
          <cell r="AX15">
            <v>10.752882907477215</v>
          </cell>
          <cell r="AY15">
            <v>5501.2448329752397</v>
          </cell>
          <cell r="AZ15">
            <v>10.936353350907666</v>
          </cell>
        </row>
        <row r="16">
          <cell r="A16">
            <v>2016</v>
          </cell>
          <cell r="B16">
            <v>-691.13755931070546</v>
          </cell>
          <cell r="C16">
            <v>-7277.2373529015549</v>
          </cell>
          <cell r="D16">
            <v>469.26541403718016</v>
          </cell>
          <cell r="E16">
            <v>-808.67015269084152</v>
          </cell>
          <cell r="F16">
            <v>-117.53259338013606</v>
          </cell>
          <cell r="G16">
            <v>-7656.3094156139041</v>
          </cell>
          <cell r="H16">
            <v>-379.07206271234918</v>
          </cell>
          <cell r="I16">
            <v>60.79977097136544</v>
          </cell>
          <cell r="J16">
            <v>-408.46564306581473</v>
          </cell>
          <cell r="K16">
            <v>-808.67015269084152</v>
          </cell>
          <cell r="L16">
            <v>0</v>
          </cell>
          <cell r="M16">
            <v>-7656.3094156139041</v>
          </cell>
          <cell r="N16">
            <v>0</v>
          </cell>
          <cell r="O16">
            <v>3112.8442988764587</v>
          </cell>
          <cell r="P16">
            <v>3052.0445279050932</v>
          </cell>
          <cell r="Q16">
            <v>-878.84336149625199</v>
          </cell>
          <cell r="R16">
            <v>-70.173208805410468</v>
          </cell>
          <cell r="S16">
            <v>-7861.1874490214395</v>
          </cell>
          <cell r="T16">
            <v>-204.87803340753544</v>
          </cell>
          <cell r="U16">
            <v>2917.9819737951279</v>
          </cell>
          <cell r="V16">
            <v>-194.86232508133071</v>
          </cell>
          <cell r="W16">
            <v>-583.68096882001805</v>
          </cell>
          <cell r="X16">
            <v>295.16239267623394</v>
          </cell>
          <cell r="Y16">
            <v>-6192.999149073672</v>
          </cell>
          <cell r="Z16">
            <v>1668.1882999477675</v>
          </cell>
          <cell r="AA16">
            <v>4708.74596453095</v>
          </cell>
          <cell r="AB16">
            <v>1790.7639907358221</v>
          </cell>
          <cell r="AC16">
            <v>-525.03821785411174</v>
          </cell>
          <cell r="AD16">
            <v>58.642750965906316</v>
          </cell>
          <cell r="AE16">
            <v>-6017.5767780832175</v>
          </cell>
          <cell r="AF16">
            <v>175.42237099045451</v>
          </cell>
          <cell r="AG16">
            <v>4896.2478198845029</v>
          </cell>
          <cell r="AH16">
            <v>187.50185535355286</v>
          </cell>
          <cell r="AI16">
            <v>-558.42334578468729</v>
          </cell>
          <cell r="AJ16">
            <v>-33.38512793057555</v>
          </cell>
          <cell r="AK16">
            <v>-6120.9518681486024</v>
          </cell>
          <cell r="AL16">
            <v>-103.37509006538494</v>
          </cell>
          <cell r="AM16">
            <v>4785.853595324661</v>
          </cell>
          <cell r="AN16">
            <v>-110.39422455984186</v>
          </cell>
          <cell r="AO16">
            <v>-541.14863866666383</v>
          </cell>
          <cell r="AP16">
            <v>17.274707118023457</v>
          </cell>
          <cell r="AQ16">
            <v>-6069.1277467945356</v>
          </cell>
          <cell r="AR16">
            <v>51.824121354066847</v>
          </cell>
          <cell r="AS16">
            <v>4838.6527344017895</v>
          </cell>
          <cell r="AT16">
            <v>52.79913907712853</v>
          </cell>
          <cell r="AU16">
            <v>-535.85164394170488</v>
          </cell>
          <cell r="AV16">
            <v>5.2969947249589495</v>
          </cell>
          <cell r="AW16">
            <v>-6053.0778691620999</v>
          </cell>
          <cell r="AX16">
            <v>16.04987763243571</v>
          </cell>
          <cell r="AY16">
            <v>4855.0697162413608</v>
          </cell>
          <cell r="AZ16">
            <v>16.416981839571235</v>
          </cell>
        </row>
        <row r="17">
          <cell r="A17">
            <v>2017</v>
          </cell>
          <cell r="B17">
            <v>-331.95526327294874</v>
          </cell>
          <cell r="C17">
            <v>-7609.1926161745032</v>
          </cell>
          <cell r="D17">
            <v>-199.50045973780669</v>
          </cell>
          <cell r="E17">
            <v>-471.2776231317826</v>
          </cell>
          <cell r="F17">
            <v>-139.32235985883386</v>
          </cell>
          <cell r="G17">
            <v>-8127.5870387456871</v>
          </cell>
          <cell r="H17">
            <v>-518.3944225711839</v>
          </cell>
          <cell r="I17">
            <v>-757.78693959097313</v>
          </cell>
          <cell r="J17">
            <v>-558.28647985316638</v>
          </cell>
          <cell r="K17">
            <v>-471.2776231317826</v>
          </cell>
          <cell r="L17">
            <v>0</v>
          </cell>
          <cell r="M17">
            <v>-8127.5870387456871</v>
          </cell>
          <cell r="N17">
            <v>0</v>
          </cell>
          <cell r="O17">
            <v>2454.9851996333382</v>
          </cell>
          <cell r="P17">
            <v>3212.7721392243111</v>
          </cell>
          <cell r="Q17">
            <v>-550.16534958890441</v>
          </cell>
          <cell r="R17">
            <v>-78.887726457121801</v>
          </cell>
          <cell r="S17">
            <v>-8411.3527986103436</v>
          </cell>
          <cell r="T17">
            <v>-283.7657598646565</v>
          </cell>
          <cell r="U17">
            <v>2178.237461678541</v>
          </cell>
          <cell r="V17">
            <v>-276.74773795479723</v>
          </cell>
          <cell r="W17">
            <v>-252.16732224000043</v>
          </cell>
          <cell r="X17">
            <v>297.99802734890397</v>
          </cell>
          <cell r="Y17">
            <v>-6445.1664713136724</v>
          </cell>
          <cell r="Z17">
            <v>1966.1863272966712</v>
          </cell>
          <cell r="AA17">
            <v>4297.553713879528</v>
          </cell>
          <cell r="AB17">
            <v>2119.316252200987</v>
          </cell>
          <cell r="AC17">
            <v>-181.98683506321228</v>
          </cell>
          <cell r="AD17">
            <v>70.180487176788148</v>
          </cell>
          <cell r="AE17">
            <v>-6199.5636131464298</v>
          </cell>
          <cell r="AF17">
            <v>245.60285816724263</v>
          </cell>
          <cell r="AG17">
            <v>4559.7485311915498</v>
          </cell>
          <cell r="AH17">
            <v>262.19481731202177</v>
          </cell>
          <cell r="AI17">
            <v>-220.2155290761857</v>
          </cell>
          <cell r="AJ17">
            <v>-38.228694012973421</v>
          </cell>
          <cell r="AK17">
            <v>-6341.1673972247881</v>
          </cell>
          <cell r="AL17">
            <v>-141.60378407835833</v>
          </cell>
          <cell r="AM17">
            <v>4408.7094389850063</v>
          </cell>
          <cell r="AN17">
            <v>-151.0390922065435</v>
          </cell>
          <cell r="AO17">
            <v>-202.94082195816236</v>
          </cell>
          <cell r="AP17">
            <v>17.274707118023343</v>
          </cell>
          <cell r="AQ17">
            <v>-6272.0685687526984</v>
          </cell>
          <cell r="AR17">
            <v>69.098828472089735</v>
          </cell>
          <cell r="AS17">
            <v>4479.6698425469476</v>
          </cell>
          <cell r="AT17">
            <v>70.960403561941348</v>
          </cell>
          <cell r="AU17">
            <v>-196.63093056265689</v>
          </cell>
          <cell r="AV17">
            <v>6.3098913955054741</v>
          </cell>
          <cell r="AW17">
            <v>-6249.7087997247563</v>
          </cell>
          <cell r="AX17">
            <v>22.359769027942093</v>
          </cell>
          <cell r="AY17">
            <v>4502.6723755076328</v>
          </cell>
          <cell r="AZ17">
            <v>23.00253296068513</v>
          </cell>
        </row>
        <row r="18">
          <cell r="A18">
            <v>2018</v>
          </cell>
          <cell r="B18">
            <v>-103.94081627697052</v>
          </cell>
          <cell r="C18">
            <v>-7713.1334324514737</v>
          </cell>
          <cell r="D18">
            <v>-667.30575862515582</v>
          </cell>
          <cell r="E18">
            <v>-228.91487869002052</v>
          </cell>
          <cell r="F18">
            <v>-124.97406241304999</v>
          </cell>
          <cell r="G18">
            <v>-8356.5019174357076</v>
          </cell>
          <cell r="H18">
            <v>-643.36848498423387</v>
          </cell>
          <cell r="I18">
            <v>-1358.5060660080385</v>
          </cell>
          <cell r="J18">
            <v>-691.20030738288267</v>
          </cell>
          <cell r="K18">
            <v>-228.91487869002052</v>
          </cell>
          <cell r="L18">
            <v>0</v>
          </cell>
          <cell r="M18">
            <v>-8356.5019174357076</v>
          </cell>
          <cell r="N18">
            <v>0</v>
          </cell>
          <cell r="O18">
            <v>2025.397111257485</v>
          </cell>
          <cell r="P18">
            <v>3383.9031772655235</v>
          </cell>
          <cell r="Q18">
            <v>-320.01952228276565</v>
          </cell>
          <cell r="R18">
            <v>-91.104643592745134</v>
          </cell>
          <cell r="S18">
            <v>-8731.3723208931096</v>
          </cell>
          <cell r="T18">
            <v>-374.87040345740206</v>
          </cell>
          <cell r="U18">
            <v>1652.8280873444605</v>
          </cell>
          <cell r="V18">
            <v>-372.56902391302447</v>
          </cell>
          <cell r="W18">
            <v>-18.046796010786693</v>
          </cell>
          <cell r="X18">
            <v>301.97272627197896</v>
          </cell>
          <cell r="Y18">
            <v>-6463.2132673244596</v>
          </cell>
          <cell r="Z18">
            <v>2268.1590535686501</v>
          </cell>
          <cell r="AA18">
            <v>4110.2839059562912</v>
          </cell>
          <cell r="AB18">
            <v>2457.4558186118306</v>
          </cell>
          <cell r="AC18">
            <v>63.504899811000541</v>
          </cell>
          <cell r="AD18">
            <v>81.551695821787234</v>
          </cell>
          <cell r="AE18">
            <v>-6136.0587133354293</v>
          </cell>
          <cell r="AF18">
            <v>327.15455398903032</v>
          </cell>
          <cell r="AG18">
            <v>4459.7404754075151</v>
          </cell>
          <cell r="AH18">
            <v>349.45656945122391</v>
          </cell>
          <cell r="AI18">
            <v>21.641743336235781</v>
          </cell>
          <cell r="AJ18">
            <v>-41.863156474764764</v>
          </cell>
          <cell r="AK18">
            <v>-6319.5256538885524</v>
          </cell>
          <cell r="AL18">
            <v>-183.4669405531231</v>
          </cell>
          <cell r="AM18">
            <v>4263.8980710388823</v>
          </cell>
          <cell r="AN18">
            <v>-195.84240436863274</v>
          </cell>
          <cell r="AO18">
            <v>38.916450454259127</v>
          </cell>
          <cell r="AP18">
            <v>17.274707118023347</v>
          </cell>
          <cell r="AQ18">
            <v>-6233.1521182984388</v>
          </cell>
          <cell r="AR18">
            <v>86.373535590113534</v>
          </cell>
          <cell r="AS18">
            <v>4353.3246872931386</v>
          </cell>
          <cell r="AT18">
            <v>89.42661625425626</v>
          </cell>
          <cell r="AU18">
            <v>46.224269604001627</v>
          </cell>
          <cell r="AV18">
            <v>7.3078191497424996</v>
          </cell>
          <cell r="AW18">
            <v>-6203.4845301207542</v>
          </cell>
          <cell r="AX18">
            <v>29.667588177684593</v>
          </cell>
          <cell r="AY18">
            <v>4384.0212779939584</v>
          </cell>
          <cell r="AZ18">
            <v>30.696590700819797</v>
          </cell>
        </row>
        <row r="19">
          <cell r="A19">
            <v>2019</v>
          </cell>
          <cell r="B19">
            <v>-257.19303415424207</v>
          </cell>
          <cell r="C19">
            <v>-7970.3264666057157</v>
          </cell>
          <cell r="D19">
            <v>-1323.4142868919234</v>
          </cell>
          <cell r="E19">
            <v>-372.5079200187966</v>
          </cell>
          <cell r="F19">
            <v>-115.31488586455453</v>
          </cell>
          <cell r="G19">
            <v>-8729.009837454505</v>
          </cell>
          <cell r="H19">
            <v>-758.68337084878931</v>
          </cell>
          <cell r="I19">
            <v>-2140.9360354872792</v>
          </cell>
          <cell r="J19">
            <v>-817.5217485953558</v>
          </cell>
          <cell r="K19">
            <v>-372.5079200187966</v>
          </cell>
          <cell r="L19">
            <v>0</v>
          </cell>
          <cell r="M19">
            <v>-8729.009837454505</v>
          </cell>
          <cell r="N19">
            <v>0</v>
          </cell>
          <cell r="O19">
            <v>1451.6579462944617</v>
          </cell>
          <cell r="P19">
            <v>3592.5939817817407</v>
          </cell>
          <cell r="Q19">
            <v>-477.73637031393906</v>
          </cell>
          <cell r="R19">
            <v>-105.22845029514247</v>
          </cell>
          <cell r="S19">
            <v>-9209.1086912070496</v>
          </cell>
          <cell r="T19">
            <v>-480.09885375254453</v>
          </cell>
          <cell r="U19">
            <v>967.27708750736042</v>
          </cell>
          <cell r="V19">
            <v>-484.38085878710126</v>
          </cell>
          <cell r="W19">
            <v>-168.21987438661472</v>
          </cell>
          <cell r="X19">
            <v>309.51649592732434</v>
          </cell>
          <cell r="Y19">
            <v>-6631.4331417110743</v>
          </cell>
          <cell r="Z19">
            <v>2577.6755494959752</v>
          </cell>
          <cell r="AA19">
            <v>3776.3837155130632</v>
          </cell>
          <cell r="AB19">
            <v>2809.106628005703</v>
          </cell>
          <cell r="AC19">
            <v>-75.016722970754927</v>
          </cell>
          <cell r="AD19">
            <v>93.203151415859793</v>
          </cell>
          <cell r="AE19">
            <v>-6211.0754363061842</v>
          </cell>
          <cell r="AF19">
            <v>420.35770540489011</v>
          </cell>
          <cell r="AG19">
            <v>4226.1923619609206</v>
          </cell>
          <cell r="AH19">
            <v>449.80864644785743</v>
          </cell>
          <cell r="AI19">
            <v>-119.58810630928338</v>
          </cell>
          <cell r="AJ19">
            <v>-44.571383338528449</v>
          </cell>
          <cell r="AK19">
            <v>-6439.1137601978353</v>
          </cell>
          <cell r="AL19">
            <v>-228.03832389165109</v>
          </cell>
          <cell r="AM19">
            <v>3982.215600134637</v>
          </cell>
          <cell r="AN19">
            <v>-243.97676182628356</v>
          </cell>
          <cell r="AO19">
            <v>-102.31339919126003</v>
          </cell>
          <cell r="AP19">
            <v>17.274707118023343</v>
          </cell>
          <cell r="AQ19">
            <v>-6335.4655174896989</v>
          </cell>
          <cell r="AR19">
            <v>103.64824270813642</v>
          </cell>
          <cell r="AS19">
            <v>4090.4184977146233</v>
          </cell>
          <cell r="AT19">
            <v>108.20289757998626</v>
          </cell>
          <cell r="AU19">
            <v>-94.022399988085908</v>
          </cell>
          <cell r="AV19">
            <v>8.290999203174124</v>
          </cell>
          <cell r="AW19">
            <v>-6297.5069301088406</v>
          </cell>
          <cell r="AX19">
            <v>37.958587380858262</v>
          </cell>
          <cell r="AY19">
            <v>4129.9215181558729</v>
          </cell>
          <cell r="AZ19">
            <v>39.503020441249646</v>
          </cell>
        </row>
        <row r="20">
          <cell r="A20">
            <v>2020</v>
          </cell>
          <cell r="B20">
            <v>-337.44224847508121</v>
          </cell>
          <cell r="C20">
            <v>-8307.7687150807978</v>
          </cell>
          <cell r="D20">
            <v>-2072.857549598371</v>
          </cell>
          <cell r="E20">
            <v>-449.62963728426439</v>
          </cell>
          <cell r="F20">
            <v>-112.18738880918318</v>
          </cell>
          <cell r="G20">
            <v>-9178.6394747387694</v>
          </cell>
          <cell r="H20">
            <v>-870.87075965797158</v>
          </cell>
          <cell r="I20">
            <v>-3016.8085311198602</v>
          </cell>
          <cell r="J20">
            <v>-943.95098152148921</v>
          </cell>
          <cell r="K20">
            <v>-449.62963728426439</v>
          </cell>
          <cell r="L20">
            <v>0</v>
          </cell>
          <cell r="M20">
            <v>-9178.6394747387694</v>
          </cell>
          <cell r="N20">
            <v>0</v>
          </cell>
          <cell r="O20">
            <v>789.72195258067336</v>
          </cell>
          <cell r="P20">
            <v>3806.5304837005333</v>
          </cell>
          <cell r="Q20">
            <v>-571.05051736719906</v>
          </cell>
          <cell r="R20">
            <v>-121.42088008293467</v>
          </cell>
          <cell r="S20">
            <v>-9780.1592085742486</v>
          </cell>
          <cell r="T20">
            <v>-601.5197338354792</v>
          </cell>
          <cell r="U20">
            <v>175.32488122208829</v>
          </cell>
          <cell r="V20">
            <v>-614.39707135858509</v>
          </cell>
          <cell r="W20">
            <v>-254.27803305858649</v>
          </cell>
          <cell r="X20">
            <v>316.77248430861255</v>
          </cell>
          <cell r="Y20">
            <v>-6885.7111747696608</v>
          </cell>
          <cell r="Z20">
            <v>2894.4480338045878</v>
          </cell>
          <cell r="AA20">
            <v>3349.2311351294316</v>
          </cell>
          <cell r="AB20">
            <v>3173.9062539073434</v>
          </cell>
          <cell r="AC20">
            <v>-149.52183130623962</v>
          </cell>
          <cell r="AD20">
            <v>104.75620175234687</v>
          </cell>
          <cell r="AE20">
            <v>-6360.5972676124238</v>
          </cell>
          <cell r="AF20">
            <v>525.11390715723701</v>
          </cell>
          <cell r="AG20">
            <v>3912.5914880994528</v>
          </cell>
          <cell r="AH20">
            <v>563.36035297002127</v>
          </cell>
          <cell r="AI20">
            <v>-195.79180953428067</v>
          </cell>
          <cell r="AJ20">
            <v>-46.269978228041055</v>
          </cell>
          <cell r="AK20">
            <v>-6634.9055697321164</v>
          </cell>
          <cell r="AL20">
            <v>-274.3083021196926</v>
          </cell>
          <cell r="AM20">
            <v>3618.0895698191148</v>
          </cell>
          <cell r="AN20">
            <v>-294.50191828033803</v>
          </cell>
          <cell r="AO20">
            <v>-178.5171024162571</v>
          </cell>
          <cell r="AP20">
            <v>17.274707118023571</v>
          </cell>
          <cell r="AQ20">
            <v>-6513.9826199059562</v>
          </cell>
          <cell r="AR20">
            <v>120.92294982616022</v>
          </cell>
          <cell r="AS20">
            <v>3745.3840237619097</v>
          </cell>
          <cell r="AT20">
            <v>127.29445394279492</v>
          </cell>
          <cell r="AU20">
            <v>-169.25745291413568</v>
          </cell>
          <cell r="AV20">
            <v>9.2596495021214196</v>
          </cell>
          <cell r="AW20">
            <v>-6466.7643830229763</v>
          </cell>
          <cell r="AX20">
            <v>47.218236882979909</v>
          </cell>
          <cell r="AY20">
            <v>3794.8099941756063</v>
          </cell>
          <cell r="AZ20">
            <v>49.425970413696632</v>
          </cell>
        </row>
        <row r="21">
          <cell r="A21">
            <v>2021</v>
          </cell>
          <cell r="B21">
            <v>-305.67919145745009</v>
          </cell>
          <cell r="C21">
            <v>-8613.4479065382475</v>
          </cell>
          <cell r="D21">
            <v>-2793.1125258734287</v>
          </cell>
          <cell r="E21">
            <v>-405.67919145745003</v>
          </cell>
          <cell r="F21">
            <v>-99.999999999999943</v>
          </cell>
          <cell r="G21">
            <v>-9584.3186661962191</v>
          </cell>
          <cell r="H21">
            <v>-970.87075965797158</v>
          </cell>
          <cell r="I21">
            <v>-3855.7737832951539</v>
          </cell>
          <cell r="J21">
            <v>-1062.6612574217252</v>
          </cell>
          <cell r="K21">
            <v>-405.67919145745003</v>
          </cell>
          <cell r="L21">
            <v>0</v>
          </cell>
          <cell r="M21">
            <v>-9584.3186661962191</v>
          </cell>
          <cell r="N21">
            <v>0</v>
          </cell>
          <cell r="O21">
            <v>161.57875111290653</v>
          </cell>
          <cell r="P21">
            <v>4017.3525344080604</v>
          </cell>
          <cell r="Q21">
            <v>-546.41940630477529</v>
          </cell>
          <cell r="R21">
            <v>-140.74021484732526</v>
          </cell>
          <cell r="S21">
            <v>-10326.578614879025</v>
          </cell>
          <cell r="T21">
            <v>-742.25994868280577</v>
          </cell>
          <cell r="U21">
            <v>-604.49423854957047</v>
          </cell>
          <cell r="V21">
            <v>-766.07298966247697</v>
          </cell>
          <cell r="W21">
            <v>-223.6610002637799</v>
          </cell>
          <cell r="X21">
            <v>322.7584060409954</v>
          </cell>
          <cell r="Y21">
            <v>-7109.3721750334407</v>
          </cell>
          <cell r="Z21">
            <v>3217.2064398455841</v>
          </cell>
          <cell r="AA21">
            <v>2946.2693814330719</v>
          </cell>
          <cell r="AB21">
            <v>3550.7636199826425</v>
          </cell>
          <cell r="AC21">
            <v>-107.5848684393245</v>
          </cell>
          <cell r="AD21">
            <v>116.0761318244554</v>
          </cell>
          <cell r="AE21">
            <v>-6468.1821360517479</v>
          </cell>
          <cell r="AF21">
            <v>641.19003898169285</v>
          </cell>
          <cell r="AG21">
            <v>3636.3843015037014</v>
          </cell>
          <cell r="AH21">
            <v>690.11492007062952</v>
          </cell>
          <cell r="AI21">
            <v>-154.24855891971356</v>
          </cell>
          <cell r="AJ21">
            <v>-46.663690480389064</v>
          </cell>
          <cell r="AK21">
            <v>-6789.1541286518295</v>
          </cell>
          <cell r="AL21">
            <v>-320.97199260008165</v>
          </cell>
          <cell r="AM21">
            <v>3290.247845655394</v>
          </cell>
          <cell r="AN21">
            <v>-346.13645584830738</v>
          </cell>
          <cell r="AO21">
            <v>-136.97385180169022</v>
          </cell>
          <cell r="AP21">
            <v>17.274707118023343</v>
          </cell>
          <cell r="AQ21">
            <v>-6650.9564717076464</v>
          </cell>
          <cell r="AR21">
            <v>138.19765694418311</v>
          </cell>
          <cell r="AS21">
            <v>3436.9544248231546</v>
          </cell>
          <cell r="AT21">
            <v>146.70657916776054</v>
          </cell>
          <cell r="AU21">
            <v>-126.75986702966838</v>
          </cell>
          <cell r="AV21">
            <v>10.213984772021831</v>
          </cell>
          <cell r="AW21">
            <v>-6593.5242500526447</v>
          </cell>
          <cell r="AX21">
            <v>57.43222165500174</v>
          </cell>
          <cell r="AY21">
            <v>3497.424298051988</v>
          </cell>
          <cell r="AZ21">
            <v>60.469873228833421</v>
          </cell>
        </row>
        <row r="22">
          <cell r="A22">
            <v>2022</v>
          </cell>
          <cell r="B22">
            <v>-403.20623058544192</v>
          </cell>
          <cell r="C22">
            <v>-9016.654137123689</v>
          </cell>
          <cell r="D22">
            <v>-3601.5453824668398</v>
          </cell>
          <cell r="E22">
            <v>-503.20623058544192</v>
          </cell>
          <cell r="F22">
            <v>-100</v>
          </cell>
          <cell r="G22">
            <v>-10087.524896781661</v>
          </cell>
          <cell r="H22">
            <v>-1070.8707596579716</v>
          </cell>
          <cell r="I22">
            <v>-4783.334636171362</v>
          </cell>
          <cell r="J22">
            <v>-1181.7892537045223</v>
          </cell>
          <cell r="K22">
            <v>-503.20623058544192</v>
          </cell>
          <cell r="L22">
            <v>0</v>
          </cell>
          <cell r="M22">
            <v>-10087.524896781661</v>
          </cell>
          <cell r="N22">
            <v>0</v>
          </cell>
          <cell r="O22">
            <v>-547.19812160428364</v>
          </cell>
          <cell r="P22">
            <v>4236.1365145670788</v>
          </cell>
          <cell r="Q22">
            <v>-666.47847784771557</v>
          </cell>
          <cell r="R22">
            <v>-163.27224726227365</v>
          </cell>
          <cell r="S22">
            <v>-10993.05709272674</v>
          </cell>
          <cell r="T22">
            <v>-905.53219594507937</v>
          </cell>
          <cell r="U22">
            <v>-1490.7793950089645</v>
          </cell>
          <cell r="V22">
            <v>-943.58127340468081</v>
          </cell>
          <cell r="W22">
            <v>-337.40693015839724</v>
          </cell>
          <cell r="X22">
            <v>329.07154768931832</v>
          </cell>
          <cell r="Y22">
            <v>-7446.7791051918375</v>
          </cell>
          <cell r="Z22">
            <v>3546.2779875349024</v>
          </cell>
          <cell r="AA22">
            <v>2450.1167362676538</v>
          </cell>
          <cell r="AB22">
            <v>3940.8961312766182</v>
          </cell>
          <cell r="AC22">
            <v>-210.01646174747839</v>
          </cell>
          <cell r="AD22">
            <v>127.39046841091886</v>
          </cell>
          <cell r="AE22">
            <v>-6678.1985977992263</v>
          </cell>
          <cell r="AF22">
            <v>768.58050739261125</v>
          </cell>
          <cell r="AG22">
            <v>3280.4302373743285</v>
          </cell>
          <cell r="AH22">
            <v>830.31350110667472</v>
          </cell>
          <cell r="AI22">
            <v>-256.15976324779558</v>
          </cell>
          <cell r="AJ22">
            <v>-46.143301500317193</v>
          </cell>
          <cell r="AK22">
            <v>-7045.3138918996247</v>
          </cell>
          <cell r="AL22">
            <v>-367.11529410039839</v>
          </cell>
          <cell r="AM22">
            <v>2882.4007320918067</v>
          </cell>
          <cell r="AN22">
            <v>-398.02950528252177</v>
          </cell>
          <cell r="AO22">
            <v>-238.88505612977221</v>
          </cell>
          <cell r="AP22">
            <v>17.274707118023372</v>
          </cell>
          <cell r="AQ22">
            <v>-6889.8415278374187</v>
          </cell>
          <cell r="AR22">
            <v>155.472364062206</v>
          </cell>
          <cell r="AS22">
            <v>3048.845388061095</v>
          </cell>
          <cell r="AT22">
            <v>166.44465596928831</v>
          </cell>
          <cell r="AU22">
            <v>-227.73083956474579</v>
          </cell>
          <cell r="AV22">
            <v>11.154216565026417</v>
          </cell>
          <cell r="AW22">
            <v>-6821.2550896173907</v>
          </cell>
          <cell r="AX22">
            <v>68.586438220027958</v>
          </cell>
          <cell r="AY22">
            <v>3121.4848355391314</v>
          </cell>
          <cell r="AZ22">
            <v>72.639447478036345</v>
          </cell>
        </row>
        <row r="23">
          <cell r="A23">
            <v>2023</v>
          </cell>
          <cell r="B23">
            <v>-505.26120781766753</v>
          </cell>
          <cell r="C23">
            <v>-9521.915344941357</v>
          </cell>
          <cell r="D23">
            <v>-4541.3427653024064</v>
          </cell>
          <cell r="E23">
            <v>-605.26120781766758</v>
          </cell>
          <cell r="F23">
            <v>-100.00000000000006</v>
          </cell>
          <cell r="G23">
            <v>-10692.786104599329</v>
          </cell>
          <cell r="H23">
            <v>-1170.8707596579716</v>
          </cell>
          <cell r="I23">
            <v>-5844.3726300021308</v>
          </cell>
          <cell r="J23">
            <v>-1303.0298646997244</v>
          </cell>
          <cell r="K23">
            <v>-605.26120781766758</v>
          </cell>
          <cell r="L23">
            <v>0</v>
          </cell>
          <cell r="M23">
            <v>-10692.786104599329</v>
          </cell>
          <cell r="N23">
            <v>0</v>
          </cell>
          <cell r="O23">
            <v>-1392.1404413846287</v>
          </cell>
          <cell r="P23">
            <v>4452.2321886175023</v>
          </cell>
          <cell r="Q23">
            <v>-792.64807007807121</v>
          </cell>
          <cell r="R23">
            <v>-187.38686226040363</v>
          </cell>
          <cell r="S23">
            <v>-11785.70516280481</v>
          </cell>
          <cell r="T23">
            <v>-1092.9190582054816</v>
          </cell>
          <cell r="U23">
            <v>-2541.0518580886433</v>
          </cell>
          <cell r="V23">
            <v>-1148.9114167040145</v>
          </cell>
          <cell r="W23">
            <v>-456.82062134298866</v>
          </cell>
          <cell r="X23">
            <v>335.82744873508256</v>
          </cell>
          <cell r="Y23">
            <v>-7903.599726534826</v>
          </cell>
          <cell r="Z23">
            <v>3882.1054362699842</v>
          </cell>
          <cell r="AA23">
            <v>1804.27778953657</v>
          </cell>
          <cell r="AB23">
            <v>4345.3296476252135</v>
          </cell>
          <cell r="AC23">
            <v>-318.10994189172061</v>
          </cell>
          <cell r="AD23">
            <v>138.71067945126805</v>
          </cell>
          <cell r="AE23">
            <v>-6996.3085396909464</v>
          </cell>
          <cell r="AF23">
            <v>907.29118684387959</v>
          </cell>
          <cell r="AG23">
            <v>2788.491361038265</v>
          </cell>
          <cell r="AH23">
            <v>984.21357150169501</v>
          </cell>
          <cell r="AI23">
            <v>-363.8167055534152</v>
          </cell>
          <cell r="AJ23">
            <v>-45.706763661694595</v>
          </cell>
          <cell r="AK23">
            <v>-7409.1305974530396</v>
          </cell>
          <cell r="AL23">
            <v>-412.82205776209321</v>
          </cell>
          <cell r="AM23">
            <v>2338.1075052559154</v>
          </cell>
          <cell r="AN23">
            <v>-450.38385578234966</v>
          </cell>
          <cell r="AO23">
            <v>-346.54199843539163</v>
          </cell>
          <cell r="AP23">
            <v>17.274707118023571</v>
          </cell>
          <cell r="AQ23">
            <v>-7236.3835262728098</v>
          </cell>
          <cell r="AR23">
            <v>172.7470711802298</v>
          </cell>
          <cell r="AS23">
            <v>2524.6216626995661</v>
          </cell>
          <cell r="AT23">
            <v>186.51415744365067</v>
          </cell>
          <cell r="AU23">
            <v>-334.46144512848787</v>
          </cell>
          <cell r="AV23">
            <v>12.080553306903766</v>
          </cell>
          <cell r="AW23">
            <v>-7155.7165347458786</v>
          </cell>
          <cell r="AX23">
            <v>80.66699152693127</v>
          </cell>
          <cell r="AY23">
            <v>2610.5613621085145</v>
          </cell>
          <cell r="AZ23">
            <v>85.9396994089484</v>
          </cell>
        </row>
        <row r="24">
          <cell r="A24">
            <v>2024</v>
          </cell>
          <cell r="B24">
            <v>-682.69610673190027</v>
          </cell>
          <cell r="C24">
            <v>-10204.611451673258</v>
          </cell>
          <cell r="D24">
            <v>-5677.0974760303279</v>
          </cell>
          <cell r="E24">
            <v>-782.69610673190027</v>
          </cell>
          <cell r="F24">
            <v>-100</v>
          </cell>
          <cell r="G24">
            <v>-11475.482211331229</v>
          </cell>
          <cell r="H24">
            <v>-1270.8707596579716</v>
          </cell>
          <cell r="I24">
            <v>-7103.5180315261541</v>
          </cell>
          <cell r="J24">
            <v>-1426.4205554958262</v>
          </cell>
          <cell r="K24">
            <v>-782.69610673190027</v>
          </cell>
          <cell r="L24">
            <v>0</v>
          </cell>
          <cell r="M24">
            <v>-11475.482211331229</v>
          </cell>
          <cell r="N24">
            <v>0</v>
          </cell>
          <cell r="O24">
            <v>-2434.4779798280488</v>
          </cell>
          <cell r="P24">
            <v>4669.0400516981053</v>
          </cell>
          <cell r="Q24">
            <v>-997.02643736796983</v>
          </cell>
          <cell r="R24">
            <v>-214.33033063606956</v>
          </cell>
          <cell r="S24">
            <v>-12782.73160017278</v>
          </cell>
          <cell r="T24">
            <v>-1307.2493888415502</v>
          </cell>
          <cell r="U24">
            <v>-3819.5319333119496</v>
          </cell>
          <cell r="V24">
            <v>-1385.0539534839008</v>
          </cell>
          <cell r="W24">
            <v>-654.62835907681551</v>
          </cell>
          <cell r="X24">
            <v>342.39807829115432</v>
          </cell>
          <cell r="Y24">
            <v>-8558.2280856116413</v>
          </cell>
          <cell r="Z24">
            <v>4224.5035145611382</v>
          </cell>
          <cell r="AA24">
            <v>944.62064536626019</v>
          </cell>
          <cell r="AB24">
            <v>4764.1525786782095</v>
          </cell>
          <cell r="AC24">
            <v>-504.75356966068972</v>
          </cell>
          <cell r="AD24">
            <v>149.87478941612579</v>
          </cell>
          <cell r="AE24">
            <v>-7501.0621093516365</v>
          </cell>
          <cell r="AF24">
            <v>1057.1659762600048</v>
          </cell>
          <cell r="AG24">
            <v>2096.4807093357576</v>
          </cell>
          <cell r="AH24">
            <v>1151.8600639694973</v>
          </cell>
          <cell r="AI24">
            <v>-550.12800645018274</v>
          </cell>
          <cell r="AJ24">
            <v>-45.374436789493018</v>
          </cell>
          <cell r="AK24">
            <v>-7959.2586039032221</v>
          </cell>
          <cell r="AL24">
            <v>-458.1964945515856</v>
          </cell>
          <cell r="AM24">
            <v>1593.1758599358027</v>
          </cell>
          <cell r="AN24">
            <v>-503.30484939995495</v>
          </cell>
          <cell r="AO24">
            <v>-532.85329933215928</v>
          </cell>
          <cell r="AP24">
            <v>17.274707118023457</v>
          </cell>
          <cell r="AQ24">
            <v>-7769.2368256049695</v>
          </cell>
          <cell r="AR24">
            <v>190.02177829825268</v>
          </cell>
          <cell r="AS24">
            <v>1800.096508522415</v>
          </cell>
          <cell r="AT24">
            <v>206.92064858661229</v>
          </cell>
          <cell r="AU24">
            <v>-519.86009898892212</v>
          </cell>
          <cell r="AV24">
            <v>12.993200343237163</v>
          </cell>
          <cell r="AW24">
            <v>-7675.5766337348005</v>
          </cell>
          <cell r="AX24">
            <v>93.660191870169001</v>
          </cell>
          <cell r="AY24">
            <v>1900.4724331977795</v>
          </cell>
          <cell r="AZ24">
            <v>100.37592467536456</v>
          </cell>
        </row>
        <row r="25">
          <cell r="A25">
            <v>2025</v>
          </cell>
          <cell r="B25">
            <v>-703.12986089685364</v>
          </cell>
          <cell r="C25">
            <v>-10907.741312570111</v>
          </cell>
          <cell r="D25">
            <v>-6862.4070592613116</v>
          </cell>
          <cell r="E25">
            <v>-803.12986089685376</v>
          </cell>
          <cell r="F25">
            <v>-100.00000000000011</v>
          </cell>
          <cell r="G25">
            <v>-12278.612072228083</v>
          </cell>
          <cell r="H25">
            <v>-1370.8707596579716</v>
          </cell>
          <cell r="I25">
            <v>-8414.4065148481459</v>
          </cell>
          <cell r="J25">
            <v>-1551.9994555868343</v>
          </cell>
          <cell r="K25">
            <v>-803.12986089685376</v>
          </cell>
          <cell r="L25">
            <v>0</v>
          </cell>
          <cell r="M25">
            <v>-12278.612072228083</v>
          </cell>
          <cell r="N25">
            <v>0</v>
          </cell>
          <cell r="O25">
            <v>-3551.744604606406</v>
          </cell>
          <cell r="P25">
            <v>4862.6619102417399</v>
          </cell>
          <cell r="Q25">
            <v>-1047.5540217311295</v>
          </cell>
          <cell r="R25">
            <v>-244.42416083427577</v>
          </cell>
          <cell r="S25">
            <v>-13830.285621903909</v>
          </cell>
          <cell r="T25">
            <v>-1551.6735496758265</v>
          </cell>
          <cell r="U25">
            <v>-5207.6188760324058</v>
          </cell>
          <cell r="V25">
            <v>-1655.8742714259997</v>
          </cell>
          <cell r="W25">
            <v>-698.82385950680566</v>
          </cell>
          <cell r="X25">
            <v>348.73016222432386</v>
          </cell>
          <cell r="Y25">
            <v>-9257.0519451184464</v>
          </cell>
          <cell r="Z25">
            <v>4573.2336767854631</v>
          </cell>
          <cell r="AA25">
            <v>-9.6748180887357211</v>
          </cell>
          <cell r="AB25">
            <v>5197.9440579436696</v>
          </cell>
          <cell r="AC25">
            <v>-537.94400905961243</v>
          </cell>
          <cell r="AD25">
            <v>160.87985044719323</v>
          </cell>
          <cell r="AE25">
            <v>-8039.0061184112492</v>
          </cell>
          <cell r="AF25">
            <v>1218.0458267071972</v>
          </cell>
          <cell r="AG25">
            <v>1323.828389440054</v>
          </cell>
          <cell r="AH25">
            <v>1333.5032075287897</v>
          </cell>
          <cell r="AI25">
            <v>-583.18091352376746</v>
          </cell>
          <cell r="AJ25">
            <v>-45.236904464155032</v>
          </cell>
          <cell r="AK25">
            <v>-8542.4395174269903</v>
          </cell>
          <cell r="AL25">
            <v>-503.43339901574109</v>
          </cell>
          <cell r="AM25">
            <v>766.77602612293765</v>
          </cell>
          <cell r="AN25">
            <v>-557.05236331711637</v>
          </cell>
          <cell r="AO25">
            <v>-565.90620640574389</v>
          </cell>
          <cell r="AP25">
            <v>17.274707118023571</v>
          </cell>
          <cell r="AQ25">
            <v>-8335.1430320107138</v>
          </cell>
          <cell r="AR25">
            <v>207.29648541627648</v>
          </cell>
          <cell r="AS25">
            <v>994.44581395945681</v>
          </cell>
          <cell r="AT25">
            <v>227.66978783651916</v>
          </cell>
          <cell r="AU25">
            <v>-552.01384642080075</v>
          </cell>
          <cell r="AV25">
            <v>13.892359984943141</v>
          </cell>
          <cell r="AW25">
            <v>-8227.5904801556007</v>
          </cell>
          <cell r="AX25">
            <v>107.55255185511305</v>
          </cell>
          <cell r="AY25">
            <v>1110.3995241214807</v>
          </cell>
          <cell r="AZ25">
            <v>115.95371016202387</v>
          </cell>
        </row>
        <row r="26">
          <cell r="A26">
            <v>2026</v>
          </cell>
          <cell r="B26">
            <v>-723.19785219321966</v>
          </cell>
          <cell r="C26">
            <v>-11630.939164763331</v>
          </cell>
          <cell r="D26">
            <v>-8090.1167340253405</v>
          </cell>
          <cell r="E26">
            <v>-823.19785219321977</v>
          </cell>
          <cell r="F26">
            <v>-100.00000000000011</v>
          </cell>
          <cell r="G26">
            <v>-13101.809924421303</v>
          </cell>
          <cell r="H26">
            <v>-1470.8707596579716</v>
          </cell>
          <cell r="I26">
            <v>-9769.9221046801667</v>
          </cell>
          <cell r="J26">
            <v>-1679.8053706548262</v>
          </cell>
          <cell r="K26">
            <v>-823.19785219321977</v>
          </cell>
          <cell r="L26">
            <v>0</v>
          </cell>
          <cell r="M26">
            <v>-13101.809924421303</v>
          </cell>
          <cell r="N26">
            <v>0</v>
          </cell>
          <cell r="O26">
            <v>-4706.6120935541594</v>
          </cell>
          <cell r="P26">
            <v>5063.3100111260073</v>
          </cell>
          <cell r="Q26">
            <v>-1100.123871590951</v>
          </cell>
          <cell r="R26">
            <v>-276.92601939773124</v>
          </cell>
          <cell r="S26">
            <v>-14930.409493494861</v>
          </cell>
          <cell r="T26">
            <v>-1828.5995690735581</v>
          </cell>
          <cell r="U26">
            <v>-6671.0160693420594</v>
          </cell>
          <cell r="V26">
            <v>-1964.4039757879</v>
          </cell>
          <cell r="W26">
            <v>-745.11908395436285</v>
          </cell>
          <cell r="X26">
            <v>355.00478763658816</v>
          </cell>
          <cell r="Y26">
            <v>-10002.17102907281</v>
          </cell>
          <cell r="Z26">
            <v>4928.238464422051</v>
          </cell>
          <cell r="AA26">
            <v>-1024.3929338468154</v>
          </cell>
          <cell r="AB26">
            <v>5646.6231354952442</v>
          </cell>
          <cell r="AC26">
            <v>-573.40489754720602</v>
          </cell>
          <cell r="AD26">
            <v>171.71418640715683</v>
          </cell>
          <cell r="AE26">
            <v>-8612.4110159584561</v>
          </cell>
          <cell r="AF26">
            <v>1389.7600131143536</v>
          </cell>
          <cell r="AG26">
            <v>504.66353067618309</v>
          </cell>
          <cell r="AH26">
            <v>1529.0564645229983</v>
          </cell>
          <cell r="AI26">
            <v>-618.68086059299208</v>
          </cell>
          <cell r="AJ26">
            <v>-45.275963045786057</v>
          </cell>
          <cell r="AK26">
            <v>-9161.120378019983</v>
          </cell>
          <cell r="AL26">
            <v>-548.70936206152692</v>
          </cell>
          <cell r="AM26">
            <v>-107.09904910101081</v>
          </cell>
          <cell r="AN26">
            <v>-611.76257977719388</v>
          </cell>
          <cell r="AO26">
            <v>-601.40615347496862</v>
          </cell>
          <cell r="AP26">
            <v>17.274707118023457</v>
          </cell>
          <cell r="AQ26">
            <v>-8936.5491854856828</v>
          </cell>
          <cell r="AR26">
            <v>224.57119253430028</v>
          </cell>
          <cell r="AS26">
            <v>141.66827954229811</v>
          </cell>
          <cell r="AT26">
            <v>248.76732864330893</v>
          </cell>
          <cell r="AU26">
            <v>-586.62792192184111</v>
          </cell>
          <cell r="AV26">
            <v>14.778231553127512</v>
          </cell>
          <cell r="AW26">
            <v>-8814.2184020774421</v>
          </cell>
          <cell r="AX26">
            <v>122.33078340824068</v>
          </cell>
          <cell r="AY26">
            <v>274.34721542719478</v>
          </cell>
          <cell r="AZ26">
            <v>132.67893588489667</v>
          </cell>
        </row>
        <row r="27">
          <cell r="A27">
            <v>2027</v>
          </cell>
          <cell r="B27">
            <v>-708.15487411247932</v>
          </cell>
          <cell r="C27">
            <v>-12339.09403887581</v>
          </cell>
          <cell r="D27">
            <v>-9329.6972832272368</v>
          </cell>
          <cell r="E27">
            <v>-808.15487411247921</v>
          </cell>
          <cell r="F27">
            <v>-99.999999999999886</v>
          </cell>
          <cell r="G27">
            <v>-13909.964798533782</v>
          </cell>
          <cell r="H27">
            <v>-1570.8707596579716</v>
          </cell>
          <cell r="I27">
            <v>-11139.575077788699</v>
          </cell>
          <cell r="J27">
            <v>-1809.877794561462</v>
          </cell>
          <cell r="K27">
            <v>-808.15487411247921</v>
          </cell>
          <cell r="L27">
            <v>0</v>
          </cell>
          <cell r="M27">
            <v>-13909.964798533782</v>
          </cell>
          <cell r="N27">
            <v>0</v>
          </cell>
          <cell r="O27">
            <v>-5870.8065966662944</v>
          </cell>
          <cell r="P27">
            <v>5268.7684811224044</v>
          </cell>
          <cell r="Q27">
            <v>-1120.2440092651041</v>
          </cell>
          <cell r="R27">
            <v>-312.08913515262486</v>
          </cell>
          <cell r="S27">
            <v>-16050.653502759964</v>
          </cell>
          <cell r="T27">
            <v>-2140.6887042261824</v>
          </cell>
          <cell r="U27">
            <v>-8184.6336490397844</v>
          </cell>
          <cell r="V27">
            <v>-2313.82705237349</v>
          </cell>
          <cell r="W27">
            <v>-759.15269923768619</v>
          </cell>
          <cell r="X27">
            <v>361.09131002741788</v>
          </cell>
          <cell r="Y27">
            <v>-10761.323728310495</v>
          </cell>
          <cell r="Z27">
            <v>5289.3297744494685</v>
          </cell>
          <cell r="AA27">
            <v>-2075.2660206376127</v>
          </cell>
          <cell r="AB27">
            <v>6109.3676284021712</v>
          </cell>
          <cell r="AC27">
            <v>-576.90881631646243</v>
          </cell>
          <cell r="AD27">
            <v>182.24388292122376</v>
          </cell>
          <cell r="AE27">
            <v>-9189.3198322749195</v>
          </cell>
          <cell r="AF27">
            <v>1572.003896035576</v>
          </cell>
          <cell r="AG27">
            <v>-335.88135428618665</v>
          </cell>
          <cell r="AH27">
            <v>1739.3846663514259</v>
          </cell>
          <cell r="AI27">
            <v>-622.23207938035875</v>
          </cell>
          <cell r="AJ27">
            <v>-45.32326306389632</v>
          </cell>
          <cell r="AK27">
            <v>-9783.3524574003422</v>
          </cell>
          <cell r="AL27">
            <v>-594.03262512542278</v>
          </cell>
          <cell r="AM27">
            <v>-1003.4250870691631</v>
          </cell>
          <cell r="AN27">
            <v>-667.54373278297635</v>
          </cell>
          <cell r="AO27">
            <v>-604.95737226233541</v>
          </cell>
          <cell r="AP27">
            <v>17.274707118023343</v>
          </cell>
          <cell r="AQ27">
            <v>-9541.5065577480182</v>
          </cell>
          <cell r="AR27">
            <v>241.84589965232408</v>
          </cell>
          <cell r="AS27">
            <v>-733.10498690186296</v>
          </cell>
          <cell r="AT27">
            <v>270.3201001673001</v>
          </cell>
          <cell r="AU27">
            <v>-589.30636083907962</v>
          </cell>
          <cell r="AV27">
            <v>15.651011423255795</v>
          </cell>
          <cell r="AW27">
            <v>-9403.5247629165224</v>
          </cell>
          <cell r="AX27">
            <v>137.98179483149579</v>
          </cell>
          <cell r="AY27">
            <v>-582.54720993431499</v>
          </cell>
          <cell r="AZ27">
            <v>150.55777696754797</v>
          </cell>
        </row>
        <row r="28">
          <cell r="A28">
            <v>2028</v>
          </cell>
          <cell r="B28">
            <v>-681.74279475702588</v>
          </cell>
          <cell r="C28">
            <v>-13020.836833632835</v>
          </cell>
          <cell r="D28">
            <v>-10562.385382651457</v>
          </cell>
          <cell r="E28">
            <v>-781.74279475702588</v>
          </cell>
          <cell r="F28">
            <v>-100</v>
          </cell>
          <cell r="G28">
            <v>-14691.707593290808</v>
          </cell>
          <cell r="H28">
            <v>-1670.8707596579734</v>
          </cell>
          <cell r="I28">
            <v>-12504.642304203613</v>
          </cell>
          <cell r="J28">
            <v>-1942.2569215521562</v>
          </cell>
          <cell r="K28">
            <v>-781.74279475702588</v>
          </cell>
          <cell r="L28">
            <v>0</v>
          </cell>
          <cell r="M28">
            <v>-14691.707593290808</v>
          </cell>
          <cell r="N28">
            <v>0</v>
          </cell>
          <cell r="O28">
            <v>-7025.9922614162388</v>
          </cell>
          <cell r="P28">
            <v>5478.6500427873743</v>
          </cell>
          <cell r="Q28">
            <v>-1131.4936771729044</v>
          </cell>
          <cell r="R28">
            <v>-349.75088241587855</v>
          </cell>
          <cell r="S28">
            <v>-17182.147179932868</v>
          </cell>
          <cell r="T28">
            <v>-2490.43958664206</v>
          </cell>
          <cell r="U28">
            <v>-9733.3767018840972</v>
          </cell>
          <cell r="V28">
            <v>-2707.3844404678584</v>
          </cell>
          <cell r="W28">
            <v>-764.50620043626293</v>
          </cell>
          <cell r="X28">
            <v>366.9874767366415</v>
          </cell>
          <cell r="Y28">
            <v>-11525.829928746758</v>
          </cell>
          <cell r="Z28">
            <v>5656.3172511861103</v>
          </cell>
          <cell r="AA28">
            <v>-3147.1577418621</v>
          </cell>
          <cell r="AB28">
            <v>6586.2189600219972</v>
          </cell>
          <cell r="AC28">
            <v>-571.9846611476496</v>
          </cell>
          <cell r="AD28">
            <v>192.52153928861333</v>
          </cell>
          <cell r="AE28">
            <v>-9761.3044934225691</v>
          </cell>
          <cell r="AF28">
            <v>1764.5254353241889</v>
          </cell>
          <cell r="AG28">
            <v>-1182.9547057225777</v>
          </cell>
          <cell r="AH28">
            <v>1964.2030361395223</v>
          </cell>
          <cell r="AI28">
            <v>-617.37692334333497</v>
          </cell>
          <cell r="AJ28">
            <v>-45.392262195685362</v>
          </cell>
          <cell r="AK28">
            <v>-10400.729380743676</v>
          </cell>
          <cell r="AL28">
            <v>-639.42488732110724</v>
          </cell>
          <cell r="AM28">
            <v>-1907.8176655629059</v>
          </cell>
          <cell r="AN28">
            <v>-724.86295984032813</v>
          </cell>
          <cell r="AO28">
            <v>-600.10221622531162</v>
          </cell>
          <cell r="AP28">
            <v>17.274707118023343</v>
          </cell>
          <cell r="AQ28">
            <v>-10141.60877397333</v>
          </cell>
          <cell r="AR28">
            <v>259.12060677034606</v>
          </cell>
          <cell r="AS28">
            <v>-1615.4290042844677</v>
          </cell>
          <cell r="AT28">
            <v>292.38866127843812</v>
          </cell>
          <cell r="AU28">
            <v>-583.59132315660327</v>
          </cell>
          <cell r="AV28">
            <v>16.510893068708356</v>
          </cell>
          <cell r="AW28">
            <v>-9987.1160860731252</v>
          </cell>
          <cell r="AX28">
            <v>154.49268790020506</v>
          </cell>
          <cell r="AY28">
            <v>-1445.6903441147967</v>
          </cell>
          <cell r="AZ28">
            <v>169.73866016967099</v>
          </cell>
        </row>
        <row r="29">
          <cell r="A29">
            <v>2029</v>
          </cell>
          <cell r="B29">
            <v>-597.64996623449315</v>
          </cell>
          <cell r="C29">
            <v>-13618.486799867329</v>
          </cell>
          <cell r="D29">
            <v>-11738.299849555111</v>
          </cell>
          <cell r="E29">
            <v>-697.64996623449315</v>
          </cell>
          <cell r="F29">
            <v>-100</v>
          </cell>
          <cell r="G29">
            <v>-15389.357559525302</v>
          </cell>
          <cell r="H29">
            <v>-1770.8707596579734</v>
          </cell>
          <cell r="I29">
            <v>-13815.283508231785</v>
          </cell>
          <cell r="J29">
            <v>-2076.9836586766742</v>
          </cell>
          <cell r="K29">
            <v>-697.64996623449315</v>
          </cell>
          <cell r="L29">
            <v>0</v>
          </cell>
          <cell r="M29">
            <v>-15389.357559525302</v>
          </cell>
          <cell r="N29">
            <v>0</v>
          </cell>
          <cell r="O29">
            <v>-8125.7597834578555</v>
          </cell>
          <cell r="P29">
            <v>5689.5237247739296</v>
          </cell>
          <cell r="Q29">
            <v>-1087.5685813020789</v>
          </cell>
          <cell r="R29">
            <v>-389.91861506758573</v>
          </cell>
          <cell r="S29">
            <v>-18269.715761234947</v>
          </cell>
          <cell r="T29">
            <v>-2880.3582017096451</v>
          </cell>
          <cell r="U29">
            <v>-11274.059945624829</v>
          </cell>
          <cell r="V29">
            <v>-3148.3001621669737</v>
          </cell>
          <cell r="W29">
            <v>-714.94335800707915</v>
          </cell>
          <cell r="X29">
            <v>372.62522329499973</v>
          </cell>
          <cell r="Y29">
            <v>-12240.773286753838</v>
          </cell>
          <cell r="Z29">
            <v>6028.9424744811095</v>
          </cell>
          <cell r="AA29">
            <v>-4196.8977995462837</v>
          </cell>
          <cell r="AB29">
            <v>7077.1621460785454</v>
          </cell>
          <cell r="AC29">
            <v>-512.4420764789229</v>
          </cell>
          <cell r="AD29">
            <v>202.50128152815626</v>
          </cell>
          <cell r="AE29">
            <v>-10273.746569901492</v>
          </cell>
          <cell r="AF29">
            <v>1967.026716852346</v>
          </cell>
          <cell r="AG29">
            <v>-1993.9130812460494</v>
          </cell>
          <cell r="AH29">
            <v>2202.9847183002344</v>
          </cell>
          <cell r="AI29">
            <v>-557.85089553592491</v>
          </cell>
          <cell r="AJ29">
            <v>-45.408819057002006</v>
          </cell>
          <cell r="AK29">
            <v>-10958.580276279601</v>
          </cell>
          <cell r="AL29">
            <v>-684.83370637810913</v>
          </cell>
          <cell r="AM29">
            <v>-2777.1237432519524</v>
          </cell>
          <cell r="AN29">
            <v>-783.21066200590303</v>
          </cell>
          <cell r="AO29">
            <v>-540.57618841790099</v>
          </cell>
          <cell r="AP29">
            <v>17.274707118023912</v>
          </cell>
          <cell r="AQ29">
            <v>-10682.184962391231</v>
          </cell>
          <cell r="AR29">
            <v>276.39531388836986</v>
          </cell>
          <cell r="AS29">
            <v>-2462.275157217055</v>
          </cell>
          <cell r="AT29">
            <v>314.84858603489738</v>
          </cell>
          <cell r="AU29">
            <v>-523.21812131426759</v>
          </cell>
          <cell r="AV29">
            <v>17.358067103633402</v>
          </cell>
          <cell r="AW29">
            <v>-10510.334207387394</v>
          </cell>
          <cell r="AX29">
            <v>171.85075500383755</v>
          </cell>
          <cell r="AY29">
            <v>-2272.1682862166035</v>
          </cell>
          <cell r="AZ29">
            <v>190.10687100045152</v>
          </cell>
        </row>
        <row r="30">
          <cell r="A30">
            <v>2030</v>
          </cell>
          <cell r="B30">
            <v>-509.3855335724852</v>
          </cell>
          <cell r="C30">
            <v>-14127.872333439815</v>
          </cell>
          <cell r="D30">
            <v>-12846.730759798838</v>
          </cell>
          <cell r="E30">
            <v>-609.3855335724852</v>
          </cell>
          <cell r="F30">
            <v>-100</v>
          </cell>
          <cell r="G30">
            <v>-15998.743093097788</v>
          </cell>
          <cell r="H30">
            <v>-1870.8707596579734</v>
          </cell>
          <cell r="I30">
            <v>-15060.830398228838</v>
          </cell>
          <cell r="J30">
            <v>-2214.0996384299997</v>
          </cell>
          <cell r="K30">
            <v>-609.3855335724852</v>
          </cell>
          <cell r="L30">
            <v>0</v>
          </cell>
          <cell r="M30">
            <v>-15998.743093097788</v>
          </cell>
          <cell r="N30">
            <v>0</v>
          </cell>
          <cell r="O30">
            <v>-9158.6543626981857</v>
          </cell>
          <cell r="P30">
            <v>5902.1760355306524</v>
          </cell>
          <cell r="Q30">
            <v>-1041.9088096254563</v>
          </cell>
          <cell r="R30">
            <v>-432.52327605297114</v>
          </cell>
          <cell r="S30">
            <v>-19311.624570860404</v>
          </cell>
          <cell r="T30">
            <v>-3312.8814777626158</v>
          </cell>
          <cell r="U30">
            <v>-12798.534619453458</v>
          </cell>
          <cell r="V30">
            <v>-3639.8802567552721</v>
          </cell>
          <cell r="W30">
            <v>-663.66465900891308</v>
          </cell>
          <cell r="X30">
            <v>378.24415061654327</v>
          </cell>
          <cell r="Y30">
            <v>-12904.437945762751</v>
          </cell>
          <cell r="Z30">
            <v>6407.1866250976527</v>
          </cell>
          <cell r="AA30">
            <v>-5216.1121326288794</v>
          </cell>
          <cell r="AB30">
            <v>7582.4224868245783</v>
          </cell>
          <cell r="AC30">
            <v>-451.38685796261501</v>
          </cell>
          <cell r="AD30">
            <v>212.27780104629807</v>
          </cell>
          <cell r="AE30">
            <v>-10725.133427864106</v>
          </cell>
          <cell r="AF30">
            <v>2179.3045178986449</v>
          </cell>
          <cell r="AG30">
            <v>-2760.3431663939682</v>
          </cell>
          <cell r="AH30">
            <v>2455.7689662349112</v>
          </cell>
          <cell r="AI30">
            <v>-496.85851142336145</v>
          </cell>
          <cell r="AJ30">
            <v>-45.471653460746438</v>
          </cell>
          <cell r="AK30">
            <v>-11455.438787702962</v>
          </cell>
          <cell r="AL30">
            <v>-730.30535983885602</v>
          </cell>
          <cell r="AM30">
            <v>-3603.0020836259218</v>
          </cell>
          <cell r="AN30">
            <v>-842.65891723195364</v>
          </cell>
          <cell r="AO30">
            <v>-479.58380430533816</v>
          </cell>
          <cell r="AP30">
            <v>17.274707118023287</v>
          </cell>
          <cell r="AQ30">
            <v>-11161.768766696568</v>
          </cell>
          <cell r="AR30">
            <v>293.67002100639365</v>
          </cell>
          <cell r="AS30">
            <v>-3265.2952687502143</v>
          </cell>
          <cell r="AT30">
            <v>337.70681487570755</v>
          </cell>
          <cell r="AU30">
            <v>-461.39108298010342</v>
          </cell>
          <cell r="AV30">
            <v>18.192721325234743</v>
          </cell>
          <cell r="AW30">
            <v>-10971.725290367496</v>
          </cell>
          <cell r="AX30">
            <v>190.04347632907229</v>
          </cell>
          <cell r="AY30">
            <v>-3053.62432304718</v>
          </cell>
          <cell r="AZ30">
            <v>211.67094570303425</v>
          </cell>
        </row>
        <row r="31">
          <cell r="A31">
            <v>2031</v>
          </cell>
          <cell r="B31">
            <v>-406.16595412182414</v>
          </cell>
          <cell r="C31">
            <v>-14534.038287561638</v>
          </cell>
          <cell r="D31">
            <v>-13873.0545878343</v>
          </cell>
          <cell r="E31">
            <v>-506.16595412182409</v>
          </cell>
          <cell r="F31">
            <v>-99.999999999999943</v>
          </cell>
          <cell r="G31">
            <v>-16504.909047219611</v>
          </cell>
          <cell r="H31">
            <v>-1970.8707596579734</v>
          </cell>
          <cell r="I31">
            <v>-16226.701819451682</v>
          </cell>
          <cell r="J31">
            <v>-2353.6472316173822</v>
          </cell>
          <cell r="K31">
            <v>-506.16595412182409</v>
          </cell>
          <cell r="L31">
            <v>0</v>
          </cell>
          <cell r="M31">
            <v>-16504.909047219611</v>
          </cell>
          <cell r="N31">
            <v>0</v>
          </cell>
          <cell r="O31">
            <v>-10109.320169574205</v>
          </cell>
          <cell r="P31">
            <v>6117.3816498774777</v>
          </cell>
          <cell r="Q31">
            <v>-984.00896204007574</v>
          </cell>
          <cell r="R31">
            <v>-477.84300791825166</v>
          </cell>
          <cell r="S31">
            <v>-20295.63353290048</v>
          </cell>
          <cell r="T31">
            <v>-3790.7244856808684</v>
          </cell>
          <cell r="U31">
            <v>-14295.089276830984</v>
          </cell>
          <cell r="V31">
            <v>-4185.7691072567795</v>
          </cell>
          <cell r="W31">
            <v>-600.24143667063754</v>
          </cell>
          <cell r="X31">
            <v>383.7675253694382</v>
          </cell>
          <cell r="Y31">
            <v>-13504.679382433389</v>
          </cell>
          <cell r="Z31">
            <v>6790.9541504670906</v>
          </cell>
          <cell r="AA31">
            <v>-6192.9229170105173</v>
          </cell>
          <cell r="AB31">
            <v>8102.1663598204668</v>
          </cell>
          <cell r="AC31">
            <v>-378.46654102150291</v>
          </cell>
          <cell r="AD31">
            <v>221.77489564913463</v>
          </cell>
          <cell r="AE31">
            <v>-11103.599968885608</v>
          </cell>
          <cell r="AF31">
            <v>2401.0794135477809</v>
          </cell>
          <cell r="AG31">
            <v>-3470.3977032532434</v>
          </cell>
          <cell r="AH31">
            <v>2722.5252137572738</v>
          </cell>
          <cell r="AI31">
            <v>-423.91373315431747</v>
          </cell>
          <cell r="AJ31">
            <v>-45.447192132814564</v>
          </cell>
          <cell r="AK31">
            <v>-11879.352520857279</v>
          </cell>
          <cell r="AL31">
            <v>-775.75255197167098</v>
          </cell>
          <cell r="AM31">
            <v>-4373.5255581134488</v>
          </cell>
          <cell r="AN31">
            <v>-903.12785486020539</v>
          </cell>
          <cell r="AO31">
            <v>-406.63902603629401</v>
          </cell>
          <cell r="AP31">
            <v>17.274707118023457</v>
          </cell>
          <cell r="AQ31">
            <v>-11568.407792732862</v>
          </cell>
          <cell r="AR31">
            <v>310.94472812441745</v>
          </cell>
          <cell r="AS31">
            <v>-4012.5551467918722</v>
          </cell>
          <cell r="AT31">
            <v>360.97041132157665</v>
          </cell>
          <cell r="AU31">
            <v>-387.62398528090853</v>
          </cell>
          <cell r="AV31">
            <v>19.015040755385485</v>
          </cell>
          <cell r="AW31">
            <v>-11359.349275648405</v>
          </cell>
          <cell r="AX31">
            <v>209.05851708445698</v>
          </cell>
          <cell r="AY31">
            <v>-3778.1153898677826</v>
          </cell>
          <cell r="AZ31">
            <v>234.43975692408958</v>
          </cell>
        </row>
        <row r="32">
          <cell r="A32">
            <v>2032</v>
          </cell>
          <cell r="B32">
            <v>-280.66525809990208</v>
          </cell>
          <cell r="C32">
            <v>-14814.703545661539</v>
          </cell>
          <cell r="D32">
            <v>-14792.351708086482</v>
          </cell>
          <cell r="E32">
            <v>-380.66525809990202</v>
          </cell>
          <cell r="F32">
            <v>-99.999999999999943</v>
          </cell>
          <cell r="G32">
            <v>-16885.574305319515</v>
          </cell>
          <cell r="H32">
            <v>-2070.8707596579752</v>
          </cell>
          <cell r="I32">
            <v>-17288.021268533976</v>
          </cell>
          <cell r="J32">
            <v>-2495.6695604474935</v>
          </cell>
          <cell r="K32">
            <v>-380.66525809990202</v>
          </cell>
          <cell r="L32">
            <v>0</v>
          </cell>
          <cell r="M32">
            <v>-16885.574305319515</v>
          </cell>
          <cell r="N32">
            <v>0</v>
          </cell>
          <cell r="O32">
            <v>-10953.46502172958</v>
          </cell>
          <cell r="P32">
            <v>6334.5562468043954</v>
          </cell>
          <cell r="Q32">
            <v>-913.52856198081736</v>
          </cell>
          <cell r="R32">
            <v>-532.86330388091528</v>
          </cell>
          <cell r="S32">
            <v>-21209.162094881296</v>
          </cell>
          <cell r="T32">
            <v>-4323.5877895617814</v>
          </cell>
          <cell r="U32">
            <v>-15750.749847263403</v>
          </cell>
          <cell r="V32">
            <v>-4797.2848255338231</v>
          </cell>
          <cell r="W32">
            <v>-524.31821556222121</v>
          </cell>
          <cell r="X32">
            <v>389.21034641859615</v>
          </cell>
          <cell r="Y32">
            <v>-14028.997597995611</v>
          </cell>
          <cell r="Z32">
            <v>7180.1644968856854</v>
          </cell>
          <cell r="AA32">
            <v>-7114.1756942375032</v>
          </cell>
          <cell r="AB32">
            <v>8636.5741530259002</v>
          </cell>
          <cell r="AC32">
            <v>-293.36347327470412</v>
          </cell>
          <cell r="AD32">
            <v>230.95474228751709</v>
          </cell>
          <cell r="AE32">
            <v>-11396.963442160311</v>
          </cell>
          <cell r="AF32">
            <v>2632.0341558352993</v>
          </cell>
          <cell r="AG32">
            <v>-4110.9946594011435</v>
          </cell>
          <cell r="AH32">
            <v>3003.1810348363597</v>
          </cell>
          <cell r="AI32">
            <v>-338.8080453548514</v>
          </cell>
          <cell r="AJ32">
            <v>-45.444572080147282</v>
          </cell>
          <cell r="AK32">
            <v>-12218.160566212131</v>
          </cell>
          <cell r="AL32">
            <v>-821.19712405181963</v>
          </cell>
          <cell r="AM32">
            <v>-5075.6635494203974</v>
          </cell>
          <cell r="AN32">
            <v>-964.66889001925392</v>
          </cell>
          <cell r="AO32">
            <v>-321.53333823682806</v>
          </cell>
          <cell r="AP32">
            <v>17.274707118023343</v>
          </cell>
          <cell r="AQ32">
            <v>-11889.94113096969</v>
          </cell>
          <cell r="AR32">
            <v>328.21943524244125</v>
          </cell>
          <cell r="AS32">
            <v>-4691.0169852627796</v>
          </cell>
          <cell r="AT32">
            <v>384.64656415761783</v>
          </cell>
          <cell r="AU32">
            <v>-301.70813055518823</v>
          </cell>
          <cell r="AV32">
            <v>19.825207681639824</v>
          </cell>
          <cell r="AW32">
            <v>-11661.057406203592</v>
          </cell>
          <cell r="AX32">
            <v>228.88372476609766</v>
          </cell>
          <cell r="AY32">
            <v>-4432.5944683175103</v>
          </cell>
          <cell r="AZ32">
            <v>258.42251694526931</v>
          </cell>
        </row>
        <row r="33">
          <cell r="A33">
            <v>2033</v>
          </cell>
          <cell r="B33">
            <v>-144.22407057745113</v>
          </cell>
          <cell r="C33">
            <v>-14958.927616238991</v>
          </cell>
          <cell r="D33">
            <v>-15595.5795877947</v>
          </cell>
          <cell r="E33">
            <v>-244.2240705774511</v>
          </cell>
          <cell r="F33">
            <v>-99.999999999999972</v>
          </cell>
          <cell r="G33">
            <v>-17129.798375896964</v>
          </cell>
          <cell r="H33">
            <v>-2170.8707596579734</v>
          </cell>
          <cell r="I33">
            <v>-18235.790099652539</v>
          </cell>
          <cell r="J33">
            <v>-2640.2105118578384</v>
          </cell>
          <cell r="K33">
            <v>-244.2240705774511</v>
          </cell>
          <cell r="L33">
            <v>0</v>
          </cell>
          <cell r="M33">
            <v>-17129.798375896964</v>
          </cell>
          <cell r="N33">
            <v>0</v>
          </cell>
          <cell r="O33">
            <v>-11679.87090127696</v>
          </cell>
          <cell r="P33">
            <v>6555.9191983755791</v>
          </cell>
          <cell r="Q33">
            <v>-842.71816249189294</v>
          </cell>
          <cell r="R33">
            <v>-598.49409191444181</v>
          </cell>
          <cell r="S33">
            <v>-22051.880257373188</v>
          </cell>
          <cell r="T33">
            <v>-4922.0818814762242</v>
          </cell>
          <cell r="U33">
            <v>-17166.167800014558</v>
          </cell>
          <cell r="V33">
            <v>-5486.2968987375989</v>
          </cell>
          <cell r="W33">
            <v>-447.95362375114064</v>
          </cell>
          <cell r="X33">
            <v>394.7645387407523</v>
          </cell>
          <cell r="Y33">
            <v>-14476.951221746751</v>
          </cell>
          <cell r="Z33">
            <v>7574.9290356264373</v>
          </cell>
          <cell r="AA33">
            <v>-7980.1281903131048</v>
          </cell>
          <cell r="AB33">
            <v>9186.0396097014527</v>
          </cell>
          <cell r="AC33">
            <v>-208.16598552847972</v>
          </cell>
          <cell r="AD33">
            <v>239.78763822266092</v>
          </cell>
          <cell r="AE33">
            <v>-11605.129427688791</v>
          </cell>
          <cell r="AF33">
            <v>2871.8217940579598</v>
          </cell>
          <cell r="AG33">
            <v>-4682.4949706765419</v>
          </cell>
          <cell r="AH33">
            <v>3297.6332196365629</v>
          </cell>
          <cell r="AI33">
            <v>-253.53937524578851</v>
          </cell>
          <cell r="AJ33">
            <v>-45.373389717308783</v>
          </cell>
          <cell r="AK33">
            <v>-12471.699941457919</v>
          </cell>
          <cell r="AL33">
            <v>-866.5705137691275</v>
          </cell>
          <cell r="AM33">
            <v>-5709.7181772620415</v>
          </cell>
          <cell r="AN33">
            <v>-1027.2232065854996</v>
          </cell>
          <cell r="AO33">
            <v>-236.26466812776516</v>
          </cell>
          <cell r="AP33">
            <v>17.274707118023343</v>
          </cell>
          <cell r="AQ33">
            <v>-12126.205799097455</v>
          </cell>
          <cell r="AR33">
            <v>345.49414236046323</v>
          </cell>
          <cell r="AS33">
            <v>-5300.9755876072504</v>
          </cell>
          <cell r="AT33">
            <v>408.74258965479112</v>
          </cell>
          <cell r="AU33">
            <v>-215.6412664301092</v>
          </cell>
          <cell r="AV33">
            <v>20.623401697655964</v>
          </cell>
          <cell r="AW33">
            <v>-11876.698672633702</v>
          </cell>
          <cell r="AX33">
            <v>249.50712646375359</v>
          </cell>
          <cell r="AY33">
            <v>-5017.3468065948518</v>
          </cell>
          <cell r="AZ33">
            <v>283.62878101239858</v>
          </cell>
        </row>
        <row r="34">
          <cell r="A34">
            <v>2034</v>
          </cell>
          <cell r="B34">
            <v>42.41154677628947</v>
          </cell>
          <cell r="C34">
            <v>-14916.516069462701</v>
          </cell>
          <cell r="D34">
            <v>-16228.630557299304</v>
          </cell>
          <cell r="E34">
            <v>-57.588453223710523</v>
          </cell>
          <cell r="F34">
            <v>-100</v>
          </cell>
          <cell r="G34">
            <v>-17187.386829120675</v>
          </cell>
          <cell r="H34">
            <v>-2270.8707596579734</v>
          </cell>
          <cell r="I34">
            <v>-19015.945308375754</v>
          </cell>
          <cell r="J34">
            <v>-2787.3147510764502</v>
          </cell>
          <cell r="K34">
            <v>-57.588453223710523</v>
          </cell>
          <cell r="L34">
            <v>0</v>
          </cell>
          <cell r="M34">
            <v>-17187.386829120675</v>
          </cell>
          <cell r="N34">
            <v>0</v>
          </cell>
          <cell r="O34">
            <v>-12235.47059077391</v>
          </cell>
          <cell r="P34">
            <v>6780.4747176018445</v>
          </cell>
          <cell r="Q34">
            <v>-715.86366251809341</v>
          </cell>
          <cell r="R34">
            <v>-658.27520929438288</v>
          </cell>
          <cell r="S34">
            <v>-22767.743919891283</v>
          </cell>
          <cell r="T34">
            <v>-5580.3570907706089</v>
          </cell>
          <cell r="U34">
            <v>-18482.277841874402</v>
          </cell>
          <cell r="V34">
            <v>-6246.8072511004921</v>
          </cell>
          <cell r="W34">
            <v>-315.98205462715799</v>
          </cell>
          <cell r="X34">
            <v>399.88160789093541</v>
          </cell>
          <cell r="Y34">
            <v>-14792.933276373909</v>
          </cell>
          <cell r="Z34">
            <v>7974.810643517374</v>
          </cell>
          <cell r="AA34">
            <v>-8731.9192437979236</v>
          </cell>
          <cell r="AB34">
            <v>9750.3585980764783</v>
          </cell>
          <cell r="AC34">
            <v>-67.995629242313939</v>
          </cell>
          <cell r="AD34">
            <v>247.98642538484404</v>
          </cell>
          <cell r="AE34">
            <v>-11673.125056931105</v>
          </cell>
          <cell r="AF34">
            <v>3119.8082194428043</v>
          </cell>
          <cell r="AG34">
            <v>-5126.4379111273975</v>
          </cell>
          <cell r="AH34">
            <v>3605.4813326705262</v>
          </cell>
          <cell r="AI34">
            <v>-113.15534227509079</v>
          </cell>
          <cell r="AJ34">
            <v>-45.15971303277685</v>
          </cell>
          <cell r="AK34">
            <v>-12584.85528373301</v>
          </cell>
          <cell r="AL34">
            <v>-911.73022680190479</v>
          </cell>
          <cell r="AM34">
            <v>-6217.0988449294564</v>
          </cell>
          <cell r="AN34">
            <v>-1090.6609338020589</v>
          </cell>
          <cell r="AO34">
            <v>-95.880635157067431</v>
          </cell>
          <cell r="AP34">
            <v>17.274707118023358</v>
          </cell>
          <cell r="AQ34">
            <v>-12222.086434254523</v>
          </cell>
          <cell r="AR34">
            <v>362.76884947848703</v>
          </cell>
          <cell r="AS34">
            <v>-5783.8329110987252</v>
          </cell>
          <cell r="AT34">
            <v>433.26593383073123</v>
          </cell>
          <cell r="AU34">
            <v>-74.470835414074813</v>
          </cell>
          <cell r="AV34">
            <v>21.409799742992618</v>
          </cell>
          <cell r="AW34">
            <v>-11951.169508047777</v>
          </cell>
          <cell r="AX34">
            <v>270.91692620674621</v>
          </cell>
          <cell r="AY34">
            <v>-5473.7644603352319</v>
          </cell>
          <cell r="AZ34">
            <v>310.06845076349327</v>
          </cell>
        </row>
        <row r="35">
          <cell r="A35">
            <v>2035</v>
          </cell>
          <cell r="B35">
            <v>324.4466902754229</v>
          </cell>
          <cell r="C35">
            <v>-14592.069379187278</v>
          </cell>
          <cell r="D35">
            <v>-16591.009812929831</v>
          </cell>
          <cell r="E35">
            <v>224.44669027542295</v>
          </cell>
          <cell r="F35">
            <v>-99.999999999999943</v>
          </cell>
          <cell r="G35">
            <v>-16962.940138845253</v>
          </cell>
          <cell r="H35">
            <v>-2370.8707596579752</v>
          </cell>
          <cell r="I35">
            <v>-19528.037548353892</v>
          </cell>
          <cell r="J35">
            <v>-2937.0277354240607</v>
          </cell>
          <cell r="K35">
            <v>224.44669027542295</v>
          </cell>
          <cell r="L35">
            <v>0</v>
          </cell>
          <cell r="M35">
            <v>-16962.940138845253</v>
          </cell>
          <cell r="N35">
            <v>0</v>
          </cell>
          <cell r="O35">
            <v>-12521.225920703375</v>
          </cell>
          <cell r="P35">
            <v>7006.811627650517</v>
          </cell>
          <cell r="Q35">
            <v>-511.00250173952918</v>
          </cell>
          <cell r="R35">
            <v>-735.44919201495213</v>
          </cell>
          <cell r="S35">
            <v>-23278.746421630814</v>
          </cell>
          <cell r="T35">
            <v>-6315.8062827855611</v>
          </cell>
          <cell r="U35">
            <v>-19620.848215699847</v>
          </cell>
          <cell r="V35">
            <v>-7099.6222949964722</v>
          </cell>
          <cell r="W35">
            <v>-106.40716521159173</v>
          </cell>
          <cell r="X35">
            <v>404.59533652793743</v>
          </cell>
          <cell r="Y35">
            <v>-14899.3404415855</v>
          </cell>
          <cell r="Z35">
            <v>8379.4059800453142</v>
          </cell>
          <cell r="AA35">
            <v>-9291.436477549245</v>
          </cell>
          <cell r="AB35">
            <v>10329.411738150602</v>
          </cell>
          <cell r="AC35">
            <v>148.89261806769628</v>
          </cell>
          <cell r="AD35">
            <v>255.29978327928802</v>
          </cell>
          <cell r="AE35">
            <v>-11524.232438863408</v>
          </cell>
          <cell r="AF35">
            <v>3375.1080027220924</v>
          </cell>
          <cell r="AG35">
            <v>-5365.3716954825604</v>
          </cell>
          <cell r="AH35">
            <v>3926.0647820666845</v>
          </cell>
          <cell r="AI35">
            <v>103.95543939213529</v>
          </cell>
          <cell r="AJ35">
            <v>-44.937178675560986</v>
          </cell>
          <cell r="AK35">
            <v>-12480.899844340875</v>
          </cell>
          <cell r="AL35">
            <v>-956.66740547746667</v>
          </cell>
          <cell r="AM35">
            <v>-6520.3756388837755</v>
          </cell>
          <cell r="AN35">
            <v>-1155.0039434012151</v>
          </cell>
          <cell r="AO35">
            <v>121.23014651015865</v>
          </cell>
          <cell r="AP35">
            <v>17.274707118023358</v>
          </cell>
          <cell r="AQ35">
            <v>-12100.856287744364</v>
          </cell>
          <cell r="AR35">
            <v>380.04355659651083</v>
          </cell>
          <cell r="AS35">
            <v>-6062.1514641330978</v>
          </cell>
          <cell r="AT35">
            <v>458.22417475067778</v>
          </cell>
          <cell r="AU35">
            <v>143.41472265249331</v>
          </cell>
          <cell r="AV35">
            <v>22.184576142334663</v>
          </cell>
          <cell r="AW35">
            <v>-11807.754785395284</v>
          </cell>
          <cell r="AX35">
            <v>293.10150234907996</v>
          </cell>
          <cell r="AY35">
            <v>-5724.3996863762904</v>
          </cell>
          <cell r="AZ35">
            <v>337.75177775680731</v>
          </cell>
        </row>
        <row r="36">
          <cell r="A36">
            <v>2036</v>
          </cell>
          <cell r="B36">
            <v>665.94694711891862</v>
          </cell>
          <cell r="C36">
            <v>-13926.12243206836</v>
          </cell>
          <cell r="D36">
            <v>-16611.730187794707</v>
          </cell>
          <cell r="E36">
            <v>565.94694711891862</v>
          </cell>
          <cell r="F36">
            <v>-100</v>
          </cell>
          <cell r="G36">
            <v>-16396.993191726335</v>
          </cell>
          <cell r="H36">
            <v>-2470.8707596579752</v>
          </cell>
          <cell r="I36">
            <v>-19701.125916155794</v>
          </cell>
          <cell r="J36">
            <v>-3089.3957283610871</v>
          </cell>
          <cell r="K36">
            <v>565.94694711891862</v>
          </cell>
          <cell r="L36">
            <v>0</v>
          </cell>
          <cell r="M36">
            <v>-16396.993191726335</v>
          </cell>
          <cell r="N36">
            <v>0</v>
          </cell>
          <cell r="O36">
            <v>-12469.484770998557</v>
          </cell>
          <cell r="P36">
            <v>7231.6411451572367</v>
          </cell>
          <cell r="Q36">
            <v>-239.49513322323449</v>
          </cell>
          <cell r="R36">
            <v>-805.44208034215308</v>
          </cell>
          <cell r="S36">
            <v>-23518.241554854048</v>
          </cell>
          <cell r="T36">
            <v>-7121.2483631277137</v>
          </cell>
          <cell r="U36">
            <v>-20506.611685175645</v>
          </cell>
          <cell r="V36">
            <v>-8037.1269141770881</v>
          </cell>
          <cell r="W36">
            <v>169.15392045059525</v>
          </cell>
          <cell r="X36">
            <v>408.64905367382971</v>
          </cell>
          <cell r="Y36">
            <v>-14730.186521134905</v>
          </cell>
          <cell r="Z36">
            <v>8788.0550337191435</v>
          </cell>
          <cell r="AA36">
            <v>-9583.8794110724084</v>
          </cell>
          <cell r="AB36">
            <v>10922.732274103237</v>
          </cell>
          <cell r="AC36">
            <v>431.12876430328652</v>
          </cell>
          <cell r="AD36">
            <v>261.97484385269127</v>
          </cell>
          <cell r="AE36">
            <v>-11093.103674560121</v>
          </cell>
          <cell r="AF36">
            <v>3637.0828465747836</v>
          </cell>
          <cell r="AG36">
            <v>-5324.9099510990363</v>
          </cell>
          <cell r="AH36">
            <v>4258.9694599733721</v>
          </cell>
          <cell r="AI36">
            <v>386.73938668182427</v>
          </cell>
          <cell r="AJ36">
            <v>-44.389377621462245</v>
          </cell>
          <cell r="AK36">
            <v>-12094.160457659051</v>
          </cell>
          <cell r="AL36">
            <v>-1001.0567830989294</v>
          </cell>
          <cell r="AM36">
            <v>-6544.8164426735966</v>
          </cell>
          <cell r="AN36">
            <v>-1219.9064915745603</v>
          </cell>
          <cell r="AO36">
            <v>404.01409379984761</v>
          </cell>
          <cell r="AP36">
            <v>17.274707118023343</v>
          </cell>
          <cell r="AQ36">
            <v>-11696.842193944516</v>
          </cell>
          <cell r="AR36">
            <v>397.31826371453462</v>
          </cell>
          <cell r="AS36">
            <v>-6061.1914178043917</v>
          </cell>
          <cell r="AT36">
            <v>483.62502486920494</v>
          </cell>
          <cell r="AU36">
            <v>426.96199644400355</v>
          </cell>
          <cell r="AV36">
            <v>22.947902644155931</v>
          </cell>
          <cell r="AW36">
            <v>-11380.792788951279</v>
          </cell>
          <cell r="AX36">
            <v>316.04940499323675</v>
          </cell>
          <cell r="AY36">
            <v>-5694.5020507042937</v>
          </cell>
          <cell r="AZ36">
            <v>366.68936710009802</v>
          </cell>
        </row>
        <row r="37">
          <cell r="A37">
            <v>2037</v>
          </cell>
          <cell r="B37">
            <v>1160.4589419561762</v>
          </cell>
          <cell r="C37">
            <v>-12765.663490112183</v>
          </cell>
          <cell r="D37">
            <v>-16136.586120688544</v>
          </cell>
          <cell r="E37">
            <v>1060.4589419561762</v>
          </cell>
          <cell r="F37">
            <v>-100</v>
          </cell>
          <cell r="G37">
            <v>-15336.534249770159</v>
          </cell>
          <cell r="H37">
            <v>-2570.8707596579752</v>
          </cell>
          <cell r="I37">
            <v>-19381.051934472242</v>
          </cell>
          <cell r="J37">
            <v>-3244.4658137836977</v>
          </cell>
          <cell r="K37">
            <v>1060.4589419561762</v>
          </cell>
          <cell r="L37">
            <v>0</v>
          </cell>
          <cell r="M37">
            <v>-15336.534249770159</v>
          </cell>
          <cell r="N37">
            <v>0</v>
          </cell>
          <cell r="O37">
            <v>-11928.690169339066</v>
          </cell>
          <cell r="P37">
            <v>7452.3617651331751</v>
          </cell>
          <cell r="Q37">
            <v>184.34751395670082</v>
          </cell>
          <cell r="R37">
            <v>-876.11142799947538</v>
          </cell>
          <cell r="S37">
            <v>-23333.894040897347</v>
          </cell>
          <cell r="T37">
            <v>-7997.3597911271881</v>
          </cell>
          <cell r="U37">
            <v>-20990.691702367767</v>
          </cell>
          <cell r="V37">
            <v>-9062.0015330287006</v>
          </cell>
          <cell r="W37">
            <v>596.05849100465468</v>
          </cell>
          <cell r="X37">
            <v>411.71097704795386</v>
          </cell>
          <cell r="Y37">
            <v>-14134.12803013025</v>
          </cell>
          <cell r="Z37">
            <v>9199.7660107670963</v>
          </cell>
          <cell r="AA37">
            <v>-9461.1065052916238</v>
          </cell>
          <cell r="AB37">
            <v>11529.585197076143</v>
          </cell>
          <cell r="AC37">
            <v>863.80080186389216</v>
          </cell>
          <cell r="AD37">
            <v>267.74231085923748</v>
          </cell>
          <cell r="AE37">
            <v>-10229.302872696229</v>
          </cell>
          <cell r="AF37">
            <v>3904.8251574340211</v>
          </cell>
          <cell r="AG37">
            <v>-4857.6036063495212</v>
          </cell>
          <cell r="AH37">
            <v>4603.5028989421025</v>
          </cell>
          <cell r="AI37">
            <v>819.82959239962065</v>
          </cell>
          <cell r="AJ37">
            <v>-43.97120946427151</v>
          </cell>
          <cell r="AK37">
            <v>-11274.33086525943</v>
          </cell>
          <cell r="AL37">
            <v>-1045.0279925632003</v>
          </cell>
          <cell r="AM37">
            <v>-6143.1617708579142</v>
          </cell>
          <cell r="AN37">
            <v>-1285.558164508393</v>
          </cell>
          <cell r="AO37">
            <v>837.10429951764411</v>
          </cell>
          <cell r="AP37">
            <v>17.274707118023457</v>
          </cell>
          <cell r="AQ37">
            <v>-10859.737894426871</v>
          </cell>
          <cell r="AR37">
            <v>414.59297083255842</v>
          </cell>
          <cell r="AS37">
            <v>-5633.6854374444338</v>
          </cell>
          <cell r="AT37">
            <v>509.47633341348046</v>
          </cell>
          <cell r="AU37">
            <v>860.80424797639716</v>
          </cell>
          <cell r="AV37">
            <v>23.699948458753056</v>
          </cell>
          <cell r="AW37">
            <v>-10519.988540974882</v>
          </cell>
          <cell r="AX37">
            <v>339.74935345198901</v>
          </cell>
          <cell r="AY37">
            <v>-5236.7932562621318</v>
          </cell>
          <cell r="AZ37">
            <v>396.89218118230201</v>
          </cell>
        </row>
        <row r="38">
          <cell r="A38">
            <v>2038</v>
          </cell>
          <cell r="B38">
            <v>1741.3762101837667</v>
          </cell>
          <cell r="C38">
            <v>-11024.287279928416</v>
          </cell>
          <cell r="D38">
            <v>-15058.102556835893</v>
          </cell>
          <cell r="E38">
            <v>1641.3762101837665</v>
          </cell>
          <cell r="F38">
            <v>-100.00000000000023</v>
          </cell>
          <cell r="G38">
            <v>-13695.158039586393</v>
          </cell>
          <cell r="H38">
            <v>-2670.870759657977</v>
          </cell>
          <cell r="I38">
            <v>-18460.388467409302</v>
          </cell>
          <cell r="J38">
            <v>-3402.2859105734096</v>
          </cell>
          <cell r="K38">
            <v>1641.3762101837665</v>
          </cell>
          <cell r="L38">
            <v>0</v>
          </cell>
          <cell r="M38">
            <v>-13695.158039586393</v>
          </cell>
          <cell r="N38">
            <v>0</v>
          </cell>
          <cell r="O38">
            <v>-10789.784157268075</v>
          </cell>
          <cell r="P38">
            <v>7670.604310141227</v>
          </cell>
          <cell r="Q38">
            <v>686.01930739565989</v>
          </cell>
          <cell r="R38">
            <v>-955.35690278810659</v>
          </cell>
          <cell r="S38">
            <v>-22647.874733501685</v>
          </cell>
          <cell r="T38">
            <v>-8952.7166939152921</v>
          </cell>
          <cell r="U38">
            <v>-20974.962909722301</v>
          </cell>
          <cell r="V38">
            <v>-10185.178752454225</v>
          </cell>
          <cell r="W38">
            <v>1100.1410296822855</v>
          </cell>
          <cell r="X38">
            <v>414.12172228662564</v>
          </cell>
          <cell r="Y38">
            <v>-13033.987000447965</v>
          </cell>
          <cell r="Z38">
            <v>9613.8877330537198</v>
          </cell>
          <cell r="AA38">
            <v>-8825.4049308005797</v>
          </cell>
          <cell r="AB38">
            <v>12149.557978921721</v>
          </cell>
          <cell r="AC38">
            <v>1372.8456748311426</v>
          </cell>
          <cell r="AD38">
            <v>272.70464514885703</v>
          </cell>
          <cell r="AE38">
            <v>-8856.4571978650874</v>
          </cell>
          <cell r="AF38">
            <v>4177.5298025828779</v>
          </cell>
          <cell r="AG38">
            <v>-3866.3450369346388</v>
          </cell>
          <cell r="AH38">
            <v>4959.0598938659405</v>
          </cell>
          <cell r="AI38">
            <v>1329.457782566273</v>
          </cell>
          <cell r="AJ38">
            <v>-43.387892264869606</v>
          </cell>
          <cell r="AK38">
            <v>-9944.8730826931569</v>
          </cell>
          <cell r="AL38">
            <v>-1088.4158848280695</v>
          </cell>
          <cell r="AM38">
            <v>-5218.1190638982844</v>
          </cell>
          <cell r="AN38">
            <v>-1351.7740269636456</v>
          </cell>
          <cell r="AO38">
            <v>1346.7324896842968</v>
          </cell>
          <cell r="AP38">
            <v>17.274707118023798</v>
          </cell>
          <cell r="AQ38">
            <v>-9513.0054047425747</v>
          </cell>
          <cell r="AR38">
            <v>431.86767795058222</v>
          </cell>
          <cell r="AS38">
            <v>-4682.3329750894964</v>
          </cell>
          <cell r="AT38">
            <v>535.78608880878801</v>
          </cell>
          <cell r="AU38">
            <v>1371.1733699800934</v>
          </cell>
          <cell r="AV38">
            <v>24.44088029579666</v>
          </cell>
          <cell r="AW38">
            <v>-9148.8151709947888</v>
          </cell>
          <cell r="AX38">
            <v>364.1902337477859</v>
          </cell>
          <cell r="AY38">
            <v>-4253.9614315805793</v>
          </cell>
          <cell r="AZ38">
            <v>428.37154350891706</v>
          </cell>
        </row>
        <row r="39">
          <cell r="A39">
            <v>2039</v>
          </cell>
          <cell r="B39">
            <v>2332.7923219839577</v>
          </cell>
          <cell r="C39">
            <v>-8691.4949579444583</v>
          </cell>
          <cell r="D39">
            <v>-13364.431403634519</v>
          </cell>
          <cell r="E39">
            <v>2232.7923219839577</v>
          </cell>
          <cell r="F39">
            <v>-100</v>
          </cell>
          <cell r="G39">
            <v>-11462.365717602435</v>
          </cell>
          <cell r="H39">
            <v>-2770.870759657977</v>
          </cell>
          <cell r="I39">
            <v>-16927.33619103923</v>
          </cell>
          <cell r="J39">
            <v>-3562.9047874047119</v>
          </cell>
          <cell r="K39">
            <v>2232.7923219839577</v>
          </cell>
          <cell r="L39">
            <v>0</v>
          </cell>
          <cell r="M39">
            <v>-11462.365717602435</v>
          </cell>
          <cell r="N39">
            <v>0</v>
          </cell>
          <cell r="O39">
            <v>-9039.756825683924</v>
          </cell>
          <cell r="P39">
            <v>7887.5793653553064</v>
          </cell>
          <cell r="Q39">
            <v>1180.7747144877551</v>
          </cell>
          <cell r="R39">
            <v>-1052.0176074962026</v>
          </cell>
          <cell r="S39">
            <v>-21467.100019013931</v>
          </cell>
          <cell r="T39">
            <v>-10004.734301411496</v>
          </cell>
          <cell r="U39">
            <v>-20466.368484736304</v>
          </cell>
          <cell r="V39">
            <v>-11426.61165905238</v>
          </cell>
          <cell r="W39">
            <v>1597.3929203294933</v>
          </cell>
          <cell r="X39">
            <v>416.61820584173824</v>
          </cell>
          <cell r="Y39">
            <v>-11436.594080118472</v>
          </cell>
          <cell r="Z39">
            <v>10030.50593889546</v>
          </cell>
          <cell r="AA39">
            <v>-7683.360804938724</v>
          </cell>
          <cell r="AB39">
            <v>12783.00767979758</v>
          </cell>
          <cell r="AC39">
            <v>1874.6719392025586</v>
          </cell>
          <cell r="AD39">
            <v>277.2790188730653</v>
          </cell>
          <cell r="AE39">
            <v>-6981.7852586625286</v>
          </cell>
          <cell r="AF39">
            <v>4454.808821455943</v>
          </cell>
          <cell r="AG39">
            <v>-2357.9103167580433</v>
          </cell>
          <cell r="AH39">
            <v>5325.4504881806806</v>
          </cell>
          <cell r="AI39">
            <v>1831.9169108959986</v>
          </cell>
          <cell r="AJ39">
            <v>-42.755028306560007</v>
          </cell>
          <cell r="AK39">
            <v>-8112.9561717971583</v>
          </cell>
          <cell r="AL39">
            <v>-1131.1709131346297</v>
          </cell>
          <cell r="AM39">
            <v>-3776.4325338975191</v>
          </cell>
          <cell r="AN39">
            <v>-1418.5222171394757</v>
          </cell>
          <cell r="AO39">
            <v>1849.1916180140224</v>
          </cell>
          <cell r="AP39">
            <v>17.274707118023798</v>
          </cell>
          <cell r="AQ39">
            <v>-7663.8137867285523</v>
          </cell>
          <cell r="AR39">
            <v>449.14238506860602</v>
          </cell>
          <cell r="AS39">
            <v>-3213.8701127504542</v>
          </cell>
          <cell r="AT39">
            <v>562.56242114706492</v>
          </cell>
          <cell r="AU39">
            <v>1874.3624804152796</v>
          </cell>
          <cell r="AV39">
            <v>25.170862401257182</v>
          </cell>
          <cell r="AW39">
            <v>-7274.4526905795092</v>
          </cell>
          <cell r="AX39">
            <v>389.36109614904308</v>
          </cell>
          <cell r="AY39">
            <v>-2752.7309701081017</v>
          </cell>
          <cell r="AZ39">
            <v>461.13914264235245</v>
          </cell>
        </row>
        <row r="40">
          <cell r="A40">
            <v>2040</v>
          </cell>
          <cell r="B40">
            <v>2780.4170199701252</v>
          </cell>
          <cell r="C40">
            <v>-5911.0779379743326</v>
          </cell>
          <cell r="D40">
            <v>-11188.156271404943</v>
          </cell>
          <cell r="E40">
            <v>2680.4170199701257</v>
          </cell>
          <cell r="F40">
            <v>-99.999999999999545</v>
          </cell>
          <cell r="G40">
            <v>-8781.9486976323096</v>
          </cell>
          <cell r="H40">
            <v>-2870.870759657977</v>
          </cell>
          <cell r="I40">
            <v>-14914.528349220229</v>
          </cell>
          <cell r="J40">
            <v>-3726.3720778152856</v>
          </cell>
          <cell r="K40">
            <v>2680.4170199701257</v>
          </cell>
          <cell r="L40">
            <v>0</v>
          </cell>
          <cell r="M40">
            <v>-8781.9486976323096</v>
          </cell>
          <cell r="N40">
            <v>0</v>
          </cell>
          <cell r="O40">
            <v>-6811.6226193412549</v>
          </cell>
          <cell r="P40">
            <v>8102.9057298789739</v>
          </cell>
          <cell r="Q40">
            <v>1514.3670025355505</v>
          </cell>
          <cell r="R40">
            <v>-1166.0500174345752</v>
          </cell>
          <cell r="S40">
            <v>-19952.733016478382</v>
          </cell>
          <cell r="T40">
            <v>-11170.784318846072</v>
          </cell>
          <cell r="U40">
            <v>-19617.429486651934</v>
          </cell>
          <cell r="V40">
            <v>-12805.806867310679</v>
          </cell>
          <cell r="W40">
            <v>1933.9268346501992</v>
          </cell>
          <cell r="X40">
            <v>419.55983211464877</v>
          </cell>
          <cell r="Y40">
            <v>-9502.6672454682721</v>
          </cell>
          <cell r="Z40">
            <v>10450.06577101011</v>
          </cell>
          <cell r="AA40">
            <v>-6186.8132397314603</v>
          </cell>
          <cell r="AB40">
            <v>13430.616246920474</v>
          </cell>
          <cell r="AC40">
            <v>2215.8039283098396</v>
          </cell>
          <cell r="AD40">
            <v>281.87709365964042</v>
          </cell>
          <cell r="AE40">
            <v>-4765.9813303526889</v>
          </cell>
          <cell r="AF40">
            <v>4736.6859151155832</v>
          </cell>
          <cell r="AG40">
            <v>-483.92254817657579</v>
          </cell>
          <cell r="AH40">
            <v>5702.8906915548841</v>
          </cell>
          <cell r="AI40">
            <v>2173.6663312911705</v>
          </cell>
          <cell r="AJ40">
            <v>-42.137597018669112</v>
          </cell>
          <cell r="AK40">
            <v>-5939.2898405059877</v>
          </cell>
          <cell r="AL40">
            <v>-1173.3085101532988</v>
          </cell>
          <cell r="AM40">
            <v>-1969.7534421738446</v>
          </cell>
          <cell r="AN40">
            <v>-1485.830893997269</v>
          </cell>
          <cell r="AO40">
            <v>2190.9410384091943</v>
          </cell>
          <cell r="AP40">
            <v>17.274707118023798</v>
          </cell>
          <cell r="AQ40">
            <v>-5472.8727483193579</v>
          </cell>
          <cell r="AR40">
            <v>466.41709218662982</v>
          </cell>
          <cell r="AS40">
            <v>-1379.9398374746206</v>
          </cell>
          <cell r="AT40">
            <v>589.81360469922402</v>
          </cell>
          <cell r="AU40">
            <v>2216.8310950030273</v>
          </cell>
          <cell r="AV40">
            <v>25.890056593832924</v>
          </cell>
          <cell r="AW40">
            <v>-5057.6215955764819</v>
          </cell>
          <cell r="AX40">
            <v>415.251152742876</v>
          </cell>
          <cell r="AY40">
            <v>-884.73280122605843</v>
          </cell>
          <cell r="AZ40">
            <v>495.20703624856219</v>
          </cell>
        </row>
        <row r="41">
          <cell r="A41">
            <v>2041</v>
          </cell>
          <cell r="B41">
            <v>3317.7528760618948</v>
          </cell>
          <cell r="C41">
            <v>-2593.3250619124378</v>
          </cell>
          <cell r="D41">
            <v>-8434.8197809834619</v>
          </cell>
          <cell r="E41">
            <v>3217.7528760618948</v>
          </cell>
          <cell r="F41">
            <v>-100</v>
          </cell>
          <cell r="G41">
            <v>-5564.1958215704144</v>
          </cell>
          <cell r="H41">
            <v>-2970.8707596579766</v>
          </cell>
          <cell r="I41">
            <v>-12327.558076526953</v>
          </cell>
          <cell r="J41">
            <v>-3892.7382955434914</v>
          </cell>
          <cell r="K41">
            <v>3217.7528760618948</v>
          </cell>
          <cell r="L41">
            <v>0</v>
          </cell>
          <cell r="M41">
            <v>-5564.1958215704144</v>
          </cell>
          <cell r="N41">
            <v>0</v>
          </cell>
          <cell r="O41">
            <v>-4013.6804768957859</v>
          </cell>
          <cell r="P41">
            <v>8313.877599631167</v>
          </cell>
          <cell r="Q41">
            <v>1951.8393279059255</v>
          </cell>
          <cell r="R41">
            <v>-1265.9135481559692</v>
          </cell>
          <cell r="S41">
            <v>-18000.893688572454</v>
          </cell>
          <cell r="T41">
            <v>-12436.69786700204</v>
          </cell>
          <cell r="U41">
            <v>-18321.762909844227</v>
          </cell>
          <cell r="V41">
            <v>-14308.08243294844</v>
          </cell>
          <cell r="W41">
            <v>2373.4109423003192</v>
          </cell>
          <cell r="X41">
            <v>421.57161439439369</v>
          </cell>
          <cell r="Y41">
            <v>-7129.2563031679529</v>
          </cell>
          <cell r="Z41">
            <v>10871.637385404501</v>
          </cell>
          <cell r="AA41">
            <v>-4230.1130215714256</v>
          </cell>
          <cell r="AB41">
            <v>14091.649888272801</v>
          </cell>
          <cell r="AC41">
            <v>2659.1781275767039</v>
          </cell>
          <cell r="AD41">
            <v>285.76718527638468</v>
          </cell>
          <cell r="AE41">
            <v>-2106.803202775985</v>
          </cell>
          <cell r="AF41">
            <v>5022.4531003919674</v>
          </cell>
          <cell r="AG41">
            <v>1860.7554388455658</v>
          </cell>
          <cell r="AH41">
            <v>6090.8684604169912</v>
          </cell>
          <cell r="AI41">
            <v>2617.7932418064811</v>
          </cell>
          <cell r="AJ41">
            <v>-41.384885770222809</v>
          </cell>
          <cell r="AK41">
            <v>-3321.4965986995066</v>
          </cell>
          <cell r="AL41">
            <v>-1214.6933959235216</v>
          </cell>
          <cell r="AM41">
            <v>307.18864424586371</v>
          </cell>
          <cell r="AN41">
            <v>-1553.566794599702</v>
          </cell>
          <cell r="AO41">
            <v>2635.0679489245044</v>
          </cell>
          <cell r="AP41">
            <v>17.274707118023343</v>
          </cell>
          <cell r="AQ41">
            <v>-2837.8047993948535</v>
          </cell>
          <cell r="AR41">
            <v>483.69179930465316</v>
          </cell>
          <cell r="AS41">
            <v>924.73670471787557</v>
          </cell>
          <cell r="AT41">
            <v>617.54806047201191</v>
          </cell>
          <cell r="AU41">
            <v>2661.666571225303</v>
          </cell>
          <cell r="AV41">
            <v>26.598622300798525</v>
          </cell>
          <cell r="AW41">
            <v>-2395.955024351179</v>
          </cell>
          <cell r="AX41">
            <v>441.84977504367453</v>
          </cell>
          <cell r="AY41">
            <v>1455.3243599691812</v>
          </cell>
          <cell r="AZ41">
            <v>530.58765525130559</v>
          </cell>
        </row>
        <row r="42">
          <cell r="A42">
            <v>2042</v>
          </cell>
          <cell r="B42">
            <v>3730.8453100833617</v>
          </cell>
          <cell r="C42">
            <v>1137.5202481709239</v>
          </cell>
          <cell r="D42">
            <v>-5212.2852242232038</v>
          </cell>
          <cell r="E42">
            <v>3630.8453100833617</v>
          </cell>
          <cell r="F42">
            <v>-100</v>
          </cell>
          <cell r="G42">
            <v>-1933.3505114870527</v>
          </cell>
          <cell r="H42">
            <v>-3070.8707596579766</v>
          </cell>
          <cell r="I42">
            <v>-9274.3400743610109</v>
          </cell>
          <cell r="J42">
            <v>-4062.0548501378071</v>
          </cell>
          <cell r="K42">
            <v>3630.8453100833617</v>
          </cell>
          <cell r="L42">
            <v>0</v>
          </cell>
          <cell r="M42">
            <v>-1933.3505114870527</v>
          </cell>
          <cell r="N42">
            <v>0</v>
          </cell>
          <cell r="O42">
            <v>-752.93014856903324</v>
          </cell>
          <cell r="P42">
            <v>8521.409925791977</v>
          </cell>
          <cell r="Q42">
            <v>2278.3245290314862</v>
          </cell>
          <cell r="R42">
            <v>-1352.5207810518755</v>
          </cell>
          <cell r="S42">
            <v>-15722.569159540968</v>
          </cell>
          <cell r="T42">
            <v>-13789.218648053915</v>
          </cell>
          <cell r="U42">
            <v>-16675.429615950263</v>
          </cell>
          <cell r="V42">
            <v>-15922.499467381229</v>
          </cell>
          <cell r="W42">
            <v>2701.592870810161</v>
          </cell>
          <cell r="X42">
            <v>423.26834177867477</v>
          </cell>
          <cell r="Y42">
            <v>-4427.6634323577919</v>
          </cell>
          <cell r="Z42">
            <v>11294.905727183177</v>
          </cell>
          <cell r="AA42">
            <v>-1909.4020295360358</v>
          </cell>
          <cell r="AB42">
            <v>14766.027586414228</v>
          </cell>
          <cell r="AC42">
            <v>2991.1259631908647</v>
          </cell>
          <cell r="AD42">
            <v>289.53309238070369</v>
          </cell>
          <cell r="AE42">
            <v>884.32276041487967</v>
          </cell>
          <cell r="AF42">
            <v>5311.9861927726715</v>
          </cell>
          <cell r="AG42">
            <v>4578.2918367333505</v>
          </cell>
          <cell r="AH42">
            <v>6487.6938662693865</v>
          </cell>
          <cell r="AI42">
            <v>2950.4048328548911</v>
          </cell>
          <cell r="AJ42">
            <v>-40.721130335973612</v>
          </cell>
          <cell r="AK42">
            <v>-371.09176584461557</v>
          </cell>
          <cell r="AL42">
            <v>-1255.4145262594952</v>
          </cell>
          <cell r="AM42">
            <v>2957.9121859493735</v>
          </cell>
          <cell r="AN42">
            <v>-1620.379650783977</v>
          </cell>
          <cell r="AO42">
            <v>2967.679539972914</v>
          </cell>
          <cell r="AP42">
            <v>17.274707118022889</v>
          </cell>
          <cell r="AQ42">
            <v>129.87474057806048</v>
          </cell>
          <cell r="AR42">
            <v>500.96650642267605</v>
          </cell>
          <cell r="AS42">
            <v>3603.1042851597281</v>
          </cell>
          <cell r="AT42">
            <v>645.19209921035463</v>
          </cell>
          <cell r="AU42">
            <v>2994.9762565662936</v>
          </cell>
          <cell r="AV42">
            <v>27.296716593379642</v>
          </cell>
          <cell r="AW42">
            <v>599.02123221511465</v>
          </cell>
          <cell r="AX42">
            <v>469.14649163705417</v>
          </cell>
          <cell r="AY42">
            <v>4169.8978248945095</v>
          </cell>
          <cell r="AZ42">
            <v>566.79353973478146</v>
          </cell>
        </row>
        <row r="43">
          <cell r="A43">
            <v>2043</v>
          </cell>
          <cell r="B43">
            <v>4062.9920337946405</v>
          </cell>
          <cell r="C43">
            <v>5200.5122819655644</v>
          </cell>
          <cell r="D43">
            <v>-1597.6580849269972</v>
          </cell>
          <cell r="E43">
            <v>3962.9920337946401</v>
          </cell>
          <cell r="F43">
            <v>-100.00000000000045</v>
          </cell>
          <cell r="G43">
            <v>2029.6415223075874</v>
          </cell>
          <cell r="H43">
            <v>-3170.870759657977</v>
          </cell>
          <cell r="I43">
            <v>-5832.0321477701482</v>
          </cell>
          <cell r="J43">
            <v>-4234.3740628431515</v>
          </cell>
          <cell r="K43">
            <v>3962.9920337946401</v>
          </cell>
          <cell r="L43">
            <v>0</v>
          </cell>
          <cell r="M43">
            <v>2029.6415223075874</v>
          </cell>
          <cell r="N43">
            <v>0</v>
          </cell>
          <cell r="O43">
            <v>2896.2605372176149</v>
          </cell>
          <cell r="P43">
            <v>8728.2926849877622</v>
          </cell>
          <cell r="Q43">
            <v>2534.9409607908865</v>
          </cell>
          <cell r="R43">
            <v>-1428.0510730037536</v>
          </cell>
          <cell r="S43">
            <v>-13187.628198750081</v>
          </cell>
          <cell r="T43">
            <v>-15217.269721057668</v>
          </cell>
          <cell r="U43">
            <v>-14743.869610582673</v>
          </cell>
          <cell r="V43">
            <v>-17640.130147800286</v>
          </cell>
          <cell r="W43">
            <v>2959.8149854679177</v>
          </cell>
          <cell r="X43">
            <v>424.87402467703123</v>
          </cell>
          <cell r="Y43">
            <v>-1467.8484468898741</v>
          </cell>
          <cell r="Z43">
            <v>11719.779751860206</v>
          </cell>
          <cell r="AA43">
            <v>710.05411309166732</v>
          </cell>
          <cell r="AB43">
            <v>15453.923723674341</v>
          </cell>
          <cell r="AC43">
            <v>3252.8920295804955</v>
          </cell>
          <cell r="AD43">
            <v>293.07704411257782</v>
          </cell>
          <cell r="AE43">
            <v>4137.2147899953752</v>
          </cell>
          <cell r="AF43">
            <v>5605.0632368852494</v>
          </cell>
          <cell r="AG43">
            <v>7602.5423284648932</v>
          </cell>
          <cell r="AH43">
            <v>6892.488215373226</v>
          </cell>
          <cell r="AI43">
            <v>3212.786061137946</v>
          </cell>
          <cell r="AJ43">
            <v>-40.105968442549511</v>
          </cell>
          <cell r="AK43">
            <v>2841.6942952933305</v>
          </cell>
          <cell r="AL43">
            <v>-1295.5204947020447</v>
          </cell>
          <cell r="AM43">
            <v>5914.8424470127393</v>
          </cell>
          <cell r="AN43">
            <v>-1687.6998814521539</v>
          </cell>
          <cell r="AO43">
            <v>3230.0607682559703</v>
          </cell>
          <cell r="AP43">
            <v>17.274707118024253</v>
          </cell>
          <cell r="AQ43">
            <v>3359.9355088340308</v>
          </cell>
          <cell r="AR43">
            <v>518.2412135407003</v>
          </cell>
          <cell r="AS43">
            <v>6588.1427596926869</v>
          </cell>
          <cell r="AT43">
            <v>673.30031267994764</v>
          </cell>
          <cell r="AU43">
            <v>3258.0452624775071</v>
          </cell>
          <cell r="AV43">
            <v>27.984494221536806</v>
          </cell>
          <cell r="AW43">
            <v>3857.0664946926217</v>
          </cell>
          <cell r="AX43">
            <v>497.13098585859098</v>
          </cell>
          <cell r="AY43">
            <v>7192.4378993610235</v>
          </cell>
          <cell r="AZ43">
            <v>604.29513966833656</v>
          </cell>
        </row>
        <row r="44">
          <cell r="A44">
            <v>2044</v>
          </cell>
          <cell r="B44">
            <v>4307.5815590255916</v>
          </cell>
          <cell r="C44">
            <v>9508.093840991156</v>
          </cell>
          <cell r="D44">
            <v>2339.4085917946177</v>
          </cell>
          <cell r="E44">
            <v>4207.5815590255916</v>
          </cell>
          <cell r="F44">
            <v>-100</v>
          </cell>
          <cell r="G44">
            <v>6237.2230813331789</v>
          </cell>
          <cell r="H44">
            <v>-3270.870759657977</v>
          </cell>
          <cell r="I44">
            <v>-2070.3405909742714</v>
          </cell>
          <cell r="J44">
            <v>-4409.7491827688891</v>
          </cell>
          <cell r="K44">
            <v>4207.5815590255916</v>
          </cell>
          <cell r="L44">
            <v>0</v>
          </cell>
          <cell r="M44">
            <v>6237.2230813331789</v>
          </cell>
          <cell r="N44">
            <v>0</v>
          </cell>
          <cell r="O44">
            <v>6859.6837497500146</v>
          </cell>
          <cell r="P44">
            <v>8930.0243407242851</v>
          </cell>
          <cell r="Q44">
            <v>2709.7832567371693</v>
          </cell>
          <cell r="R44">
            <v>-1497.7983022884223</v>
          </cell>
          <cell r="S44">
            <v>-10477.844942012911</v>
          </cell>
          <cell r="T44">
            <v>-16715.068023346088</v>
          </cell>
          <cell r="U44">
            <v>-12595.126417994117</v>
          </cell>
          <cell r="V44">
            <v>-19454.81016774413</v>
          </cell>
          <cell r="W44">
            <v>3136.1032685405257</v>
          </cell>
          <cell r="X44">
            <v>426.32001180335646</v>
          </cell>
          <cell r="Y44">
            <v>1668.2548216506516</v>
          </cell>
          <cell r="Z44">
            <v>12146.099763663562</v>
          </cell>
          <cell r="AA44">
            <v>3559.5980961386299</v>
          </cell>
          <cell r="AB44">
            <v>16154.724514132748</v>
          </cell>
          <cell r="AC44">
            <v>3432.570525693689</v>
          </cell>
          <cell r="AD44">
            <v>296.46725715316325</v>
          </cell>
          <cell r="AE44">
            <v>7569.7853156890642</v>
          </cell>
          <cell r="AF44">
            <v>5901.5304940384121</v>
          </cell>
          <cell r="AG44">
            <v>10865.212099843857</v>
          </cell>
          <cell r="AH44">
            <v>7305.6140037052264</v>
          </cell>
          <cell r="AI44">
            <v>3393.0424824783399</v>
          </cell>
          <cell r="AJ44">
            <v>-39.528043215349044</v>
          </cell>
          <cell r="AK44">
            <v>6234.7367777716699</v>
          </cell>
          <cell r="AL44">
            <v>-1335.0485379173942</v>
          </cell>
          <cell r="AM44">
            <v>9109.6406280149768</v>
          </cell>
          <cell r="AN44">
            <v>-1755.57147182888</v>
          </cell>
          <cell r="AO44">
            <v>3410.3171895963637</v>
          </cell>
          <cell r="AP44">
            <v>17.274707118023798</v>
          </cell>
          <cell r="AQ44">
            <v>6770.252698430395</v>
          </cell>
          <cell r="AR44">
            <v>535.51592065872501</v>
          </cell>
          <cell r="AS44">
            <v>9811.5211229154138</v>
          </cell>
          <cell r="AT44">
            <v>701.88049490043704</v>
          </cell>
          <cell r="AU44">
            <v>3438.9792972446576</v>
          </cell>
          <cell r="AV44">
            <v>28.662107648293841</v>
          </cell>
          <cell r="AW44">
            <v>7296.0457919372793</v>
          </cell>
          <cell r="AX44">
            <v>525.79309350688436</v>
          </cell>
          <cell r="AY44">
            <v>10454.625170296447</v>
          </cell>
          <cell r="AZ44">
            <v>643.10404738103352</v>
          </cell>
        </row>
        <row r="45">
          <cell r="A45">
            <v>2045</v>
          </cell>
          <cell r="B45">
            <v>4625.391906896637</v>
          </cell>
          <cell r="C45">
            <v>14133.485747887793</v>
          </cell>
          <cell r="D45">
            <v>6667.3883308002887</v>
          </cell>
          <cell r="E45">
            <v>4525.391906896637</v>
          </cell>
          <cell r="F45">
            <v>-100</v>
          </cell>
          <cell r="G45">
            <v>10762.614988229816</v>
          </cell>
          <cell r="H45">
            <v>-3370.870759657977</v>
          </cell>
          <cell r="I45">
            <v>2081.3596555575687</v>
          </cell>
          <cell r="J45">
            <v>-4586.0286752427201</v>
          </cell>
          <cell r="K45">
            <v>4525.391906896637</v>
          </cell>
          <cell r="L45">
            <v>0</v>
          </cell>
          <cell r="M45">
            <v>10762.614988229816</v>
          </cell>
          <cell r="N45">
            <v>0</v>
          </cell>
          <cell r="O45">
            <v>11201.506758066402</v>
          </cell>
          <cell r="P45">
            <v>9120.1471025088322</v>
          </cell>
          <cell r="Q45">
            <v>2944.0494338554081</v>
          </cell>
          <cell r="R45">
            <v>-1581.3424730412289</v>
          </cell>
          <cell r="S45">
            <v>-7533.7955081575028</v>
          </cell>
          <cell r="T45">
            <v>-18296.410496387318</v>
          </cell>
          <cell r="U45">
            <v>-10181.239303399843</v>
          </cell>
          <cell r="V45">
            <v>-21382.746061466245</v>
          </cell>
          <cell r="W45">
            <v>3371.3565692704055</v>
          </cell>
          <cell r="X45">
            <v>427.30713541499745</v>
          </cell>
          <cell r="Y45">
            <v>5039.6113909210571</v>
          </cell>
          <cell r="Z45">
            <v>12573.40689907856</v>
          </cell>
          <cell r="AA45">
            <v>6684.9537338333721</v>
          </cell>
          <cell r="AB45">
            <v>16866.193037233214</v>
          </cell>
          <cell r="AC45">
            <v>3670.7922204159377</v>
          </cell>
          <cell r="AD45">
            <v>299.43565114553212</v>
          </cell>
          <cell r="AE45">
            <v>11240.577536105002</v>
          </cell>
          <cell r="AF45">
            <v>6200.9661451839447</v>
          </cell>
          <cell r="AG45">
            <v>14413.536422674664</v>
          </cell>
          <cell r="AH45">
            <v>7728.5826888412921</v>
          </cell>
          <cell r="AI45">
            <v>3631.8303745200888</v>
          </cell>
          <cell r="AJ45">
            <v>-38.96184589584891</v>
          </cell>
          <cell r="AK45">
            <v>9866.5671522917582</v>
          </cell>
          <cell r="AL45">
            <v>-1374.0103838132436</v>
          </cell>
          <cell r="AM45">
            <v>12589.520886901688</v>
          </cell>
          <cell r="AN45">
            <v>-1824.0155357729764</v>
          </cell>
          <cell r="AO45">
            <v>3649.1050816381121</v>
          </cell>
          <cell r="AP45">
            <v>17.274707118023343</v>
          </cell>
          <cell r="AQ45">
            <v>10419.357780068507</v>
          </cell>
          <cell r="AR45">
            <v>552.79062777674881</v>
          </cell>
          <cell r="AS45">
            <v>13320.461457663587</v>
          </cell>
          <cell r="AT45">
            <v>730.94057076189893</v>
          </cell>
          <cell r="AU45">
            <v>3678.4347887216318</v>
          </cell>
          <cell r="AV45">
            <v>29.329707083519679</v>
          </cell>
          <cell r="AW45">
            <v>10974.48058065891</v>
          </cell>
          <cell r="AX45">
            <v>555.12280059040313</v>
          </cell>
          <cell r="AY45">
            <v>14003.693657723721</v>
          </cell>
          <cell r="AZ45">
            <v>683.23220006013435</v>
          </cell>
        </row>
        <row r="46">
          <cell r="A46">
            <v>2046</v>
          </cell>
          <cell r="B46">
            <v>4870.5386057980486</v>
          </cell>
          <cell r="C46">
            <v>19004.02435368584</v>
          </cell>
          <cell r="D46">
            <v>11330.10712100067</v>
          </cell>
          <cell r="E46">
            <v>4770.5386057980495</v>
          </cell>
          <cell r="F46">
            <v>-99.999999999999091</v>
          </cell>
          <cell r="G46">
            <v>15533.153594027866</v>
          </cell>
          <cell r="H46">
            <v>-3470.8707596579734</v>
          </cell>
          <cell r="I46">
            <v>6566.7910562942943</v>
          </cell>
          <cell r="J46">
            <v>-4763.316064706376</v>
          </cell>
          <cell r="K46">
            <v>4770.5386057980495</v>
          </cell>
          <cell r="L46">
            <v>0</v>
          </cell>
          <cell r="M46">
            <v>15533.153594027866</v>
          </cell>
          <cell r="N46">
            <v>0</v>
          </cell>
          <cell r="O46">
            <v>15870.472516224771</v>
          </cell>
          <cell r="P46">
            <v>9303.6814599304762</v>
          </cell>
          <cell r="Q46">
            <v>3108.3158776552809</v>
          </cell>
          <cell r="R46">
            <v>-1662.2227281427686</v>
          </cell>
          <cell r="S46">
            <v>-4425.4796305022219</v>
          </cell>
          <cell r="T46">
            <v>-19958.633224530087</v>
          </cell>
          <cell r="U46">
            <v>-7551.0656497922855</v>
          </cell>
          <cell r="V46">
            <v>-23421.538166017057</v>
          </cell>
          <cell r="W46">
            <v>3536.5379443425559</v>
          </cell>
          <cell r="X46">
            <v>428.22206668727495</v>
          </cell>
          <cell r="Y46">
            <v>8576.1493352636135</v>
          </cell>
          <cell r="Z46">
            <v>13001.628965765834</v>
          </cell>
          <cell r="AA46">
            <v>10037.098182792375</v>
          </cell>
          <cell r="AB46">
            <v>17588.163832584662</v>
          </cell>
          <cell r="AC46">
            <v>3839.0525483232304</v>
          </cell>
          <cell r="AD46">
            <v>302.51460398067456</v>
          </cell>
          <cell r="AE46">
            <v>15079.630084428232</v>
          </cell>
          <cell r="AF46">
            <v>6503.4807491646188</v>
          </cell>
          <cell r="AG46">
            <v>18198.774714098414</v>
          </cell>
          <cell r="AH46">
            <v>8161.6765313060387</v>
          </cell>
          <cell r="AI46">
            <v>3800.6806852949676</v>
          </cell>
          <cell r="AJ46">
            <v>-38.371863028262851</v>
          </cell>
          <cell r="AK46">
            <v>13667.247837586725</v>
          </cell>
          <cell r="AL46">
            <v>-1412.3822468415074</v>
          </cell>
          <cell r="AM46">
            <v>16305.764413416417</v>
          </cell>
          <cell r="AN46">
            <v>-1893.0103006819973</v>
          </cell>
          <cell r="AO46">
            <v>3817.9553924129909</v>
          </cell>
          <cell r="AP46">
            <v>17.274707118023343</v>
          </cell>
          <cell r="AQ46">
            <v>14237.313172481498</v>
          </cell>
          <cell r="AR46">
            <v>570.0653348947726</v>
          </cell>
          <cell r="AS46">
            <v>17066.253011638695</v>
          </cell>
          <cell r="AT46">
            <v>760.4885982222786</v>
          </cell>
          <cell r="AU46">
            <v>3847.9428329302318</v>
          </cell>
          <cell r="AV46">
            <v>29.987440517240884</v>
          </cell>
          <cell r="AW46">
            <v>14822.423413589142</v>
          </cell>
          <cell r="AX46">
            <v>585.11024110764447</v>
          </cell>
          <cell r="AY46">
            <v>17790.944894960532</v>
          </cell>
          <cell r="AZ46">
            <v>724.69188332183694</v>
          </cell>
        </row>
        <row r="47">
          <cell r="A47">
            <v>2047</v>
          </cell>
          <cell r="B47">
            <v>5070.5747558319035</v>
          </cell>
          <cell r="C47">
            <v>24074.599109517745</v>
          </cell>
          <cell r="D47">
            <v>16270.901200745478</v>
          </cell>
          <cell r="E47">
            <v>4970.5747558319026</v>
          </cell>
          <cell r="F47">
            <v>-100.00000000000091</v>
          </cell>
          <cell r="G47">
            <v>20503.728349859768</v>
          </cell>
          <cell r="H47">
            <v>-3570.870759657977</v>
          </cell>
          <cell r="I47">
            <v>11327.32089043887</v>
          </cell>
          <cell r="J47">
            <v>-4943.5803103066082</v>
          </cell>
          <cell r="K47">
            <v>4970.5747558319026</v>
          </cell>
          <cell r="L47">
            <v>0</v>
          </cell>
          <cell r="M47">
            <v>20503.728349859768</v>
          </cell>
          <cell r="N47">
            <v>0</v>
          </cell>
          <cell r="O47">
            <v>20815.4691241199</v>
          </cell>
          <cell r="P47">
            <v>9488.1482336810295</v>
          </cell>
          <cell r="Q47">
            <v>3236.8604889474545</v>
          </cell>
          <cell r="R47">
            <v>-1733.7142668844481</v>
          </cell>
          <cell r="S47">
            <v>-1188.6191415547673</v>
          </cell>
          <cell r="T47">
            <v>-21692.347491414534</v>
          </cell>
          <cell r="U47">
            <v>-4747.30211174738</v>
          </cell>
          <cell r="V47">
            <v>-25562.77123586728</v>
          </cell>
          <cell r="W47">
            <v>3666.4559078083521</v>
          </cell>
          <cell r="X47">
            <v>429.59541886089755</v>
          </cell>
          <cell r="Y47">
            <v>12242.605243071965</v>
          </cell>
          <cell r="Z47">
            <v>13431.224384626732</v>
          </cell>
          <cell r="AA47">
            <v>13573.823639207822</v>
          </cell>
          <cell r="AB47">
            <v>18321.125750955202</v>
          </cell>
          <cell r="AC47">
            <v>3972.4137032466206</v>
          </cell>
          <cell r="AD47">
            <v>305.95779543826848</v>
          </cell>
          <cell r="AE47">
            <v>19052.043787674855</v>
          </cell>
          <cell r="AF47">
            <v>6809.43854460289</v>
          </cell>
          <cell r="AG47">
            <v>22179.271963512798</v>
          </cell>
          <cell r="AH47">
            <v>8605.4483243049763</v>
          </cell>
          <cell r="AI47">
            <v>3934.6971665154106</v>
          </cell>
          <cell r="AJ47">
            <v>-37.716536731209999</v>
          </cell>
          <cell r="AK47">
            <v>17601.945004102134</v>
          </cell>
          <cell r="AL47">
            <v>-1450.098783572721</v>
          </cell>
          <cell r="AM47">
            <v>20216.776745198018</v>
          </cell>
          <cell r="AN47">
            <v>-1962.4952183147798</v>
          </cell>
          <cell r="AO47">
            <v>3951.9718736334339</v>
          </cell>
          <cell r="AP47">
            <v>17.274707118023343</v>
          </cell>
          <cell r="AQ47">
            <v>18189.285046114932</v>
          </cell>
          <cell r="AR47">
            <v>587.34004201279822</v>
          </cell>
          <cell r="AS47">
            <v>21007.309515739798</v>
          </cell>
          <cell r="AT47">
            <v>790.53277054178034</v>
          </cell>
          <cell r="AU47">
            <v>3982.6073273858674</v>
          </cell>
          <cell r="AV47">
            <v>30.635453752433477</v>
          </cell>
          <cell r="AW47">
            <v>18805.030740975009</v>
          </cell>
          <cell r="AX47">
            <v>615.74569486007749</v>
          </cell>
          <cell r="AY47">
            <v>21774.805250614518</v>
          </cell>
          <cell r="AZ47">
            <v>767.49573487471935</v>
          </cell>
        </row>
        <row r="48">
          <cell r="A48">
            <v>2048</v>
          </cell>
          <cell r="B48">
            <v>5223.7766473259735</v>
          </cell>
          <cell r="C48">
            <v>29298.375756843718</v>
          </cell>
          <cell r="D48">
            <v>21446.022939884617</v>
          </cell>
          <cell r="E48">
            <v>5123.7766473259735</v>
          </cell>
          <cell r="F48">
            <v>-100</v>
          </cell>
          <cell r="G48">
            <v>25627.504997185741</v>
          </cell>
          <cell r="H48">
            <v>-3670.870759657977</v>
          </cell>
          <cell r="I48">
            <v>16319.151543053867</v>
          </cell>
          <cell r="J48">
            <v>-5126.8713968307493</v>
          </cell>
          <cell r="K48">
            <v>5123.7766473259735</v>
          </cell>
          <cell r="L48">
            <v>0</v>
          </cell>
          <cell r="M48">
            <v>25627.504997185741</v>
          </cell>
          <cell r="N48">
            <v>0</v>
          </cell>
          <cell r="O48">
            <v>25993.557437477048</v>
          </cell>
          <cell r="P48">
            <v>9674.4058944231801</v>
          </cell>
          <cell r="Q48">
            <v>3319.628727467486</v>
          </cell>
          <cell r="R48">
            <v>-1804.1479198584875</v>
          </cell>
          <cell r="S48">
            <v>2131.0095859127186</v>
          </cell>
          <cell r="T48">
            <v>-23496.495411273023</v>
          </cell>
          <cell r="U48">
            <v>-1814.1971529729692</v>
          </cell>
          <cell r="V48">
            <v>-27807.754590450018</v>
          </cell>
          <cell r="W48">
            <v>3751.2658844485813</v>
          </cell>
          <cell r="X48">
            <v>431.63715698109536</v>
          </cell>
          <cell r="Y48">
            <v>15993.871127520546</v>
          </cell>
          <cell r="Z48">
            <v>13862.861541607828</v>
          </cell>
          <cell r="AA48">
            <v>17251.591883524576</v>
          </cell>
          <cell r="AB48">
            <v>19065.789036497546</v>
          </cell>
          <cell r="AC48">
            <v>4061.2421990602347</v>
          </cell>
          <cell r="AD48">
            <v>309.97631461165338</v>
          </cell>
          <cell r="AE48">
            <v>23113.285986735089</v>
          </cell>
          <cell r="AF48">
            <v>7119.414859214543</v>
          </cell>
          <cell r="AG48">
            <v>26312.252389020738</v>
          </cell>
          <cell r="AH48">
            <v>9060.6605054961619</v>
          </cell>
          <cell r="AI48">
            <v>4024.1049824335014</v>
          </cell>
          <cell r="AJ48">
            <v>-37.137216626733334</v>
          </cell>
          <cell r="AK48">
            <v>21626.049986535636</v>
          </cell>
          <cell r="AL48">
            <v>-1487.236000199453</v>
          </cell>
          <cell r="AM48">
            <v>24279.682835604086</v>
          </cell>
          <cell r="AN48">
            <v>-2032.5695534166516</v>
          </cell>
          <cell r="AO48">
            <v>4041.3796895515247</v>
          </cell>
          <cell r="AP48">
            <v>17.274707118023343</v>
          </cell>
          <cell r="AQ48">
            <v>22230.664735666458</v>
          </cell>
          <cell r="AR48">
            <v>604.61474913082202</v>
          </cell>
          <cell r="AS48">
            <v>25100.764254158807</v>
          </cell>
          <cell r="AT48">
            <v>821.08141855472059</v>
          </cell>
          <cell r="AU48">
            <v>4072.6535799888848</v>
          </cell>
          <cell r="AV48">
            <v>31.273890437360023</v>
          </cell>
          <cell r="AW48">
            <v>22877.684320963894</v>
          </cell>
          <cell r="AX48">
            <v>647.0195852974357</v>
          </cell>
          <cell r="AY48">
            <v>25912.42100243588</v>
          </cell>
          <cell r="AZ48">
            <v>811.65674827707335</v>
          </cell>
        </row>
        <row r="49">
          <cell r="A49">
            <v>2049</v>
          </cell>
          <cell r="B49">
            <v>5476.4560132364204</v>
          </cell>
          <cell r="C49">
            <v>34774.831770080142</v>
          </cell>
          <cell r="D49">
            <v>26960.70893917682</v>
          </cell>
          <cell r="E49">
            <v>5376.4560132364213</v>
          </cell>
          <cell r="F49">
            <v>-99.999999999999091</v>
          </cell>
          <cell r="G49">
            <v>31003.961010422161</v>
          </cell>
          <cell r="H49">
            <v>-3770.8707596579807</v>
          </cell>
          <cell r="I49">
            <v>21647.468790809489</v>
          </cell>
          <cell r="J49">
            <v>-5313.2401483673311</v>
          </cell>
          <cell r="K49">
            <v>5376.4560132364213</v>
          </cell>
          <cell r="L49">
            <v>0</v>
          </cell>
          <cell r="M49">
            <v>31003.961010422161</v>
          </cell>
          <cell r="N49">
            <v>0</v>
          </cell>
          <cell r="O49">
            <v>31508.624911918207</v>
          </cell>
          <cell r="P49">
            <v>9861.1561211087173</v>
          </cell>
          <cell r="Q49">
            <v>3555.8164605212946</v>
          </cell>
          <cell r="R49">
            <v>-1820.6395527151267</v>
          </cell>
          <cell r="S49">
            <v>5686.8260464340128</v>
          </cell>
          <cell r="T49">
            <v>-25317.134963988148</v>
          </cell>
          <cell r="U49">
            <v>1409.3046761429575</v>
          </cell>
          <cell r="V49">
            <v>-30099.320235775249</v>
          </cell>
          <cell r="W49">
            <v>3988.2662697251926</v>
          </cell>
          <cell r="X49">
            <v>432.44980920389798</v>
          </cell>
          <cell r="Y49">
            <v>19982.137397245737</v>
          </cell>
          <cell r="Z49">
            <v>14295.311350811724</v>
          </cell>
          <cell r="AA49">
            <v>21230.216151796554</v>
          </cell>
          <cell r="AB49">
            <v>19820.911475653596</v>
          </cell>
          <cell r="AC49">
            <v>4301.6997858842287</v>
          </cell>
          <cell r="AD49">
            <v>313.43351615903612</v>
          </cell>
          <cell r="AE49">
            <v>27414.985772619319</v>
          </cell>
          <cell r="AF49">
            <v>7432.8483753735818</v>
          </cell>
          <cell r="AG49">
            <v>30757.161114859704</v>
          </cell>
          <cell r="AH49">
            <v>9526.9449630631498</v>
          </cell>
          <cell r="AI49">
            <v>4265.1142217457927</v>
          </cell>
          <cell r="AJ49">
            <v>-36.585564138435984</v>
          </cell>
          <cell r="AK49">
            <v>25891.164208281429</v>
          </cell>
          <cell r="AL49">
            <v>-1523.8215643378899</v>
          </cell>
          <cell r="AM49">
            <v>28653.886590093818</v>
          </cell>
          <cell r="AN49">
            <v>-2103.2745247658859</v>
          </cell>
          <cell r="AO49">
            <v>4282.3889288638165</v>
          </cell>
          <cell r="AP49">
            <v>17.274707118023798</v>
          </cell>
          <cell r="AQ49">
            <v>26513.053664530275</v>
          </cell>
          <cell r="AR49">
            <v>621.88945624884582</v>
          </cell>
          <cell r="AS49">
            <v>29506.029603073388</v>
          </cell>
          <cell r="AT49">
            <v>852.1430129795699</v>
          </cell>
          <cell r="AU49">
            <v>4314.2918209611971</v>
          </cell>
          <cell r="AV49">
            <v>31.902892097380573</v>
          </cell>
          <cell r="AW49">
            <v>27191.97614192509</v>
          </cell>
          <cell r="AX49">
            <v>678.92247739481536</v>
          </cell>
          <cell r="AY49">
            <v>30363.217879862506</v>
          </cell>
          <cell r="AZ49">
            <v>857.18827678911839</v>
          </cell>
        </row>
        <row r="50">
          <cell r="A50">
            <v>2050</v>
          </cell>
          <cell r="B50">
            <v>6036.6445528358954</v>
          </cell>
          <cell r="C50">
            <v>40811.476322916038</v>
          </cell>
          <cell r="D50">
            <v>33130.065866942256</v>
          </cell>
          <cell r="E50">
            <v>5936.6445528358954</v>
          </cell>
          <cell r="F50">
            <v>-100</v>
          </cell>
          <cell r="G50">
            <v>36940.605563258054</v>
          </cell>
          <cell r="H50">
            <v>-3870.8707596579843</v>
          </cell>
          <cell r="I50">
            <v>27627.327624543319</v>
          </cell>
          <cell r="J50">
            <v>-5502.7382423989366</v>
          </cell>
          <cell r="K50">
            <v>5936.6445528358954</v>
          </cell>
          <cell r="L50">
            <v>0</v>
          </cell>
          <cell r="M50">
            <v>36940.605563258054</v>
          </cell>
          <cell r="N50">
            <v>0</v>
          </cell>
          <cell r="O50">
            <v>37674.255705225121</v>
          </cell>
          <cell r="P50">
            <v>10046.928080681802</v>
          </cell>
          <cell r="Q50">
            <v>4100.8525195281172</v>
          </cell>
          <cell r="R50">
            <v>-1835.7920333077782</v>
          </cell>
          <cell r="S50">
            <v>9787.678565962131</v>
          </cell>
          <cell r="T50">
            <v>-27152.926997295923</v>
          </cell>
          <cell r="U50">
            <v>5231.5911634087352</v>
          </cell>
          <cell r="V50">
            <v>-32442.664541816386</v>
          </cell>
          <cell r="W50">
            <v>4531.6462373230424</v>
          </cell>
          <cell r="X50">
            <v>430.79371779492521</v>
          </cell>
          <cell r="Y50">
            <v>24513.783634568779</v>
          </cell>
          <cell r="Z50">
            <v>14726.105068606648</v>
          </cell>
          <cell r="AA50">
            <v>25816.906902324146</v>
          </cell>
          <cell r="AB50">
            <v>20585.315738915411</v>
          </cell>
          <cell r="AC50">
            <v>4845.9475167017245</v>
          </cell>
          <cell r="AD50">
            <v>314.30127937868201</v>
          </cell>
          <cell r="AE50">
            <v>32260.933289321045</v>
          </cell>
          <cell r="AF50">
            <v>7747.1496547522656</v>
          </cell>
          <cell r="AG50">
            <v>35818.806288427055</v>
          </cell>
          <cell r="AH50">
            <v>10001.899386102908</v>
          </cell>
          <cell r="AI50">
            <v>4809.7246042309316</v>
          </cell>
          <cell r="AJ50">
            <v>-36.222912470792835</v>
          </cell>
          <cell r="AK50">
            <v>30700.888812512359</v>
          </cell>
          <cell r="AL50">
            <v>-1560.0444768086854</v>
          </cell>
          <cell r="AM50">
            <v>33643.966938538979</v>
          </cell>
          <cell r="AN50">
            <v>-2174.839349888076</v>
          </cell>
          <cell r="AO50">
            <v>4826.9993113489554</v>
          </cell>
          <cell r="AP50">
            <v>17.274707118023798</v>
          </cell>
          <cell r="AQ50">
            <v>31340.052975879229</v>
          </cell>
          <cell r="AR50">
            <v>639.16416336686962</v>
          </cell>
          <cell r="AS50">
            <v>34527.693105306724</v>
          </cell>
          <cell r="AT50">
            <v>883.72616676774487</v>
          </cell>
          <cell r="AU50">
            <v>4859.5219095153216</v>
          </cell>
          <cell r="AV50">
            <v>32.522598166366151</v>
          </cell>
          <cell r="AW50">
            <v>32051.498051440412</v>
          </cell>
          <cell r="AX50">
            <v>711.44507556118333</v>
          </cell>
          <cell r="AY50">
            <v>35431.797142628049</v>
          </cell>
          <cell r="AZ50">
            <v>904.10403732132545</v>
          </cell>
        </row>
      </sheetData>
      <sheetData sheetId="10">
        <row r="9">
          <cell r="A9">
            <v>2009</v>
          </cell>
          <cell r="D9">
            <v>42040</v>
          </cell>
          <cell r="I9">
            <v>42040</v>
          </cell>
          <cell r="J9">
            <v>0</v>
          </cell>
          <cell r="O9">
            <v>42040</v>
          </cell>
          <cell r="P9">
            <v>0</v>
          </cell>
          <cell r="U9">
            <v>42040</v>
          </cell>
          <cell r="V9">
            <v>0</v>
          </cell>
          <cell r="AA9">
            <v>42040</v>
          </cell>
          <cell r="AB9">
            <v>0</v>
          </cell>
          <cell r="AG9">
            <v>42040</v>
          </cell>
          <cell r="AH9">
            <v>0</v>
          </cell>
          <cell r="AM9">
            <v>42040</v>
          </cell>
          <cell r="AN9">
            <v>0</v>
          </cell>
          <cell r="AS9">
            <v>42040</v>
          </cell>
          <cell r="AT9">
            <v>0</v>
          </cell>
          <cell r="AY9">
            <v>42040</v>
          </cell>
          <cell r="AZ9">
            <v>0</v>
          </cell>
        </row>
        <row r="10">
          <cell r="A10">
            <v>2010</v>
          </cell>
          <cell r="B10">
            <v>-705.86444697792263</v>
          </cell>
          <cell r="C10">
            <v>-705.86444697792263</v>
          </cell>
          <cell r="D10">
            <v>41465.059877436208</v>
          </cell>
          <cell r="E10">
            <v>-705.86444697792263</v>
          </cell>
          <cell r="F10">
            <v>0</v>
          </cell>
          <cell r="G10">
            <v>-705.86444697792263</v>
          </cell>
          <cell r="H10">
            <v>0</v>
          </cell>
          <cell r="I10">
            <v>41465.059877436208</v>
          </cell>
          <cell r="J10">
            <v>0</v>
          </cell>
          <cell r="K10">
            <v>-705.86444697792263</v>
          </cell>
          <cell r="L10">
            <v>0</v>
          </cell>
          <cell r="M10">
            <v>-705.86444697792263</v>
          </cell>
          <cell r="N10">
            <v>0</v>
          </cell>
          <cell r="O10">
            <v>41465.059877436208</v>
          </cell>
          <cell r="P10">
            <v>0</v>
          </cell>
          <cell r="Q10">
            <v>-705.86444697792263</v>
          </cell>
          <cell r="R10">
            <v>0</v>
          </cell>
          <cell r="S10">
            <v>-705.86444697792263</v>
          </cell>
          <cell r="T10">
            <v>0</v>
          </cell>
          <cell r="U10">
            <v>41465.059877436208</v>
          </cell>
          <cell r="V10">
            <v>0</v>
          </cell>
          <cell r="W10">
            <v>-705.86444697792285</v>
          </cell>
          <cell r="X10">
            <v>0</v>
          </cell>
          <cell r="Y10">
            <v>-705.86444697792285</v>
          </cell>
          <cell r="Z10">
            <v>0</v>
          </cell>
          <cell r="AA10">
            <v>41465.059877436208</v>
          </cell>
          <cell r="AB10">
            <v>0</v>
          </cell>
          <cell r="AC10">
            <v>-705.86444697792285</v>
          </cell>
          <cell r="AD10">
            <v>0</v>
          </cell>
          <cell r="AE10">
            <v>-705.86444697792285</v>
          </cell>
          <cell r="AF10">
            <v>0</v>
          </cell>
          <cell r="AG10">
            <v>41465.059877436208</v>
          </cell>
          <cell r="AH10">
            <v>0</v>
          </cell>
          <cell r="AI10">
            <v>-705.86444697792285</v>
          </cell>
          <cell r="AJ10">
            <v>0</v>
          </cell>
          <cell r="AK10">
            <v>-705.86444697792285</v>
          </cell>
          <cell r="AL10">
            <v>0</v>
          </cell>
          <cell r="AM10">
            <v>41465.059877436208</v>
          </cell>
          <cell r="AN10">
            <v>0</v>
          </cell>
          <cell r="AO10">
            <v>-705.86444697792285</v>
          </cell>
          <cell r="AP10">
            <v>0</v>
          </cell>
          <cell r="AQ10">
            <v>-705.86444697792285</v>
          </cell>
          <cell r="AR10">
            <v>0</v>
          </cell>
          <cell r="AS10">
            <v>41465.059877436208</v>
          </cell>
          <cell r="AT10">
            <v>0</v>
          </cell>
          <cell r="AU10">
            <v>-705.86444697792285</v>
          </cell>
          <cell r="AV10">
            <v>0</v>
          </cell>
          <cell r="AW10">
            <v>-705.86444697792285</v>
          </cell>
          <cell r="AX10">
            <v>0</v>
          </cell>
          <cell r="AY10">
            <v>41465.059877436208</v>
          </cell>
          <cell r="AZ10">
            <v>0</v>
          </cell>
        </row>
        <row r="11">
          <cell r="A11">
            <v>2011</v>
          </cell>
          <cell r="B11">
            <v>-1317.4429536826049</v>
          </cell>
          <cell r="C11">
            <v>-2023.3074006605275</v>
          </cell>
          <cell r="D11">
            <v>40133.633094637997</v>
          </cell>
          <cell r="E11">
            <v>-1423.9497779526048</v>
          </cell>
          <cell r="F11">
            <v>-106.50682426999992</v>
          </cell>
          <cell r="G11">
            <v>-2129.8142249305274</v>
          </cell>
          <cell r="H11">
            <v>-106.50682426999992</v>
          </cell>
          <cell r="I11">
            <v>40015.118795905531</v>
          </cell>
          <cell r="J11">
            <v>-118.51429873246525</v>
          </cell>
          <cell r="K11">
            <v>-1423.9497779526048</v>
          </cell>
          <cell r="L11">
            <v>0</v>
          </cell>
          <cell r="M11">
            <v>-2129.8142249305274</v>
          </cell>
          <cell r="N11">
            <v>0</v>
          </cell>
          <cell r="O11">
            <v>40015.118795905531</v>
          </cell>
          <cell r="P11">
            <v>0</v>
          </cell>
          <cell r="Q11">
            <v>-1428.8376980042151</v>
          </cell>
          <cell r="R11">
            <v>-4.8879200516103083</v>
          </cell>
          <cell r="S11">
            <v>-2134.7021449821377</v>
          </cell>
          <cell r="T11">
            <v>-4.8879200516103083</v>
          </cell>
          <cell r="U11">
            <v>40010.230875853915</v>
          </cell>
          <cell r="V11">
            <v>-4.8879200516166748</v>
          </cell>
          <cell r="W11">
            <v>-1381.7570620166807</v>
          </cell>
          <cell r="X11">
            <v>47.080635987534379</v>
          </cell>
          <cell r="Y11">
            <v>-2087.6215089946036</v>
          </cell>
          <cell r="Z11">
            <v>47.080635987534151</v>
          </cell>
          <cell r="AA11">
            <v>40057.31151184145</v>
          </cell>
          <cell r="AB11">
            <v>47.080635987535061</v>
          </cell>
          <cell r="AC11">
            <v>-1381.7570620166807</v>
          </cell>
          <cell r="AD11">
            <v>0</v>
          </cell>
          <cell r="AE11">
            <v>-2087.6215089946036</v>
          </cell>
          <cell r="AF11">
            <v>0</v>
          </cell>
          <cell r="AG11">
            <v>40057.31151184145</v>
          </cell>
          <cell r="AH11">
            <v>0</v>
          </cell>
          <cell r="AI11">
            <v>-1381.7570620166807</v>
          </cell>
          <cell r="AJ11">
            <v>0</v>
          </cell>
          <cell r="AK11">
            <v>-2087.6215089946036</v>
          </cell>
          <cell r="AL11">
            <v>0</v>
          </cell>
          <cell r="AM11">
            <v>40057.31151184145</v>
          </cell>
          <cell r="AN11">
            <v>0</v>
          </cell>
          <cell r="AO11">
            <v>-1381.7570620166807</v>
          </cell>
          <cell r="AP11">
            <v>0</v>
          </cell>
          <cell r="AQ11">
            <v>-2087.6215089946036</v>
          </cell>
          <cell r="AR11">
            <v>0</v>
          </cell>
          <cell r="AS11">
            <v>40057.31151184145</v>
          </cell>
          <cell r="AT11">
            <v>0</v>
          </cell>
          <cell r="AU11">
            <v>-1381.7570620166807</v>
          </cell>
          <cell r="AV11">
            <v>0</v>
          </cell>
          <cell r="AW11">
            <v>-2087.6215089946036</v>
          </cell>
          <cell r="AX11">
            <v>0</v>
          </cell>
          <cell r="AY11">
            <v>40057.31151184145</v>
          </cell>
          <cell r="AZ11">
            <v>0</v>
          </cell>
        </row>
        <row r="12">
          <cell r="A12">
            <v>2012</v>
          </cell>
          <cell r="B12">
            <v>-1126.5654674409975</v>
          </cell>
          <cell r="C12">
            <v>-3149.872868101525</v>
          </cell>
          <cell r="D12">
            <v>38935.990859943988</v>
          </cell>
          <cell r="E12">
            <v>-1428.5065971176678</v>
          </cell>
          <cell r="F12">
            <v>-301.94112967667024</v>
          </cell>
          <cell r="G12">
            <v>-3558.3208220481952</v>
          </cell>
          <cell r="H12">
            <v>-408.44795394667017</v>
          </cell>
          <cell r="I12">
            <v>38491.33492072513</v>
          </cell>
          <cell r="J12">
            <v>-444.65593921885738</v>
          </cell>
          <cell r="K12">
            <v>-1428.5065971176678</v>
          </cell>
          <cell r="L12">
            <v>0</v>
          </cell>
          <cell r="M12">
            <v>-3558.3208220481952</v>
          </cell>
          <cell r="N12">
            <v>0</v>
          </cell>
          <cell r="O12">
            <v>38491.33492072513</v>
          </cell>
          <cell r="P12">
            <v>0</v>
          </cell>
          <cell r="Q12">
            <v>-1436.5132768888634</v>
          </cell>
          <cell r="R12">
            <v>-8.0066797711956497</v>
          </cell>
          <cell r="S12">
            <v>-3571.2154218710011</v>
          </cell>
          <cell r="T12">
            <v>-12.894599822805958</v>
          </cell>
          <cell r="U12">
            <v>38477.286624344553</v>
          </cell>
          <cell r="V12">
            <v>-14.048296380577085</v>
          </cell>
          <cell r="W12">
            <v>-1479.517647767173</v>
          </cell>
          <cell r="X12">
            <v>-43.004370878309601</v>
          </cell>
          <cell r="Y12">
            <v>-3567.1391567617766</v>
          </cell>
          <cell r="Z12">
            <v>4.0762651092245505</v>
          </cell>
          <cell r="AA12">
            <v>38456.491115867713</v>
          </cell>
          <cell r="AB12">
            <v>-20.795508476840041</v>
          </cell>
          <cell r="AC12">
            <v>-1477.6327876077928</v>
          </cell>
          <cell r="AD12">
            <v>1.8848601593801959</v>
          </cell>
          <cell r="AE12">
            <v>-3565.2542966023966</v>
          </cell>
          <cell r="AF12">
            <v>1.8848601593799685</v>
          </cell>
          <cell r="AG12">
            <v>38458.287121513822</v>
          </cell>
          <cell r="AH12">
            <v>1.7960056461088243</v>
          </cell>
          <cell r="AI12">
            <v>-1478.9824483577909</v>
          </cell>
          <cell r="AJ12">
            <v>-1.3496607499980655</v>
          </cell>
          <cell r="AK12">
            <v>-3566.6039573523944</v>
          </cell>
          <cell r="AL12">
            <v>-1.3496607499978381</v>
          </cell>
          <cell r="AM12">
            <v>38456.937460763816</v>
          </cell>
          <cell r="AN12">
            <v>-1.3496607500055688</v>
          </cell>
          <cell r="AO12">
            <v>-1478.9824483577909</v>
          </cell>
          <cell r="AP12">
            <v>0</v>
          </cell>
          <cell r="AQ12">
            <v>-3566.6039573523944</v>
          </cell>
          <cell r="AR12">
            <v>0</v>
          </cell>
          <cell r="AS12">
            <v>38456.937460763816</v>
          </cell>
          <cell r="AT12">
            <v>0</v>
          </cell>
          <cell r="AU12">
            <v>-1474.8605987416645</v>
          </cell>
          <cell r="AV12">
            <v>4.1218496161263829</v>
          </cell>
          <cell r="AW12">
            <v>-3562.4821077362681</v>
          </cell>
          <cell r="AX12">
            <v>4.1218496161263829</v>
          </cell>
          <cell r="AY12">
            <v>38461.059310379947</v>
          </cell>
          <cell r="AZ12">
            <v>4.1218496161309304</v>
          </cell>
        </row>
        <row r="13">
          <cell r="A13">
            <v>2013</v>
          </cell>
          <cell r="B13">
            <v>-724.75159715072141</v>
          </cell>
          <cell r="C13">
            <v>-3874.6244652522464</v>
          </cell>
          <cell r="D13">
            <v>38071.29676947822</v>
          </cell>
          <cell r="E13">
            <v>-1221.0145407490543</v>
          </cell>
          <cell r="F13">
            <v>-496.26294359833287</v>
          </cell>
          <cell r="G13">
            <v>-4779.3353627972492</v>
          </cell>
          <cell r="H13">
            <v>-904.71089754500281</v>
          </cell>
          <cell r="I13">
            <v>37100.500897493628</v>
          </cell>
          <cell r="J13">
            <v>-970.79587198459194</v>
          </cell>
          <cell r="K13">
            <v>-1221.0145407490543</v>
          </cell>
          <cell r="L13">
            <v>0</v>
          </cell>
          <cell r="M13">
            <v>-4779.3353627972492</v>
          </cell>
          <cell r="N13">
            <v>0</v>
          </cell>
          <cell r="O13">
            <v>43939.983647558489</v>
          </cell>
          <cell r="P13">
            <v>6839.4827500648607</v>
          </cell>
          <cell r="Q13">
            <v>-1241.4418747084937</v>
          </cell>
          <cell r="R13">
            <v>-20.427333959439466</v>
          </cell>
          <cell r="S13">
            <v>-4812.6572965794949</v>
          </cell>
          <cell r="T13">
            <v>-33.321933782245651</v>
          </cell>
          <cell r="U13">
            <v>43905.088009007042</v>
          </cell>
          <cell r="V13">
            <v>-34.895638551446609</v>
          </cell>
          <cell r="W13">
            <v>-1285.7730958558532</v>
          </cell>
          <cell r="X13">
            <v>-44.331221147359429</v>
          </cell>
          <cell r="Y13">
            <v>-4852.9122526176297</v>
          </cell>
          <cell r="Z13">
            <v>-40.254956038134878</v>
          </cell>
          <cell r="AA13">
            <v>43854.166944526281</v>
          </cell>
          <cell r="AB13">
            <v>-50.921064480760833</v>
          </cell>
          <cell r="AC13">
            <v>-1282.5708120236118</v>
          </cell>
          <cell r="AD13">
            <v>3.2022838322413918</v>
          </cell>
          <cell r="AE13">
            <v>-4847.8251086260079</v>
          </cell>
          <cell r="AF13">
            <v>5.0871439916218151</v>
          </cell>
          <cell r="AG13">
            <v>43859.141247914245</v>
          </cell>
          <cell r="AH13">
            <v>4.9743033879640279</v>
          </cell>
          <cell r="AI13">
            <v>-1285.3164811241093</v>
          </cell>
          <cell r="AJ13">
            <v>-2.74566910049748</v>
          </cell>
          <cell r="AK13">
            <v>-4851.9204384765035</v>
          </cell>
          <cell r="AL13">
            <v>-4.0953298504955455</v>
          </cell>
          <cell r="AM13">
            <v>43855.023255730579</v>
          </cell>
          <cell r="AN13">
            <v>-4.1179921836665017</v>
          </cell>
          <cell r="AO13">
            <v>-1258.8491239447371</v>
          </cell>
          <cell r="AP13">
            <v>26.467357179372129</v>
          </cell>
          <cell r="AQ13">
            <v>-4825.4530812971316</v>
          </cell>
          <cell r="AR13">
            <v>26.467357179371902</v>
          </cell>
          <cell r="AS13">
            <v>43881.490612909955</v>
          </cell>
          <cell r="AT13">
            <v>26.46735717937554</v>
          </cell>
          <cell r="AU13">
            <v>-1250.6639985610007</v>
          </cell>
          <cell r="AV13">
            <v>8.1851253837364766</v>
          </cell>
          <cell r="AW13">
            <v>-4813.1461062972685</v>
          </cell>
          <cell r="AX13">
            <v>12.306974999863087</v>
          </cell>
          <cell r="AY13">
            <v>43893.866798434952</v>
          </cell>
          <cell r="AZ13">
            <v>12.376185524997709</v>
          </cell>
        </row>
        <row r="14">
          <cell r="A14">
            <v>2014</v>
          </cell>
          <cell r="B14">
            <v>-470.18336464841434</v>
          </cell>
          <cell r="C14">
            <v>-4344.8078299006611</v>
          </cell>
          <cell r="D14">
            <v>37406.900669561226</v>
          </cell>
          <cell r="E14">
            <v>-1160.7681221684165</v>
          </cell>
          <cell r="F14">
            <v>-690.5847575200022</v>
          </cell>
          <cell r="G14">
            <v>-5940.1034849656662</v>
          </cell>
          <cell r="H14">
            <v>-1595.2956550650051</v>
          </cell>
          <cell r="I14">
            <v>35706.484806926026</v>
          </cell>
          <cell r="J14">
            <v>-1700.4158626352</v>
          </cell>
          <cell r="K14">
            <v>-1160.7681221684165</v>
          </cell>
          <cell r="L14">
            <v>0</v>
          </cell>
          <cell r="M14">
            <v>-5940.1034849656662</v>
          </cell>
          <cell r="N14">
            <v>0</v>
          </cell>
          <cell r="O14">
            <v>42940.270377720328</v>
          </cell>
          <cell r="P14">
            <v>7233.7855707943017</v>
          </cell>
          <cell r="Q14">
            <v>-1197.644077357676</v>
          </cell>
          <cell r="R14">
            <v>-36.875955189259457</v>
          </cell>
          <cell r="S14">
            <v>-6010.3013739371709</v>
          </cell>
          <cell r="T14">
            <v>-70.197888971504653</v>
          </cell>
          <cell r="U14">
            <v>42866.840427193485</v>
          </cell>
          <cell r="V14">
            <v>-73.429950526842731</v>
          </cell>
          <cell r="W14">
            <v>-1244.1178154034387</v>
          </cell>
          <cell r="X14">
            <v>-46.47373804576273</v>
          </cell>
          <cell r="Y14">
            <v>-6097.0300680210685</v>
          </cell>
          <cell r="Z14">
            <v>-86.728694083897608</v>
          </cell>
          <cell r="AA14">
            <v>42768.153758794389</v>
          </cell>
          <cell r="AB14">
            <v>-98.686668399095652</v>
          </cell>
          <cell r="AC14">
            <v>-1240.5235048746874</v>
          </cell>
          <cell r="AD14">
            <v>3.5943105287512935</v>
          </cell>
          <cell r="AE14">
            <v>-6088.3486135006951</v>
          </cell>
          <cell r="AF14">
            <v>8.681454520373336</v>
          </cell>
          <cell r="AG14">
            <v>42776.632681750307</v>
          </cell>
          <cell r="AH14">
            <v>8.4789229559173691</v>
          </cell>
          <cell r="AI14">
            <v>-1244.5612684726452</v>
          </cell>
          <cell r="AJ14">
            <v>-4.0377635979577917</v>
          </cell>
          <cell r="AK14">
            <v>-6096.4817069491492</v>
          </cell>
          <cell r="AL14">
            <v>-8.1330934484540194</v>
          </cell>
          <cell r="AM14">
            <v>42768.407780214213</v>
          </cell>
          <cell r="AN14">
            <v>-8.2249015360939666</v>
          </cell>
          <cell r="AO14">
            <v>-1191.6265541139085</v>
          </cell>
          <cell r="AP14">
            <v>52.934714358736755</v>
          </cell>
          <cell r="AQ14">
            <v>-6017.0796354110398</v>
          </cell>
          <cell r="AR14">
            <v>79.40207153810934</v>
          </cell>
          <cell r="AS14">
            <v>42848.254268667013</v>
          </cell>
          <cell r="AT14">
            <v>79.846488452800259</v>
          </cell>
          <cell r="AU14">
            <v>-1179.4393627551603</v>
          </cell>
          <cell r="AV14">
            <v>12.187191358748123</v>
          </cell>
          <cell r="AW14">
            <v>-5992.5854690524284</v>
          </cell>
          <cell r="AX14">
            <v>24.494166358611437</v>
          </cell>
          <cell r="AY14">
            <v>42873.025455728006</v>
          </cell>
          <cell r="AZ14">
            <v>24.771187060992816</v>
          </cell>
        </row>
        <row r="15">
          <cell r="A15">
            <v>2015</v>
          </cell>
          <cell r="B15">
            <v>-280.90161092255545</v>
          </cell>
          <cell r="C15">
            <v>-4625.7094408232169</v>
          </cell>
          <cell r="D15">
            <v>36916.605438225241</v>
          </cell>
          <cell r="E15">
            <v>-1165.8081823642131</v>
          </cell>
          <cell r="F15">
            <v>-884.90657144165766</v>
          </cell>
          <cell r="G15">
            <v>-7105.9116673298795</v>
          </cell>
          <cell r="H15">
            <v>-2480.2022265066626</v>
          </cell>
          <cell r="I15">
            <v>34279.672866338784</v>
          </cell>
          <cell r="J15">
            <v>-2636.9325718864566</v>
          </cell>
          <cell r="K15">
            <v>-1165.8081823642131</v>
          </cell>
          <cell r="L15">
            <v>0</v>
          </cell>
          <cell r="M15">
            <v>-7105.9116673298795</v>
          </cell>
          <cell r="N15">
            <v>0</v>
          </cell>
          <cell r="O15">
            <v>41919.826633671488</v>
          </cell>
          <cell r="P15">
            <v>7640.1537673327039</v>
          </cell>
          <cell r="Q15">
            <v>-1225.4412487599045</v>
          </cell>
          <cell r="R15">
            <v>-59.633066395691458</v>
          </cell>
          <cell r="S15">
            <v>-7235.7426226970756</v>
          </cell>
          <cell r="T15">
            <v>-129.83095536719611</v>
          </cell>
          <cell r="U15">
            <v>41783.91438195981</v>
          </cell>
          <cell r="V15">
            <v>-135.91225171167753</v>
          </cell>
          <cell r="W15">
            <v>-1274.173301728757</v>
          </cell>
          <cell r="X15">
            <v>-48.732052968852486</v>
          </cell>
          <cell r="Y15">
            <v>-7371.2033697498255</v>
          </cell>
          <cell r="Z15">
            <v>-135.46074705274987</v>
          </cell>
          <cell r="AA15">
            <v>41634.39408576666</v>
          </cell>
          <cell r="AB15">
            <v>-149.52029619314999</v>
          </cell>
          <cell r="AC15">
            <v>-1270.9177916112583</v>
          </cell>
          <cell r="AD15">
            <v>3.2555101174987158</v>
          </cell>
          <cell r="AE15">
            <v>-7359.2664051119536</v>
          </cell>
          <cell r="AF15">
            <v>11.936964637871824</v>
          </cell>
          <cell r="AG15">
            <v>41646.030447595425</v>
          </cell>
          <cell r="AH15">
            <v>11.636361828765075</v>
          </cell>
          <cell r="AI15">
            <v>-1276.1159634641738</v>
          </cell>
          <cell r="AJ15">
            <v>-5.1981718529154932</v>
          </cell>
          <cell r="AK15">
            <v>-7372.5976704133227</v>
          </cell>
          <cell r="AL15">
            <v>-13.331265301369058</v>
          </cell>
          <cell r="AM15">
            <v>41632.469268790774</v>
          </cell>
          <cell r="AN15">
            <v>-13.561178804651718</v>
          </cell>
          <cell r="AO15">
            <v>-1196.7138919260653</v>
          </cell>
          <cell r="AP15">
            <v>79.40207153810843</v>
          </cell>
          <cell r="AQ15">
            <v>-7213.7935273371049</v>
          </cell>
          <cell r="AR15">
            <v>158.80414307621777</v>
          </cell>
          <cell r="AS15">
            <v>41793.058541789273</v>
          </cell>
          <cell r="AT15">
            <v>160.58927299849893</v>
          </cell>
          <cell r="AU15">
            <v>-1180.5837784244525</v>
          </cell>
          <cell r="AV15">
            <v>16.130113501612868</v>
          </cell>
          <cell r="AW15">
            <v>-7173.1692474768806</v>
          </cell>
          <cell r="AX15">
            <v>40.624279860224306</v>
          </cell>
          <cell r="AY15">
            <v>41834.375778648508</v>
          </cell>
          <cell r="AZ15">
            <v>41.317236859234981</v>
          </cell>
        </row>
        <row r="16">
          <cell r="A16">
            <v>2016</v>
          </cell>
          <cell r="B16">
            <v>42.407290741151655</v>
          </cell>
          <cell r="C16">
            <v>-4583.3021500820651</v>
          </cell>
          <cell r="D16">
            <v>36719.360707949134</v>
          </cell>
          <cell r="E16">
            <v>-1036.8210946221827</v>
          </cell>
          <cell r="F16">
            <v>-1079.2283853633344</v>
          </cell>
          <cell r="G16">
            <v>-8142.732761952062</v>
          </cell>
          <cell r="H16">
            <v>-3559.4306118699969</v>
          </cell>
          <cell r="I16">
            <v>32935.540677890458</v>
          </cell>
          <cell r="J16">
            <v>-3783.8200300586759</v>
          </cell>
          <cell r="K16">
            <v>-1036.8210946221827</v>
          </cell>
          <cell r="L16">
            <v>0</v>
          </cell>
          <cell r="M16">
            <v>-8142.732761952062</v>
          </cell>
          <cell r="N16">
            <v>0</v>
          </cell>
          <cell r="O16">
            <v>40982.642009094525</v>
          </cell>
          <cell r="P16">
            <v>8047.1013312040668</v>
          </cell>
          <cell r="Q16">
            <v>-1112.2507877942894</v>
          </cell>
          <cell r="R16">
            <v>-75.429693172106681</v>
          </cell>
          <cell r="S16">
            <v>-8347.9934104913646</v>
          </cell>
          <cell r="T16">
            <v>-205.26064853930257</v>
          </cell>
          <cell r="U16">
            <v>40767.632657033442</v>
          </cell>
          <cell r="V16">
            <v>-215.00935206108261</v>
          </cell>
          <cell r="W16">
            <v>-1162.9422221311283</v>
          </cell>
          <cell r="X16">
            <v>-50.691434336838938</v>
          </cell>
          <cell r="Y16">
            <v>-8534.1455918809534</v>
          </cell>
          <cell r="Z16">
            <v>-186.1521813895888</v>
          </cell>
          <cell r="AA16">
            <v>40564.469058362643</v>
          </cell>
          <cell r="AB16">
            <v>-203.16359867079882</v>
          </cell>
          <cell r="AC16">
            <v>-1160.5316744093602</v>
          </cell>
          <cell r="AD16">
            <v>2.4105477217681255</v>
          </cell>
          <cell r="AE16">
            <v>-8519.7980795213134</v>
          </cell>
          <cell r="AF16">
            <v>14.34751235963995</v>
          </cell>
          <cell r="AG16">
            <v>40578.418757889245</v>
          </cell>
          <cell r="AH16">
            <v>13.949699526601762</v>
          </cell>
          <cell r="AI16">
            <v>-1166.7905330957126</v>
          </cell>
          <cell r="AJ16">
            <v>-6.2588586863523687</v>
          </cell>
          <cell r="AK16">
            <v>-8539.3882035090355</v>
          </cell>
          <cell r="AL16">
            <v>-19.590123987722109</v>
          </cell>
          <cell r="AM16">
            <v>40558.37101284122</v>
          </cell>
          <cell r="AN16">
            <v>-20.047745048024808</v>
          </cell>
          <cell r="AO16">
            <v>-1087.3884615576037</v>
          </cell>
          <cell r="AP16">
            <v>79.402071538108885</v>
          </cell>
          <cell r="AQ16">
            <v>-8301.1819888947084</v>
          </cell>
          <cell r="AR16">
            <v>238.20621461432711</v>
          </cell>
          <cell r="AS16">
            <v>40801.058833219919</v>
          </cell>
          <cell r="AT16">
            <v>242.68782037869823</v>
          </cell>
          <cell r="AU16">
            <v>-1067.3736956984844</v>
          </cell>
          <cell r="AV16">
            <v>20.014765859119279</v>
          </cell>
          <cell r="AW16">
            <v>-8240.5429431753655</v>
          </cell>
          <cell r="AX16">
            <v>60.639045719342903</v>
          </cell>
          <cell r="AY16">
            <v>40863.084599157766</v>
          </cell>
          <cell r="AZ16">
            <v>62.025765937847609</v>
          </cell>
        </row>
        <row r="17">
          <cell r="A17">
            <v>2017</v>
          </cell>
          <cell r="B17">
            <v>722.60272796459913</v>
          </cell>
          <cell r="C17">
            <v>-3860.6994221174659</v>
          </cell>
          <cell r="D17">
            <v>37204.79767500177</v>
          </cell>
          <cell r="E17">
            <v>-550.94747132041221</v>
          </cell>
          <cell r="F17">
            <v>-1273.5501992850113</v>
          </cell>
          <cell r="G17">
            <v>-8693.6802332724747</v>
          </cell>
          <cell r="H17">
            <v>-4832.9808111550083</v>
          </cell>
          <cell r="I17">
            <v>32060.187074624424</v>
          </cell>
          <cell r="J17">
            <v>-5144.6106003773457</v>
          </cell>
          <cell r="K17">
            <v>-550.94747132041221</v>
          </cell>
          <cell r="L17">
            <v>0</v>
          </cell>
          <cell r="M17">
            <v>-8693.6802332724747</v>
          </cell>
          <cell r="N17">
            <v>0</v>
          </cell>
          <cell r="O17">
            <v>40491.224426933673</v>
          </cell>
          <cell r="P17">
            <v>8431.0373523092494</v>
          </cell>
          <cell r="Q17">
            <v>-642.35755164359853</v>
          </cell>
          <cell r="R17">
            <v>-91.410080323186321</v>
          </cell>
          <cell r="S17">
            <v>-8990.3509621349622</v>
          </cell>
          <cell r="T17">
            <v>-296.67072886248752</v>
          </cell>
          <cell r="U17">
            <v>40179.776622103738</v>
          </cell>
          <cell r="V17">
            <v>-311.44780482993519</v>
          </cell>
          <cell r="W17">
            <v>-694.57943134278776</v>
          </cell>
          <cell r="X17">
            <v>-52.22187969918923</v>
          </cell>
          <cell r="Y17">
            <v>-9228.725023223742</v>
          </cell>
          <cell r="Z17">
            <v>-238.37406108877985</v>
          </cell>
          <cell r="AA17">
            <v>39920.570362233098</v>
          </cell>
          <cell r="AB17">
            <v>-259.20625987063977</v>
          </cell>
          <cell r="AC17">
            <v>-693.37179859641674</v>
          </cell>
          <cell r="AD17">
            <v>1.2076327463710186</v>
          </cell>
          <cell r="AE17">
            <v>-9213.1698781177292</v>
          </cell>
          <cell r="AF17">
            <v>15.555145106012787</v>
          </cell>
          <cell r="AG17">
            <v>39935.629106590597</v>
          </cell>
          <cell r="AH17">
            <v>15.058744357498654</v>
          </cell>
          <cell r="AI17">
            <v>-700.54590377686509</v>
          </cell>
          <cell r="AJ17">
            <v>-7.1741051804483504</v>
          </cell>
          <cell r="AK17">
            <v>-9239.9341072859006</v>
          </cell>
          <cell r="AL17">
            <v>-26.764229168171369</v>
          </cell>
          <cell r="AM17">
            <v>39908.070632008574</v>
          </cell>
          <cell r="AN17">
            <v>-27.558474582023337</v>
          </cell>
          <cell r="AO17">
            <v>-621.1438322387562</v>
          </cell>
          <cell r="AP17">
            <v>79.402071538108885</v>
          </cell>
          <cell r="AQ17">
            <v>-8922.3258211334651</v>
          </cell>
          <cell r="AR17">
            <v>317.60828615243554</v>
          </cell>
          <cell r="AS17">
            <v>40234.235527396027</v>
          </cell>
          <cell r="AT17">
            <v>326.16489538745373</v>
          </cell>
          <cell r="AU17">
            <v>-597.3018226776652</v>
          </cell>
          <cell r="AV17">
            <v>23.842009561091004</v>
          </cell>
          <cell r="AW17">
            <v>-8837.8447658530313</v>
          </cell>
          <cell r="AX17">
            <v>84.481055280433793</v>
          </cell>
          <cell r="AY17">
            <v>40321.144785780562</v>
          </cell>
          <cell r="AZ17">
            <v>86.909258384534041</v>
          </cell>
        </row>
        <row r="18">
          <cell r="A18">
            <v>2018</v>
          </cell>
          <cell r="B18">
            <v>1183.0427888392569</v>
          </cell>
          <cell r="C18">
            <v>-2677.656633278209</v>
          </cell>
          <cell r="D18">
            <v>38124.109845842911</v>
          </cell>
          <cell r="E18">
            <v>-77.960084477412238</v>
          </cell>
          <cell r="F18">
            <v>-1261.0028733166691</v>
          </cell>
          <cell r="G18">
            <v>-8771.6403177498869</v>
          </cell>
          <cell r="H18">
            <v>-6093.9836844716774</v>
          </cell>
          <cell r="I18">
            <v>31631.405250356158</v>
          </cell>
          <cell r="J18">
            <v>-6492.7045954867535</v>
          </cell>
          <cell r="K18">
            <v>-77.960084477412238</v>
          </cell>
          <cell r="L18">
            <v>0</v>
          </cell>
          <cell r="M18">
            <v>-8771.6403177498869</v>
          </cell>
          <cell r="N18">
            <v>0</v>
          </cell>
          <cell r="O18">
            <v>40459.189146205608</v>
          </cell>
          <cell r="P18">
            <v>8827.7838958494503</v>
          </cell>
          <cell r="Q18">
            <v>-193.39472961950608</v>
          </cell>
          <cell r="R18">
            <v>-115.43464514209384</v>
          </cell>
          <cell r="S18">
            <v>-9183.7456917544678</v>
          </cell>
          <cell r="T18">
            <v>-412.10537400458088</v>
          </cell>
          <cell r="U18">
            <v>40024.936816428548</v>
          </cell>
          <cell r="V18">
            <v>-434.25232977706037</v>
          </cell>
          <cell r="W18">
            <v>-247.57629506043077</v>
          </cell>
          <cell r="X18">
            <v>-54.181565440924686</v>
          </cell>
          <cell r="Y18">
            <v>-9476.3013182841732</v>
          </cell>
          <cell r="Z18">
            <v>-292.55562652970548</v>
          </cell>
          <cell r="AA18">
            <v>39706.776901770951</v>
          </cell>
          <cell r="AB18">
            <v>-318.15991465759726</v>
          </cell>
          <cell r="AC18">
            <v>-248.85670874129846</v>
          </cell>
          <cell r="AD18">
            <v>-1.2804136808676958</v>
          </cell>
          <cell r="AE18">
            <v>-9462.0265868590286</v>
          </cell>
          <cell r="AF18">
            <v>14.274731425144637</v>
          </cell>
          <cell r="AG18">
            <v>39720.365284810672</v>
          </cell>
          <cell r="AH18">
            <v>13.588383039721521</v>
          </cell>
          <cell r="AI18">
            <v>-256.65113385357336</v>
          </cell>
          <cell r="AJ18">
            <v>-7.7944251122748938</v>
          </cell>
          <cell r="AK18">
            <v>-9496.5852411394735</v>
          </cell>
          <cell r="AL18">
            <v>-34.558654280444898</v>
          </cell>
          <cell r="AM18">
            <v>39684.549647104264</v>
          </cell>
          <cell r="AN18">
            <v>-35.81563770640787</v>
          </cell>
          <cell r="AO18">
            <v>-177.24906231546447</v>
          </cell>
          <cell r="AP18">
            <v>79.402071538108885</v>
          </cell>
          <cell r="AQ18">
            <v>-9099.5748834489295</v>
          </cell>
          <cell r="AR18">
            <v>397.01035769054397</v>
          </cell>
          <cell r="AS18">
            <v>40095.593292169811</v>
          </cell>
          <cell r="AT18">
            <v>411.04364506554703</v>
          </cell>
          <cell r="AU18">
            <v>-149.6363693041535</v>
          </cell>
          <cell r="AV18">
            <v>27.612693011310967</v>
          </cell>
          <cell r="AW18">
            <v>-8987.4811351571843</v>
          </cell>
          <cell r="AX18">
            <v>112.09374829174521</v>
          </cell>
          <cell r="AY18">
            <v>40211.57454848256</v>
          </cell>
          <cell r="AZ18">
            <v>115.98125631274888</v>
          </cell>
        </row>
        <row r="19">
          <cell r="A19">
            <v>2019</v>
          </cell>
          <cell r="B19">
            <v>1033.9470475251228</v>
          </cell>
          <cell r="C19">
            <v>-1643.7095857530862</v>
          </cell>
          <cell r="D19">
            <v>38850.855818974182</v>
          </cell>
          <cell r="E19">
            <v>-241.49916530820971</v>
          </cell>
          <cell r="F19">
            <v>-1275.4462128333325</v>
          </cell>
          <cell r="G19">
            <v>-9013.1394830580957</v>
          </cell>
          <cell r="H19">
            <v>-7369.4298973050099</v>
          </cell>
          <cell r="I19">
            <v>30969.955867266694</v>
          </cell>
          <cell r="J19">
            <v>-7880.8999517074881</v>
          </cell>
          <cell r="K19">
            <v>-241.49916530820971</v>
          </cell>
          <cell r="L19">
            <v>0</v>
          </cell>
          <cell r="M19">
            <v>-9013.1394830580957</v>
          </cell>
          <cell r="N19">
            <v>0</v>
          </cell>
          <cell r="O19">
            <v>40274.840296935989</v>
          </cell>
          <cell r="P19">
            <v>9304.8844296692951</v>
          </cell>
          <cell r="Q19">
            <v>-385.86191210560128</v>
          </cell>
          <cell r="R19">
            <v>-144.36274679739157</v>
          </cell>
          <cell r="S19">
            <v>-9569.6076038600695</v>
          </cell>
          <cell r="T19">
            <v>-556.46812080197378</v>
          </cell>
          <cell r="U19">
            <v>39686.324083497871</v>
          </cell>
          <cell r="V19">
            <v>-588.51621343811712</v>
          </cell>
          <cell r="W19">
            <v>-443.40749063053136</v>
          </cell>
          <cell r="X19">
            <v>-57.545578524930079</v>
          </cell>
          <cell r="Y19">
            <v>-9919.7088089147037</v>
          </cell>
          <cell r="Z19">
            <v>-350.10120505463419</v>
          </cell>
          <cell r="AA19">
            <v>39304.768576685907</v>
          </cell>
          <cell r="AB19">
            <v>-381.55550681196473</v>
          </cell>
          <cell r="AC19">
            <v>-449.11581699682029</v>
          </cell>
          <cell r="AD19">
            <v>-5.7083263662889294</v>
          </cell>
          <cell r="AE19">
            <v>-9911.1424038558489</v>
          </cell>
          <cell r="AF19">
            <v>8.566405058854798</v>
          </cell>
          <cell r="AG19">
            <v>39312.274335975839</v>
          </cell>
          <cell r="AH19">
            <v>7.5057592899320298</v>
          </cell>
          <cell r="AI19">
            <v>-457.20428927372404</v>
          </cell>
          <cell r="AJ19">
            <v>-8.088472276903758</v>
          </cell>
          <cell r="AK19">
            <v>-9953.789530413198</v>
          </cell>
          <cell r="AL19">
            <v>-42.647126557349111</v>
          </cell>
          <cell r="AM19">
            <v>39267.76884085613</v>
          </cell>
          <cell r="AN19">
            <v>-44.505495119708939</v>
          </cell>
          <cell r="AO19">
            <v>-377.80221773561516</v>
          </cell>
          <cell r="AP19">
            <v>79.402071538108885</v>
          </cell>
          <cell r="AQ19">
            <v>-9477.3771011845456</v>
          </cell>
          <cell r="AR19">
            <v>476.4124292286524</v>
          </cell>
          <cell r="AS19">
            <v>39765.116445974912</v>
          </cell>
          <cell r="AT19">
            <v>497.34760511878267</v>
          </cell>
          <cell r="AU19">
            <v>-346.47456566004666</v>
          </cell>
          <cell r="AV19">
            <v>31.327652075568494</v>
          </cell>
          <cell r="AW19">
            <v>-9333.9557008172305</v>
          </cell>
          <cell r="AX19">
            <v>143.42140036731507</v>
          </cell>
          <cell r="AY19">
            <v>39914.372811064059</v>
          </cell>
          <cell r="AZ19">
            <v>149.25636508914613</v>
          </cell>
        </row>
        <row r="20">
          <cell r="A20">
            <v>2020</v>
          </cell>
          <cell r="B20">
            <v>865.10996982909001</v>
          </cell>
          <cell r="C20">
            <v>-778.59961592399623</v>
          </cell>
          <cell r="D20">
            <v>39416.511609064102</v>
          </cell>
          <cell r="E20">
            <v>-462.11982147091021</v>
          </cell>
          <cell r="F20">
            <v>-1327.2297913000002</v>
          </cell>
          <cell r="G20">
            <v>-9475.259304529005</v>
          </cell>
          <cell r="H20">
            <v>-8696.6596886050083</v>
          </cell>
          <cell r="I20">
            <v>30068.089584087087</v>
          </cell>
          <cell r="J20">
            <v>-9348.4220249770151</v>
          </cell>
          <cell r="K20">
            <v>-462.11982147091021</v>
          </cell>
          <cell r="L20">
            <v>0</v>
          </cell>
          <cell r="M20">
            <v>-9475.259304529005</v>
          </cell>
          <cell r="N20">
            <v>0</v>
          </cell>
          <cell r="O20">
            <v>39863.705924456124</v>
          </cell>
          <cell r="P20">
            <v>9795.6163403690371</v>
          </cell>
          <cell r="Q20">
            <v>-640.28001515839151</v>
          </cell>
          <cell r="R20">
            <v>-178.1601936874813</v>
          </cell>
          <cell r="S20">
            <v>-10209.88761901846</v>
          </cell>
          <cell r="T20">
            <v>-734.62831448945508</v>
          </cell>
          <cell r="U20">
            <v>39084.072783329473</v>
          </cell>
          <cell r="V20">
            <v>-779.63314112665103</v>
          </cell>
          <cell r="W20">
            <v>-701.01803854981245</v>
          </cell>
          <cell r="X20">
            <v>-60.738023391420938</v>
          </cell>
          <cell r="Y20">
            <v>-10620.726847464517</v>
          </cell>
          <cell r="Z20">
            <v>-410.83922844605695</v>
          </cell>
          <cell r="AA20">
            <v>38634.856357267643</v>
          </cell>
          <cell r="AB20">
            <v>-449.21642606183013</v>
          </cell>
          <cell r="AC20">
            <v>-712.03126668802895</v>
          </cell>
          <cell r="AD20">
            <v>-11.013228138216505</v>
          </cell>
          <cell r="AE20">
            <v>-10623.173670543878</v>
          </cell>
          <cell r="AF20">
            <v>-2.4468230793609109</v>
          </cell>
          <cell r="AG20">
            <v>38630.785089220481</v>
          </cell>
          <cell r="AH20">
            <v>-4.0712680471624481</v>
          </cell>
          <cell r="AI20">
            <v>-720.25069389358168</v>
          </cell>
          <cell r="AJ20">
            <v>-8.2194272055527335</v>
          </cell>
          <cell r="AK20">
            <v>-10674.04022430678</v>
          </cell>
          <cell r="AL20">
            <v>-50.866553762902186</v>
          </cell>
          <cell r="AM20">
            <v>38577.312869207228</v>
          </cell>
          <cell r="AN20">
            <v>-53.472220013252809</v>
          </cell>
          <cell r="AO20">
            <v>-640.8486223554728</v>
          </cell>
          <cell r="AP20">
            <v>79.402071538108885</v>
          </cell>
          <cell r="AQ20">
            <v>-10118.225723540017</v>
          </cell>
          <cell r="AR20">
            <v>555.81450076676265</v>
          </cell>
          <cell r="AS20">
            <v>39162.413575651342</v>
          </cell>
          <cell r="AT20">
            <v>585.10070644411462</v>
          </cell>
          <cell r="AU20">
            <v>-605.86091208852122</v>
          </cell>
          <cell r="AV20">
            <v>34.987710266951581</v>
          </cell>
          <cell r="AW20">
            <v>-9939.8166129057518</v>
          </cell>
          <cell r="AX20">
            <v>178.40911063426574</v>
          </cell>
          <cell r="AY20">
            <v>39349.16383448548</v>
          </cell>
          <cell r="AZ20">
            <v>186.75025883413764</v>
          </cell>
        </row>
        <row r="21">
          <cell r="A21">
            <v>2021</v>
          </cell>
          <cell r="B21">
            <v>777.42183102797253</v>
          </cell>
          <cell r="C21">
            <v>-1.1777848960236952</v>
          </cell>
          <cell r="D21">
            <v>39891.308304787672</v>
          </cell>
          <cell r="E21">
            <v>-222.57816897202747</v>
          </cell>
          <cell r="F21">
            <v>-1000</v>
          </cell>
          <cell r="G21">
            <v>-9697.8374735010329</v>
          </cell>
          <cell r="H21">
            <v>-9696.6596886050102</v>
          </cell>
          <cell r="I21">
            <v>29381.142797841108</v>
          </cell>
          <cell r="J21">
            <v>-10510.165506946563</v>
          </cell>
          <cell r="K21">
            <v>-222.57816897202747</v>
          </cell>
          <cell r="L21">
            <v>0</v>
          </cell>
          <cell r="M21">
            <v>-9697.8374735010329</v>
          </cell>
          <cell r="N21">
            <v>0</v>
          </cell>
          <cell r="O21">
            <v>39633.158602950476</v>
          </cell>
          <cell r="P21">
            <v>10252.015805109368</v>
          </cell>
          <cell r="Q21">
            <v>-440.96334489308623</v>
          </cell>
          <cell r="R21">
            <v>-218.38517592105876</v>
          </cell>
          <cell r="S21">
            <v>-10650.850963911545</v>
          </cell>
          <cell r="T21">
            <v>-953.01349041051253</v>
          </cell>
          <cell r="U21">
            <v>38618.370568699167</v>
          </cell>
          <cell r="V21">
            <v>-1014.788034251309</v>
          </cell>
          <cell r="W21">
            <v>-503.79760730675889</v>
          </cell>
          <cell r="X21">
            <v>-62.834262413672661</v>
          </cell>
          <cell r="Y21">
            <v>-11124.524454771275</v>
          </cell>
          <cell r="Z21">
            <v>-473.67349085973001</v>
          </cell>
          <cell r="AA21">
            <v>38098.302037444329</v>
          </cell>
          <cell r="AB21">
            <v>-520.06853125483758</v>
          </cell>
          <cell r="AC21">
            <v>-520.69970121409949</v>
          </cell>
          <cell r="AD21">
            <v>-16.9020939073406</v>
          </cell>
          <cell r="AE21">
            <v>-11143.873371757978</v>
          </cell>
          <cell r="AF21">
            <v>-19.348916986702534</v>
          </cell>
          <cell r="AG21">
            <v>38076.491462855469</v>
          </cell>
          <cell r="AH21">
            <v>-21.810574588860618</v>
          </cell>
          <cell r="AI21">
            <v>-528.91210673239129</v>
          </cell>
          <cell r="AJ21">
            <v>-8.2124055182918028</v>
          </cell>
          <cell r="AK21">
            <v>-11202.952331039171</v>
          </cell>
          <cell r="AL21">
            <v>-59.07895928119251</v>
          </cell>
          <cell r="AM21">
            <v>38013.908978165608</v>
          </cell>
          <cell r="AN21">
            <v>-62.582484689861303</v>
          </cell>
          <cell r="AO21">
            <v>-449.51003519428292</v>
          </cell>
          <cell r="AP21">
            <v>79.402071538108373</v>
          </cell>
          <cell r="AQ21">
            <v>-10567.735758734301</v>
          </cell>
          <cell r="AR21">
            <v>635.21657230486926</v>
          </cell>
          <cell r="AS21">
            <v>38688.236259931007</v>
          </cell>
          <cell r="AT21">
            <v>674.32728176539968</v>
          </cell>
          <cell r="AU21">
            <v>-410.91635626586685</v>
          </cell>
          <cell r="AV21">
            <v>38.593678928416068</v>
          </cell>
          <cell r="AW21">
            <v>-10350.732969171619</v>
          </cell>
          <cell r="AX21">
            <v>217.00278956268266</v>
          </cell>
          <cell r="AY21">
            <v>38916.715946128359</v>
          </cell>
          <cell r="AZ21">
            <v>228.47968619735184</v>
          </cell>
        </row>
        <row r="22">
          <cell r="A22">
            <v>2022</v>
          </cell>
          <cell r="B22">
            <v>446.15916105522956</v>
          </cell>
          <cell r="C22">
            <v>444.98137615920587</v>
          </cell>
          <cell r="D22">
            <v>40062.450889847431</v>
          </cell>
          <cell r="E22">
            <v>-553.84083894477033</v>
          </cell>
          <cell r="F22">
            <v>-999.99999999999989</v>
          </cell>
          <cell r="G22">
            <v>-10251.678312445803</v>
          </cell>
          <cell r="H22">
            <v>-10696.65968860501</v>
          </cell>
          <cell r="I22">
            <v>28373.558650535389</v>
          </cell>
          <cell r="J22">
            <v>-11688.892239312041</v>
          </cell>
          <cell r="K22">
            <v>-553.84083894477033</v>
          </cell>
          <cell r="L22">
            <v>0</v>
          </cell>
          <cell r="M22">
            <v>-10251.678312445803</v>
          </cell>
          <cell r="N22">
            <v>0</v>
          </cell>
          <cell r="O22">
            <v>39129.11233994033</v>
          </cell>
          <cell r="P22">
            <v>10755.55368940494</v>
          </cell>
          <cell r="Q22">
            <v>-820.04163495102057</v>
          </cell>
          <cell r="R22">
            <v>-266.20079600625024</v>
          </cell>
          <cell r="S22">
            <v>-11470.892598862567</v>
          </cell>
          <cell r="T22">
            <v>-1219.2142864167636</v>
          </cell>
          <cell r="U22">
            <v>37826.685193776684</v>
          </cell>
          <cell r="V22">
            <v>-1302.4271461636454</v>
          </cell>
          <cell r="W22">
            <v>-885.39029159956726</v>
          </cell>
          <cell r="X22">
            <v>-65.348656648546694</v>
          </cell>
          <cell r="Y22">
            <v>-12009.914746370843</v>
          </cell>
          <cell r="Z22">
            <v>-539.02214750827625</v>
          </cell>
          <cell r="AA22">
            <v>37232.021537542729</v>
          </cell>
          <cell r="AB22">
            <v>-594.66365623395541</v>
          </cell>
          <cell r="AC22">
            <v>-909.24249350011075</v>
          </cell>
          <cell r="AD22">
            <v>-23.852201900543491</v>
          </cell>
          <cell r="AE22">
            <v>-12053.115865258089</v>
          </cell>
          <cell r="AF22">
            <v>-43.201118887245684</v>
          </cell>
          <cell r="AG22">
            <v>37185.117304030508</v>
          </cell>
          <cell r="AH22">
            <v>-46.904233512221253</v>
          </cell>
          <cell r="AI22">
            <v>-917.28643080149186</v>
          </cell>
          <cell r="AJ22">
            <v>-8.0439373013811064</v>
          </cell>
          <cell r="AK22">
            <v>-12120.238761840663</v>
          </cell>
          <cell r="AL22">
            <v>-67.122896582573958</v>
          </cell>
          <cell r="AM22">
            <v>37113.440051215053</v>
          </cell>
          <cell r="AN22">
            <v>-71.677252815454267</v>
          </cell>
          <cell r="AO22">
            <v>-837.88435926338298</v>
          </cell>
          <cell r="AP22">
            <v>79.402071538108885</v>
          </cell>
          <cell r="AQ22">
            <v>-11405.620117997685</v>
          </cell>
          <cell r="AR22">
            <v>714.61864384297769</v>
          </cell>
          <cell r="AS22">
            <v>37878.492123595541</v>
          </cell>
          <cell r="AT22">
            <v>765.05207238048752</v>
          </cell>
          <cell r="AU22">
            <v>-795.73800185076425</v>
          </cell>
          <cell r="AV22">
            <v>42.146357412618727</v>
          </cell>
          <cell r="AW22">
            <v>-11146.470971022383</v>
          </cell>
          <cell r="AX22">
            <v>259.14914697530185</v>
          </cell>
          <cell r="AY22">
            <v>38152.954600005374</v>
          </cell>
          <cell r="AZ22">
            <v>274.46247640983347</v>
          </cell>
        </row>
        <row r="23">
          <cell r="A23">
            <v>2023</v>
          </cell>
          <cell r="B23">
            <v>59.621605073582948</v>
          </cell>
          <cell r="C23">
            <v>504.60298123278881</v>
          </cell>
          <cell r="D23">
            <v>39836.263252140932</v>
          </cell>
          <cell r="E23">
            <v>-940.37839492641717</v>
          </cell>
          <cell r="F23">
            <v>-1000.0000000000001</v>
          </cell>
          <cell r="G23">
            <v>-11192.056707372221</v>
          </cell>
          <cell r="H23">
            <v>-11696.65968860501</v>
          </cell>
          <cell r="I23">
            <v>26948.852123123794</v>
          </cell>
          <cell r="J23">
            <v>-12887.411129017139</v>
          </cell>
          <cell r="K23">
            <v>-940.37839492641717</v>
          </cell>
          <cell r="L23">
            <v>0</v>
          </cell>
          <cell r="M23">
            <v>-11192.056707372221</v>
          </cell>
          <cell r="N23">
            <v>0</v>
          </cell>
          <cell r="O23">
            <v>38227.981922344079</v>
          </cell>
          <cell r="P23">
            <v>11279.129799220285</v>
          </cell>
          <cell r="Q23">
            <v>-1259.9168274912763</v>
          </cell>
          <cell r="R23">
            <v>-319.53843256485914</v>
          </cell>
          <cell r="S23">
            <v>-12730.809426353844</v>
          </cell>
          <cell r="T23">
            <v>-1538.7527189816228</v>
          </cell>
          <cell r="U23">
            <v>36579.187353871588</v>
          </cell>
          <cell r="V23">
            <v>-1648.7945684724909</v>
          </cell>
          <cell r="W23">
            <v>-1328.1413482080397</v>
          </cell>
          <cell r="X23">
            <v>-68.224520716763436</v>
          </cell>
          <cell r="Y23">
            <v>-13338.056094578882</v>
          </cell>
          <cell r="Z23">
            <v>-607.24666822503787</v>
          </cell>
          <cell r="AA23">
            <v>35905.78452029347</v>
          </cell>
          <cell r="AB23">
            <v>-673.40283357811859</v>
          </cell>
          <cell r="AC23">
            <v>-1360.2036132937787</v>
          </cell>
          <cell r="AD23">
            <v>-32.062265085739</v>
          </cell>
          <cell r="AE23">
            <v>-13413.319478551868</v>
          </cell>
          <cell r="AF23">
            <v>-75.263383972986048</v>
          </cell>
          <cell r="AG23">
            <v>35825.039990283352</v>
          </cell>
          <cell r="AH23">
            <v>-80.74453001011716</v>
          </cell>
          <cell r="AI23">
            <v>-1368.0628401596266</v>
          </cell>
          <cell r="AJ23">
            <v>-7.8592268658478588</v>
          </cell>
          <cell r="AK23">
            <v>-13488.301602000289</v>
          </cell>
          <cell r="AL23">
            <v>-74.98212344842068</v>
          </cell>
          <cell r="AM23">
            <v>35744.299968316598</v>
          </cell>
          <cell r="AN23">
            <v>-80.740021966754284</v>
          </cell>
          <cell r="AO23">
            <v>-1288.6607686215175</v>
          </cell>
          <cell r="AP23">
            <v>79.402071538109112</v>
          </cell>
          <cell r="AQ23">
            <v>-12694.280886619203</v>
          </cell>
          <cell r="AR23">
            <v>794.02071538108612</v>
          </cell>
          <cell r="AS23">
            <v>36601.600203338232</v>
          </cell>
          <cell r="AT23">
            <v>857.30023502163385</v>
          </cell>
          <cell r="AU23">
            <v>-1243.0142353623967</v>
          </cell>
          <cell r="AV23">
            <v>45.646533259120815</v>
          </cell>
          <cell r="AW23">
            <v>-12389.485206384779</v>
          </cell>
          <cell r="AX23">
            <v>304.79568023442334</v>
          </cell>
          <cell r="AY23">
            <v>36926.31774895345</v>
          </cell>
          <cell r="AZ23">
            <v>324.71754561521811</v>
          </cell>
        </row>
        <row r="24">
          <cell r="A24">
            <v>2024</v>
          </cell>
          <cell r="B24">
            <v>-320.64121040497275</v>
          </cell>
          <cell r="C24">
            <v>183.96177082781605</v>
          </cell>
          <cell r="D24">
            <v>39216.147224153152</v>
          </cell>
          <cell r="E24">
            <v>-1320.641210404973</v>
          </cell>
          <cell r="F24">
            <v>-1000.0000000000002</v>
          </cell>
          <cell r="G24">
            <v>-12512.697917777194</v>
          </cell>
          <cell r="H24">
            <v>-12696.65968860501</v>
          </cell>
          <cell r="I24">
            <v>25110.09271534497</v>
          </cell>
          <cell r="J24">
            <v>-14106.054508808182</v>
          </cell>
          <cell r="K24">
            <v>-1320.641210404973</v>
          </cell>
          <cell r="L24">
            <v>0</v>
          </cell>
          <cell r="M24">
            <v>-12512.697917777194</v>
          </cell>
          <cell r="N24">
            <v>0</v>
          </cell>
          <cell r="O24">
            <v>36924.008739676887</v>
          </cell>
          <cell r="P24">
            <v>11813.916024331917</v>
          </cell>
          <cell r="Q24">
            <v>-1700.5463210099549</v>
          </cell>
          <cell r="R24">
            <v>-379.90511060498193</v>
          </cell>
          <cell r="S24">
            <v>-14431.355747363799</v>
          </cell>
          <cell r="T24">
            <v>-1918.6578295866057</v>
          </cell>
          <cell r="U24">
            <v>34861.974912527061</v>
          </cell>
          <cell r="V24">
            <v>-2062.0338271498258</v>
          </cell>
          <cell r="W24">
            <v>-1771.565485327965</v>
          </cell>
          <cell r="X24">
            <v>-71.019164318010098</v>
          </cell>
          <cell r="Y24">
            <v>-15109.621579906847</v>
          </cell>
          <cell r="Z24">
            <v>-678.26583254304751</v>
          </cell>
          <cell r="AA24">
            <v>34105.710333956536</v>
          </cell>
          <cell r="AB24">
            <v>-756.26457857052446</v>
          </cell>
          <cell r="AC24">
            <v>-1812.7937978686141</v>
          </cell>
          <cell r="AD24">
            <v>-41.228312540649085</v>
          </cell>
          <cell r="AE24">
            <v>-15226.113276420481</v>
          </cell>
          <cell r="AF24">
            <v>-116.49169651363445</v>
          </cell>
          <cell r="AG24">
            <v>33981.289785763627</v>
          </cell>
          <cell r="AH24">
            <v>-124.42054819290934</v>
          </cell>
          <cell r="AI24">
            <v>-1820.5058878719715</v>
          </cell>
          <cell r="AJ24">
            <v>-7.7120900033573889</v>
          </cell>
          <cell r="AK24">
            <v>-15308.807489872261</v>
          </cell>
          <cell r="AL24">
            <v>-82.694213451779433</v>
          </cell>
          <cell r="AM24">
            <v>33891.481957345852</v>
          </cell>
          <cell r="AN24">
            <v>-89.807828417775454</v>
          </cell>
          <cell r="AO24">
            <v>-1741.1038163338626</v>
          </cell>
          <cell r="AP24">
            <v>79.402071538108885</v>
          </cell>
          <cell r="AQ24">
            <v>-14435.384702953066</v>
          </cell>
          <cell r="AR24">
            <v>873.42278691919455</v>
          </cell>
          <cell r="AS24">
            <v>34842.579306177002</v>
          </cell>
          <cell r="AT24">
            <v>951.09734883115016</v>
          </cell>
          <cell r="AU24">
            <v>-1692.0088339648858</v>
          </cell>
          <cell r="AV24">
            <v>49.094982368976844</v>
          </cell>
          <cell r="AW24">
            <v>-14081.494040349666</v>
          </cell>
          <cell r="AX24">
            <v>353.89066260340041</v>
          </cell>
          <cell r="AY24">
            <v>35221.844209658659</v>
          </cell>
          <cell r="AZ24">
            <v>379.2649034816568</v>
          </cell>
        </row>
        <row r="25">
          <cell r="A25">
            <v>2025</v>
          </cell>
          <cell r="B25">
            <v>-702.97617206381074</v>
          </cell>
          <cell r="C25">
            <v>-519.01440123599468</v>
          </cell>
          <cell r="D25">
            <v>38188.684393500727</v>
          </cell>
          <cell r="E25">
            <v>-1702.976172063811</v>
          </cell>
          <cell r="F25">
            <v>-1000.0000000000002</v>
          </cell>
          <cell r="G25">
            <v>-14215.674089841004</v>
          </cell>
          <cell r="H25">
            <v>-13696.65968860501</v>
          </cell>
          <cell r="I25">
            <v>22843.524101825853</v>
          </cell>
          <cell r="J25">
            <v>-15345.160291674874</v>
          </cell>
          <cell r="K25">
            <v>-1702.976172063811</v>
          </cell>
          <cell r="L25">
            <v>0</v>
          </cell>
          <cell r="M25">
            <v>-14215.674089841004</v>
          </cell>
          <cell r="N25">
            <v>0</v>
          </cell>
          <cell r="O25">
            <v>35204.406137297003</v>
          </cell>
          <cell r="P25">
            <v>12360.88203547115</v>
          </cell>
          <cell r="Q25">
            <v>-2150.8959909797477</v>
          </cell>
          <cell r="R25">
            <v>-447.91981891593673</v>
          </cell>
          <cell r="S25">
            <v>-16582.251738343548</v>
          </cell>
          <cell r="T25">
            <v>-2366.5776485025435</v>
          </cell>
          <cell r="U25">
            <v>32653.426639854184</v>
          </cell>
          <cell r="V25">
            <v>-2550.9794974428187</v>
          </cell>
          <cell r="W25">
            <v>-2224.4774173790856</v>
          </cell>
          <cell r="X25">
            <v>-73.581426399337943</v>
          </cell>
          <cell r="Y25">
            <v>-17334.098997285932</v>
          </cell>
          <cell r="Z25">
            <v>-751.84725894238363</v>
          </cell>
          <cell r="AA25">
            <v>31810.339148537485</v>
          </cell>
          <cell r="AB25">
            <v>-843.08749131669902</v>
          </cell>
          <cell r="AC25">
            <v>-2275.7747405279447</v>
          </cell>
          <cell r="AD25">
            <v>-51.29732314885905</v>
          </cell>
          <cell r="AE25">
            <v>-17501.888016948426</v>
          </cell>
          <cell r="AF25">
            <v>-167.78901966249396</v>
          </cell>
          <cell r="AG25">
            <v>31631.333179294055</v>
          </cell>
          <cell r="AH25">
            <v>-179.00596924342972</v>
          </cell>
          <cell r="AI25">
            <v>-2283.4093367922719</v>
          </cell>
          <cell r="AJ25">
            <v>-7.6345962643272287</v>
          </cell>
          <cell r="AK25">
            <v>-17592.216826664531</v>
          </cell>
          <cell r="AL25">
            <v>-90.328809716105752</v>
          </cell>
          <cell r="AM25">
            <v>31532.382779420099</v>
          </cell>
          <cell r="AN25">
            <v>-98.950399873956485</v>
          </cell>
          <cell r="AO25">
            <v>-2204.007265254163</v>
          </cell>
          <cell r="AP25">
            <v>79.402071538108885</v>
          </cell>
          <cell r="AQ25">
            <v>-16639.39196820723</v>
          </cell>
          <cell r="AR25">
            <v>952.82485845730116</v>
          </cell>
          <cell r="AS25">
            <v>32578.852201874226</v>
          </cell>
          <cell r="AT25">
            <v>1046.4694224541272</v>
          </cell>
          <cell r="AU25">
            <v>-2151.5147960774466</v>
          </cell>
          <cell r="AV25">
            <v>52.49246917671644</v>
          </cell>
          <cell r="AW25">
            <v>-16233.008836427112</v>
          </cell>
          <cell r="AX25">
            <v>406.38313178011776</v>
          </cell>
          <cell r="AY25">
            <v>33016.977861971049</v>
          </cell>
          <cell r="AZ25">
            <v>438.12566009682268</v>
          </cell>
        </row>
        <row r="26">
          <cell r="A26">
            <v>2026</v>
          </cell>
          <cell r="B26">
            <v>-1185.7405100272392</v>
          </cell>
          <cell r="C26">
            <v>-1704.7549112632339</v>
          </cell>
          <cell r="D26">
            <v>36657.351044150884</v>
          </cell>
          <cell r="E26">
            <v>-2185.7405100272395</v>
          </cell>
          <cell r="F26">
            <v>-1000.0000000000002</v>
          </cell>
          <cell r="G26">
            <v>-16401.414599868243</v>
          </cell>
          <cell r="H26">
            <v>-14696.65968860501</v>
          </cell>
          <cell r="I26">
            <v>20052.278979602033</v>
          </cell>
          <cell r="J26">
            <v>-16605.072064548851</v>
          </cell>
          <cell r="K26">
            <v>-2185.7405100272395</v>
          </cell>
          <cell r="L26">
            <v>0</v>
          </cell>
          <cell r="M26">
            <v>-16401.414599868243</v>
          </cell>
          <cell r="N26">
            <v>0</v>
          </cell>
          <cell r="O26">
            <v>32976.105358873232</v>
          </cell>
          <cell r="P26">
            <v>12923.826379271199</v>
          </cell>
          <cell r="Q26">
            <v>-2708.6290307913314</v>
          </cell>
          <cell r="R26">
            <v>-522.88852076409194</v>
          </cell>
          <cell r="S26">
            <v>-19290.880769134877</v>
          </cell>
          <cell r="T26">
            <v>-2889.4661692666341</v>
          </cell>
          <cell r="U26">
            <v>29852.290585504561</v>
          </cell>
          <cell r="V26">
            <v>-3123.814773368671</v>
          </cell>
          <cell r="W26">
            <v>-2784.5220772248417</v>
          </cell>
          <cell r="X26">
            <v>-75.893046433510335</v>
          </cell>
          <cell r="Y26">
            <v>-20118.621074510775</v>
          </cell>
          <cell r="Z26">
            <v>-827.74030537589715</v>
          </cell>
          <cell r="AA26">
            <v>28918.601323264254</v>
          </cell>
          <cell r="AB26">
            <v>-933.68926224030656</v>
          </cell>
          <cell r="AC26">
            <v>-2846.8285491503261</v>
          </cell>
          <cell r="AD26">
            <v>-62.306471925484402</v>
          </cell>
          <cell r="AE26">
            <v>-20348.716566098752</v>
          </cell>
          <cell r="AF26">
            <v>-230.09549158797745</v>
          </cell>
          <cell r="AG26">
            <v>28672.968625917929</v>
          </cell>
          <cell r="AH26">
            <v>-245.63269734632559</v>
          </cell>
          <cell r="AI26">
            <v>-2854.4516010781581</v>
          </cell>
          <cell r="AJ26">
            <v>-7.6230519278319662</v>
          </cell>
          <cell r="AK26">
            <v>-20446.66842774269</v>
          </cell>
          <cell r="AL26">
            <v>-97.951861643938173</v>
          </cell>
          <cell r="AM26">
            <v>28564.733684790961</v>
          </cell>
          <cell r="AN26">
            <v>-108.2349411269679</v>
          </cell>
          <cell r="AO26">
            <v>-2775.0495295400488</v>
          </cell>
          <cell r="AP26">
            <v>79.40207153810934</v>
          </cell>
          <cell r="AQ26">
            <v>-19414.441497747277</v>
          </cell>
          <cell r="AR26">
            <v>1032.2269299954132</v>
          </cell>
          <cell r="AS26">
            <v>29708.176586041212</v>
          </cell>
          <cell r="AT26">
            <v>1143.4429012502515</v>
          </cell>
          <cell r="AU26">
            <v>-2719.2097827202415</v>
          </cell>
          <cell r="AV26">
            <v>55.83974681980726</v>
          </cell>
          <cell r="AW26">
            <v>-18952.218619147352</v>
          </cell>
          <cell r="AX26">
            <v>462.22287859992502</v>
          </cell>
          <cell r="AY26">
            <v>30209.498619189399</v>
          </cell>
          <cell r="AZ26">
            <v>501.32203314818616</v>
          </cell>
        </row>
        <row r="27">
          <cell r="A27">
            <v>2027</v>
          </cell>
          <cell r="B27">
            <v>-1654.6554347784438</v>
          </cell>
          <cell r="C27">
            <v>-3359.4103460416777</v>
          </cell>
          <cell r="D27">
            <v>34621.084467369736</v>
          </cell>
          <cell r="E27">
            <v>-2654.6554347784436</v>
          </cell>
          <cell r="F27">
            <v>-999.99999999999977</v>
          </cell>
          <cell r="G27">
            <v>-19056.070034646687</v>
          </cell>
          <cell r="H27">
            <v>-15696.65968860501</v>
          </cell>
          <cell r="I27">
            <v>16734.945283794113</v>
          </cell>
          <cell r="J27">
            <v>-17886.139183575622</v>
          </cell>
          <cell r="K27">
            <v>-2654.6554347784436</v>
          </cell>
          <cell r="L27">
            <v>0</v>
          </cell>
          <cell r="M27">
            <v>-19056.070034646687</v>
          </cell>
          <cell r="N27">
            <v>0</v>
          </cell>
          <cell r="O27">
            <v>30231.358568768395</v>
          </cell>
          <cell r="P27">
            <v>13496.413284974282</v>
          </cell>
          <cell r="Q27">
            <v>-3259.0178997498942</v>
          </cell>
          <cell r="R27">
            <v>-604.36246497145066</v>
          </cell>
          <cell r="S27">
            <v>-22549.898668884773</v>
          </cell>
          <cell r="T27">
            <v>-3493.8286342380852</v>
          </cell>
          <cell r="U27">
            <v>26442.940420650299</v>
          </cell>
          <cell r="V27">
            <v>-3788.4181481180967</v>
          </cell>
          <cell r="W27">
            <v>-3336.9238700723608</v>
          </cell>
          <cell r="X27">
            <v>-77.905970322466601</v>
          </cell>
          <cell r="Y27">
            <v>-23455.544944583136</v>
          </cell>
          <cell r="Z27">
            <v>-905.64627569836375</v>
          </cell>
          <cell r="AA27">
            <v>25415.111624601705</v>
          </cell>
          <cell r="AB27">
            <v>-1027.8287960485941</v>
          </cell>
          <cell r="AC27">
            <v>-3411.033799502804</v>
          </cell>
          <cell r="AD27">
            <v>-74.109929430443117</v>
          </cell>
          <cell r="AE27">
            <v>-23759.750365601554</v>
          </cell>
          <cell r="AF27">
            <v>-304.20542101841784</v>
          </cell>
          <cell r="AG27">
            <v>25089.826180024043</v>
          </cell>
          <cell r="AH27">
            <v>-325.28544457766111</v>
          </cell>
          <cell r="AI27">
            <v>-3418.6803300910155</v>
          </cell>
          <cell r="AJ27">
            <v>-7.6465305882115899</v>
          </cell>
          <cell r="AK27">
            <v>-23865.348757833704</v>
          </cell>
          <cell r="AL27">
            <v>-105.59839223215022</v>
          </cell>
          <cell r="AM27">
            <v>24972.127321016618</v>
          </cell>
          <cell r="AN27">
            <v>-117.6988590074252</v>
          </cell>
          <cell r="AO27">
            <v>-3339.2782585529058</v>
          </cell>
          <cell r="AP27">
            <v>79.402071538109794</v>
          </cell>
          <cell r="AQ27">
            <v>-22753.719756300183</v>
          </cell>
          <cell r="AR27">
            <v>1111.6290015335217</v>
          </cell>
          <cell r="AS27">
            <v>26214.171995643406</v>
          </cell>
          <cell r="AT27">
            <v>1242.044674626788</v>
          </cell>
          <cell r="AU27">
            <v>-3280.1407012472932</v>
          </cell>
          <cell r="AV27">
            <v>59.137557305612518</v>
          </cell>
          <cell r="AW27">
            <v>-22232.359320394644</v>
          </cell>
          <cell r="AX27">
            <v>521.36043590553891</v>
          </cell>
          <cell r="AY27">
            <v>26783.049351034108</v>
          </cell>
          <cell r="AZ27">
            <v>568.87735539070127</v>
          </cell>
        </row>
        <row r="28">
          <cell r="A28">
            <v>2028</v>
          </cell>
          <cell r="B28">
            <v>-2141.8059103693513</v>
          </cell>
          <cell r="C28">
            <v>-5501.2162564110295</v>
          </cell>
          <cell r="D28">
            <v>32066.932078623602</v>
          </cell>
          <cell r="E28">
            <v>-3141.8059103693517</v>
          </cell>
          <cell r="F28">
            <v>-1000.0000000000005</v>
          </cell>
          <cell r="G28">
            <v>-22197.87594501604</v>
          </cell>
          <cell r="H28">
            <v>-16696.65968860501</v>
          </cell>
          <cell r="I28">
            <v>12878.215207637386</v>
          </cell>
          <cell r="J28">
            <v>-19188.716870986216</v>
          </cell>
          <cell r="K28">
            <v>-3141.8059103693517</v>
          </cell>
          <cell r="L28">
            <v>0</v>
          </cell>
          <cell r="M28">
            <v>-22197.87594501604</v>
          </cell>
          <cell r="N28">
            <v>0</v>
          </cell>
          <cell r="O28">
            <v>26955.462393051788</v>
          </cell>
          <cell r="P28">
            <v>14077.247185414402</v>
          </cell>
          <cell r="Q28">
            <v>-3833.8847291678067</v>
          </cell>
          <cell r="R28">
            <v>-692.0788187984549</v>
          </cell>
          <cell r="S28">
            <v>-26383.783398052579</v>
          </cell>
          <cell r="T28">
            <v>-4185.9074530365397</v>
          </cell>
          <cell r="U28">
            <v>22402.90112266377</v>
          </cell>
          <cell r="V28">
            <v>-4552.5612703880179</v>
          </cell>
          <cell r="W28">
            <v>-3913.5841498992986</v>
          </cell>
          <cell r="X28">
            <v>-79.699420731491955</v>
          </cell>
          <cell r="Y28">
            <v>-27369.129094482436</v>
          </cell>
          <cell r="Z28">
            <v>-985.34569642985662</v>
          </cell>
          <cell r="AA28">
            <v>21277.559063151475</v>
          </cell>
          <cell r="AB28">
            <v>-1125.3420595122952</v>
          </cell>
          <cell r="AC28">
            <v>-4000.2234686644147</v>
          </cell>
          <cell r="AD28">
            <v>-86.639318765116059</v>
          </cell>
          <cell r="AE28">
            <v>-27759.973834265969</v>
          </cell>
          <cell r="AF28">
            <v>-390.84473978353344</v>
          </cell>
          <cell r="AG28">
            <v>20858.65743428699</v>
          </cell>
          <cell r="AH28">
            <v>-418.90162886448525</v>
          </cell>
          <cell r="AI28">
            <v>-4007.9172673937669</v>
          </cell>
          <cell r="AJ28">
            <v>-7.6937987293522383</v>
          </cell>
          <cell r="AK28">
            <v>-27873.266025227473</v>
          </cell>
          <cell r="AL28">
            <v>-113.29219096150337</v>
          </cell>
          <cell r="AM28">
            <v>20731.288479354094</v>
          </cell>
          <cell r="AN28">
            <v>-127.36895493289558</v>
          </cell>
          <cell r="AO28">
            <v>-3928.515195855658</v>
          </cell>
          <cell r="AP28">
            <v>79.402071538108885</v>
          </cell>
          <cell r="AQ28">
            <v>-26682.234952155843</v>
          </cell>
          <cell r="AR28">
            <v>1191.0310730716301</v>
          </cell>
          <cell r="AS28">
            <v>22073.590562848709</v>
          </cell>
          <cell r="AT28">
            <v>1342.3020834946146</v>
          </cell>
          <cell r="AU28">
            <v>-3866.1285641797922</v>
          </cell>
          <cell r="AV28">
            <v>62.386631675865829</v>
          </cell>
          <cell r="AW28">
            <v>-26098.487884574435</v>
          </cell>
          <cell r="AX28">
            <v>583.74706758140746</v>
          </cell>
          <cell r="AY28">
            <v>22714.40664525313</v>
          </cell>
          <cell r="AZ28">
            <v>640.81608240442074</v>
          </cell>
        </row>
        <row r="29">
          <cell r="A29">
            <v>2029</v>
          </cell>
          <cell r="B29">
            <v>-2533.0081412394293</v>
          </cell>
          <cell r="C29">
            <v>-8034.2243976504587</v>
          </cell>
          <cell r="D29">
            <v>29067.940693647357</v>
          </cell>
          <cell r="E29">
            <v>-3533.008141239422</v>
          </cell>
          <cell r="F29">
            <v>-999.99999999999272</v>
          </cell>
          <cell r="G29">
            <v>-25730.884086255461</v>
          </cell>
          <cell r="H29">
            <v>-17696.659688605003</v>
          </cell>
          <cell r="I29">
            <v>8554.7743800519929</v>
          </cell>
          <cell r="J29">
            <v>-20513.166313595364</v>
          </cell>
          <cell r="K29">
            <v>-3533.008141239422</v>
          </cell>
          <cell r="L29">
            <v>0</v>
          </cell>
          <cell r="M29">
            <v>-25730.884086255461</v>
          </cell>
          <cell r="N29">
            <v>0</v>
          </cell>
          <cell r="O29">
            <v>23218.229687172388</v>
          </cell>
          <cell r="P29">
            <v>14663.455307120395</v>
          </cell>
          <cell r="Q29">
            <v>-4318.7349597747416</v>
          </cell>
          <cell r="R29">
            <v>-785.72681853531958</v>
          </cell>
          <cell r="S29">
            <v>-30702.518357827321</v>
          </cell>
          <cell r="T29">
            <v>-4971.6342715718602</v>
          </cell>
          <cell r="U29">
            <v>17794.398089623872</v>
          </cell>
          <cell r="V29">
            <v>-5423.8315975485166</v>
          </cell>
          <cell r="W29">
            <v>-4400.1307133414748</v>
          </cell>
          <cell r="X29">
            <v>-81.395753566733219</v>
          </cell>
          <cell r="Y29">
            <v>-31769.25980782391</v>
          </cell>
          <cell r="Z29">
            <v>-1066.7414499965889</v>
          </cell>
          <cell r="AA29">
            <v>16568.210274177723</v>
          </cell>
          <cell r="AB29">
            <v>-1226.1878154461483</v>
          </cell>
          <cell r="AC29">
            <v>-4500.0323355781038</v>
          </cell>
          <cell r="AD29">
            <v>-99.901622236629009</v>
          </cell>
          <cell r="AE29">
            <v>-32260.006169844073</v>
          </cell>
          <cell r="AF29">
            <v>-490.74636202016336</v>
          </cell>
          <cell r="AG29">
            <v>16040.766432913504</v>
          </cell>
          <cell r="AH29">
            <v>-527.44384126421937</v>
          </cell>
          <cell r="AI29">
            <v>-4507.7692990925807</v>
          </cell>
          <cell r="AJ29">
            <v>-7.7369635144768836</v>
          </cell>
          <cell r="AK29">
            <v>-32381.035324320052</v>
          </cell>
          <cell r="AL29">
            <v>-121.02915447597843</v>
          </cell>
          <cell r="AM29">
            <v>15903.521845403155</v>
          </cell>
          <cell r="AN29">
            <v>-137.24458751034945</v>
          </cell>
          <cell r="AO29">
            <v>-4428.3672275544732</v>
          </cell>
          <cell r="AP29">
            <v>79.402071538107521</v>
          </cell>
          <cell r="AQ29">
            <v>-31110.602179710317</v>
          </cell>
          <cell r="AR29">
            <v>1270.4331446097349</v>
          </cell>
          <cell r="AS29">
            <v>17347.764773252627</v>
          </cell>
          <cell r="AT29">
            <v>1444.2429278494728</v>
          </cell>
          <cell r="AU29">
            <v>-4362.7795373857471</v>
          </cell>
          <cell r="AV29">
            <v>65.587690168726112</v>
          </cell>
          <cell r="AW29">
            <v>-30461.267421960183</v>
          </cell>
          <cell r="AX29">
            <v>649.33475775013358</v>
          </cell>
          <cell r="AY29">
            <v>18064.928573897119</v>
          </cell>
          <cell r="AZ29">
            <v>717.16380064449186</v>
          </cell>
        </row>
        <row r="30">
          <cell r="A30">
            <v>2030</v>
          </cell>
          <cell r="B30">
            <v>-2865.5447317980961</v>
          </cell>
          <cell r="C30">
            <v>-10899.769129448556</v>
          </cell>
          <cell r="D30">
            <v>25687.440837337537</v>
          </cell>
          <cell r="E30">
            <v>-3865.5447317980961</v>
          </cell>
          <cell r="F30">
            <v>-1000</v>
          </cell>
          <cell r="G30">
            <v>-29596.428818053559</v>
          </cell>
          <cell r="H30">
            <v>-18696.659688605003</v>
          </cell>
          <cell r="I30">
            <v>3827.586074383868</v>
          </cell>
          <cell r="J30">
            <v>-21859.85476295367</v>
          </cell>
          <cell r="K30">
            <v>-3865.5447317980961</v>
          </cell>
          <cell r="L30">
            <v>0</v>
          </cell>
          <cell r="M30">
            <v>-29596.428818053559</v>
          </cell>
          <cell r="N30">
            <v>0</v>
          </cell>
          <cell r="O30">
            <v>19083.713177306137</v>
          </cell>
          <cell r="P30">
            <v>15256.12710292227</v>
          </cell>
          <cell r="Q30">
            <v>-4750.9955281585117</v>
          </cell>
          <cell r="R30">
            <v>-885.45079636041555</v>
          </cell>
          <cell r="S30">
            <v>-35453.513885985834</v>
          </cell>
          <cell r="T30">
            <v>-5857.0850679322757</v>
          </cell>
          <cell r="U30">
            <v>12673.589983430185</v>
          </cell>
          <cell r="V30">
            <v>-6410.123193875952</v>
          </cell>
          <cell r="W30">
            <v>-4834.218520464774</v>
          </cell>
          <cell r="X30">
            <v>-83.222992306262313</v>
          </cell>
          <cell r="Y30">
            <v>-36603.478328288686</v>
          </cell>
          <cell r="Z30">
            <v>-1149.9644423028512</v>
          </cell>
          <cell r="AA30">
            <v>11343.038019314354</v>
          </cell>
          <cell r="AB30">
            <v>-1330.5519641158317</v>
          </cell>
          <cell r="AC30">
            <v>-4948.3061681338831</v>
          </cell>
          <cell r="AD30">
            <v>-114.08764766910917</v>
          </cell>
          <cell r="AE30">
            <v>-37208.312337977957</v>
          </cell>
          <cell r="AF30">
            <v>-604.83400968927162</v>
          </cell>
          <cell r="AG30">
            <v>10690.946467731945</v>
          </cell>
          <cell r="AH30">
            <v>-652.09155158240901</v>
          </cell>
          <cell r="AI30">
            <v>-4956.0719414762989</v>
          </cell>
          <cell r="AJ30">
            <v>-7.7657733424157414</v>
          </cell>
          <cell r="AK30">
            <v>-37337.107265796352</v>
          </cell>
          <cell r="AL30">
            <v>-128.79492781839508</v>
          </cell>
          <cell r="AM30">
            <v>10543.631614756086</v>
          </cell>
          <cell r="AN30">
            <v>-147.31485297585823</v>
          </cell>
          <cell r="AO30">
            <v>-4876.6698699381895</v>
          </cell>
          <cell r="AP30">
            <v>79.40207153810934</v>
          </cell>
          <cell r="AQ30">
            <v>-35987.272049648505</v>
          </cell>
          <cell r="AR30">
            <v>1349.8352161478469</v>
          </cell>
          <cell r="AS30">
            <v>12091.527089236612</v>
          </cell>
          <cell r="AT30">
            <v>1547.8954744805251</v>
          </cell>
          <cell r="AU30">
            <v>-4807.9284275597502</v>
          </cell>
          <cell r="AV30">
            <v>68.741442378439388</v>
          </cell>
          <cell r="AW30">
            <v>-35269.195849519936</v>
          </cell>
          <cell r="AX30">
            <v>718.07620012856933</v>
          </cell>
          <cell r="AY30">
            <v>12889.474325022486</v>
          </cell>
          <cell r="AZ30">
            <v>797.947235785874</v>
          </cell>
        </row>
        <row r="31">
          <cell r="A31">
            <v>2031</v>
          </cell>
          <cell r="B31">
            <v>-3117.0188165011905</v>
          </cell>
          <cell r="C31">
            <v>-14016.787945949745</v>
          </cell>
          <cell r="D31">
            <v>21992.480396395709</v>
          </cell>
          <cell r="E31">
            <v>-4117.0188165011914</v>
          </cell>
          <cell r="F31">
            <v>-1000.0000000000009</v>
          </cell>
          <cell r="G31">
            <v>-33713.447634554752</v>
          </cell>
          <cell r="H31">
            <v>-19696.659688605007</v>
          </cell>
          <cell r="I31">
            <v>-1236.67524078564</v>
          </cell>
          <cell r="J31">
            <v>-23229.155637181349</v>
          </cell>
          <cell r="K31">
            <v>-4117.0188165011914</v>
          </cell>
          <cell r="L31">
            <v>0</v>
          </cell>
          <cell r="M31">
            <v>-33713.447634554752</v>
          </cell>
          <cell r="N31">
            <v>0</v>
          </cell>
          <cell r="O31">
            <v>14618.212498061634</v>
          </cell>
          <cell r="P31">
            <v>15854.887738847274</v>
          </cell>
          <cell r="Q31">
            <v>-5108.9064307941408</v>
          </cell>
          <cell r="R31">
            <v>-991.88761429294937</v>
          </cell>
          <cell r="S31">
            <v>-40562.420316779971</v>
          </cell>
          <cell r="T31">
            <v>-6848.9726822252196</v>
          </cell>
          <cell r="U31">
            <v>7098.0703663400018</v>
          </cell>
          <cell r="V31">
            <v>-7520.1421317216318</v>
          </cell>
          <cell r="W31">
            <v>-5193.9297239237658</v>
          </cell>
          <cell r="X31">
            <v>-85.023293129625017</v>
          </cell>
          <cell r="Y31">
            <v>-41797.40805221245</v>
          </cell>
          <cell r="Z31">
            <v>-1234.9877354324781</v>
          </cell>
          <cell r="AA31">
            <v>5659.6027940326812</v>
          </cell>
          <cell r="AB31">
            <v>-1438.4675723073206</v>
          </cell>
          <cell r="AC31">
            <v>-5323.0994192162298</v>
          </cell>
          <cell r="AD31">
            <v>-129.16969529246398</v>
          </cell>
          <cell r="AE31">
            <v>-42531.41175719419</v>
          </cell>
          <cell r="AF31">
            <v>-734.00370498174016</v>
          </cell>
          <cell r="AG31">
            <v>4865.5852153567503</v>
          </cell>
          <cell r="AH31">
            <v>-794.01757867593096</v>
          </cell>
          <cell r="AI31">
            <v>-5330.8760872639305</v>
          </cell>
          <cell r="AJ31">
            <v>-7.7766680477006958</v>
          </cell>
          <cell r="AK31">
            <v>-42667.983353060285</v>
          </cell>
          <cell r="AL31">
            <v>-136.57159586609487</v>
          </cell>
          <cell r="AM31">
            <v>4708.0201110432736</v>
          </cell>
          <cell r="AN31">
            <v>-157.5651043134767</v>
          </cell>
          <cell r="AO31">
            <v>-5251.474015725822</v>
          </cell>
          <cell r="AP31">
            <v>79.40207153810843</v>
          </cell>
          <cell r="AQ31">
            <v>-41238.746065374326</v>
          </cell>
          <cell r="AR31">
            <v>1429.237287685959</v>
          </cell>
          <cell r="AS31">
            <v>6361.3085758516336</v>
          </cell>
          <cell r="AT31">
            <v>1653.28846480836</v>
          </cell>
          <cell r="AU31">
            <v>-5179.6254283131875</v>
          </cell>
          <cell r="AV31">
            <v>71.848587412634515</v>
          </cell>
          <cell r="AW31">
            <v>-40448.821277833122</v>
          </cell>
          <cell r="AX31">
            <v>789.92478754120384</v>
          </cell>
          <cell r="AY31">
            <v>7244.5028372171319</v>
          </cell>
          <cell r="AZ31">
            <v>883.19426136549828</v>
          </cell>
        </row>
        <row r="32">
          <cell r="A32">
            <v>2032</v>
          </cell>
          <cell r="B32">
            <v>-3324.630253747473</v>
          </cell>
          <cell r="C32">
            <v>-17341.418199697218</v>
          </cell>
          <cell r="D32">
            <v>18026.555998249343</v>
          </cell>
          <cell r="E32">
            <v>-4324.630253747473</v>
          </cell>
          <cell r="F32">
            <v>-1000</v>
          </cell>
          <cell r="G32">
            <v>-38038.077888302229</v>
          </cell>
          <cell r="H32">
            <v>-20696.65968860501</v>
          </cell>
          <cell r="I32">
            <v>-6596.0586343467621</v>
          </cell>
          <cell r="J32">
            <v>-24622.614632596105</v>
          </cell>
          <cell r="K32">
            <v>-4324.630253747473</v>
          </cell>
          <cell r="L32">
            <v>0</v>
          </cell>
          <cell r="M32">
            <v>-38038.077888302229</v>
          </cell>
          <cell r="N32">
            <v>0</v>
          </cell>
          <cell r="O32">
            <v>9865.8712385312792</v>
          </cell>
          <cell r="P32">
            <v>16461.929872878041</v>
          </cell>
          <cell r="Q32">
            <v>-5446.6410727034827</v>
          </cell>
          <cell r="R32">
            <v>-1122.0108189560096</v>
          </cell>
          <cell r="S32">
            <v>-46009.061389483453</v>
          </cell>
          <cell r="T32">
            <v>-7970.9835011812247</v>
          </cell>
          <cell r="U32">
            <v>1084.7163467228793</v>
          </cell>
          <cell r="V32">
            <v>-8781.1548918084009</v>
          </cell>
          <cell r="W32">
            <v>-5533.4525425289112</v>
          </cell>
          <cell r="X32">
            <v>-86.811469825428503</v>
          </cell>
          <cell r="Y32">
            <v>-47330.86059474136</v>
          </cell>
          <cell r="Z32">
            <v>-1321.7992052579066</v>
          </cell>
          <cell r="AA32">
            <v>-465.26948941841226</v>
          </cell>
          <cell r="AB32">
            <v>-1549.9858361412917</v>
          </cell>
          <cell r="AC32">
            <v>-5678.5754788490749</v>
          </cell>
          <cell r="AD32">
            <v>-145.12293632016372</v>
          </cell>
          <cell r="AE32">
            <v>-48209.987236043264</v>
          </cell>
          <cell r="AF32">
            <v>-879.12664130190387</v>
          </cell>
          <cell r="AG32">
            <v>-1419.6524486184594</v>
          </cell>
          <cell r="AH32">
            <v>-954.38295920004714</v>
          </cell>
          <cell r="AI32">
            <v>-5686.3668821873507</v>
          </cell>
          <cell r="AJ32">
            <v>-7.7914033382758134</v>
          </cell>
          <cell r="AK32">
            <v>-48354.350235247635</v>
          </cell>
          <cell r="AL32">
            <v>-144.36299920437159</v>
          </cell>
          <cell r="AM32">
            <v>-1587.6546528936738</v>
          </cell>
          <cell r="AN32">
            <v>-168.00220427521435</v>
          </cell>
          <cell r="AO32">
            <v>-5606.9648106492423</v>
          </cell>
          <cell r="AP32">
            <v>79.40207153810843</v>
          </cell>
          <cell r="AQ32">
            <v>-46845.710876023571</v>
          </cell>
          <cell r="AR32">
            <v>1508.6393592240638</v>
          </cell>
          <cell r="AS32">
            <v>172.79646996090264</v>
          </cell>
          <cell r="AT32">
            <v>1760.4511228545764</v>
          </cell>
          <cell r="AU32">
            <v>-5532.0549966019244</v>
          </cell>
          <cell r="AV32">
            <v>74.909814047317923</v>
          </cell>
          <cell r="AW32">
            <v>-45980.876274435046</v>
          </cell>
          <cell r="AX32">
            <v>864.8346015885254</v>
          </cell>
          <cell r="AY32">
            <v>1145.730377685494</v>
          </cell>
          <cell r="AZ32">
            <v>972.93390772459134</v>
          </cell>
        </row>
        <row r="33">
          <cell r="A33">
            <v>2033</v>
          </cell>
          <cell r="B33">
            <v>-3459.4344546766802</v>
          </cell>
          <cell r="C33">
            <v>-20800.852654373899</v>
          </cell>
          <cell r="D33">
            <v>13850.646027273926</v>
          </cell>
          <cell r="E33">
            <v>-4459.4344546766797</v>
          </cell>
          <cell r="F33">
            <v>-999.99999999999955</v>
          </cell>
          <cell r="G33">
            <v>-42497.512342978909</v>
          </cell>
          <cell r="H33">
            <v>-21696.65968860501</v>
          </cell>
          <cell r="I33">
            <v>-12193.878488979793</v>
          </cell>
          <cell r="J33">
            <v>-26044.524516253718</v>
          </cell>
          <cell r="K33">
            <v>-4459.4344546766797</v>
          </cell>
          <cell r="L33">
            <v>0</v>
          </cell>
          <cell r="M33">
            <v>-42497.512342978909</v>
          </cell>
          <cell r="N33">
            <v>0</v>
          </cell>
          <cell r="O33">
            <v>4887.2617410844932</v>
          </cell>
          <cell r="P33">
            <v>17081.140230064288</v>
          </cell>
          <cell r="Q33">
            <v>-5737.1106772184503</v>
          </cell>
          <cell r="R33">
            <v>-1277.6762225417706</v>
          </cell>
          <cell r="S33">
            <v>-51746.172066701904</v>
          </cell>
          <cell r="T33">
            <v>-9248.6597237229944</v>
          </cell>
          <cell r="U33">
            <v>-5334.173312237991</v>
          </cell>
          <cell r="V33">
            <v>-10221.435053322484</v>
          </cell>
          <cell r="W33">
            <v>-5825.6675777336959</v>
          </cell>
          <cell r="X33">
            <v>-88.556900515245616</v>
          </cell>
          <cell r="Y33">
            <v>-53156.528172475053</v>
          </cell>
          <cell r="Z33">
            <v>-1410.3561057731495</v>
          </cell>
          <cell r="AA33">
            <v>-6999.7380428840843</v>
          </cell>
          <cell r="AB33">
            <v>-1665.5647306460933</v>
          </cell>
          <cell r="AC33">
            <v>-5987.6426826314882</v>
          </cell>
          <cell r="AD33">
            <v>-161.97510489779233</v>
          </cell>
          <cell r="AE33">
            <v>-54197.629918674749</v>
          </cell>
          <cell r="AF33">
            <v>-1041.1017461996962</v>
          </cell>
          <cell r="AG33">
            <v>-8135.0379938485657</v>
          </cell>
          <cell r="AH33">
            <v>-1135.2999509644815</v>
          </cell>
          <cell r="AI33">
            <v>-5995.4375561575871</v>
          </cell>
          <cell r="AJ33">
            <v>-7.7948735260988542</v>
          </cell>
          <cell r="AK33">
            <v>-54349.787791405222</v>
          </cell>
          <cell r="AL33">
            <v>-152.15787273047317</v>
          </cell>
          <cell r="AM33">
            <v>-8313.8144210853025</v>
          </cell>
          <cell r="AN33">
            <v>-178.77642723673671</v>
          </cell>
          <cell r="AO33">
            <v>-5916.0354846194787</v>
          </cell>
          <cell r="AP33">
            <v>79.40207153810843</v>
          </cell>
          <cell r="AQ33">
            <v>-52761.746360643054</v>
          </cell>
          <cell r="AR33">
            <v>1588.0414307621686</v>
          </cell>
          <cell r="AS33">
            <v>-6442.9043262102232</v>
          </cell>
          <cell r="AT33">
            <v>1870.9100948750793</v>
          </cell>
          <cell r="AU33">
            <v>-5838.1096837399673</v>
          </cell>
          <cell r="AV33">
            <v>77.925800879511371</v>
          </cell>
          <cell r="AW33">
            <v>-51818.985958175013</v>
          </cell>
          <cell r="AX33">
            <v>942.76040246804041</v>
          </cell>
          <cell r="AY33">
            <v>-5375.7079549565142</v>
          </cell>
          <cell r="AZ33">
            <v>1067.196371253709</v>
          </cell>
        </row>
        <row r="34">
          <cell r="A34">
            <v>2034</v>
          </cell>
          <cell r="B34">
            <v>-3573.5137185491944</v>
          </cell>
          <cell r="C34">
            <v>-24374.366372923094</v>
          </cell>
          <cell r="D34">
            <v>9488.2130533285235</v>
          </cell>
          <cell r="E34">
            <v>-4573.5137185491949</v>
          </cell>
          <cell r="F34">
            <v>-1000.0000000000005</v>
          </cell>
          <cell r="G34">
            <v>-47071.0260615281</v>
          </cell>
          <cell r="H34">
            <v>-22696.659688605007</v>
          </cell>
          <cell r="I34">
            <v>-18007.374768994698</v>
          </cell>
          <cell r="J34">
            <v>-27495.587822323221</v>
          </cell>
          <cell r="K34">
            <v>-4573.5137185491949</v>
          </cell>
          <cell r="L34">
            <v>0</v>
          </cell>
          <cell r="M34">
            <v>-47071.0260615281</v>
          </cell>
          <cell r="N34">
            <v>0</v>
          </cell>
          <cell r="O34">
            <v>-295.06229874330307</v>
          </cell>
          <cell r="P34">
            <v>17712.312470251396</v>
          </cell>
          <cell r="Q34">
            <v>-5992.868219855357</v>
          </cell>
          <cell r="R34">
            <v>-1419.3545013061621</v>
          </cell>
          <cell r="S34">
            <v>-57739.040286557261</v>
          </cell>
          <cell r="T34">
            <v>-10668.014225029161</v>
          </cell>
          <cell r="U34">
            <v>-12126.653458264011</v>
          </cell>
          <cell r="V34">
            <v>-11831.591159520707</v>
          </cell>
          <cell r="W34">
            <v>-6082.8368338530872</v>
          </cell>
          <cell r="X34">
            <v>-89.968613997730245</v>
          </cell>
          <cell r="Y34">
            <v>-59239.365006328138</v>
          </cell>
          <cell r="Z34">
            <v>-1500.324719770877</v>
          </cell>
          <cell r="AA34">
            <v>-13912.275338969532</v>
          </cell>
          <cell r="AB34">
            <v>-1785.6218807055211</v>
          </cell>
          <cell r="AC34">
            <v>-6262.372891073067</v>
          </cell>
          <cell r="AD34">
            <v>-179.53605721997974</v>
          </cell>
          <cell r="AE34">
            <v>-60460.002809747813</v>
          </cell>
          <cell r="AF34">
            <v>-1220.637803419675</v>
          </cell>
          <cell r="AG34">
            <v>-15249.367842981866</v>
          </cell>
          <cell r="AH34">
            <v>-1337.0925040123348</v>
          </cell>
          <cell r="AI34">
            <v>-6270.1756530446773</v>
          </cell>
          <cell r="AJ34">
            <v>-7.80276197161038</v>
          </cell>
          <cell r="AK34">
            <v>-60619.963444449902</v>
          </cell>
          <cell r="AL34">
            <v>-159.96063470208901</v>
          </cell>
          <cell r="AM34">
            <v>-15439.117451589487</v>
          </cell>
          <cell r="AN34">
            <v>-189.74960860762076</v>
          </cell>
          <cell r="AO34">
            <v>-6190.7735815065698</v>
          </cell>
          <cell r="AP34">
            <v>79.402071538107521</v>
          </cell>
          <cell r="AQ34">
            <v>-58952.519942149622</v>
          </cell>
          <cell r="AR34">
            <v>1667.4435023002807</v>
          </cell>
          <cell r="AS34">
            <v>-13455.626583986397</v>
          </cell>
          <cell r="AT34">
            <v>1983.49086760309</v>
          </cell>
          <cell r="AU34">
            <v>-6109.8763650288329</v>
          </cell>
          <cell r="AV34">
            <v>80.897216477736947</v>
          </cell>
          <cell r="AW34">
            <v>-57928.862323203844</v>
          </cell>
          <cell r="AX34">
            <v>1023.6576189457774</v>
          </cell>
          <cell r="AY34">
            <v>-12288.607346321389</v>
          </cell>
          <cell r="AZ34">
            <v>1167.0192376650084</v>
          </cell>
        </row>
        <row r="35">
          <cell r="A35">
            <v>2035</v>
          </cell>
          <cell r="B35">
            <v>-3645.4272918429033</v>
          </cell>
          <cell r="C35">
            <v>-28019.793664765995</v>
          </cell>
          <cell r="D35">
            <v>4981.6750964581652</v>
          </cell>
          <cell r="E35">
            <v>-4645.4272918429033</v>
          </cell>
          <cell r="F35">
            <v>-1000</v>
          </cell>
          <cell r="G35">
            <v>-51716.453353371006</v>
          </cell>
          <cell r="H35">
            <v>-23696.65968860501</v>
          </cell>
          <cell r="I35">
            <v>-23994.822325397912</v>
          </cell>
          <cell r="J35">
            <v>-28976.497421856078</v>
          </cell>
          <cell r="K35">
            <v>-4645.4272918429033</v>
          </cell>
          <cell r="L35">
            <v>0</v>
          </cell>
          <cell r="M35">
            <v>-51716.453353371006</v>
          </cell>
          <cell r="N35">
            <v>0</v>
          </cell>
          <cell r="O35">
            <v>-5644.9198250759991</v>
          </cell>
          <cell r="P35">
            <v>18349.902500321914</v>
          </cell>
          <cell r="Q35">
            <v>-6247.8646701184862</v>
          </cell>
          <cell r="R35">
            <v>-1602.4373782755829</v>
          </cell>
          <cell r="S35">
            <v>-63986.904956675746</v>
          </cell>
          <cell r="T35">
            <v>-12270.45160330474</v>
          </cell>
          <cell r="U35">
            <v>-19306.765224686038</v>
          </cell>
          <cell r="V35">
            <v>-13661.84539961004</v>
          </cell>
          <cell r="W35">
            <v>-6338.7795467519136</v>
          </cell>
          <cell r="X35">
            <v>-90.914876633427411</v>
          </cell>
          <cell r="Y35">
            <v>-65578.144553080056</v>
          </cell>
          <cell r="Z35">
            <v>-1591.2395964043099</v>
          </cell>
          <cell r="AA35">
            <v>-21215.51881131118</v>
          </cell>
          <cell r="AB35">
            <v>-1908.7535866251419</v>
          </cell>
          <cell r="AC35">
            <v>-6536.2457384303043</v>
          </cell>
          <cell r="AD35">
            <v>-197.46619167839071</v>
          </cell>
          <cell r="AE35">
            <v>-66996.248548178119</v>
          </cell>
          <cell r="AF35">
            <v>-1418.103995098063</v>
          </cell>
          <cell r="AG35">
            <v>-22775.99969136341</v>
          </cell>
          <cell r="AH35">
            <v>-1560.4808800522296</v>
          </cell>
          <cell r="AI35">
            <v>-6544.0984909310791</v>
          </cell>
          <cell r="AJ35">
            <v>-7.8527525007748409</v>
          </cell>
          <cell r="AK35">
            <v>-67164.061935380974</v>
          </cell>
          <cell r="AL35">
            <v>-167.81338720285567</v>
          </cell>
          <cell r="AM35">
            <v>-22976.967070161398</v>
          </cell>
          <cell r="AN35">
            <v>-200.9673787979882</v>
          </cell>
          <cell r="AO35">
            <v>-6464.6964193929707</v>
          </cell>
          <cell r="AP35">
            <v>79.40207153810843</v>
          </cell>
          <cell r="AQ35">
            <v>-65417.216361542596</v>
          </cell>
          <cell r="AR35">
            <v>1746.8455738383782</v>
          </cell>
          <cell r="AS35">
            <v>-20878.89892351591</v>
          </cell>
          <cell r="AT35">
            <v>2098.068146645488</v>
          </cell>
          <cell r="AU35">
            <v>-6380.8716998627915</v>
          </cell>
          <cell r="AV35">
            <v>83.824719530179209</v>
          </cell>
          <cell r="AW35">
            <v>-64309.734023066638</v>
          </cell>
          <cell r="AX35">
            <v>1107.4823384759584</v>
          </cell>
          <cell r="AY35">
            <v>-19607.359058657697</v>
          </cell>
          <cell r="AZ35">
            <v>1271.5398648582122</v>
          </cell>
        </row>
        <row r="36">
          <cell r="A36">
            <v>2036</v>
          </cell>
          <cell r="B36">
            <v>-3698.911482968615</v>
          </cell>
          <cell r="C36">
            <v>-31718.70514773461</v>
          </cell>
          <cell r="D36">
            <v>384.62169745385313</v>
          </cell>
          <cell r="E36">
            <v>-4698.911482968615</v>
          </cell>
          <cell r="F36">
            <v>-1000</v>
          </cell>
          <cell r="G36">
            <v>-56415.364836339621</v>
          </cell>
          <cell r="H36">
            <v>-24696.65968860501</v>
          </cell>
          <cell r="I36">
            <v>-30103.296781685149</v>
          </cell>
          <cell r="J36">
            <v>-30487.918479139003</v>
          </cell>
          <cell r="K36">
            <v>-4698.911482968615</v>
          </cell>
          <cell r="L36">
            <v>0</v>
          </cell>
          <cell r="M36">
            <v>-56415.364836339621</v>
          </cell>
          <cell r="N36">
            <v>0</v>
          </cell>
          <cell r="O36">
            <v>-11120.118574909628</v>
          </cell>
          <cell r="P36">
            <v>18983.178206775519</v>
          </cell>
          <cell r="Q36">
            <v>-6467.7738366844351</v>
          </cell>
          <cell r="R36">
            <v>-1768.8623537158201</v>
          </cell>
          <cell r="S36">
            <v>-70454.678793360188</v>
          </cell>
          <cell r="T36">
            <v>-14039.313957020568</v>
          </cell>
          <cell r="U36">
            <v>-26809.895377477613</v>
          </cell>
          <cell r="V36">
            <v>-15689.776802567985</v>
          </cell>
          <cell r="W36">
            <v>-6559.376683754861</v>
          </cell>
          <cell r="X36">
            <v>-91.602847070425923</v>
          </cell>
          <cell r="Y36">
            <v>-72137.521236834917</v>
          </cell>
          <cell r="Z36">
            <v>-1682.8424434747285</v>
          </cell>
          <cell r="AA36">
            <v>-28844.626680993737</v>
          </cell>
          <cell r="AB36">
            <v>-2034.7313035161242</v>
          </cell>
          <cell r="AC36">
            <v>-6775.0264419588393</v>
          </cell>
          <cell r="AD36">
            <v>-215.64975820397831</v>
          </cell>
          <cell r="AE36">
            <v>-73771.274990136953</v>
          </cell>
          <cell r="AF36">
            <v>-1633.7537533020368</v>
          </cell>
          <cell r="AG36">
            <v>-30650.695792382856</v>
          </cell>
          <cell r="AH36">
            <v>-1806.0691113891189</v>
          </cell>
          <cell r="AI36">
            <v>-6782.8773019329619</v>
          </cell>
          <cell r="AJ36">
            <v>-7.8508599741226135</v>
          </cell>
          <cell r="AK36">
            <v>-73946.939237313942</v>
          </cell>
          <cell r="AL36">
            <v>-175.66424717698828</v>
          </cell>
          <cell r="AM36">
            <v>-30863.077984670592</v>
          </cell>
          <cell r="AN36">
            <v>-212.38219228773596</v>
          </cell>
          <cell r="AO36">
            <v>-6703.4752303948517</v>
          </cell>
          <cell r="AP36">
            <v>79.402071538110249</v>
          </cell>
          <cell r="AQ36">
            <v>-72120.691591937444</v>
          </cell>
          <cell r="AR36">
            <v>1826.2476453764975</v>
          </cell>
          <cell r="AS36">
            <v>-28648.400646645005</v>
          </cell>
          <cell r="AT36">
            <v>2214.6773380255872</v>
          </cell>
          <cell r="AU36">
            <v>-6616.7662714041471</v>
          </cell>
          <cell r="AV36">
            <v>86.708958990704559</v>
          </cell>
          <cell r="AW36">
            <v>-70926.500294470781</v>
          </cell>
          <cell r="AX36">
            <v>1194.1912974666629</v>
          </cell>
          <cell r="AY36">
            <v>-27267.602347360178</v>
          </cell>
          <cell r="AZ36">
            <v>1380.7982992848265</v>
          </cell>
        </row>
        <row r="37">
          <cell r="A37">
            <v>2037</v>
          </cell>
          <cell r="B37">
            <v>-3631.5998535765443</v>
          </cell>
          <cell r="C37">
            <v>-35350.305001311157</v>
          </cell>
          <cell r="D37">
            <v>-4204.0381880983959</v>
          </cell>
          <cell r="E37">
            <v>-4631.5998535765457</v>
          </cell>
          <cell r="F37">
            <v>-1000.0000000000014</v>
          </cell>
          <cell r="G37">
            <v>-61046.964689916167</v>
          </cell>
          <cell r="H37">
            <v>-25696.65968860501</v>
          </cell>
          <cell r="I37">
            <v>-36234.515615292687</v>
          </cell>
          <cell r="J37">
            <v>-32030.477427194292</v>
          </cell>
          <cell r="K37">
            <v>-4631.5998535765457</v>
          </cell>
          <cell r="L37">
            <v>0</v>
          </cell>
          <cell r="M37">
            <v>-61046.964689916167</v>
          </cell>
          <cell r="N37">
            <v>0</v>
          </cell>
          <cell r="O37">
            <v>-16628.139852213997</v>
          </cell>
          <cell r="P37">
            <v>19606.375763078689</v>
          </cell>
          <cell r="Q37">
            <v>-6567.800620739954</v>
          </cell>
          <cell r="R37">
            <v>-1936.2007671634083</v>
          </cell>
          <cell r="S37">
            <v>-77022.479414100148</v>
          </cell>
          <cell r="T37">
            <v>-15975.51472418398</v>
          </cell>
          <cell r="U37">
            <v>-34549.463871193955</v>
          </cell>
          <cell r="V37">
            <v>-17921.324018979958</v>
          </cell>
          <cell r="W37">
            <v>-6659.5343486848815</v>
          </cell>
          <cell r="X37">
            <v>-91.733727944927523</v>
          </cell>
          <cell r="Y37">
            <v>-78797.055585519804</v>
          </cell>
          <cell r="Z37">
            <v>-1774.576171419656</v>
          </cell>
          <cell r="AA37">
            <v>-36712.513409754742</v>
          </cell>
          <cell r="AB37">
            <v>-2163.0495385607865</v>
          </cell>
          <cell r="AC37">
            <v>-6893.1663982180735</v>
          </cell>
          <cell r="AD37">
            <v>-233.632049533192</v>
          </cell>
          <cell r="AE37">
            <v>-80664.44138835503</v>
          </cell>
          <cell r="AF37">
            <v>-1867.3858028352261</v>
          </cell>
          <cell r="AG37">
            <v>-38786.543709578174</v>
          </cell>
          <cell r="AH37">
            <v>-2074.0302998234329</v>
          </cell>
          <cell r="AI37">
            <v>-6901.0753216463299</v>
          </cell>
          <cell r="AJ37">
            <v>-7.9089234282564576</v>
          </cell>
          <cell r="AK37">
            <v>-80848.014558960276</v>
          </cell>
          <cell r="AL37">
            <v>-183.57317060524656</v>
          </cell>
          <cell r="AM37">
            <v>-39010.601208999768</v>
          </cell>
          <cell r="AN37">
            <v>-224.05749942159309</v>
          </cell>
          <cell r="AO37">
            <v>-6821.6732501082197</v>
          </cell>
          <cell r="AP37">
            <v>79.402071538110249</v>
          </cell>
          <cell r="AQ37">
            <v>-78942.364842045659</v>
          </cell>
          <cell r="AR37">
            <v>1905.6497169146169</v>
          </cell>
          <cell r="AS37">
            <v>-36677.246733343003</v>
          </cell>
          <cell r="AT37">
            <v>2333.3544756567644</v>
          </cell>
          <cell r="AU37">
            <v>-6732.1226758854655</v>
          </cell>
          <cell r="AV37">
            <v>89.550574222754221</v>
          </cell>
          <cell r="AW37">
            <v>-77658.622970356242</v>
          </cell>
          <cell r="AX37">
            <v>1283.7418716894172</v>
          </cell>
          <cell r="AY37">
            <v>-35182.410796399832</v>
          </cell>
          <cell r="AZ37">
            <v>1494.835936943171</v>
          </cell>
        </row>
        <row r="38">
          <cell r="A38">
            <v>2038</v>
          </cell>
          <cell r="B38">
            <v>-3504.9499233823158</v>
          </cell>
          <cell r="C38">
            <v>-38855.254924693472</v>
          </cell>
          <cell r="D38">
            <v>-8721.3422676908576</v>
          </cell>
          <cell r="E38">
            <v>-4504.9499233823153</v>
          </cell>
          <cell r="F38">
            <v>-999.99999999999955</v>
          </cell>
          <cell r="G38">
            <v>-65551.91461329849</v>
          </cell>
          <cell r="H38">
            <v>-26696.659688605017</v>
          </cell>
          <cell r="I38">
            <v>-42322.097011442362</v>
          </cell>
          <cell r="J38">
            <v>-33600.754743751502</v>
          </cell>
          <cell r="K38">
            <v>-4504.9499233823153</v>
          </cell>
          <cell r="L38">
            <v>0</v>
          </cell>
          <cell r="M38">
            <v>-65551.91461329849</v>
          </cell>
          <cell r="N38">
            <v>0</v>
          </cell>
          <cell r="O38">
            <v>-22099.772982472005</v>
          </cell>
          <cell r="P38">
            <v>20222.324028970357</v>
          </cell>
          <cell r="Q38">
            <v>-6629.0747580374637</v>
          </cell>
          <cell r="R38">
            <v>-2124.1248346551483</v>
          </cell>
          <cell r="S38">
            <v>-83651.554172137607</v>
          </cell>
          <cell r="T38">
            <v>-18099.639558839117</v>
          </cell>
          <cell r="U38">
            <v>-42482.198465922156</v>
          </cell>
          <cell r="V38">
            <v>-20382.425483450152</v>
          </cell>
          <cell r="W38">
            <v>-6720.6439398720031</v>
          </cell>
          <cell r="X38">
            <v>-91.569181834539449</v>
          </cell>
          <cell r="Y38">
            <v>-85517.699525391799</v>
          </cell>
          <cell r="Z38">
            <v>-1866.1453532541927</v>
          </cell>
          <cell r="AA38">
            <v>-44775.658826134357</v>
          </cell>
          <cell r="AB38">
            <v>-2293.4603602122006</v>
          </cell>
          <cell r="AC38">
            <v>-6972.2952457629208</v>
          </cell>
          <cell r="AD38">
            <v>-251.65130589091768</v>
          </cell>
          <cell r="AE38">
            <v>-87636.736634117944</v>
          </cell>
          <cell r="AF38">
            <v>-2119.0371087261447</v>
          </cell>
          <cell r="AG38">
            <v>-47140.464483483796</v>
          </cell>
          <cell r="AH38">
            <v>-2364.8056573494396</v>
          </cell>
          <cell r="AI38">
            <v>-6980.2462188004592</v>
          </cell>
          <cell r="AJ38">
            <v>-7.9509730375384606</v>
          </cell>
          <cell r="AK38">
            <v>-87828.260777760734</v>
          </cell>
          <cell r="AL38">
            <v>-191.52414364278957</v>
          </cell>
          <cell r="AM38">
            <v>-47376.446389430203</v>
          </cell>
          <cell r="AN38">
            <v>-235.98190594640619</v>
          </cell>
          <cell r="AO38">
            <v>-6900.8441472623508</v>
          </cell>
          <cell r="AP38">
            <v>79.40207153810843</v>
          </cell>
          <cell r="AQ38">
            <v>-85843.208989308012</v>
          </cell>
          <cell r="AR38">
            <v>1985.0517884527217</v>
          </cell>
          <cell r="AS38">
            <v>-44922.310156952743</v>
          </cell>
          <cell r="AT38">
            <v>2454.13623247746</v>
          </cell>
          <cell r="AU38">
            <v>-6808.49395212132</v>
          </cell>
          <cell r="AV38">
            <v>92.350195141030781</v>
          </cell>
          <cell r="AW38">
            <v>-84467.116922477566</v>
          </cell>
          <cell r="AX38">
            <v>1376.0920668304461</v>
          </cell>
          <cell r="AY38">
            <v>-43308.614619090244</v>
          </cell>
          <cell r="AZ38">
            <v>1613.6955378624989</v>
          </cell>
        </row>
        <row r="39">
          <cell r="A39">
            <v>2039</v>
          </cell>
          <cell r="B39">
            <v>-3247.7033385946347</v>
          </cell>
          <cell r="C39">
            <v>-42102.958263288107</v>
          </cell>
          <cell r="D39">
            <v>-13046.885943004741</v>
          </cell>
          <cell r="E39">
            <v>-4247.7033385946352</v>
          </cell>
          <cell r="F39">
            <v>-1000.0000000000005</v>
          </cell>
          <cell r="G39">
            <v>-69799.617951893131</v>
          </cell>
          <cell r="H39">
            <v>-27696.659688605025</v>
          </cell>
          <cell r="I39">
            <v>-48245.765285774571</v>
          </cell>
          <cell r="J39">
            <v>-35198.879342769826</v>
          </cell>
          <cell r="K39">
            <v>-4247.7033385946352</v>
          </cell>
          <cell r="L39">
            <v>0</v>
          </cell>
          <cell r="M39">
            <v>-69799.617951893131</v>
          </cell>
          <cell r="N39">
            <v>0</v>
          </cell>
          <cell r="O39">
            <v>-27409.961224550007</v>
          </cell>
          <cell r="P39">
            <v>20835.804061224564</v>
          </cell>
          <cell r="Q39">
            <v>-6601.7448476435666</v>
          </cell>
          <cell r="R39">
            <v>-2354.0415090489314</v>
          </cell>
          <cell r="S39">
            <v>-90253.299019781174</v>
          </cell>
          <cell r="T39">
            <v>-20453.681067888043</v>
          </cell>
          <cell r="U39">
            <v>-50531.019630411916</v>
          </cell>
          <cell r="V39">
            <v>-23121.05840586191</v>
          </cell>
          <cell r="W39">
            <v>-6693.3793671063086</v>
          </cell>
          <cell r="X39">
            <v>-91.634519462741991</v>
          </cell>
          <cell r="Y39">
            <v>-92211.078892498103</v>
          </cell>
          <cell r="Z39">
            <v>-1957.7798727169284</v>
          </cell>
          <cell r="AA39">
            <v>-52957.261886194661</v>
          </cell>
          <cell r="AB39">
            <v>-2426.2422557827449</v>
          </cell>
          <cell r="AC39">
            <v>-6963.7063905090909</v>
          </cell>
          <cell r="AD39">
            <v>-270.32702340278229</v>
          </cell>
          <cell r="AE39">
            <v>-94600.443024627035</v>
          </cell>
          <cell r="AF39">
            <v>-2389.3641321289324</v>
          </cell>
          <cell r="AG39">
            <v>-55636.739486412582</v>
          </cell>
          <cell r="AH39">
            <v>-2679.4776002179206</v>
          </cell>
          <cell r="AI39">
            <v>-6971.6537286237199</v>
          </cell>
          <cell r="AJ39">
            <v>-7.9473381146290194</v>
          </cell>
          <cell r="AK39">
            <v>-94799.914506384448</v>
          </cell>
          <cell r="AL39">
            <v>-199.47148175741313</v>
          </cell>
          <cell r="AM39">
            <v>-55884.853631268743</v>
          </cell>
          <cell r="AN39">
            <v>-248.11414485616115</v>
          </cell>
          <cell r="AO39">
            <v>-6892.2516570856114</v>
          </cell>
          <cell r="AP39">
            <v>79.40207153810843</v>
          </cell>
          <cell r="AQ39">
            <v>-92735.460646393622</v>
          </cell>
          <cell r="AR39">
            <v>2064.4538599908265</v>
          </cell>
          <cell r="AS39">
            <v>-53307.793699485082</v>
          </cell>
          <cell r="AT39">
            <v>2577.0599317836604</v>
          </cell>
          <cell r="AU39">
            <v>-6797.1432147344585</v>
          </cell>
          <cell r="AV39">
            <v>95.108442351152917</v>
          </cell>
          <cell r="AW39">
            <v>-91264.260137212026</v>
          </cell>
          <cell r="AX39">
            <v>1471.2005091815954</v>
          </cell>
          <cell r="AY39">
            <v>-51570.372458501457</v>
          </cell>
          <cell r="AZ39">
            <v>1737.4212409836255</v>
          </cell>
        </row>
        <row r="40">
          <cell r="A40">
            <v>2040</v>
          </cell>
          <cell r="B40">
            <v>-2670.8453508487642</v>
          </cell>
          <cell r="C40">
            <v>-44773.803614136872</v>
          </cell>
          <cell r="D40">
            <v>-16860.995640602967</v>
          </cell>
          <cell r="E40">
            <v>-3670.8453508487651</v>
          </cell>
          <cell r="F40">
            <v>-1000.0000000000009</v>
          </cell>
          <cell r="G40">
            <v>-73470.463302741889</v>
          </cell>
          <cell r="H40">
            <v>-28696.659688605017</v>
          </cell>
          <cell r="I40">
            <v>-53686.340708285046</v>
          </cell>
          <cell r="J40">
            <v>-36825.345067682079</v>
          </cell>
          <cell r="K40">
            <v>-3670.8453508487651</v>
          </cell>
          <cell r="L40">
            <v>0</v>
          </cell>
          <cell r="M40">
            <v>-73470.463302741889</v>
          </cell>
          <cell r="N40">
            <v>0</v>
          </cell>
          <cell r="O40">
            <v>-32241.108254178162</v>
          </cell>
          <cell r="P40">
            <v>21445.232454106885</v>
          </cell>
          <cell r="Q40">
            <v>-6297.4903607415818</v>
          </cell>
          <cell r="R40">
            <v>-2626.6450098928167</v>
          </cell>
          <cell r="S40">
            <v>-96550.78938052275</v>
          </cell>
          <cell r="T40">
            <v>-23080.326077780861</v>
          </cell>
          <cell r="U40">
            <v>-58426.038284764822</v>
          </cell>
          <cell r="V40">
            <v>-26184.93003058666</v>
          </cell>
          <cell r="W40">
            <v>-6389.7890607443405</v>
          </cell>
          <cell r="X40">
            <v>-92.298700002758778</v>
          </cell>
          <cell r="Y40">
            <v>-98600.867953242443</v>
          </cell>
          <cell r="Z40">
            <v>-2050.0785727196926</v>
          </cell>
          <cell r="AA40">
            <v>-60988.073599741008</v>
          </cell>
          <cell r="AB40">
            <v>-2562.0353149761868</v>
          </cell>
          <cell r="AC40">
            <v>-6679.7318921555698</v>
          </cell>
          <cell r="AD40">
            <v>-289.94283141122924</v>
          </cell>
          <cell r="AE40">
            <v>-101280.17491678261</v>
          </cell>
          <cell r="AF40">
            <v>-2679.3069635401625</v>
          </cell>
          <cell r="AG40">
            <v>-64007.473667828031</v>
          </cell>
          <cell r="AH40">
            <v>-3019.4000680870231</v>
          </cell>
          <cell r="AI40">
            <v>-6687.6033552251811</v>
          </cell>
          <cell r="AJ40">
            <v>-7.871463069611309</v>
          </cell>
          <cell r="AK40">
            <v>-101487.51786160962</v>
          </cell>
          <cell r="AL40">
            <v>-207.34294482701807</v>
          </cell>
          <cell r="AM40">
            <v>-64267.859329554209</v>
          </cell>
          <cell r="AN40">
            <v>-260.3856617261772</v>
          </cell>
          <cell r="AO40">
            <v>-6608.2012836870736</v>
          </cell>
          <cell r="AP40">
            <v>79.402071538107521</v>
          </cell>
          <cell r="AQ40">
            <v>-99343.661930080692</v>
          </cell>
          <cell r="AR40">
            <v>2143.8559315289313</v>
          </cell>
          <cell r="AS40">
            <v>-61565.695770791957</v>
          </cell>
          <cell r="AT40">
            <v>2702.1635587622513</v>
          </cell>
          <cell r="AU40">
            <v>-6510.3753563998407</v>
          </cell>
          <cell r="AV40">
            <v>97.825927287232844</v>
          </cell>
          <cell r="AW40">
            <v>-97774.635493611873</v>
          </cell>
          <cell r="AX40">
            <v>1569.0264364688192</v>
          </cell>
          <cell r="AY40">
            <v>-59699.637191350936</v>
          </cell>
          <cell r="AZ40">
            <v>1866.0585794410217</v>
          </cell>
        </row>
        <row r="41">
          <cell r="A41">
            <v>2041</v>
          </cell>
          <cell r="B41">
            <v>-1942.0600555954261</v>
          </cell>
          <cell r="C41">
            <v>-46715.863669732295</v>
          </cell>
          <cell r="D41">
            <v>-20005.561554784501</v>
          </cell>
          <cell r="E41">
            <v>-2942.0600555954261</v>
          </cell>
          <cell r="F41">
            <v>-1000</v>
          </cell>
          <cell r="G41">
            <v>-76412.523358337319</v>
          </cell>
          <cell r="H41">
            <v>-29696.659688605025</v>
          </cell>
          <cell r="I41">
            <v>-58486.216074520133</v>
          </cell>
          <cell r="J41">
            <v>-38480.654519735632</v>
          </cell>
          <cell r="K41">
            <v>-2942.0600555954261</v>
          </cell>
          <cell r="L41">
            <v>0</v>
          </cell>
          <cell r="M41">
            <v>-76412.523358337319</v>
          </cell>
          <cell r="N41">
            <v>0</v>
          </cell>
          <cell r="O41">
            <v>-36436.886905188701</v>
          </cell>
          <cell r="P41">
            <v>22049.329169331431</v>
          </cell>
          <cell r="Q41">
            <v>-5807.3837658505536</v>
          </cell>
          <cell r="R41">
            <v>-2865.3237102551275</v>
          </cell>
          <cell r="S41">
            <v>-102358.1731463733</v>
          </cell>
          <cell r="T41">
            <v>-25945.649788035982</v>
          </cell>
          <cell r="U41">
            <v>-65976.077559886355</v>
          </cell>
          <cell r="V41">
            <v>-29539.190654697653</v>
          </cell>
          <cell r="W41">
            <v>-5900.0508295915697</v>
          </cell>
          <cell r="X41">
            <v>-92.667063741016136</v>
          </cell>
          <cell r="Y41">
            <v>-104500.91878283401</v>
          </cell>
          <cell r="Z41">
            <v>-2142.745636460706</v>
          </cell>
          <cell r="AA41">
            <v>-68676.658075014988</v>
          </cell>
          <cell r="AB41">
            <v>-2700.5805151286331</v>
          </cell>
          <cell r="AC41">
            <v>-6209.6954525932742</v>
          </cell>
          <cell r="AD41">
            <v>-309.64462300170453</v>
          </cell>
          <cell r="AE41">
            <v>-107489.87036937589</v>
          </cell>
          <cell r="AF41">
            <v>-2988.9515865418798</v>
          </cell>
          <cell r="AG41">
            <v>-72061.754906745962</v>
          </cell>
          <cell r="AH41">
            <v>-3385.0968317309744</v>
          </cell>
          <cell r="AI41">
            <v>-6217.4796571436846</v>
          </cell>
          <cell r="AJ41">
            <v>-7.7842045504103226</v>
          </cell>
          <cell r="AK41">
            <v>-107704.99751875331</v>
          </cell>
          <cell r="AL41">
            <v>-215.12714937742567</v>
          </cell>
          <cell r="AM41">
            <v>-72334.542449782224</v>
          </cell>
          <cell r="AN41">
            <v>-272.78754303626192</v>
          </cell>
          <cell r="AO41">
            <v>-6138.0775856055761</v>
          </cell>
          <cell r="AP41">
            <v>79.40207153810843</v>
          </cell>
          <cell r="AQ41">
            <v>-105481.73951568626</v>
          </cell>
          <cell r="AR41">
            <v>2223.2580030670506</v>
          </cell>
          <cell r="AS41">
            <v>-69505.056677553061</v>
          </cell>
          <cell r="AT41">
            <v>2829.4857722291636</v>
          </cell>
          <cell r="AU41">
            <v>-6037.574333258166</v>
          </cell>
          <cell r="AV41">
            <v>100.50325234741013</v>
          </cell>
          <cell r="AW41">
            <v>-103812.20982687004</v>
          </cell>
          <cell r="AX41">
            <v>1669.5296888162266</v>
          </cell>
          <cell r="AY41">
            <v>-67505.402181301644</v>
          </cell>
          <cell r="AZ41">
            <v>1999.6544962514163</v>
          </cell>
        </row>
        <row r="42">
          <cell r="A42">
            <v>2042</v>
          </cell>
          <cell r="B42">
            <v>-969.38299211502635</v>
          </cell>
          <cell r="C42">
            <v>-47685.246661847319</v>
          </cell>
          <cell r="D42">
            <v>-22231.329915867071</v>
          </cell>
          <cell r="E42">
            <v>-1969.3829921150264</v>
          </cell>
          <cell r="F42">
            <v>-1000</v>
          </cell>
          <cell r="G42">
            <v>-78381.906350452351</v>
          </cell>
          <cell r="H42">
            <v>-30696.659688605032</v>
          </cell>
          <cell r="I42">
            <v>-62396.649129170502</v>
          </cell>
          <cell r="J42">
            <v>-40165.319213303432</v>
          </cell>
          <cell r="K42">
            <v>-1969.3829921150264</v>
          </cell>
          <cell r="L42">
            <v>0</v>
          </cell>
          <cell r="M42">
            <v>-78381.906350452351</v>
          </cell>
          <cell r="N42">
            <v>0</v>
          </cell>
          <cell r="O42">
            <v>-39739.383476729068</v>
          </cell>
          <cell r="P42">
            <v>22657.265652441434</v>
          </cell>
          <cell r="Q42">
            <v>-5044.8721790098471</v>
          </cell>
          <cell r="R42">
            <v>-3075.4891868948207</v>
          </cell>
          <cell r="S42">
            <v>-107403.04532538315</v>
          </cell>
          <cell r="T42">
            <v>-29021.1389749308</v>
          </cell>
          <cell r="U42">
            <v>-72900.269202476993</v>
          </cell>
          <cell r="V42">
            <v>-33160.885725747925</v>
          </cell>
          <cell r="W42">
            <v>-5138.3082979995424</v>
          </cell>
          <cell r="X42">
            <v>-93.436118989695387</v>
          </cell>
          <cell r="Y42">
            <v>-109639.22708083355</v>
          </cell>
          <cell r="Z42">
            <v>-2236.1817554503941</v>
          </cell>
          <cell r="AA42">
            <v>-75742.608238154702</v>
          </cell>
          <cell r="AB42">
            <v>-2842.339035677709</v>
          </cell>
          <cell r="AC42">
            <v>-5468.7269375524211</v>
          </cell>
          <cell r="AD42">
            <v>-330.41863955287863</v>
          </cell>
          <cell r="AE42">
            <v>-112958.59730692831</v>
          </cell>
          <cell r="AF42">
            <v>-3319.3702260947612</v>
          </cell>
          <cell r="AG42">
            <v>-79520.744888633388</v>
          </cell>
          <cell r="AH42">
            <v>-3778.1366504786856</v>
          </cell>
          <cell r="AI42">
            <v>-5476.3959553569248</v>
          </cell>
          <cell r="AJ42">
            <v>-7.6690178045037101</v>
          </cell>
          <cell r="AK42">
            <v>-113181.39347411024</v>
          </cell>
          <cell r="AL42">
            <v>-222.79616718193574</v>
          </cell>
          <cell r="AM42">
            <v>-79806.039061074785</v>
          </cell>
          <cell r="AN42">
            <v>-285.29417244139768</v>
          </cell>
          <cell r="AO42">
            <v>-5396.9938838188236</v>
          </cell>
          <cell r="AP42">
            <v>79.402071538101154</v>
          </cell>
          <cell r="AQ42">
            <v>-110878.73339950509</v>
          </cell>
          <cell r="AR42">
            <v>2302.6600746051554</v>
          </cell>
          <cell r="AS42">
            <v>-76846.973144499527</v>
          </cell>
          <cell r="AT42">
            <v>2959.0659165752586</v>
          </cell>
          <cell r="AU42">
            <v>-5293.8528727914327</v>
          </cell>
          <cell r="AV42">
            <v>103.14101102739096</v>
          </cell>
          <cell r="AW42">
            <v>-109106.06269966147</v>
          </cell>
          <cell r="AX42">
            <v>1772.670699843613</v>
          </cell>
          <cell r="AY42">
            <v>-74708.715784085216</v>
          </cell>
          <cell r="AZ42">
            <v>2138.2573604143108</v>
          </cell>
        </row>
        <row r="43">
          <cell r="A43">
            <v>2043</v>
          </cell>
          <cell r="B43">
            <v>135.96679257668075</v>
          </cell>
          <cell r="C43">
            <v>-47549.279869270642</v>
          </cell>
          <cell r="D43">
            <v>-23395.486854824412</v>
          </cell>
          <cell r="E43">
            <v>-864.03320742331925</v>
          </cell>
          <cell r="F43">
            <v>-1000</v>
          </cell>
          <cell r="G43">
            <v>-79245.939557875667</v>
          </cell>
          <cell r="H43">
            <v>-31696.659688605025</v>
          </cell>
          <cell r="I43">
            <v>-65275.346588773689</v>
          </cell>
          <cell r="J43">
            <v>-41879.859733949277</v>
          </cell>
          <cell r="K43">
            <v>-864.03320742331925</v>
          </cell>
          <cell r="L43">
            <v>0</v>
          </cell>
          <cell r="M43">
            <v>-79245.939557875667</v>
          </cell>
          <cell r="N43">
            <v>0</v>
          </cell>
          <cell r="O43">
            <v>-42000.459665606249</v>
          </cell>
          <cell r="P43">
            <v>23274.88692316744</v>
          </cell>
          <cell r="Q43">
            <v>-4125.4578368777384</v>
          </cell>
          <cell r="R43">
            <v>-3261.4246294544191</v>
          </cell>
          <cell r="S43">
            <v>-111528.50316226089</v>
          </cell>
          <cell r="T43">
            <v>-32282.563604385228</v>
          </cell>
          <cell r="U43">
            <v>-79031.350052052105</v>
          </cell>
          <cell r="V43">
            <v>-37030.890386445855</v>
          </cell>
          <cell r="W43">
            <v>-4220.0617718025405</v>
          </cell>
          <cell r="X43">
            <v>-94.603934924802161</v>
          </cell>
          <cell r="Y43">
            <v>-113859.28885263609</v>
          </cell>
          <cell r="Z43">
            <v>-2330.7856903751963</v>
          </cell>
          <cell r="AA43">
            <v>-82019.124564449128</v>
          </cell>
          <cell r="AB43">
            <v>-2987.7745123970235</v>
          </cell>
          <cell r="AC43">
            <v>-4572.5392440325923</v>
          </cell>
          <cell r="AD43">
            <v>-352.47747223005172</v>
          </cell>
          <cell r="AE43">
            <v>-117531.1365509609</v>
          </cell>
          <cell r="AF43">
            <v>-3671.8476983248111</v>
          </cell>
          <cell r="AG43">
            <v>-86219.437297443539</v>
          </cell>
          <cell r="AH43">
            <v>-4200.3127329944109</v>
          </cell>
          <cell r="AI43">
            <v>-4580.0633221143098</v>
          </cell>
          <cell r="AJ43">
            <v>-7.5240780817175619</v>
          </cell>
          <cell r="AK43">
            <v>-117761.45679622455</v>
          </cell>
          <cell r="AL43">
            <v>-230.32024526364694</v>
          </cell>
          <cell r="AM43">
            <v>-86517.314952009954</v>
          </cell>
          <cell r="AN43">
            <v>-297.877654566415</v>
          </cell>
          <cell r="AO43">
            <v>-4500.6612505762087</v>
          </cell>
          <cell r="AP43">
            <v>79.402071538101154</v>
          </cell>
          <cell r="AQ43">
            <v>-115379.39465008129</v>
          </cell>
          <cell r="AR43">
            <v>2382.0621461432602</v>
          </cell>
          <cell r="AS43">
            <v>-83426.370918085406</v>
          </cell>
          <cell r="AT43">
            <v>3090.9440339245484</v>
          </cell>
          <cell r="AU43">
            <v>-4394.9214625242212</v>
          </cell>
          <cell r="AV43">
            <v>105.73978805198749</v>
          </cell>
          <cell r="AW43">
            <v>-113500.98416218569</v>
          </cell>
          <cell r="AX43">
            <v>1878.4104878955986</v>
          </cell>
          <cell r="AY43">
            <v>-81144.453934656092</v>
          </cell>
          <cell r="AZ43">
            <v>2281.9169834293134</v>
          </cell>
        </row>
        <row r="44">
          <cell r="A44">
            <v>2044</v>
          </cell>
          <cell r="B44">
            <v>1374.0058563298044</v>
          </cell>
          <cell r="C44">
            <v>-46175.274012940834</v>
          </cell>
          <cell r="D44">
            <v>-23345.9969652859</v>
          </cell>
          <cell r="E44">
            <v>374.00585632980432</v>
          </cell>
          <cell r="F44">
            <v>-1000</v>
          </cell>
          <cell r="G44">
            <v>-78871.933701545859</v>
          </cell>
          <cell r="H44">
            <v>-32696.659688605025</v>
          </cell>
          <cell r="I44">
            <v>-66970.802864582147</v>
          </cell>
          <cell r="J44">
            <v>-43624.805899296247</v>
          </cell>
          <cell r="K44">
            <v>374.00585632980432</v>
          </cell>
          <cell r="L44">
            <v>0</v>
          </cell>
          <cell r="M44">
            <v>-78871.933701545859</v>
          </cell>
          <cell r="N44">
            <v>0</v>
          </cell>
          <cell r="O44">
            <v>-43069.096821205392</v>
          </cell>
          <cell r="P44">
            <v>23901.706043376755</v>
          </cell>
          <cell r="Q44">
            <v>-3063.9552336936249</v>
          </cell>
          <cell r="R44">
            <v>-3437.9610900234293</v>
          </cell>
          <cell r="S44">
            <v>-114592.45839595451</v>
          </cell>
          <cell r="T44">
            <v>-35720.524694408654</v>
          </cell>
          <cell r="U44">
            <v>-84214.588170541174</v>
          </cell>
          <cell r="V44">
            <v>-41145.491349335782</v>
          </cell>
          <cell r="W44">
            <v>-3160.2403374481073</v>
          </cell>
          <cell r="X44">
            <v>-96.285103754482407</v>
          </cell>
          <cell r="Y44">
            <v>-117019.5291900842</v>
          </cell>
          <cell r="Z44">
            <v>-2427.070794129686</v>
          </cell>
          <cell r="AA44">
            <v>-87352.055938982783</v>
          </cell>
          <cell r="AB44">
            <v>-3137.4677684416092</v>
          </cell>
          <cell r="AC44">
            <v>-3536.0454710474846</v>
          </cell>
          <cell r="AD44">
            <v>-375.80513359937731</v>
          </cell>
          <cell r="AE44">
            <v>-121067.18202200839</v>
          </cell>
          <cell r="AF44">
            <v>-4047.6528319241916</v>
          </cell>
          <cell r="AG44">
            <v>-92005.456014126961</v>
          </cell>
          <cell r="AH44">
            <v>-4653.4000751441781</v>
          </cell>
          <cell r="AI44">
            <v>-3543.3892328091956</v>
          </cell>
          <cell r="AJ44">
            <v>-7.3437617617109936</v>
          </cell>
          <cell r="AK44">
            <v>-121304.84602903374</v>
          </cell>
          <cell r="AL44">
            <v>-237.66400702534884</v>
          </cell>
          <cell r="AM44">
            <v>-92315.959989846422</v>
          </cell>
          <cell r="AN44">
            <v>-310.50397571946087</v>
          </cell>
          <cell r="AO44">
            <v>-3463.9871612710945</v>
          </cell>
          <cell r="AP44">
            <v>79.402071538101154</v>
          </cell>
          <cell r="AQ44">
            <v>-118843.38181135239</v>
          </cell>
          <cell r="AR44">
            <v>2461.4642176813504</v>
          </cell>
          <cell r="AS44">
            <v>-89090.799113338813</v>
          </cell>
          <cell r="AT44">
            <v>3225.1608765076089</v>
          </cell>
          <cell r="AU44">
            <v>-3355.6870017662777</v>
          </cell>
          <cell r="AV44">
            <v>108.30015950481675</v>
          </cell>
          <cell r="AW44">
            <v>-116856.67116395196</v>
          </cell>
          <cell r="AX44">
            <v>1986.7106474004249</v>
          </cell>
          <cell r="AY44">
            <v>-86660.114477102499</v>
          </cell>
          <cell r="AZ44">
            <v>2430.684636236314</v>
          </cell>
        </row>
        <row r="45">
          <cell r="A45">
            <v>2045</v>
          </cell>
          <cell r="B45">
            <v>2752.1735052919616</v>
          </cell>
          <cell r="C45">
            <v>-43423.100507648873</v>
          </cell>
          <cell r="D45">
            <v>-21926.430623536722</v>
          </cell>
          <cell r="E45">
            <v>1752.1735052919614</v>
          </cell>
          <cell r="F45">
            <v>-1000.0000000000002</v>
          </cell>
          <cell r="G45">
            <v>-77119.76019625389</v>
          </cell>
          <cell r="H45">
            <v>-33696.659688605017</v>
          </cell>
          <cell r="I45">
            <v>-67327.127546284624</v>
          </cell>
          <cell r="J45">
            <v>-45400.696922747898</v>
          </cell>
          <cell r="K45">
            <v>1752.1735052919614</v>
          </cell>
          <cell r="L45">
            <v>0</v>
          </cell>
          <cell r="M45">
            <v>-77119.76019625389</v>
          </cell>
          <cell r="N45">
            <v>0</v>
          </cell>
          <cell r="O45">
            <v>-42794.197184545897</v>
          </cell>
          <cell r="P45">
            <v>24532.930361738727</v>
          </cell>
          <cell r="Q45">
            <v>-1901.8204672416243</v>
          </cell>
          <cell r="R45">
            <v>-3653.9939725335857</v>
          </cell>
          <cell r="S45">
            <v>-116494.27886319613</v>
          </cell>
          <cell r="T45">
            <v>-39374.51866694224</v>
          </cell>
          <cell r="U45">
            <v>-88347.046771292327</v>
          </cell>
          <cell r="V45">
            <v>-45552.84958674643</v>
          </cell>
          <cell r="W45">
            <v>-2000.1155662426993</v>
          </cell>
          <cell r="X45">
            <v>-98.295099001074959</v>
          </cell>
          <cell r="Y45">
            <v>-119019.6447563269</v>
          </cell>
          <cell r="Z45">
            <v>-2525.3658931307727</v>
          </cell>
          <cell r="AA45">
            <v>-91638.875885260612</v>
          </cell>
          <cell r="AB45">
            <v>-3291.8291139682842</v>
          </cell>
          <cell r="AC45">
            <v>-2399.9424998259542</v>
          </cell>
          <cell r="AD45">
            <v>-399.82693358325491</v>
          </cell>
          <cell r="AE45">
            <v>-123467.12452183434</v>
          </cell>
          <cell r="AF45">
            <v>-4447.4797655074362</v>
          </cell>
          <cell r="AG45">
            <v>-96777.483367135777</v>
          </cell>
          <cell r="AH45">
            <v>-5138.6074818751658</v>
          </cell>
          <cell r="AI45">
            <v>-2407.0917060638294</v>
          </cell>
          <cell r="AJ45">
            <v>-7.1492062378752053</v>
          </cell>
          <cell r="AK45">
            <v>-123711.93773509757</v>
          </cell>
          <cell r="AL45">
            <v>-244.81321326323086</v>
          </cell>
          <cell r="AM45">
            <v>-97100.643023539364</v>
          </cell>
          <cell r="AN45">
            <v>-323.15965640358627</v>
          </cell>
          <cell r="AO45">
            <v>-2327.6896345257287</v>
          </cell>
          <cell r="AP45">
            <v>79.402071538100699</v>
          </cell>
          <cell r="AQ45">
            <v>-121171.07144587811</v>
          </cell>
          <cell r="AR45">
            <v>2540.8662892194552</v>
          </cell>
          <cell r="AS45">
            <v>-93738.885104284651</v>
          </cell>
          <cell r="AT45">
            <v>3361.7579192547128</v>
          </cell>
          <cell r="AU45">
            <v>-2216.8669415698605</v>
          </cell>
          <cell r="AV45">
            <v>110.82269295586821</v>
          </cell>
          <cell r="AW45">
            <v>-119073.53810552182</v>
          </cell>
          <cell r="AX45">
            <v>2097.5333403562981</v>
          </cell>
          <cell r="AY45">
            <v>-91154.272037701099</v>
          </cell>
          <cell r="AZ45">
            <v>2584.6130665835517</v>
          </cell>
        </row>
        <row r="46">
          <cell r="A46">
            <v>2046</v>
          </cell>
          <cell r="B46">
            <v>4316.174721794031</v>
          </cell>
          <cell r="C46">
            <v>-39106.925785854844</v>
          </cell>
          <cell r="D46">
            <v>-18937.871531866422</v>
          </cell>
          <cell r="E46">
            <v>3316.1747217940319</v>
          </cell>
          <cell r="F46">
            <v>-999.99999999999909</v>
          </cell>
          <cell r="G46">
            <v>-73803.585474459862</v>
          </cell>
          <cell r="H46">
            <v>-34696.659688605017</v>
          </cell>
          <cell r="I46">
            <v>-66145.953111979383</v>
          </cell>
          <cell r="J46">
            <v>-47208.081580112965</v>
          </cell>
          <cell r="K46">
            <v>3316.1747217940319</v>
          </cell>
          <cell r="L46">
            <v>0</v>
          </cell>
          <cell r="M46">
            <v>-73803.585474459862</v>
          </cell>
          <cell r="N46">
            <v>0</v>
          </cell>
          <cell r="O46">
            <v>-40972.030942235702</v>
          </cell>
          <cell r="P46">
            <v>25173.922169743681</v>
          </cell>
          <cell r="Q46">
            <v>-555.59246676330804</v>
          </cell>
          <cell r="R46">
            <v>-3871.76718855734</v>
          </cell>
          <cell r="S46">
            <v>-117049.87132995944</v>
          </cell>
          <cell r="T46">
            <v>-43246.285855499576</v>
          </cell>
          <cell r="U46">
            <v>-91228.624093832143</v>
          </cell>
          <cell r="V46">
            <v>-50256.59315159644</v>
          </cell>
          <cell r="W46">
            <v>-656.64203985560914</v>
          </cell>
          <cell r="X46">
            <v>-101.0495730923011</v>
          </cell>
          <cell r="Y46">
            <v>-119676.28679618251</v>
          </cell>
          <cell r="Z46">
            <v>-2626.4154662230721</v>
          </cell>
          <cell r="AA46">
            <v>-94680.309460107906</v>
          </cell>
          <cell r="AB46">
            <v>-3451.685366275764</v>
          </cell>
          <cell r="AC46">
            <v>-1081.8870945138224</v>
          </cell>
          <cell r="AD46">
            <v>-425.24505465821323</v>
          </cell>
          <cell r="AE46">
            <v>-124549.01161634816</v>
          </cell>
          <cell r="AF46">
            <v>-4872.7248201656475</v>
          </cell>
          <cell r="AG46">
            <v>-100338.23453434113</v>
          </cell>
          <cell r="AH46">
            <v>-5657.9250742332224</v>
          </cell>
          <cell r="AI46">
            <v>-1088.7835686153774</v>
          </cell>
          <cell r="AJ46">
            <v>-6.8964741015549862</v>
          </cell>
          <cell r="AK46">
            <v>-124800.72130371294</v>
          </cell>
          <cell r="AL46">
            <v>-251.70968736478244</v>
          </cell>
          <cell r="AM46">
            <v>-100674.02157500909</v>
          </cell>
          <cell r="AN46">
            <v>-335.78704066795763</v>
          </cell>
          <cell r="AO46">
            <v>-1009.3814970772763</v>
          </cell>
          <cell r="AP46">
            <v>79.40207153810104</v>
          </cell>
          <cell r="AQ46">
            <v>-122180.45294295539</v>
          </cell>
          <cell r="AR46">
            <v>2620.2683607575455</v>
          </cell>
          <cell r="AS46">
            <v>-97173.244202396963</v>
          </cell>
          <cell r="AT46">
            <v>3500.7773726121231</v>
          </cell>
          <cell r="AU46">
            <v>-896.07354948983993</v>
          </cell>
          <cell r="AV46">
            <v>113.30794758743639</v>
          </cell>
          <cell r="AW46">
            <v>-119969.61165501166</v>
          </cell>
          <cell r="AX46">
            <v>2210.8412879437383</v>
          </cell>
          <cell r="AY46">
            <v>-94429.48768556735</v>
          </cell>
          <cell r="AZ46">
            <v>2743.7565168296132</v>
          </cell>
        </row>
        <row r="47">
          <cell r="A47">
            <v>2047</v>
          </cell>
          <cell r="B47">
            <v>5869.1696063845211</v>
          </cell>
          <cell r="C47">
            <v>-33237.756179470322</v>
          </cell>
          <cell r="D47">
            <v>-14356.736307677535</v>
          </cell>
          <cell r="E47">
            <v>4869.1696063845211</v>
          </cell>
          <cell r="F47">
            <v>-1000</v>
          </cell>
          <cell r="G47">
            <v>-68934.415868075346</v>
          </cell>
          <cell r="H47">
            <v>-35696.659688605025</v>
          </cell>
          <cell r="I47">
            <v>-63404.254686862521</v>
          </cell>
          <cell r="J47">
            <v>-49047.518379184985</v>
          </cell>
          <cell r="K47">
            <v>4869.1696063845211</v>
          </cell>
          <cell r="L47">
            <v>0</v>
          </cell>
          <cell r="M47">
            <v>-68934.415868075346</v>
          </cell>
          <cell r="N47">
            <v>0</v>
          </cell>
          <cell r="O47">
            <v>-37569.224700047147</v>
          </cell>
          <cell r="P47">
            <v>25835.029986815374</v>
          </cell>
          <cell r="Q47">
            <v>797.07269859915687</v>
          </cell>
          <cell r="R47">
            <v>-4072.0969077853642</v>
          </cell>
          <cell r="S47">
            <v>-116252.79863136029</v>
          </cell>
          <cell r="T47">
            <v>-47318.382763284942</v>
          </cell>
          <cell r="U47">
            <v>-92812.074582186367</v>
          </cell>
          <cell r="V47">
            <v>-55242.84988213922</v>
          </cell>
          <cell r="W47">
            <v>692.44500216644155</v>
          </cell>
          <cell r="X47">
            <v>-104.62769643271531</v>
          </cell>
          <cell r="Y47">
            <v>-118983.84179401607</v>
          </cell>
          <cell r="Z47">
            <v>-2731.0431626557838</v>
          </cell>
          <cell r="AA47">
            <v>-96430.037636681242</v>
          </cell>
          <cell r="AB47">
            <v>-3617.9630544948741</v>
          </cell>
          <cell r="AC47">
            <v>239.83679219768598</v>
          </cell>
          <cell r="AD47">
            <v>-452.60820996875555</v>
          </cell>
          <cell r="AE47">
            <v>-124309.17482415047</v>
          </cell>
          <cell r="AF47">
            <v>-5325.3330301343958</v>
          </cell>
          <cell r="AG47">
            <v>-102643.98683345174</v>
          </cell>
          <cell r="AH47">
            <v>-6213.9491967704962</v>
          </cell>
          <cell r="AI47">
            <v>233.26271432653084</v>
          </cell>
          <cell r="AJ47">
            <v>-6.57407787115514</v>
          </cell>
          <cell r="AK47">
            <v>-124567.45858938641</v>
          </cell>
          <cell r="AL47">
            <v>-258.28376523594488</v>
          </cell>
          <cell r="AM47">
            <v>-102992.30279606183</v>
          </cell>
          <cell r="AN47">
            <v>-348.3159626100969</v>
          </cell>
          <cell r="AO47">
            <v>312.66478586463199</v>
          </cell>
          <cell r="AP47">
            <v>79.402071538101154</v>
          </cell>
          <cell r="AQ47">
            <v>-121867.78815709076</v>
          </cell>
          <cell r="AR47">
            <v>2699.6704322956502</v>
          </cell>
          <cell r="AS47">
            <v>-99350.040600476117</v>
          </cell>
          <cell r="AT47">
            <v>3642.2621955857176</v>
          </cell>
          <cell r="AU47">
            <v>428.42126018269113</v>
          </cell>
          <cell r="AV47">
            <v>115.75647431805913</v>
          </cell>
          <cell r="AW47">
            <v>-119541.19039482897</v>
          </cell>
          <cell r="AX47">
            <v>2326.5977622617938</v>
          </cell>
          <cell r="AY47">
            <v>-96441.869858291087</v>
          </cell>
          <cell r="AZ47">
            <v>2908.1707421850297</v>
          </cell>
        </row>
        <row r="48">
          <cell r="A48">
            <v>2048</v>
          </cell>
          <cell r="B48">
            <v>7445.3441039701984</v>
          </cell>
          <cell r="C48">
            <v>-25792.412075500124</v>
          </cell>
          <cell r="D48">
            <v>-8131.734233631686</v>
          </cell>
          <cell r="E48">
            <v>6445.3441039701993</v>
          </cell>
          <cell r="F48">
            <v>-999.99999999999909</v>
          </cell>
          <cell r="G48">
            <v>-62489.071764105145</v>
          </cell>
          <cell r="H48">
            <v>-36696.659688605025</v>
          </cell>
          <cell r="I48">
            <v>-59051.309965960907</v>
          </cell>
          <cell r="J48">
            <v>-50919.57573232922</v>
          </cell>
          <cell r="K48">
            <v>6445.3441039701993</v>
          </cell>
          <cell r="L48">
            <v>0</v>
          </cell>
          <cell r="M48">
            <v>-62489.071764105145</v>
          </cell>
          <cell r="N48">
            <v>0</v>
          </cell>
          <cell r="O48">
            <v>-32537.556087944282</v>
          </cell>
          <cell r="P48">
            <v>26513.753878016625</v>
          </cell>
          <cell r="Q48">
            <v>2168.8371856969407</v>
          </cell>
          <cell r="R48">
            <v>-4276.5069182732586</v>
          </cell>
          <cell r="S48">
            <v>-114083.96144566334</v>
          </cell>
          <cell r="T48">
            <v>-51594.889681558197</v>
          </cell>
          <cell r="U48">
            <v>-93060.092306654988</v>
          </cell>
          <cell r="V48">
            <v>-60522.536218710709</v>
          </cell>
          <cell r="W48">
            <v>2059.8102706907557</v>
          </cell>
          <cell r="X48">
            <v>-109.02691500618494</v>
          </cell>
          <cell r="Y48">
            <v>-116924.03152332532</v>
          </cell>
          <cell r="Z48">
            <v>-2840.0700776619778</v>
          </cell>
          <cell r="AA48">
            <v>-96851.690837062517</v>
          </cell>
          <cell r="AB48">
            <v>-3791.5985304075293</v>
          </cell>
          <cell r="AC48">
            <v>1578.0310806672387</v>
          </cell>
          <cell r="AD48">
            <v>-481.779190023517</v>
          </cell>
          <cell r="AE48">
            <v>-122731.14374348323</v>
          </cell>
          <cell r="AF48">
            <v>-5807.1122201579128</v>
          </cell>
          <cell r="AG48">
            <v>-103660.80809817679</v>
          </cell>
          <cell r="AH48">
            <v>-6809.1172611142683</v>
          </cell>
          <cell r="AI48">
            <v>1571.8195261949186</v>
          </cell>
          <cell r="AJ48">
            <v>-6.211554472320131</v>
          </cell>
          <cell r="AK48">
            <v>-122995.6390631915</v>
          </cell>
          <cell r="AL48">
            <v>-264.49531970826501</v>
          </cell>
          <cell r="AM48">
            <v>-104021.51264710844</v>
          </cell>
          <cell r="AN48">
            <v>-360.70454893165152</v>
          </cell>
          <cell r="AO48">
            <v>1651.2215977330197</v>
          </cell>
          <cell r="AP48">
            <v>79.402071538101154</v>
          </cell>
          <cell r="AQ48">
            <v>-120216.56655935774</v>
          </cell>
          <cell r="AR48">
            <v>2779.072503833755</v>
          </cell>
          <cell r="AS48">
            <v>-100235.25653809242</v>
          </cell>
          <cell r="AT48">
            <v>3786.2561090160161</v>
          </cell>
          <cell r="AU48">
            <v>1769.3904136576036</v>
          </cell>
          <cell r="AV48">
            <v>118.1688159245839</v>
          </cell>
          <cell r="AW48">
            <v>-117771.79998117137</v>
          </cell>
          <cell r="AX48">
            <v>2444.7665781863761</v>
          </cell>
          <cell r="AY48">
            <v>-97157.343508692851</v>
          </cell>
          <cell r="AZ48">
            <v>3077.9130293995695</v>
          </cell>
        </row>
        <row r="49">
          <cell r="A49">
            <v>2049</v>
          </cell>
          <cell r="B49">
            <v>8969.416511390129</v>
          </cell>
          <cell r="C49">
            <v>-16822.995564109995</v>
          </cell>
          <cell r="D49">
            <v>-282.81456909838118</v>
          </cell>
          <cell r="E49">
            <v>7969.416511390129</v>
          </cell>
          <cell r="F49">
            <v>-1000</v>
          </cell>
          <cell r="G49">
            <v>-54519.65525271502</v>
          </cell>
          <cell r="H49">
            <v>-37696.659688605025</v>
          </cell>
          <cell r="I49">
            <v>-53107.646701228587</v>
          </cell>
          <cell r="J49">
            <v>-52824.832132130206</v>
          </cell>
          <cell r="K49">
            <v>7969.416511390129</v>
          </cell>
          <cell r="L49">
            <v>0</v>
          </cell>
          <cell r="M49">
            <v>-54519.65525271502</v>
          </cell>
          <cell r="N49">
            <v>0</v>
          </cell>
          <cell r="O49">
            <v>-25903.079666536618</v>
          </cell>
          <cell r="P49">
            <v>27204.567034691969</v>
          </cell>
          <cell r="Q49">
            <v>3618.2050237869553</v>
          </cell>
          <cell r="R49">
            <v>-4351.2114876031737</v>
          </cell>
          <cell r="S49">
            <v>-110465.75642187639</v>
          </cell>
          <cell r="T49">
            <v>-55946.101169161368</v>
          </cell>
          <cell r="U49">
            <v>-91862.361449272183</v>
          </cell>
          <cell r="V49">
            <v>-65959.281782735561</v>
          </cell>
          <cell r="W49">
            <v>3505.3111879524436</v>
          </cell>
          <cell r="X49">
            <v>-112.89383583451172</v>
          </cell>
          <cell r="Y49">
            <v>-113418.72033537288</v>
          </cell>
          <cell r="Z49">
            <v>-2952.9639134964964</v>
          </cell>
          <cell r="AA49">
            <v>-95834.516775344266</v>
          </cell>
          <cell r="AB49">
            <v>-3972.155326072083</v>
          </cell>
          <cell r="AC49">
            <v>2994.1729225533472</v>
          </cell>
          <cell r="AD49">
            <v>-511.13826539909633</v>
          </cell>
          <cell r="AE49">
            <v>-119736.97082092988</v>
          </cell>
          <cell r="AF49">
            <v>-6318.2504855570005</v>
          </cell>
          <cell r="AG49">
            <v>-103278.78793390559</v>
          </cell>
          <cell r="AH49">
            <v>-7444.2711585613288</v>
          </cell>
          <cell r="AI49">
            <v>2988.2730176151235</v>
          </cell>
          <cell r="AJ49">
            <v>-5.899904938223699</v>
          </cell>
          <cell r="AK49">
            <v>-120007.36604557637</v>
          </cell>
          <cell r="AL49">
            <v>-270.39522464649053</v>
          </cell>
          <cell r="AM49">
            <v>-103651.78911869247</v>
          </cell>
          <cell r="AN49">
            <v>-373.00118478687364</v>
          </cell>
          <cell r="AO49">
            <v>3067.6750891532242</v>
          </cell>
          <cell r="AP49">
            <v>79.402071538100699</v>
          </cell>
          <cell r="AQ49">
            <v>-117148.89147020451</v>
          </cell>
          <cell r="AR49">
            <v>2858.4745753718598</v>
          </cell>
          <cell r="AS49">
            <v>-99718.98550960407</v>
          </cell>
          <cell r="AT49">
            <v>3932.8036090883979</v>
          </cell>
          <cell r="AU49">
            <v>3188.2205963157498</v>
          </cell>
          <cell r="AV49">
            <v>120.54550716252561</v>
          </cell>
          <cell r="AW49">
            <v>-114583.57938485562</v>
          </cell>
          <cell r="AX49">
            <v>2565.3120853488945</v>
          </cell>
          <cell r="AY49">
            <v>-96465.943293702891</v>
          </cell>
          <cell r="AZ49">
            <v>3253.0422159011796</v>
          </cell>
        </row>
        <row r="50">
          <cell r="A50">
            <v>2050</v>
          </cell>
          <cell r="B50">
            <v>10296.816230087283</v>
          </cell>
          <cell r="C50">
            <v>-6526.1793340227123</v>
          </cell>
          <cell r="D50">
            <v>9013.5514549192558</v>
          </cell>
          <cell r="E50">
            <v>9296.8162300872827</v>
          </cell>
          <cell r="F50">
            <v>-1000</v>
          </cell>
          <cell r="G50">
            <v>-45222.839022627741</v>
          </cell>
          <cell r="H50">
            <v>-38696.659688605025</v>
          </cell>
          <cell r="I50">
            <v>-45750.324875235019</v>
          </cell>
          <cell r="J50">
            <v>-54763.876330154279</v>
          </cell>
          <cell r="K50">
            <v>9296.8162300872827</v>
          </cell>
          <cell r="L50">
            <v>0</v>
          </cell>
          <cell r="M50">
            <v>-45222.839022627741</v>
          </cell>
          <cell r="N50">
            <v>0</v>
          </cell>
          <cell r="O50">
            <v>-17843.977754158863</v>
          </cell>
          <cell r="P50">
            <v>27906.347121076156</v>
          </cell>
          <cell r="Q50">
            <v>4871.1533466991905</v>
          </cell>
          <cell r="R50">
            <v>-4425.6628833880923</v>
          </cell>
          <cell r="S50">
            <v>-105594.60307517719</v>
          </cell>
          <cell r="T50">
            <v>-60371.76405254945</v>
          </cell>
          <cell r="U50">
            <v>-89410.958964676989</v>
          </cell>
          <cell r="V50">
            <v>-71566.981210518134</v>
          </cell>
          <cell r="W50">
            <v>4756.5306832086353</v>
          </cell>
          <cell r="X50">
            <v>-114.62266349055517</v>
          </cell>
          <cell r="Y50">
            <v>-108662.18965216425</v>
          </cell>
          <cell r="Z50">
            <v>-3067.5865769870579</v>
          </cell>
          <cell r="AA50">
            <v>-93568.604006682232</v>
          </cell>
          <cell r="AB50">
            <v>-4157.6450420052424</v>
          </cell>
          <cell r="AC50">
            <v>4217.9890637205863</v>
          </cell>
          <cell r="AD50">
            <v>-538.54161948804904</v>
          </cell>
          <cell r="AE50">
            <v>-115518.9817572093</v>
          </cell>
          <cell r="AF50">
            <v>-6856.7921050450532</v>
          </cell>
          <cell r="AG50">
            <v>-101686.7598978584</v>
          </cell>
          <cell r="AH50">
            <v>-8118.1558911761676</v>
          </cell>
          <cell r="AI50">
            <v>4212.1799284570934</v>
          </cell>
          <cell r="AJ50">
            <v>-5.8091352634928626</v>
          </cell>
          <cell r="AK50">
            <v>-115795.18611711929</v>
          </cell>
          <cell r="AL50">
            <v>-276.20435990998521</v>
          </cell>
          <cell r="AM50">
            <v>-102072.1850172449</v>
          </cell>
          <cell r="AN50">
            <v>-385.42511938650568</v>
          </cell>
          <cell r="AO50">
            <v>4291.5819999951946</v>
          </cell>
          <cell r="AP50">
            <v>79.402071538101154</v>
          </cell>
          <cell r="AQ50">
            <v>-112857.30947020932</v>
          </cell>
          <cell r="AR50">
            <v>2937.8766469099646</v>
          </cell>
          <cell r="AS50">
            <v>-97990.23503616167</v>
          </cell>
          <cell r="AT50">
            <v>4081.9499810832349</v>
          </cell>
          <cell r="AU50">
            <v>4414.4690748798439</v>
          </cell>
          <cell r="AV50">
            <v>122.88707488464934</v>
          </cell>
          <cell r="AW50">
            <v>-110169.11030997577</v>
          </cell>
          <cell r="AX50">
            <v>2688.1991602335474</v>
          </cell>
          <cell r="AY50">
            <v>-94556.616326768723</v>
          </cell>
          <cell r="AZ50">
            <v>3433.6187093929475</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rier"/>
      <sheetName val="ACTUEL"/>
      <sheetName val="prest-réf"/>
      <sheetName val="écart dû à variante"/>
      <sheetName val="PRECEDENT"/>
      <sheetName val="ECART"/>
      <sheetName val="ACOMPTES"/>
      <sheetName val="REGULARISATIONS"/>
      <sheetName val="passage CA"/>
      <sheetName val="résultats mal"/>
      <sheetName val="MSA mal"/>
      <sheetName val="CANAM mal"/>
      <sheetName val="calage population mal"/>
    </sheetNames>
    <sheetDataSet>
      <sheetData sheetId="0" refreshError="1"/>
      <sheetData sheetId="1" refreshError="1">
        <row r="10">
          <cell r="A10">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TX"/>
      <sheetName val="TX_nettes"/>
      <sheetName val="CNAV-MSA"/>
      <sheetName val="SRE"/>
      <sheetName val="CNRACL"/>
      <sheetName val="NS"/>
      <sheetName val="poly"/>
      <sheetName val="PIPA"/>
      <sheetName val="PIPA_2011"/>
      <sheetName val="IP1448"/>
      <sheetName val="txsuperbrut"/>
      <sheetName val="txcot"/>
      <sheetName val="txpoly"/>
      <sheetName val="misc"/>
      <sheetName val="schema"/>
      <sheetName val="2013 11 - Taux normalisés"/>
    </sheetNames>
    <sheetDataSet>
      <sheetData sheetId="0"/>
      <sheetData sheetId="1">
        <row r="8">
          <cell r="C8">
            <v>2011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2022"/>
      <sheetName val="SYNTHESE"/>
      <sheetName val="0,7%"/>
      <sheetName val="1,0%"/>
      <sheetName val="1,3%"/>
      <sheetName val="1,6%"/>
      <sheetName val="ASPA"/>
      <sheetName val="Prix"/>
      <sheetName val="data_Calip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B4" t="str">
            <v>Pens brute</v>
          </cell>
          <cell r="C4">
            <v>1940</v>
          </cell>
          <cell r="D4">
            <v>1941</v>
          </cell>
          <cell r="E4">
            <v>1942</v>
          </cell>
          <cell r="F4">
            <v>1943</v>
          </cell>
          <cell r="G4">
            <v>1944</v>
          </cell>
          <cell r="H4">
            <v>1945</v>
          </cell>
          <cell r="I4">
            <v>1946</v>
          </cell>
          <cell r="J4">
            <v>1947</v>
          </cell>
          <cell r="K4">
            <v>1948</v>
          </cell>
          <cell r="L4">
            <v>1949</v>
          </cell>
          <cell r="M4">
            <v>1950</v>
          </cell>
          <cell r="N4">
            <v>1951</v>
          </cell>
          <cell r="O4">
            <v>1952</v>
          </cell>
          <cell r="P4">
            <v>1953</v>
          </cell>
          <cell r="Q4">
            <v>1954</v>
          </cell>
          <cell r="R4">
            <v>1955</v>
          </cell>
          <cell r="S4">
            <v>1956</v>
          </cell>
          <cell r="T4">
            <v>1957</v>
          </cell>
          <cell r="U4">
            <v>1958</v>
          </cell>
          <cell r="V4">
            <v>1959</v>
          </cell>
          <cell r="W4">
            <v>1960</v>
          </cell>
          <cell r="X4">
            <v>1961</v>
          </cell>
          <cell r="Y4">
            <v>1962</v>
          </cell>
          <cell r="Z4">
            <v>1963</v>
          </cell>
          <cell r="AA4">
            <v>1964</v>
          </cell>
          <cell r="AB4">
            <v>1965</v>
          </cell>
          <cell r="AC4">
            <v>1966</v>
          </cell>
          <cell r="AD4">
            <v>1967</v>
          </cell>
          <cell r="AE4">
            <v>1968</v>
          </cell>
          <cell r="AF4">
            <v>1969</v>
          </cell>
          <cell r="AG4">
            <v>1970</v>
          </cell>
          <cell r="AH4">
            <v>1971</v>
          </cell>
          <cell r="AI4">
            <v>1972</v>
          </cell>
          <cell r="AJ4">
            <v>1973</v>
          </cell>
          <cell r="AK4">
            <v>1974</v>
          </cell>
          <cell r="AL4">
            <v>1975</v>
          </cell>
          <cell r="AM4">
            <v>1976</v>
          </cell>
          <cell r="AN4">
            <v>1977</v>
          </cell>
          <cell r="AO4">
            <v>1978</v>
          </cell>
          <cell r="AP4">
            <v>1979</v>
          </cell>
          <cell r="AQ4">
            <v>1980</v>
          </cell>
          <cell r="AR4">
            <v>1981</v>
          </cell>
          <cell r="AS4">
            <v>1982</v>
          </cell>
          <cell r="AT4">
            <v>1983</v>
          </cell>
          <cell r="AU4">
            <v>1984</v>
          </cell>
          <cell r="AV4">
            <v>1985</v>
          </cell>
          <cell r="AW4">
            <v>1986</v>
          </cell>
          <cell r="AX4">
            <v>1987</v>
          </cell>
          <cell r="AY4">
            <v>1988</v>
          </cell>
          <cell r="AZ4">
            <v>1989</v>
          </cell>
          <cell r="BA4">
            <v>1990</v>
          </cell>
          <cell r="BB4">
            <v>1991</v>
          </cell>
          <cell r="BC4">
            <v>1992</v>
          </cell>
          <cell r="BD4">
            <v>1993</v>
          </cell>
          <cell r="BE4">
            <v>1994</v>
          </cell>
          <cell r="BF4">
            <v>1995</v>
          </cell>
          <cell r="BG4">
            <v>1996</v>
          </cell>
          <cell r="BH4">
            <v>1997</v>
          </cell>
          <cell r="BI4">
            <v>1998</v>
          </cell>
          <cell r="BJ4">
            <v>1999</v>
          </cell>
          <cell r="BK4">
            <v>2000</v>
          </cell>
        </row>
        <row r="5">
          <cell r="B5" t="str">
            <v>_Sc1_6</v>
          </cell>
          <cell r="C5">
            <v>8054.1796980713243</v>
          </cell>
          <cell r="D5">
            <v>8263.8098927024676</v>
          </cell>
          <cell r="E5">
            <v>8473.9928142315985</v>
          </cell>
          <cell r="F5">
            <v>8644.0781755483695</v>
          </cell>
          <cell r="G5">
            <v>9010.0984398548899</v>
          </cell>
          <cell r="H5">
            <v>9222.0409533982929</v>
          </cell>
          <cell r="I5">
            <v>9617.2971379562005</v>
          </cell>
          <cell r="J5">
            <v>9822.3060208239767</v>
          </cell>
          <cell r="K5">
            <v>10210.078319837849</v>
          </cell>
          <cell r="L5">
            <v>10373.542823431195</v>
          </cell>
          <cell r="M5">
            <v>10513.822887654056</v>
          </cell>
          <cell r="N5">
            <v>10736.797351250136</v>
          </cell>
          <cell r="O5">
            <v>11148.454669557057</v>
          </cell>
          <cell r="P5">
            <v>11273.180074210046</v>
          </cell>
          <cell r="Q5">
            <v>11299.271273524912</v>
          </cell>
          <cell r="R5">
            <v>11367.138908032597</v>
          </cell>
          <cell r="S5">
            <v>11463.975410814923</v>
          </cell>
          <cell r="T5">
            <v>11508.177658619226</v>
          </cell>
          <cell r="U5">
            <v>11664.823240905716</v>
          </cell>
          <cell r="V5">
            <v>11830.292433329671</v>
          </cell>
          <cell r="W5">
            <v>12286.652912593381</v>
          </cell>
          <cell r="X5">
            <v>12740.070233169825</v>
          </cell>
          <cell r="Y5">
            <v>13070.399393240234</v>
          </cell>
          <cell r="Z5">
            <v>13361.409297350432</v>
          </cell>
          <cell r="AA5">
            <v>13670.207894500232</v>
          </cell>
          <cell r="AB5">
            <v>13941.215972306803</v>
          </cell>
          <cell r="AC5">
            <v>14219.78128789199</v>
          </cell>
          <cell r="AD5">
            <v>14598.156900100443</v>
          </cell>
          <cell r="AE5">
            <v>14956.261687762413</v>
          </cell>
          <cell r="AF5">
            <v>15320.455353411526</v>
          </cell>
          <cell r="AG5">
            <v>15703.862796606039</v>
          </cell>
          <cell r="AH5">
            <v>16070.851375087597</v>
          </cell>
          <cell r="AI5">
            <v>16442.881666091067</v>
          </cell>
          <cell r="AJ5">
            <v>16849.769283137673</v>
          </cell>
          <cell r="AK5">
            <v>17252.532176517205</v>
          </cell>
          <cell r="AL5">
            <v>17666.373089276109</v>
          </cell>
          <cell r="AM5">
            <v>18093.226150462018</v>
          </cell>
          <cell r="AN5">
            <v>18535.663079936538</v>
          </cell>
          <cell r="AO5">
            <v>18994.618484006431</v>
          </cell>
          <cell r="AP5">
            <v>19477.943675459268</v>
          </cell>
          <cell r="AQ5">
            <v>19979.339708413645</v>
          </cell>
          <cell r="AR5">
            <v>20501.271020170509</v>
          </cell>
          <cell r="AS5">
            <v>21048.056901333061</v>
          </cell>
          <cell r="AT5">
            <v>21613.688364025504</v>
          </cell>
          <cell r="AU5">
            <v>22207.533000750471</v>
          </cell>
          <cell r="AV5">
            <v>22813.994662405446</v>
          </cell>
          <cell r="AW5">
            <v>23429.451706924505</v>
          </cell>
          <cell r="AX5">
            <v>24078.050737618854</v>
          </cell>
          <cell r="AY5">
            <v>24756.112663579352</v>
          </cell>
          <cell r="AZ5">
            <v>25470.914481648877</v>
          </cell>
          <cell r="BA5">
            <v>26214.177784282569</v>
          </cell>
          <cell r="BB5">
            <v>26994.934792172658</v>
          </cell>
          <cell r="BC5">
            <v>27806.084369199696</v>
          </cell>
          <cell r="BD5">
            <v>28649.17625485763</v>
          </cell>
          <cell r="BE5">
            <v>29532.771926095553</v>
          </cell>
          <cell r="BF5">
            <v>30449.694498399076</v>
          </cell>
          <cell r="BG5">
            <v>31397.340091834289</v>
          </cell>
          <cell r="BH5">
            <v>32376.949507405599</v>
          </cell>
          <cell r="BI5">
            <v>33397.298628382479</v>
          </cell>
          <cell r="BJ5">
            <v>34450.68440577211</v>
          </cell>
          <cell r="BK5">
            <v>35557.881387913876</v>
          </cell>
        </row>
        <row r="6">
          <cell r="B6" t="str">
            <v>_Sc1_3</v>
          </cell>
          <cell r="C6">
            <v>8054.1960144180102</v>
          </cell>
          <cell r="D6">
            <v>8263.8172991345109</v>
          </cell>
          <cell r="E6">
            <v>8474.0239158313816</v>
          </cell>
          <cell r="F6">
            <v>8644.0747172817446</v>
          </cell>
          <cell r="G6">
            <v>9010.1012541205309</v>
          </cell>
          <cell r="H6">
            <v>9222.0453524556269</v>
          </cell>
          <cell r="I6">
            <v>9617.3209006068901</v>
          </cell>
          <cell r="J6">
            <v>9822.2982549358749</v>
          </cell>
          <cell r="K6">
            <v>10210.106265208233</v>
          </cell>
          <cell r="L6">
            <v>10373.566725154229</v>
          </cell>
          <cell r="M6">
            <v>10513.82138727639</v>
          </cell>
          <cell r="N6">
            <v>10736.798945831095</v>
          </cell>
          <cell r="O6">
            <v>11148.460401492914</v>
          </cell>
          <cell r="P6">
            <v>11273.165260036847</v>
          </cell>
          <cell r="Q6">
            <v>11299.289076432953</v>
          </cell>
          <cell r="R6">
            <v>11367.133349991673</v>
          </cell>
          <cell r="S6">
            <v>11463.974362938879</v>
          </cell>
          <cell r="T6">
            <v>11508.160642822335</v>
          </cell>
          <cell r="U6">
            <v>11664.85496552238</v>
          </cell>
          <cell r="V6">
            <v>11830.282730777044</v>
          </cell>
          <cell r="W6">
            <v>12286.65591630487</v>
          </cell>
          <cell r="X6">
            <v>12740.102310685972</v>
          </cell>
          <cell r="Y6">
            <v>13070.427056513796</v>
          </cell>
          <cell r="Z6">
            <v>13361.507292103332</v>
          </cell>
          <cell r="AA6">
            <v>13670.474756849158</v>
          </cell>
          <cell r="AB6">
            <v>13941.760652535468</v>
          </cell>
          <cell r="AC6">
            <v>14219.800643188011</v>
          </cell>
          <cell r="AD6">
            <v>14593.383020266399</v>
          </cell>
          <cell r="AE6">
            <v>14946.974826174599</v>
          </cell>
          <cell r="AF6">
            <v>15305.90123936045</v>
          </cell>
          <cell r="AG6">
            <v>15678.744586457778</v>
          </cell>
          <cell r="AH6">
            <v>16026.829131909743</v>
          </cell>
          <cell r="AI6">
            <v>16385.478448754788</v>
          </cell>
          <cell r="AJ6">
            <v>16771.615848767717</v>
          </cell>
          <cell r="AK6">
            <v>17153.550754932192</v>
          </cell>
          <cell r="AL6">
            <v>17545.602367592481</v>
          </cell>
          <cell r="AM6">
            <v>17943.398654829653</v>
          </cell>
          <cell r="AN6">
            <v>18362.453041425382</v>
          </cell>
          <cell r="AO6">
            <v>18790.544257098107</v>
          </cell>
          <cell r="AP6">
            <v>19241.771892576005</v>
          </cell>
          <cell r="AQ6">
            <v>19702.767056217897</v>
          </cell>
          <cell r="AR6">
            <v>20182.873471999166</v>
          </cell>
          <cell r="AS6">
            <v>20686.159293418983</v>
          </cell>
          <cell r="AT6">
            <v>21199.542951850941</v>
          </cell>
          <cell r="AU6">
            <v>21739.36191998731</v>
          </cell>
          <cell r="AV6">
            <v>22289.935519994578</v>
          </cell>
          <cell r="AW6">
            <v>22847.418656501177</v>
          </cell>
          <cell r="AX6">
            <v>23427.971301225232</v>
          </cell>
          <cell r="AY6">
            <v>24027.056597501632</v>
          </cell>
          <cell r="AZ6">
            <v>24668.658435653946</v>
          </cell>
          <cell r="BA6">
            <v>25327.407509575536</v>
          </cell>
          <cell r="BB6">
            <v>26011.903925567145</v>
          </cell>
          <cell r="BC6">
            <v>26723.593776747701</v>
          </cell>
          <cell r="BD6">
            <v>27472.673965235394</v>
          </cell>
          <cell r="BE6">
            <v>28240.445769062611</v>
          </cell>
          <cell r="BF6">
            <v>29037.775067261035</v>
          </cell>
          <cell r="BG6">
            <v>29852.46381499746</v>
          </cell>
          <cell r="BH6">
            <v>30704.230660947273</v>
          </cell>
          <cell r="BI6">
            <v>31582.391242245612</v>
          </cell>
          <cell r="BJ6">
            <v>32488.375349049576</v>
          </cell>
          <cell r="BK6">
            <v>33432.458388115745</v>
          </cell>
        </row>
        <row r="7">
          <cell r="B7" t="str">
            <v>_Sc1_0</v>
          </cell>
          <cell r="C7">
            <v>8054.2083946695393</v>
          </cell>
          <cell r="D7">
            <v>8263.8010596668937</v>
          </cell>
          <cell r="E7">
            <v>8474.0022967945897</v>
          </cell>
          <cell r="F7">
            <v>8644.1008365811431</v>
          </cell>
          <cell r="G7">
            <v>9010.1045699899059</v>
          </cell>
          <cell r="H7">
            <v>9222.04076887872</v>
          </cell>
          <cell r="I7">
            <v>9617.3278099080835</v>
          </cell>
          <cell r="J7">
            <v>9822.3157709941879</v>
          </cell>
          <cell r="K7">
            <v>10210.103362655769</v>
          </cell>
          <cell r="L7">
            <v>10373.54130155325</v>
          </cell>
          <cell r="M7">
            <v>10513.837006267247</v>
          </cell>
          <cell r="N7">
            <v>10736.818954908325</v>
          </cell>
          <cell r="O7">
            <v>11148.432199516514</v>
          </cell>
          <cell r="P7">
            <v>11273.158135194835</v>
          </cell>
          <cell r="Q7">
            <v>11299.300276223534</v>
          </cell>
          <cell r="R7">
            <v>11367.146388981666</v>
          </cell>
          <cell r="S7">
            <v>11463.9823090153</v>
          </cell>
          <cell r="T7">
            <v>11508.176402588853</v>
          </cell>
          <cell r="U7">
            <v>11664.846505618312</v>
          </cell>
          <cell r="V7">
            <v>11830.290379348235</v>
          </cell>
          <cell r="W7">
            <v>12286.663480474173</v>
          </cell>
          <cell r="X7">
            <v>12740.096016190397</v>
          </cell>
          <cell r="Y7">
            <v>13070.470359932842</v>
          </cell>
          <cell r="Z7">
            <v>13361.581594784486</v>
          </cell>
          <cell r="AA7">
            <v>13670.662908142322</v>
          </cell>
          <cell r="AB7">
            <v>13942.123312878703</v>
          </cell>
          <cell r="AC7">
            <v>14219.610633240787</v>
          </cell>
          <cell r="AD7">
            <v>14588.332295179956</v>
          </cell>
          <cell r="AE7">
            <v>14937.215702084472</v>
          </cell>
          <cell r="AF7">
            <v>15290.551609074466</v>
          </cell>
          <cell r="AG7">
            <v>15646.262370436236</v>
          </cell>
          <cell r="AH7">
            <v>15980.85554713509</v>
          </cell>
          <cell r="AI7">
            <v>16319.290256680781</v>
          </cell>
          <cell r="AJ7">
            <v>16690.589490128288</v>
          </cell>
          <cell r="AK7">
            <v>17051.067428607457</v>
          </cell>
          <cell r="AL7">
            <v>17420.926847134928</v>
          </cell>
          <cell r="AM7">
            <v>17795.609530343143</v>
          </cell>
          <cell r="AN7">
            <v>18184.065455778775</v>
          </cell>
          <cell r="AO7">
            <v>18580.239146924403</v>
          </cell>
          <cell r="AP7">
            <v>18998.669385031546</v>
          </cell>
          <cell r="AQ7">
            <v>19425.528039383385</v>
          </cell>
          <cell r="AR7">
            <v>19855.631512781882</v>
          </cell>
          <cell r="AS7">
            <v>20314.487329022588</v>
          </cell>
          <cell r="AT7">
            <v>20781.740672217988</v>
          </cell>
          <cell r="AU7">
            <v>21266.184046818587</v>
          </cell>
          <cell r="AV7">
            <v>21767.519957542521</v>
          </cell>
          <cell r="AW7">
            <v>22258.025090918771</v>
          </cell>
          <cell r="AX7">
            <v>22769.097053703255</v>
          </cell>
          <cell r="AY7">
            <v>23304.249579108106</v>
          </cell>
          <cell r="AZ7">
            <v>23853.942456282712</v>
          </cell>
          <cell r="BA7">
            <v>24434.791831489321</v>
          </cell>
          <cell r="BB7">
            <v>25029.895436150877</v>
          </cell>
          <cell r="BC7">
            <v>25648.835943352613</v>
          </cell>
          <cell r="BD7">
            <v>26283.805611134165</v>
          </cell>
          <cell r="BE7">
            <v>26942.722788678271</v>
          </cell>
          <cell r="BF7">
            <v>27627.003104453572</v>
          </cell>
          <cell r="BG7">
            <v>28325.160605642683</v>
          </cell>
          <cell r="BH7">
            <v>29037.537952081373</v>
          </cell>
          <cell r="BI7">
            <v>29780.770596257746</v>
          </cell>
          <cell r="BJ7">
            <v>30546.52237891611</v>
          </cell>
          <cell r="BK7">
            <v>31345.21526438315</v>
          </cell>
        </row>
        <row r="8">
          <cell r="B8" t="str">
            <v>_Sc0_7</v>
          </cell>
          <cell r="C8">
            <v>8054.2126321687883</v>
          </cell>
          <cell r="D8">
            <v>8263.8042859472625</v>
          </cell>
          <cell r="E8">
            <v>8473.9902834993845</v>
          </cell>
          <cell r="F8">
            <v>8644.0647070768282</v>
          </cell>
          <cell r="G8">
            <v>9010.1281738996895</v>
          </cell>
          <cell r="H8">
            <v>9222.0330324645747</v>
          </cell>
          <cell r="I8">
            <v>9617.310188150559</v>
          </cell>
          <cell r="J8">
            <v>9822.3010509045125</v>
          </cell>
          <cell r="K8">
            <v>10210.116650125907</v>
          </cell>
          <cell r="L8">
            <v>10373.533377698004</v>
          </cell>
          <cell r="M8">
            <v>10513.81677560091</v>
          </cell>
          <cell r="N8">
            <v>10736.805831832306</v>
          </cell>
          <cell r="O8">
            <v>11148.429599471972</v>
          </cell>
          <cell r="P8">
            <v>11273.147649483275</v>
          </cell>
          <cell r="Q8">
            <v>11299.259820432393</v>
          </cell>
          <cell r="R8">
            <v>11367.116525403711</v>
          </cell>
          <cell r="S8">
            <v>11463.975388427867</v>
          </cell>
          <cell r="T8">
            <v>11508.184558324137</v>
          </cell>
          <cell r="U8">
            <v>11664.81377886912</v>
          </cell>
          <cell r="V8">
            <v>11830.259171577938</v>
          </cell>
          <cell r="W8">
            <v>12286.673673751155</v>
          </cell>
          <cell r="X8">
            <v>12740.071046589404</v>
          </cell>
          <cell r="Y8">
            <v>13070.453416818133</v>
          </cell>
          <cell r="Z8">
            <v>13361.696378974579</v>
          </cell>
          <cell r="AA8">
            <v>13670.926845771433</v>
          </cell>
          <cell r="AB8">
            <v>13942.654103929286</v>
          </cell>
          <cell r="AC8">
            <v>14219.681460096783</v>
          </cell>
          <cell r="AD8">
            <v>14583.747596338244</v>
          </cell>
          <cell r="AE8">
            <v>14928.213640203205</v>
          </cell>
          <cell r="AF8">
            <v>15276.580137535453</v>
          </cell>
          <cell r="AG8">
            <v>15622.077599178603</v>
          </cell>
          <cell r="AH8">
            <v>15937.830946676393</v>
          </cell>
          <cell r="AI8">
            <v>16263.523835740027</v>
          </cell>
          <cell r="AJ8">
            <v>16615.030294847955</v>
          </cell>
          <cell r="AK8">
            <v>16955.511496343301</v>
          </cell>
          <cell r="AL8">
            <v>17304.51042950511</v>
          </cell>
          <cell r="AM8">
            <v>17657.896250658487</v>
          </cell>
          <cell r="AN8">
            <v>18017.675059482306</v>
          </cell>
          <cell r="AO8">
            <v>18391.370547424842</v>
          </cell>
          <cell r="AP8">
            <v>18772.457971990971</v>
          </cell>
          <cell r="AQ8">
            <v>19160.938900399451</v>
          </cell>
          <cell r="AR8">
            <v>19558.889310200539</v>
          </cell>
          <cell r="AS8">
            <v>19976.877583451995</v>
          </cell>
          <cell r="AT8">
            <v>20402.103750026625</v>
          </cell>
          <cell r="AU8">
            <v>20835.482389404198</v>
          </cell>
          <cell r="AV8">
            <v>21284.372567452025</v>
          </cell>
          <cell r="AW8">
            <v>21720.691294836797</v>
          </cell>
          <cell r="AX8">
            <v>22167.685197806641</v>
          </cell>
          <cell r="AY8">
            <v>22636.703255414919</v>
          </cell>
          <cell r="AZ8">
            <v>23126.343075763063</v>
          </cell>
          <cell r="BA8">
            <v>23628.189749315028</v>
          </cell>
          <cell r="BB8">
            <v>24141.573532689625</v>
          </cell>
          <cell r="BC8">
            <v>24676.217762888082</v>
          </cell>
          <cell r="BD8">
            <v>25223.952729337085</v>
          </cell>
          <cell r="BE8">
            <v>25792.800711406926</v>
          </cell>
          <cell r="BF8">
            <v>26365.849543571057</v>
          </cell>
          <cell r="BG8">
            <v>26958.649005289517</v>
          </cell>
          <cell r="BH8">
            <v>27562.499991022254</v>
          </cell>
          <cell r="BI8">
            <v>28193.510539693325</v>
          </cell>
          <cell r="BJ8">
            <v>28832.933599755997</v>
          </cell>
          <cell r="BK8">
            <v>29500.860754910951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2"/>
      <sheetName val="Données"/>
      <sheetName val="Macro1"/>
    </sheetNames>
    <sheetDataSet>
      <sheetData sheetId="0" refreshError="1"/>
      <sheetData sheetId="1"/>
      <sheetData sheetId="2">
        <row r="23">
          <cell r="C23">
            <v>1585</v>
          </cell>
        </row>
        <row r="26">
          <cell r="C26">
            <v>0</v>
          </cell>
        </row>
        <row r="29">
          <cell r="C29">
            <v>6679</v>
          </cell>
        </row>
        <row r="32">
          <cell r="C32">
            <v>19</v>
          </cell>
        </row>
        <row r="35">
          <cell r="C35">
            <v>10921</v>
          </cell>
        </row>
        <row r="38">
          <cell r="C38">
            <v>16767</v>
          </cell>
        </row>
        <row r="41">
          <cell r="C41">
            <v>157</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2 Ensemble"/>
      <sheetName val="Graph 2 Hommes"/>
      <sheetName val="Graph 2 Femmes"/>
      <sheetName val="Données Ensemble"/>
      <sheetName val="Données Hommes"/>
      <sheetName val="Données Femmes"/>
      <sheetName val="Macro1"/>
    </sheetNames>
    <sheetDataSet>
      <sheetData sheetId="0" refreshError="1"/>
      <sheetData sheetId="1"/>
      <sheetData sheetId="2"/>
      <sheetData sheetId="3"/>
      <sheetData sheetId="4"/>
      <sheetData sheetId="5"/>
      <sheetData sheetId="6">
        <row r="84">
          <cell r="C84">
            <v>1161</v>
          </cell>
        </row>
        <row r="87">
          <cell r="C87">
            <v>0</v>
          </cell>
        </row>
        <row r="90">
          <cell r="C90">
            <v>5467</v>
          </cell>
        </row>
        <row r="93">
          <cell r="C93">
            <v>18</v>
          </cell>
        </row>
        <row r="96">
          <cell r="C96">
            <v>10323</v>
          </cell>
        </row>
        <row r="99">
          <cell r="C99">
            <v>13141</v>
          </cell>
        </row>
        <row r="102">
          <cell r="C102">
            <v>3050</v>
          </cell>
        </row>
        <row r="109">
          <cell r="C109">
            <v>6</v>
          </cell>
        </row>
        <row r="112">
          <cell r="C112">
            <v>0</v>
          </cell>
        </row>
        <row r="115">
          <cell r="C115">
            <v>68</v>
          </cell>
        </row>
        <row r="118">
          <cell r="C118">
            <v>1</v>
          </cell>
        </row>
        <row r="121">
          <cell r="C121">
            <v>9</v>
          </cell>
        </row>
        <row r="124">
          <cell r="C124">
            <v>78</v>
          </cell>
        </row>
        <row r="127">
          <cell r="C127">
            <v>34</v>
          </cell>
        </row>
        <row r="169">
          <cell r="C169">
            <v>412</v>
          </cell>
        </row>
        <row r="172">
          <cell r="C172">
            <v>0</v>
          </cell>
        </row>
        <row r="175">
          <cell r="C175">
            <v>1130</v>
          </cell>
        </row>
        <row r="178">
          <cell r="C178">
            <v>0</v>
          </cell>
        </row>
        <row r="181">
          <cell r="C181">
            <v>589</v>
          </cell>
        </row>
        <row r="184">
          <cell r="C184">
            <v>3479</v>
          </cell>
        </row>
        <row r="187">
          <cell r="C187">
            <v>347</v>
          </cell>
        </row>
        <row r="194">
          <cell r="C194">
            <v>6</v>
          </cell>
        </row>
        <row r="197">
          <cell r="C197">
            <v>0</v>
          </cell>
        </row>
        <row r="200">
          <cell r="C200">
            <v>14</v>
          </cell>
        </row>
        <row r="203">
          <cell r="C203">
            <v>0</v>
          </cell>
        </row>
        <row r="206">
          <cell r="C206">
            <v>0</v>
          </cell>
        </row>
        <row r="209">
          <cell r="C209">
            <v>69</v>
          </cell>
        </row>
        <row r="212">
          <cell r="C212">
            <v>6</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splante"/>
      <sheetName val="Hoja1"/>
      <sheetName val="TRASPL"/>
    </sheetNames>
    <sheetDataSet>
      <sheetData sheetId="0" refreshError="1"/>
      <sheetData sheetId="1" refreshError="1"/>
      <sheetData sheetId="2" refreshError="1">
        <row r="81">
          <cell r="H81">
            <v>-80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moptpr2017"/>
      <sheetName val="IV.1.1"/>
      <sheetName val="IV.1.2"/>
      <sheetName val="S10"/>
      <sheetName val="TC2"/>
      <sheetName val="rangos"/>
      <sheetName val="Tramoptpr2019"/>
      <sheetName val="Hoja1"/>
    </sheetNames>
    <sheetDataSet>
      <sheetData sheetId="0"/>
      <sheetData sheetId="1"/>
      <sheetData sheetId="2"/>
      <sheetData sheetId="3"/>
      <sheetData sheetId="4"/>
      <sheetData sheetId="5">
        <row r="2">
          <cell r="A2">
            <v>1</v>
          </cell>
          <cell r="E2">
            <v>1990</v>
          </cell>
          <cell r="F2" t="str">
            <v>Diciembre</v>
          </cell>
          <cell r="G2">
            <v>5773170</v>
          </cell>
          <cell r="H2">
            <v>6172748</v>
          </cell>
        </row>
        <row r="3">
          <cell r="E3">
            <v>1991</v>
          </cell>
          <cell r="F3" t="str">
            <v>Diciembre</v>
          </cell>
          <cell r="G3">
            <v>5913691</v>
          </cell>
          <cell r="H3">
            <v>6334592</v>
          </cell>
        </row>
        <row r="4">
          <cell r="E4">
            <v>1992</v>
          </cell>
          <cell r="F4" t="str">
            <v>Diciembre</v>
          </cell>
          <cell r="G4">
            <v>6054084</v>
          </cell>
          <cell r="H4">
            <v>6495123</v>
          </cell>
        </row>
        <row r="5">
          <cell r="E5">
            <v>1993</v>
          </cell>
          <cell r="F5" t="str">
            <v>Diciembre</v>
          </cell>
          <cell r="G5">
            <v>6268105</v>
          </cell>
          <cell r="H5">
            <v>6762638</v>
          </cell>
        </row>
        <row r="6">
          <cell r="E6">
            <v>1997</v>
          </cell>
          <cell r="F6" t="str">
            <v>Diciembre</v>
          </cell>
          <cell r="G6">
            <v>6740378</v>
          </cell>
          <cell r="H6">
            <v>7346463</v>
          </cell>
        </row>
        <row r="7">
          <cell r="E7">
            <v>1998</v>
          </cell>
          <cell r="F7" t="str">
            <v>Diciembre</v>
          </cell>
          <cell r="G7">
            <v>6846595</v>
          </cell>
          <cell r="H7">
            <v>7465751</v>
          </cell>
        </row>
        <row r="8">
          <cell r="E8">
            <v>1999</v>
          </cell>
          <cell r="F8" t="str">
            <v>Diciembre</v>
          </cell>
          <cell r="G8">
            <v>6932804</v>
          </cell>
          <cell r="H8">
            <v>7556230</v>
          </cell>
        </row>
        <row r="9">
          <cell r="E9">
            <v>2000</v>
          </cell>
          <cell r="F9" t="str">
            <v>Diciembre</v>
          </cell>
          <cell r="G9">
            <v>7017233</v>
          </cell>
          <cell r="H9">
            <v>7644320</v>
          </cell>
        </row>
        <row r="10">
          <cell r="E10">
            <v>2001</v>
          </cell>
          <cell r="F10" t="str">
            <v>Diciembre</v>
          </cell>
          <cell r="G10">
            <v>7121087</v>
          </cell>
          <cell r="H10">
            <v>7712203</v>
          </cell>
        </row>
        <row r="11">
          <cell r="E11">
            <v>2002</v>
          </cell>
          <cell r="F11" t="str">
            <v>Diciembre</v>
          </cell>
          <cell r="G11">
            <v>7190919</v>
          </cell>
          <cell r="H11">
            <v>7790250</v>
          </cell>
        </row>
        <row r="12">
          <cell r="E12">
            <v>2003</v>
          </cell>
          <cell r="F12" t="str">
            <v>Diciembre</v>
          </cell>
          <cell r="G12">
            <v>7247856</v>
          </cell>
          <cell r="H12">
            <v>7854176</v>
          </cell>
        </row>
        <row r="13">
          <cell r="E13">
            <v>2004</v>
          </cell>
          <cell r="F13" t="str">
            <v>Diciembre</v>
          </cell>
          <cell r="G13">
            <v>7300329</v>
          </cell>
          <cell r="H13">
            <v>7913385</v>
          </cell>
        </row>
        <row r="14">
          <cell r="E14">
            <v>2005</v>
          </cell>
          <cell r="F14" t="str">
            <v>Diciembre</v>
          </cell>
          <cell r="G14">
            <v>7388501</v>
          </cell>
          <cell r="H14">
            <v>8099910</v>
          </cell>
        </row>
        <row r="15">
          <cell r="E15">
            <v>2006</v>
          </cell>
          <cell r="F15" t="str">
            <v>Diciembre</v>
          </cell>
          <cell r="G15">
            <v>7494385</v>
          </cell>
          <cell r="H15">
            <v>8227243</v>
          </cell>
        </row>
        <row r="16">
          <cell r="E16">
            <v>2007</v>
          </cell>
          <cell r="F16" t="str">
            <v>Diciembre</v>
          </cell>
          <cell r="G16">
            <v>7586574</v>
          </cell>
          <cell r="H16">
            <v>8334316</v>
          </cell>
        </row>
        <row r="17">
          <cell r="E17">
            <v>2008</v>
          </cell>
          <cell r="F17" t="str">
            <v>Diciembre</v>
          </cell>
          <cell r="G17">
            <v>7700749</v>
          </cell>
          <cell r="H17">
            <v>8464342</v>
          </cell>
        </row>
        <row r="18">
          <cell r="E18">
            <v>2009</v>
          </cell>
          <cell r="F18" t="str">
            <v>Diciembre</v>
          </cell>
          <cell r="G18">
            <v>7826416</v>
          </cell>
          <cell r="H18">
            <v>8604119</v>
          </cell>
        </row>
        <row r="19">
          <cell r="E19">
            <v>2010</v>
          </cell>
          <cell r="F19" t="str">
            <v>Diciembre</v>
          </cell>
          <cell r="G19">
            <v>7948463</v>
          </cell>
          <cell r="H19">
            <v>8739732</v>
          </cell>
        </row>
        <row r="20">
          <cell r="E20">
            <v>2011</v>
          </cell>
          <cell r="F20" t="str">
            <v>Diciembre</v>
          </cell>
          <cell r="G20">
            <v>8061785</v>
          </cell>
          <cell r="H20">
            <v>8866277</v>
          </cell>
        </row>
        <row r="21">
          <cell r="E21">
            <v>2012</v>
          </cell>
          <cell r="F21" t="str">
            <v>Diciembre</v>
          </cell>
          <cell r="G21">
            <v>8182112</v>
          </cell>
          <cell r="H21">
            <v>8999045</v>
          </cell>
        </row>
        <row r="22">
          <cell r="E22">
            <v>2013</v>
          </cell>
          <cell r="F22" t="str">
            <v>Diciembre</v>
          </cell>
          <cell r="G22">
            <v>8315826</v>
          </cell>
          <cell r="H22">
            <v>9145966</v>
          </cell>
        </row>
        <row r="23">
          <cell r="E23">
            <v>2014</v>
          </cell>
          <cell r="F23" t="str">
            <v>Diciembre</v>
          </cell>
          <cell r="G23">
            <v>8428617</v>
          </cell>
          <cell r="H23">
            <v>9270942</v>
          </cell>
        </row>
        <row r="24">
          <cell r="E24">
            <v>2015</v>
          </cell>
          <cell r="F24" t="str">
            <v>Diciembre</v>
          </cell>
          <cell r="G24">
            <v>8508482</v>
          </cell>
          <cell r="H24">
            <v>9360799</v>
          </cell>
        </row>
        <row r="25">
          <cell r="E25">
            <v>2016</v>
          </cell>
          <cell r="F25" t="str">
            <v>Diciembre</v>
          </cell>
          <cell r="G25">
            <v>8609085</v>
          </cell>
          <cell r="H25">
            <v>9473482</v>
          </cell>
        </row>
        <row r="26">
          <cell r="E26">
            <v>2017</v>
          </cell>
          <cell r="F26" t="str">
            <v>Diciembre</v>
          </cell>
          <cell r="G26">
            <v>8705707</v>
          </cell>
          <cell r="H26">
            <v>9581770</v>
          </cell>
        </row>
      </sheetData>
      <sheetData sheetId="6"/>
      <sheetData sheetId="7"/>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efreshError="1">
        <row r="131">
          <cell r="C131">
            <v>6.5595699999999999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efreshError="1">
        <row r="131">
          <cell r="C131">
            <v>6.5595699999999999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ow r="131">
          <cell r="C131">
            <v>6.5595699999999999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tab1"/>
      <sheetName val="tab1MSACAVIter"/>
      <sheetName val="tab1FP"/>
      <sheetName val="histo_ageliq"/>
      <sheetName val="ANCETRE"/>
      <sheetName val="PopFR"/>
      <sheetName val="gg"/>
      <sheetName val="txretr_anc14"/>
      <sheetName val="txretr_anc15"/>
      <sheetName val="Graphe2_3.13COR"/>
      <sheetName val="Graphe1_3.17COR"/>
      <sheetName val="Tx_retraite_EEC20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nedj"/>
      <sheetName val="II.5.8"/>
      <sheetName val="EVO8"/>
      <sheetName val="Rangos"/>
    </sheetNames>
    <sheetDataSet>
      <sheetData sheetId="0">
        <row r="1">
          <cell r="E1">
            <v>43466</v>
          </cell>
        </row>
      </sheetData>
      <sheetData sheetId="1"/>
      <sheetData sheetId="2"/>
      <sheetData sheetId="3">
        <row r="2">
          <cell r="A2">
            <v>1</v>
          </cell>
          <cell r="B2" t="str">
            <v>enero</v>
          </cell>
        </row>
        <row r="3">
          <cell r="A3">
            <v>2</v>
          </cell>
          <cell r="B3" t="str">
            <v>febrero</v>
          </cell>
        </row>
        <row r="4">
          <cell r="A4">
            <v>3</v>
          </cell>
          <cell r="B4" t="str">
            <v>marzo</v>
          </cell>
        </row>
        <row r="5">
          <cell r="A5">
            <v>4</v>
          </cell>
          <cell r="B5" t="str">
            <v>abril</v>
          </cell>
        </row>
        <row r="6">
          <cell r="A6">
            <v>5</v>
          </cell>
          <cell r="B6" t="str">
            <v>mayo</v>
          </cell>
        </row>
        <row r="7">
          <cell r="A7">
            <v>6</v>
          </cell>
          <cell r="B7" t="str">
            <v>junio</v>
          </cell>
        </row>
        <row r="8">
          <cell r="A8">
            <v>7</v>
          </cell>
          <cell r="B8" t="str">
            <v>julio</v>
          </cell>
        </row>
        <row r="9">
          <cell r="A9">
            <v>8</v>
          </cell>
          <cell r="B9" t="str">
            <v>agosto</v>
          </cell>
        </row>
        <row r="10">
          <cell r="A10">
            <v>9</v>
          </cell>
          <cell r="B10" t="str">
            <v>septiembre</v>
          </cell>
        </row>
        <row r="11">
          <cell r="A11">
            <v>10</v>
          </cell>
          <cell r="B11" t="str">
            <v>octubre</v>
          </cell>
        </row>
        <row r="12">
          <cell r="A12">
            <v>11</v>
          </cell>
          <cell r="B12" t="str">
            <v>noviembre</v>
          </cell>
        </row>
        <row r="13">
          <cell r="A13">
            <v>12</v>
          </cell>
          <cell r="B13" t="str">
            <v>diciembre</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sheetName val="2019 calcul"/>
      <sheetName val="Données DSS octobre 2020"/>
      <sheetName val="Données DB juin 2020"/>
      <sheetName val="2017"/>
      <sheetName val="2017_calculs"/>
      <sheetName val="2016"/>
      <sheetName val="2016_calculs"/>
      <sheetName val="2016_calculs2"/>
      <sheetName val="2015"/>
      <sheetName val="CNAV PL 2017"/>
      <sheetName val="CADES"/>
    </sheetNames>
    <sheetDataSet>
      <sheetData sheetId="0"/>
      <sheetData sheetId="1"/>
      <sheetData sheetId="2"/>
      <sheetData sheetId="3"/>
      <sheetData sheetId="4"/>
      <sheetData sheetId="5"/>
      <sheetData sheetId="6"/>
      <sheetData sheetId="7"/>
      <sheetData sheetId="8"/>
      <sheetData sheetId="9"/>
      <sheetData sheetId="10"/>
      <sheetData sheetId="11">
        <row r="1">
          <cell r="A1">
            <v>0.38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
      <sheetName val="équ2025_Sc1,8"/>
      <sheetName val="équ2025_Sc1,5"/>
      <sheetName val="équ2025_Sc1,3"/>
      <sheetName val="équ2025_Sc1,0"/>
      <sheetName val="soldes"/>
      <sheetName val="Sc18"/>
      <sheetName val="Sc15"/>
      <sheetName val="Sc13"/>
      <sheetName val="Sc10"/>
    </sheetNames>
    <sheetDataSet>
      <sheetData sheetId="0"/>
      <sheetData sheetId="1">
        <row r="14">
          <cell r="B14">
            <v>-7.6473246071053179E-3</v>
          </cell>
        </row>
      </sheetData>
      <sheetData sheetId="2">
        <row r="14">
          <cell r="B14">
            <v>-7.9088008329032729E-3</v>
          </cell>
        </row>
      </sheetData>
      <sheetData sheetId="3">
        <row r="14">
          <cell r="B14">
            <v>-8.2538111318259545E-3</v>
          </cell>
        </row>
      </sheetData>
      <sheetData sheetId="4">
        <row r="14">
          <cell r="B14">
            <v>-8.7821702657690792E-3</v>
          </cell>
        </row>
      </sheetData>
      <sheetData sheetId="5">
        <row r="18">
          <cell r="B18" t="str">
            <v>Soldes CONVENTION COR/TCC (Md€)</v>
          </cell>
          <cell r="C18">
            <v>2002</v>
          </cell>
          <cell r="D18">
            <v>2003</v>
          </cell>
          <cell r="E18">
            <v>2004</v>
          </cell>
          <cell r="F18">
            <v>2005</v>
          </cell>
          <cell r="G18">
            <v>2006</v>
          </cell>
          <cell r="H18">
            <v>2007</v>
          </cell>
          <cell r="I18">
            <v>2008</v>
          </cell>
          <cell r="J18">
            <v>2009</v>
          </cell>
          <cell r="K18">
            <v>2010</v>
          </cell>
          <cell r="L18">
            <v>2011</v>
          </cell>
          <cell r="M18">
            <v>2012</v>
          </cell>
          <cell r="N18">
            <v>2013</v>
          </cell>
          <cell r="O18">
            <v>2014</v>
          </cell>
          <cell r="P18">
            <v>2015</v>
          </cell>
          <cell r="Q18">
            <v>2016</v>
          </cell>
          <cell r="R18">
            <v>2017</v>
          </cell>
          <cell r="S18">
            <v>2018</v>
          </cell>
          <cell r="T18">
            <v>2019</v>
          </cell>
          <cell r="U18">
            <v>2020</v>
          </cell>
          <cell r="V18">
            <v>2021</v>
          </cell>
          <cell r="W18">
            <v>2022</v>
          </cell>
          <cell r="X18">
            <v>2023</v>
          </cell>
          <cell r="Y18">
            <v>2024</v>
          </cell>
          <cell r="Z18">
            <v>2025</v>
          </cell>
          <cell r="AA18">
            <v>2026</v>
          </cell>
          <cell r="AB18">
            <v>2027</v>
          </cell>
          <cell r="AC18">
            <v>2028</v>
          </cell>
          <cell r="AD18">
            <v>2029</v>
          </cell>
          <cell r="AE18">
            <v>2030</v>
          </cell>
          <cell r="AF18">
            <v>2031</v>
          </cell>
          <cell r="AG18">
            <v>2032</v>
          </cell>
          <cell r="AH18">
            <v>2033</v>
          </cell>
          <cell r="AI18">
            <v>2034</v>
          </cell>
          <cell r="AJ18">
            <v>2035</v>
          </cell>
          <cell r="AK18">
            <v>2036</v>
          </cell>
          <cell r="AL18">
            <v>2037</v>
          </cell>
          <cell r="AM18">
            <v>2038</v>
          </cell>
          <cell r="AN18">
            <v>2039</v>
          </cell>
          <cell r="AO18">
            <v>2040</v>
          </cell>
          <cell r="AP18">
            <v>2041</v>
          </cell>
          <cell r="AQ18">
            <v>2042</v>
          </cell>
          <cell r="AR18">
            <v>2043</v>
          </cell>
          <cell r="AS18">
            <v>2044</v>
          </cell>
          <cell r="AT18">
            <v>2045</v>
          </cell>
          <cell r="AU18">
            <v>2046</v>
          </cell>
          <cell r="AV18">
            <v>2047</v>
          </cell>
          <cell r="AW18">
            <v>2048</v>
          </cell>
          <cell r="AX18">
            <v>2049</v>
          </cell>
          <cell r="AY18">
            <v>2050</v>
          </cell>
          <cell r="AZ18">
            <v>2051</v>
          </cell>
          <cell r="BA18">
            <v>2052</v>
          </cell>
          <cell r="BB18">
            <v>2053</v>
          </cell>
          <cell r="BC18">
            <v>2054</v>
          </cell>
          <cell r="BD18">
            <v>2055</v>
          </cell>
          <cell r="BE18">
            <v>2056</v>
          </cell>
          <cell r="BF18">
            <v>2057</v>
          </cell>
          <cell r="BG18">
            <v>2058</v>
          </cell>
          <cell r="BH18">
            <v>2059</v>
          </cell>
          <cell r="BI18">
            <v>2060</v>
          </cell>
          <cell r="BJ18">
            <v>2061</v>
          </cell>
          <cell r="BK18">
            <v>2062</v>
          </cell>
          <cell r="BL18">
            <v>2063</v>
          </cell>
          <cell r="BM18">
            <v>2064</v>
          </cell>
          <cell r="BN18">
            <v>2065</v>
          </cell>
          <cell r="BO18">
            <v>2066</v>
          </cell>
          <cell r="BP18">
            <v>2067</v>
          </cell>
          <cell r="BQ18">
            <v>2068</v>
          </cell>
          <cell r="BR18">
            <v>2069</v>
          </cell>
          <cell r="BS18">
            <v>2070</v>
          </cell>
        </row>
        <row r="19">
          <cell r="B19" t="str">
            <v>[1,8]</v>
          </cell>
          <cell r="C19">
            <v>4.7767284211169461</v>
          </cell>
          <cell r="D19">
            <v>7.4940418633002261</v>
          </cell>
          <cell r="E19">
            <v>6.6619765082100351</v>
          </cell>
          <cell r="F19">
            <v>2.7034829416014543</v>
          </cell>
          <cell r="G19">
            <v>3.1807818899036211</v>
          </cell>
          <cell r="H19">
            <v>1.2567737946306297</v>
          </cell>
          <cell r="I19">
            <v>-1.058919905920513</v>
          </cell>
          <cell r="J19">
            <v>-9.281601784255967</v>
          </cell>
          <cell r="K19">
            <v>-14.811349272014661</v>
          </cell>
          <cell r="L19">
            <v>-13.97230620947451</v>
          </cell>
          <cell r="M19">
            <v>-13.841357588645828</v>
          </cell>
          <cell r="N19">
            <v>-12.29663472830056</v>
          </cell>
          <cell r="O19">
            <v>-10.689459120126616</v>
          </cell>
          <cell r="P19">
            <v>-9.589693318980979</v>
          </cell>
          <cell r="Q19">
            <v>-3.955908819461416</v>
          </cell>
          <cell r="R19">
            <v>-2.1703708678703988</v>
          </cell>
          <cell r="S19">
            <v>-3.5054167257922817</v>
          </cell>
          <cell r="T19">
            <v>-4.8187160688406436</v>
          </cell>
          <cell r="U19">
            <v>-6.2722385030688024</v>
          </cell>
          <cell r="V19">
            <v>-8.9895009453549282</v>
          </cell>
          <cell r="W19">
            <v>-11.59755483846704</v>
          </cell>
          <cell r="X19">
            <v>-12.952072183044569</v>
          </cell>
          <cell r="Y19">
            <v>-15.597750055628712</v>
          </cell>
          <cell r="Z19">
            <v>-18.28827906511561</v>
          </cell>
          <cell r="AA19">
            <v>-20.73740379199182</v>
          </cell>
          <cell r="AB19">
            <v>-22.501647586522509</v>
          </cell>
          <cell r="AC19">
            <v>-24.28252347497741</v>
          </cell>
          <cell r="AD19">
            <v>-25.900772408184771</v>
          </cell>
          <cell r="AE19">
            <v>-26.77740686096606</v>
          </cell>
          <cell r="AF19">
            <v>-26.036036072360353</v>
          </cell>
          <cell r="AG19">
            <v>-24.700755050839508</v>
          </cell>
          <cell r="AH19">
            <v>-24.064792564564677</v>
          </cell>
          <cell r="AI19">
            <v>-23.184830248200218</v>
          </cell>
          <cell r="AJ19">
            <v>-22.002419630256014</v>
          </cell>
          <cell r="AK19">
            <v>-20.370701168870436</v>
          </cell>
          <cell r="AL19">
            <v>-18.593148992494797</v>
          </cell>
          <cell r="AM19">
            <v>-16.421456977843658</v>
          </cell>
          <cell r="AN19">
            <v>-13.749253542386112</v>
          </cell>
          <cell r="AO19">
            <v>-11.211559459201991</v>
          </cell>
          <cell r="AP19">
            <v>-8.2130250351872522</v>
          </cell>
          <cell r="AQ19">
            <v>-5.3006630469618834</v>
          </cell>
          <cell r="AR19">
            <v>-2.5755836969626835</v>
          </cell>
          <cell r="AS19">
            <v>-0.12488156320154667</v>
          </cell>
          <cell r="AT19">
            <v>2.8080394538654945</v>
          </cell>
          <cell r="AU19">
            <v>6.2721996743652273</v>
          </cell>
          <cell r="AV19">
            <v>9.7969607081853312</v>
          </cell>
          <cell r="AW19">
            <v>13.568369008712354</v>
          </cell>
          <cell r="AX19">
            <v>17.592061513246037</v>
          </cell>
          <cell r="AY19">
            <v>21.741140281960835</v>
          </cell>
          <cell r="AZ19">
            <v>25.896105713320431</v>
          </cell>
          <cell r="BA19">
            <v>30.286162133305449</v>
          </cell>
          <cell r="BB19">
            <v>35.036257761316726</v>
          </cell>
          <cell r="BC19">
            <v>40.016287108374058</v>
          </cell>
          <cell r="BD19">
            <v>45.089030669143888</v>
          </cell>
          <cell r="BE19">
            <v>50.367271471689456</v>
          </cell>
          <cell r="BF19">
            <v>55.535534428517565</v>
          </cell>
          <cell r="BG19">
            <v>61.678910210472296</v>
          </cell>
          <cell r="BH19">
            <v>69.00029363540979</v>
          </cell>
          <cell r="BI19">
            <v>77.110505587210412</v>
          </cell>
          <cell r="BJ19">
            <v>84.495522797721904</v>
          </cell>
          <cell r="BK19">
            <v>91.042664155196405</v>
          </cell>
          <cell r="BL19">
            <v>99.093191185446926</v>
          </cell>
          <cell r="BM19">
            <v>104.642899753412</v>
          </cell>
          <cell r="BN19">
            <v>109.76632792169484</v>
          </cell>
          <cell r="BO19">
            <v>114.33308638607595</v>
          </cell>
          <cell r="BP19">
            <v>118.94674398545223</v>
          </cell>
          <cell r="BQ19">
            <v>123.04859413786512</v>
          </cell>
          <cell r="BR19">
            <v>126.3265528005187</v>
          </cell>
          <cell r="BS19">
            <v>132.18144200233627</v>
          </cell>
        </row>
        <row r="20">
          <cell r="B20" t="str">
            <v>[1,5]</v>
          </cell>
          <cell r="C20">
            <v>4.7767284211169461</v>
          </cell>
          <cell r="D20">
            <v>7.4940418633002261</v>
          </cell>
          <cell r="E20">
            <v>6.6619765082100351</v>
          </cell>
          <cell r="F20">
            <v>2.7034829416014543</v>
          </cell>
          <cell r="G20">
            <v>3.1807818899036211</v>
          </cell>
          <cell r="H20">
            <v>1.2567737946306297</v>
          </cell>
          <cell r="I20">
            <v>-1.058919905920513</v>
          </cell>
          <cell r="J20">
            <v>-9.281601784255967</v>
          </cell>
          <cell r="K20">
            <v>-14.811349272014661</v>
          </cell>
          <cell r="L20">
            <v>-13.97230620947451</v>
          </cell>
          <cell r="M20">
            <v>-13.841357588645828</v>
          </cell>
          <cell r="N20">
            <v>-7.6912743233505756</v>
          </cell>
          <cell r="O20">
            <v>-10.689459120126616</v>
          </cell>
          <cell r="P20">
            <v>-9.589693318980979</v>
          </cell>
          <cell r="Q20">
            <v>-3.955908819461416</v>
          </cell>
          <cell r="R20">
            <v>-2.1703708678703988</v>
          </cell>
          <cell r="S20">
            <v>-3.5054167257922817</v>
          </cell>
          <cell r="T20">
            <v>-4.8188126463187508</v>
          </cell>
          <cell r="U20">
            <v>-6.2723382011301583</v>
          </cell>
          <cell r="V20">
            <v>-8.9895935987969278</v>
          </cell>
          <cell r="W20">
            <v>-11.597619678668446</v>
          </cell>
          <cell r="X20">
            <v>-12.962925913455722</v>
          </cell>
          <cell r="Y20">
            <v>-15.771242177297362</v>
          </cell>
          <cell r="Z20">
            <v>-18.468184195557608</v>
          </cell>
          <cell r="AA20">
            <v>-21.152704565735885</v>
          </cell>
          <cell r="AB20">
            <v>-23.240489591958699</v>
          </cell>
          <cell r="AC20">
            <v>-25.395700757534883</v>
          </cell>
          <cell r="AD20">
            <v>-27.429948032831017</v>
          </cell>
          <cell r="AE20">
            <v>-28.895359096364292</v>
          </cell>
          <cell r="AF20">
            <v>-29.034201172496775</v>
          </cell>
          <cell r="AG20">
            <v>-28.750132294634067</v>
          </cell>
          <cell r="AH20">
            <v>-29.190708262473635</v>
          </cell>
          <cell r="AI20">
            <v>-29.423401935591826</v>
          </cell>
          <cell r="AJ20">
            <v>-29.418395310416237</v>
          </cell>
          <cell r="AK20">
            <v>-29.02597693609528</v>
          </cell>
          <cell r="AL20">
            <v>-28.529215816634473</v>
          </cell>
          <cell r="AM20">
            <v>-27.700402381698833</v>
          </cell>
          <cell r="AN20">
            <v>-26.443247940285598</v>
          </cell>
          <cell r="AO20">
            <v>-25.396008585964214</v>
          </cell>
          <cell r="AP20">
            <v>-23.954788319905056</v>
          </cell>
          <cell r="AQ20">
            <v>-22.653451045476597</v>
          </cell>
          <cell r="AR20">
            <v>-21.597665734277225</v>
          </cell>
          <cell r="AS20">
            <v>-20.859187337457087</v>
          </cell>
          <cell r="AT20">
            <v>-19.71896489143651</v>
          </cell>
          <cell r="AU20">
            <v>-18.139620084653494</v>
          </cell>
          <cell r="AV20">
            <v>-16.576949741819291</v>
          </cell>
          <cell r="AW20">
            <v>-14.843352078137221</v>
          </cell>
          <cell r="AX20">
            <v>-12.982148877264583</v>
          </cell>
          <cell r="AY20">
            <v>-11.057789404169888</v>
          </cell>
          <cell r="AZ20">
            <v>-9.1912880354822839</v>
          </cell>
          <cell r="BA20">
            <v>-7.1503619137940699</v>
          </cell>
          <cell r="BB20">
            <v>-4.8146294355022254</v>
          </cell>
          <cell r="BC20">
            <v>-2.3729505643569864</v>
          </cell>
          <cell r="BD20">
            <v>8.2273325270623907E-2</v>
          </cell>
          <cell r="BE20">
            <v>2.6790690108905548</v>
          </cell>
          <cell r="BF20">
            <v>5.0461770328099371</v>
          </cell>
          <cell r="BG20">
            <v>8.241070395314134</v>
          </cell>
          <cell r="BH20">
            <v>12.448766254785935</v>
          </cell>
          <cell r="BI20">
            <v>17.27465398498811</v>
          </cell>
          <cell r="BJ20">
            <v>21.258536770215958</v>
          </cell>
          <cell r="BK20">
            <v>24.308290421659361</v>
          </cell>
          <cell r="BL20">
            <v>28.590077160962625</v>
          </cell>
          <cell r="BM20">
            <v>30.490979786324548</v>
          </cell>
          <cell r="BN20">
            <v>31.917991463022773</v>
          </cell>
          <cell r="BO20">
            <v>32.697813122228489</v>
          </cell>
          <cell r="BP20">
            <v>33.427993363039334</v>
          </cell>
          <cell r="BQ20">
            <v>33.595930646289837</v>
          </cell>
          <cell r="BR20">
            <v>32.834109851324932</v>
          </cell>
          <cell r="BS20">
            <v>34.019226496998222</v>
          </cell>
        </row>
        <row r="21">
          <cell r="B21" t="str">
            <v>[1,3]</v>
          </cell>
          <cell r="C21">
            <v>4.7767284211169461</v>
          </cell>
          <cell r="D21">
            <v>7.4940418633002261</v>
          </cell>
          <cell r="E21">
            <v>6.6619765082100351</v>
          </cell>
          <cell r="F21">
            <v>2.7034829416014543</v>
          </cell>
          <cell r="G21">
            <v>3.1807818899036211</v>
          </cell>
          <cell r="H21">
            <v>1.2567737946306297</v>
          </cell>
          <cell r="I21">
            <v>-1.058919905920513</v>
          </cell>
          <cell r="J21">
            <v>-9.281601784255967</v>
          </cell>
          <cell r="K21">
            <v>-14.811349272014661</v>
          </cell>
          <cell r="L21">
            <v>-13.97230620947451</v>
          </cell>
          <cell r="M21">
            <v>-13.841357588645828</v>
          </cell>
          <cell r="N21">
            <v>-7.6912743233505756</v>
          </cell>
          <cell r="O21">
            <v>-10.689459120126616</v>
          </cell>
          <cell r="P21">
            <v>-9.589693318980979</v>
          </cell>
          <cell r="Q21">
            <v>-3.955908819461416</v>
          </cell>
          <cell r="R21">
            <v>-2.1703708678703988</v>
          </cell>
          <cell r="S21">
            <v>-3.5054167257922817</v>
          </cell>
          <cell r="T21">
            <v>-4.8188124696761374</v>
          </cell>
          <cell r="U21">
            <v>-6.2723378865281116</v>
          </cell>
          <cell r="V21">
            <v>-8.9895878426171834</v>
          </cell>
          <cell r="W21">
            <v>-11.597589640293329</v>
          </cell>
          <cell r="X21">
            <v>-12.969104643252562</v>
          </cell>
          <cell r="Y21">
            <v>-16.063048868713494</v>
          </cell>
          <cell r="Z21">
            <v>-18.698960866215639</v>
          </cell>
          <cell r="AA21">
            <v>-21.512046995990794</v>
          </cell>
          <cell r="AB21">
            <v>-23.767140977181668</v>
          </cell>
          <cell r="AC21">
            <v>-26.156871545112168</v>
          </cell>
          <cell r="AD21">
            <v>-28.542582827559965</v>
          </cell>
          <cell r="AE21">
            <v>-30.374540114501897</v>
          </cell>
          <cell r="AF21">
            <v>-31.065943475634615</v>
          </cell>
          <cell r="AG21">
            <v>-31.429315012516572</v>
          </cell>
          <cell r="AH21">
            <v>-32.571977014517003</v>
          </cell>
          <cell r="AI21">
            <v>-33.521554970168914</v>
          </cell>
          <cell r="AJ21">
            <v>-34.260918715197477</v>
          </cell>
          <cell r="AK21">
            <v>-34.638857277640142</v>
          </cell>
          <cell r="AL21">
            <v>-34.961731225413153</v>
          </cell>
          <cell r="AM21">
            <v>-34.979852027501565</v>
          </cell>
          <cell r="AN21">
            <v>-34.601502599993374</v>
          </cell>
          <cell r="AO21">
            <v>-34.465842422570915</v>
          </cell>
          <cell r="AP21">
            <v>-33.969593226267492</v>
          </cell>
          <cell r="AQ21">
            <v>-33.626317678341756</v>
          </cell>
          <cell r="AR21">
            <v>-33.570677649556309</v>
          </cell>
          <cell r="AS21">
            <v>-33.822193151828365</v>
          </cell>
          <cell r="AT21">
            <v>-33.712572900374418</v>
          </cell>
          <cell r="AU21">
            <v>-33.176378906472586</v>
          </cell>
          <cell r="AV21">
            <v>-32.727600116933694</v>
          </cell>
          <cell r="AW21">
            <v>-32.151355474074833</v>
          </cell>
          <cell r="AX21">
            <v>-31.477699943589048</v>
          </cell>
          <cell r="AY21">
            <v>-30.764323107093109</v>
          </cell>
          <cell r="AZ21">
            <v>-30.134456232213065</v>
          </cell>
          <cell r="BA21">
            <v>-29.379053039538675</v>
          </cell>
          <cell r="BB21">
            <v>-28.373819718836224</v>
          </cell>
          <cell r="BC21">
            <v>-27.325878124319484</v>
          </cell>
          <cell r="BD21">
            <v>-26.271719693307766</v>
          </cell>
          <cell r="BE21">
            <v>-25.125039398525143</v>
          </cell>
          <cell r="BF21">
            <v>-24.276733740287252</v>
          </cell>
          <cell r="BG21">
            <v>-22.698991977731232</v>
          </cell>
          <cell r="BH21">
            <v>-20.188573125578696</v>
          </cell>
          <cell r="BI21">
            <v>-17.106075550526615</v>
          </cell>
          <cell r="BJ21">
            <v>-14.811048619983485</v>
          </cell>
          <cell r="BK21">
            <v>-13.492612695754506</v>
          </cell>
          <cell r="BL21">
            <v>-11.052199938442557</v>
          </cell>
          <cell r="BM21">
            <v>-10.915686834156281</v>
          </cell>
          <cell r="BN21">
            <v>-11.255818153711735</v>
          </cell>
          <cell r="BO21">
            <v>-12.196605407882016</v>
          </cell>
          <cell r="BP21">
            <v>-13.275681064675561</v>
          </cell>
          <cell r="BQ21">
            <v>-14.858931759211002</v>
          </cell>
          <cell r="BR21">
            <v>-17.322200418641557</v>
          </cell>
          <cell r="BS21">
            <v>-18.039795219056074</v>
          </cell>
        </row>
        <row r="22">
          <cell r="B22" t="str">
            <v>[1,0]</v>
          </cell>
          <cell r="C22">
            <v>4.7767284211169461</v>
          </cell>
          <cell r="D22">
            <v>7.4940418633002261</v>
          </cell>
          <cell r="E22">
            <v>6.6619765082100351</v>
          </cell>
          <cell r="F22">
            <v>2.7034829416014543</v>
          </cell>
          <cell r="G22">
            <v>3.1807818899036211</v>
          </cell>
          <cell r="H22">
            <v>1.2567737946306297</v>
          </cell>
          <cell r="I22">
            <v>-1.058919905920513</v>
          </cell>
          <cell r="J22">
            <v>-9.281601784255967</v>
          </cell>
          <cell r="K22">
            <v>-14.811349272014661</v>
          </cell>
          <cell r="L22">
            <v>-13.97230620947451</v>
          </cell>
          <cell r="M22">
            <v>-13.841357588645828</v>
          </cell>
          <cell r="N22">
            <v>-12.29663472830056</v>
          </cell>
          <cell r="O22">
            <v>-10.689459120126616</v>
          </cell>
          <cell r="P22">
            <v>-9.589693318980979</v>
          </cell>
          <cell r="Q22">
            <v>-3.955908819461416</v>
          </cell>
          <cell r="R22">
            <v>-2.1703708678703988</v>
          </cell>
          <cell r="S22">
            <v>-3.5054167257922817</v>
          </cell>
          <cell r="T22">
            <v>-4.8188133842611567</v>
          </cell>
          <cell r="U22">
            <v>-6.2723401998357149</v>
          </cell>
          <cell r="V22">
            <v>-8.9895830389572655</v>
          </cell>
          <cell r="W22">
            <v>-11.597553847129282</v>
          </cell>
          <cell r="X22">
            <v>-12.980015981682227</v>
          </cell>
          <cell r="Y22">
            <v>-16.251936080511832</v>
          </cell>
          <cell r="Z22">
            <v>-19.07419845513045</v>
          </cell>
          <cell r="AA22">
            <v>-22.131926867709261</v>
          </cell>
          <cell r="AB22">
            <v>-24.694607533988833</v>
          </cell>
          <cell r="AC22">
            <v>-27.463304864641685</v>
          </cell>
          <cell r="AD22">
            <v>-30.295814693712281</v>
          </cell>
          <cell r="AE22">
            <v>-32.654822337526888</v>
          </cell>
          <cell r="AF22">
            <v>-34.154625207291801</v>
          </cell>
          <cell r="AG22">
            <v>-35.500100305430067</v>
          </cell>
          <cell r="AH22">
            <v>-37.578627543547071</v>
          </cell>
          <cell r="AI22">
            <v>-39.530058590098342</v>
          </cell>
          <cell r="AJ22">
            <v>-41.290658485781982</v>
          </cell>
          <cell r="AK22">
            <v>-42.73077548619802</v>
          </cell>
          <cell r="AL22">
            <v>-44.120276155907078</v>
          </cell>
          <cell r="AM22">
            <v>-45.262092379361626</v>
          </cell>
          <cell r="AN22">
            <v>-46.057929454021391</v>
          </cell>
          <cell r="AO22">
            <v>-47.155289283285036</v>
          </cell>
          <cell r="AP22">
            <v>-47.944157405824633</v>
          </cell>
          <cell r="AQ22">
            <v>-48.93423960447614</v>
          </cell>
          <cell r="AR22">
            <v>-50.236362034263209</v>
          </cell>
          <cell r="AS22">
            <v>-51.849844619807556</v>
          </cell>
          <cell r="AT22">
            <v>-53.103989548995045</v>
          </cell>
          <cell r="AU22">
            <v>-53.998352953517696</v>
          </cell>
          <cell r="AV22">
            <v>-54.999880629783377</v>
          </cell>
          <cell r="AW22">
            <v>-55.928012439562593</v>
          </cell>
          <cell r="AX22">
            <v>-56.821071317515802</v>
          </cell>
          <cell r="AY22">
            <v>-57.723735866449658</v>
          </cell>
          <cell r="AZ22">
            <v>-58.787984107929162</v>
          </cell>
          <cell r="BA22">
            <v>-59.804853709437999</v>
          </cell>
          <cell r="BB22">
            <v>-60.621617806049876</v>
          </cell>
          <cell r="BC22">
            <v>-61.451023258837871</v>
          </cell>
          <cell r="BD22">
            <v>-62.348796526124119</v>
          </cell>
          <cell r="BE22">
            <v>-63.239093190641256</v>
          </cell>
          <cell r="BF22">
            <v>-64.491742298238094</v>
          </cell>
          <cell r="BG22">
            <v>-65.058708940784101</v>
          </cell>
          <cell r="BH22">
            <v>-64.777032676216564</v>
          </cell>
          <cell r="BI22">
            <v>-64.034338349652714</v>
          </cell>
          <cell r="BJ22">
            <v>-64.101879351259555</v>
          </cell>
          <cell r="BK22">
            <v>-65.166593944458057</v>
          </cell>
          <cell r="BL22">
            <v>-65.286559199300356</v>
          </cell>
          <cell r="BM22">
            <v>-67.579022943302064</v>
          </cell>
          <cell r="BN22">
            <v>-70.310980098769761</v>
          </cell>
          <cell r="BO22">
            <v>-73.660545057112586</v>
          </cell>
          <cell r="BP22">
            <v>-77.144711796873949</v>
          </cell>
          <cell r="BQ22">
            <v>-81.16263500465756</v>
          </cell>
          <cell r="BR22">
            <v>-86.097173524227685</v>
          </cell>
          <cell r="BS22">
            <v>-89.40416449819692</v>
          </cell>
        </row>
        <row r="23">
          <cell r="B23" t="str">
            <v>[4,5-1,8]</v>
          </cell>
          <cell r="C23">
            <v>4.7767284211169461</v>
          </cell>
          <cell r="D23">
            <v>7.4940418633001977</v>
          </cell>
          <cell r="E23">
            <v>6.6619765082100351</v>
          </cell>
          <cell r="F23">
            <v>2.7034829416014543</v>
          </cell>
          <cell r="G23">
            <v>3.18078188990365</v>
          </cell>
          <cell r="H23">
            <v>1.2567737946306587</v>
          </cell>
          <cell r="I23">
            <v>-1.058919905920513</v>
          </cell>
          <cell r="J23">
            <v>-9.281601784255967</v>
          </cell>
          <cell r="K23">
            <v>-14.434212462896859</v>
          </cell>
          <cell r="L23">
            <v>-13.666069614525243</v>
          </cell>
          <cell r="M23">
            <v>-13.529994763042662</v>
          </cell>
          <cell r="N23">
            <v>-7.691274323350517</v>
          </cell>
          <cell r="O23">
            <v>-6.0289858123866145</v>
          </cell>
          <cell r="P23">
            <v>-4.8857020106110136</v>
          </cell>
          <cell r="Q23">
            <v>-3.9671092694313845</v>
          </cell>
          <cell r="R23">
            <v>-1.222160437821818</v>
          </cell>
          <cell r="S23">
            <v>-2.8723396339642933</v>
          </cell>
          <cell r="T23">
            <v>-1.218212108525855</v>
          </cell>
          <cell r="U23">
            <v>-4.8582821924336601</v>
          </cell>
          <cell r="V23">
            <v>-7.8723651698975008</v>
          </cell>
          <cell r="W23">
            <v>-11.310683965206495</v>
          </cell>
          <cell r="X23">
            <v>-13.91106268289138</v>
          </cell>
          <cell r="Y23">
            <v>-14.380542323964123</v>
          </cell>
          <cell r="Z23">
            <v>-15.855667213809502</v>
          </cell>
          <cell r="AA23">
            <v>-16.059500314689068</v>
          </cell>
          <cell r="AB23">
            <v>-15.62793879943731</v>
          </cell>
          <cell r="AC23">
            <v>-15.057390777103894</v>
          </cell>
          <cell r="AD23">
            <v>-14.553854273724079</v>
          </cell>
          <cell r="AE23">
            <v>-13.279162336621434</v>
          </cell>
          <cell r="AF23">
            <v>-11.650332633675017</v>
          </cell>
          <cell r="AG23">
            <v>-9.686749891874614</v>
          </cell>
          <cell r="AH23">
            <v>-9.100850057202857</v>
          </cell>
          <cell r="AI23">
            <v>-8.1721364276360262</v>
          </cell>
          <cell r="AJ23">
            <v>-6.9266059327098777</v>
          </cell>
          <cell r="AK23">
            <v>-5.2594897225195307</v>
          </cell>
          <cell r="AL23">
            <v>-3.4860895535300953</v>
          </cell>
          <cell r="AM23">
            <v>-1.3291569495011353</v>
          </cell>
          <cell r="AN23">
            <v>1.217949778664275</v>
          </cell>
          <cell r="AO23">
            <v>3.6872195709131192</v>
          </cell>
          <cell r="AP23">
            <v>6.5786314244501991</v>
          </cell>
          <cell r="AQ23">
            <v>9.3537310675075283</v>
          </cell>
          <cell r="AR23">
            <v>11.896840064124204</v>
          </cell>
          <cell r="AS23">
            <v>14.146052132301964</v>
          </cell>
          <cell r="AT23">
            <v>16.671653802695683</v>
          </cell>
          <cell r="AU23">
            <v>19.593309916868339</v>
          </cell>
          <cell r="AV23">
            <v>22.694009861072757</v>
          </cell>
          <cell r="AW23">
            <v>26.139860242083554</v>
          </cell>
          <cell r="AX23">
            <v>29.73907681917958</v>
          </cell>
          <cell r="AY23">
            <v>33.457447415258969</v>
          </cell>
          <cell r="AZ23">
            <v>37.2093798484063</v>
          </cell>
          <cell r="BA23">
            <v>41.167832221087181</v>
          </cell>
          <cell r="BB23">
            <v>45.399692991205839</v>
          </cell>
          <cell r="BC23">
            <v>49.761099624779774</v>
          </cell>
          <cell r="BD23">
            <v>54.153839757536069</v>
          </cell>
          <cell r="BE23">
            <v>60.093885761915473</v>
          </cell>
          <cell r="BF23">
            <v>65.968081351300242</v>
          </cell>
          <cell r="BG23">
            <v>72.482247771822145</v>
          </cell>
          <cell r="BH23">
            <v>79.141923874120224</v>
          </cell>
          <cell r="BI23">
            <v>86.05245300725359</v>
          </cell>
          <cell r="BJ23">
            <v>92.869664134965277</v>
          </cell>
          <cell r="BK23">
            <v>99.55996807381743</v>
          </cell>
          <cell r="BL23">
            <v>108.17904097163374</v>
          </cell>
          <cell r="BM23">
            <v>114.74774404615908</v>
          </cell>
          <cell r="BN23">
            <v>120.67550894311024</v>
          </cell>
          <cell r="BO23">
            <v>126.25895016408758</v>
          </cell>
          <cell r="BP23">
            <v>131.83797301495821</v>
          </cell>
          <cell r="BQ23">
            <v>137.34189058885352</v>
          </cell>
          <cell r="BR23">
            <v>142.22822042881813</v>
          </cell>
          <cell r="BS23">
            <v>146.36798967956287</v>
          </cell>
        </row>
        <row r="24">
          <cell r="B24" t="str">
            <v>[10,0-1,0]</v>
          </cell>
          <cell r="C24">
            <v>4.7767284211169461</v>
          </cell>
          <cell r="D24">
            <v>7.4940418633001977</v>
          </cell>
          <cell r="E24">
            <v>6.6619765082100351</v>
          </cell>
          <cell r="F24">
            <v>2.7034829416014543</v>
          </cell>
          <cell r="G24">
            <v>3.18078188990365</v>
          </cell>
          <cell r="H24">
            <v>1.2567737946306587</v>
          </cell>
          <cell r="I24">
            <v>-1.058919905920513</v>
          </cell>
          <cell r="J24">
            <v>-9.281601784255967</v>
          </cell>
          <cell r="K24">
            <v>-14.434212462896859</v>
          </cell>
          <cell r="L24">
            <v>-13.666069614525243</v>
          </cell>
          <cell r="M24">
            <v>-13.529994763042662</v>
          </cell>
          <cell r="N24">
            <v>-7.691274323350517</v>
          </cell>
          <cell r="O24">
            <v>-6.0289858123866145</v>
          </cell>
          <cell r="P24">
            <v>-4.8857020106110136</v>
          </cell>
          <cell r="Q24">
            <v>-3.9671092694313845</v>
          </cell>
          <cell r="R24">
            <v>-1.222160437821818</v>
          </cell>
          <cell r="S24">
            <v>-2.8723396339642933</v>
          </cell>
          <cell r="T24">
            <v>-1.218212108525855</v>
          </cell>
          <cell r="U24">
            <v>-4.8582821924336601</v>
          </cell>
          <cell r="V24">
            <v>-7.872171645254828</v>
          </cell>
          <cell r="W24">
            <v>-11.310064455988933</v>
          </cell>
          <cell r="X24">
            <v>-14.115656473326963</v>
          </cell>
          <cell r="Y24">
            <v>-16.191305021961451</v>
          </cell>
          <cell r="Z24">
            <v>-19.389054824554186</v>
          </cell>
          <cell r="AA24">
            <v>-21.943592393587053</v>
          </cell>
          <cell r="AB24">
            <v>-24.215478564349993</v>
          </cell>
          <cell r="AC24">
            <v>-26.714991435643228</v>
          </cell>
          <cell r="AD24">
            <v>-29.618616840437404</v>
          </cell>
          <cell r="AE24">
            <v>-32.197142381555054</v>
          </cell>
          <cell r="AF24">
            <v>-34.829691172102812</v>
          </cell>
          <cell r="AG24">
            <v>-37.600078592461884</v>
          </cell>
          <cell r="AH24">
            <v>-40.322262893920296</v>
          </cell>
          <cell r="AI24">
            <v>-42.877375455343866</v>
          </cell>
          <cell r="AJ24">
            <v>-45.217181705590747</v>
          </cell>
          <cell r="AK24">
            <v>-47.248111583329617</v>
          </cell>
          <cell r="AL24">
            <v>-49.339848832255925</v>
          </cell>
          <cell r="AM24">
            <v>-51.18019402912585</v>
          </cell>
          <cell r="AN24">
            <v>-52.765881852077321</v>
          </cell>
          <cell r="AO24">
            <v>-54.596275572653745</v>
          </cell>
          <cell r="AP24">
            <v>-56.172739997332449</v>
          </cell>
          <cell r="AQ24">
            <v>-57.969470562278993</v>
          </cell>
          <cell r="AR24">
            <v>-60.129251316797919</v>
          </cell>
          <cell r="AS24">
            <v>-62.579346439389163</v>
          </cell>
          <cell r="AT24">
            <v>-64.851380702313151</v>
          </cell>
          <cell r="AU24">
            <v>-66.816270042579276</v>
          </cell>
          <cell r="AV24">
            <v>-68.824915378659497</v>
          </cell>
          <cell r="AW24">
            <v>-70.673911793926266</v>
          </cell>
          <cell r="AX24">
            <v>-72.491702750256167</v>
          </cell>
          <cell r="AY24">
            <v>-74.316235174840202</v>
          </cell>
          <cell r="AZ24">
            <v>-76.250784414841789</v>
          </cell>
          <cell r="BA24">
            <v>-78.298809342330316</v>
          </cell>
          <cell r="BB24">
            <v>-80.199945062821143</v>
          </cell>
          <cell r="BC24">
            <v>-82.270269852722762</v>
          </cell>
          <cell r="BD24">
            <v>-84.006780151539019</v>
          </cell>
          <cell r="BE24">
            <v>-85.088007456062357</v>
          </cell>
          <cell r="BF24">
            <v>-86.189021181689455</v>
          </cell>
          <cell r="BG24">
            <v>-87.007964332142265</v>
          </cell>
          <cell r="BH24">
            <v>-87.946754977471542</v>
          </cell>
          <cell r="BI24">
            <v>-88.907921378198665</v>
          </cell>
          <cell r="BJ24">
            <v>-89.9527400200041</v>
          </cell>
          <cell r="BK24">
            <v>-91.289607918869933</v>
          </cell>
          <cell r="BL24">
            <v>-91.358147919144017</v>
          </cell>
          <cell r="BM24">
            <v>-93.108871812920086</v>
          </cell>
          <cell r="BN24">
            <v>-95.399782069670962</v>
          </cell>
          <cell r="BO24">
            <v>-97.977133285999528</v>
          </cell>
          <cell r="BP24">
            <v>-100.71887112026778</v>
          </cell>
          <cell r="BQ24">
            <v>-103.5921195492763</v>
          </cell>
          <cell r="BR24">
            <v>-107.02336897211219</v>
          </cell>
          <cell r="BS24">
            <v>-111.05786734329537</v>
          </cell>
        </row>
        <row r="34">
          <cell r="B34" t="str">
            <v>Soldes CONVENTION PIB/EEC (Md€)</v>
          </cell>
          <cell r="C34">
            <v>2002</v>
          </cell>
          <cell r="D34">
            <v>2003</v>
          </cell>
          <cell r="E34">
            <v>2004</v>
          </cell>
          <cell r="F34">
            <v>2005</v>
          </cell>
          <cell r="G34">
            <v>2006</v>
          </cell>
          <cell r="H34">
            <v>2007</v>
          </cell>
          <cell r="I34">
            <v>2008</v>
          </cell>
          <cell r="J34">
            <v>2009</v>
          </cell>
          <cell r="K34">
            <v>2010</v>
          </cell>
          <cell r="L34">
            <v>2011</v>
          </cell>
          <cell r="M34">
            <v>2012</v>
          </cell>
          <cell r="N34">
            <v>2013</v>
          </cell>
          <cell r="O34">
            <v>2014</v>
          </cell>
          <cell r="P34">
            <v>2015</v>
          </cell>
          <cell r="Q34">
            <v>2016</v>
          </cell>
          <cell r="R34">
            <v>2017</v>
          </cell>
          <cell r="S34">
            <v>2018</v>
          </cell>
          <cell r="T34">
            <v>2019</v>
          </cell>
          <cell r="U34">
            <v>2020</v>
          </cell>
          <cell r="V34">
            <v>2021</v>
          </cell>
          <cell r="W34">
            <v>2022</v>
          </cell>
          <cell r="X34">
            <v>2023</v>
          </cell>
          <cell r="Y34">
            <v>2024</v>
          </cell>
          <cell r="Z34">
            <v>2025</v>
          </cell>
          <cell r="AA34">
            <v>2026</v>
          </cell>
          <cell r="AB34">
            <v>2027</v>
          </cell>
          <cell r="AC34">
            <v>2028</v>
          </cell>
          <cell r="AD34">
            <v>2029</v>
          </cell>
          <cell r="AE34">
            <v>2030</v>
          </cell>
          <cell r="AF34">
            <v>2031</v>
          </cell>
          <cell r="AG34">
            <v>2032</v>
          </cell>
          <cell r="AH34">
            <v>2033</v>
          </cell>
          <cell r="AI34">
            <v>2034</v>
          </cell>
          <cell r="AJ34">
            <v>2035</v>
          </cell>
          <cell r="AK34">
            <v>2036</v>
          </cell>
          <cell r="AL34">
            <v>2037</v>
          </cell>
          <cell r="AM34">
            <v>2038</v>
          </cell>
          <cell r="AN34">
            <v>2039</v>
          </cell>
          <cell r="AO34">
            <v>2040</v>
          </cell>
          <cell r="AP34">
            <v>2041</v>
          </cell>
          <cell r="AQ34">
            <v>2042</v>
          </cell>
          <cell r="AR34">
            <v>2043</v>
          </cell>
          <cell r="AS34">
            <v>2044</v>
          </cell>
          <cell r="AT34">
            <v>2045</v>
          </cell>
          <cell r="AU34">
            <v>2046</v>
          </cell>
          <cell r="AV34">
            <v>2047</v>
          </cell>
          <cell r="AW34">
            <v>2048</v>
          </cell>
          <cell r="AX34">
            <v>2049</v>
          </cell>
          <cell r="AY34">
            <v>2050</v>
          </cell>
          <cell r="AZ34">
            <v>2051</v>
          </cell>
          <cell r="BA34">
            <v>2052</v>
          </cell>
          <cell r="BB34">
            <v>2053</v>
          </cell>
          <cell r="BC34">
            <v>2054</v>
          </cell>
          <cell r="BD34">
            <v>2055</v>
          </cell>
          <cell r="BE34">
            <v>2056</v>
          </cell>
          <cell r="BF34">
            <v>2057</v>
          </cell>
          <cell r="BG34">
            <v>2058</v>
          </cell>
          <cell r="BH34">
            <v>2059</v>
          </cell>
          <cell r="BI34">
            <v>2060</v>
          </cell>
          <cell r="BJ34">
            <v>2061</v>
          </cell>
          <cell r="BK34">
            <v>2062</v>
          </cell>
          <cell r="BL34">
            <v>2063</v>
          </cell>
          <cell r="BM34">
            <v>2064</v>
          </cell>
          <cell r="BN34">
            <v>2065</v>
          </cell>
          <cell r="BO34">
            <v>2066</v>
          </cell>
          <cell r="BP34">
            <v>2067</v>
          </cell>
          <cell r="BQ34">
            <v>2068</v>
          </cell>
          <cell r="BR34">
            <v>2069</v>
          </cell>
          <cell r="BS34">
            <v>2070</v>
          </cell>
        </row>
        <row r="35">
          <cell r="B35" t="str">
            <v>[1,8]</v>
          </cell>
          <cell r="C35">
            <v>4.7767284211169461</v>
          </cell>
          <cell r="D35">
            <v>7.4940418633002261</v>
          </cell>
          <cell r="E35">
            <v>6.6619765082100351</v>
          </cell>
          <cell r="F35">
            <v>2.7034829416014543</v>
          </cell>
          <cell r="G35">
            <v>3.1807818899036211</v>
          </cell>
          <cell r="H35">
            <v>1.2567737946306297</v>
          </cell>
          <cell r="I35">
            <v>-1.058919905920513</v>
          </cell>
          <cell r="J35">
            <v>-9.281601784255967</v>
          </cell>
          <cell r="K35">
            <v>-14.811349272014661</v>
          </cell>
          <cell r="L35">
            <v>-13.97230620947451</v>
          </cell>
          <cell r="M35">
            <v>-13.841357588645828</v>
          </cell>
          <cell r="N35">
            <v>-12.29663472830056</v>
          </cell>
          <cell r="O35">
            <v>-10.689459120126616</v>
          </cell>
          <cell r="P35">
            <v>-9.589693318980979</v>
          </cell>
          <cell r="Q35">
            <v>-3.955908819461416</v>
          </cell>
          <cell r="R35">
            <v>-2.1703708678703988</v>
          </cell>
          <cell r="S35">
            <v>-3.5054167257922817</v>
          </cell>
          <cell r="T35">
            <v>-3.5557403363095945</v>
          </cell>
          <cell r="U35">
            <v>-3.7240243377523727</v>
          </cell>
          <cell r="V35">
            <v>-4.7767649905353897</v>
          </cell>
          <cell r="W35">
            <v>-5.5889689032678724</v>
          </cell>
          <cell r="X35">
            <v>-5.7083647765001517</v>
          </cell>
          <cell r="Y35">
            <v>-7.2625657772200647</v>
          </cell>
          <cell r="Z35">
            <v>-8.771369262603228</v>
          </cell>
          <cell r="AA35">
            <v>-9.8802604339901006</v>
          </cell>
          <cell r="AB35">
            <v>-10.213956990778737</v>
          </cell>
          <cell r="AC35">
            <v>-10.479105166073714</v>
          </cell>
          <cell r="AD35">
            <v>-10.474450946808501</v>
          </cell>
          <cell r="AE35">
            <v>-9.5682879553297528</v>
          </cell>
          <cell r="AF35">
            <v>-7.5634472646679498</v>
          </cell>
          <cell r="AG35">
            <v>-4.9461941671768432</v>
          </cell>
          <cell r="AH35">
            <v>-3.1509897960954114</v>
          </cell>
          <cell r="AI35">
            <v>-1.0734186607887968</v>
          </cell>
          <cell r="AJ35">
            <v>1.355004749255837</v>
          </cell>
          <cell r="AK35">
            <v>4.222412576765171</v>
          </cell>
          <cell r="AL35">
            <v>7.2267648479514754</v>
          </cell>
          <cell r="AM35">
            <v>10.666647392522078</v>
          </cell>
          <cell r="AN35">
            <v>14.682170259703883</v>
          </cell>
          <cell r="AO35">
            <v>18.65858821469627</v>
          </cell>
          <cell r="AP35">
            <v>23.159475091053988</v>
          </cell>
          <cell r="AQ35">
            <v>27.595757279460319</v>
          </cell>
          <cell r="AR35">
            <v>31.866888975629816</v>
          </cell>
          <cell r="AS35">
            <v>35.927321837372965</v>
          </cell>
          <cell r="AT35">
            <v>40.472888491257557</v>
          </cell>
          <cell r="AU35">
            <v>45.509519373352525</v>
          </cell>
          <cell r="AV35">
            <v>50.761097418186836</v>
          </cell>
          <cell r="AW35">
            <v>56.341984471338918</v>
          </cell>
          <cell r="AX35">
            <v>62.326741386662938</v>
          </cell>
          <cell r="AY35">
            <v>68.420651682769645</v>
          </cell>
          <cell r="AZ35">
            <v>74.540165523736732</v>
          </cell>
          <cell r="BA35">
            <v>81.016225736042131</v>
          </cell>
          <cell r="BB35">
            <v>87.941787374551296</v>
          </cell>
          <cell r="BC35">
            <v>95.183038497559608</v>
          </cell>
          <cell r="BD35">
            <v>102.57234569105179</v>
          </cell>
          <cell r="BE35">
            <v>110.2212085936619</v>
          </cell>
          <cell r="BF35">
            <v>117.98702693062695</v>
          </cell>
          <cell r="BG35">
            <v>126.80037731332564</v>
          </cell>
          <cell r="BH35">
            <v>137.05279493201991</v>
          </cell>
          <cell r="BI35">
            <v>148.11076697523472</v>
          </cell>
          <cell r="BJ35">
            <v>158.44485957895546</v>
          </cell>
          <cell r="BK35">
            <v>168.05860781409731</v>
          </cell>
          <cell r="BL35">
            <v>179.30035583836562</v>
          </cell>
          <cell r="BM35">
            <v>188.08710477607255</v>
          </cell>
          <cell r="BN35">
            <v>196.41525197611725</v>
          </cell>
          <cell r="BO35">
            <v>204.31555110873259</v>
          </cell>
          <cell r="BP35">
            <v>212.39976122518419</v>
          </cell>
          <cell r="BQ35">
            <v>219.98237282151311</v>
          </cell>
          <cell r="BR35">
            <v>226.90395237275538</v>
          </cell>
          <cell r="BS35">
            <v>236.48045686845668</v>
          </cell>
        </row>
        <row r="36">
          <cell r="B36" t="str">
            <v>[1,5]</v>
          </cell>
          <cell r="C36">
            <v>4.7767284211169461</v>
          </cell>
          <cell r="D36">
            <v>7.4940418633002261</v>
          </cell>
          <cell r="E36">
            <v>6.6619765082100351</v>
          </cell>
          <cell r="F36">
            <v>2.7034829416014543</v>
          </cell>
          <cell r="G36">
            <v>3.1807818899036211</v>
          </cell>
          <cell r="H36">
            <v>1.2567737946306297</v>
          </cell>
          <cell r="I36">
            <v>-1.058919905920513</v>
          </cell>
          <cell r="J36">
            <v>-9.281601784255967</v>
          </cell>
          <cell r="K36">
            <v>-14.811349272014661</v>
          </cell>
          <cell r="L36">
            <v>-13.97230620947451</v>
          </cell>
          <cell r="M36">
            <v>-13.841357588645828</v>
          </cell>
          <cell r="N36">
            <v>-7.6912743233505756</v>
          </cell>
          <cell r="O36">
            <v>-10.689459120126616</v>
          </cell>
          <cell r="P36">
            <v>-9.589693318980979</v>
          </cell>
          <cell r="Q36">
            <v>-3.955908819461416</v>
          </cell>
          <cell r="R36">
            <v>-2.1703708678703988</v>
          </cell>
          <cell r="S36">
            <v>-3.5054167257922817</v>
          </cell>
          <cell r="T36">
            <v>-3.5558369137877017</v>
          </cell>
          <cell r="U36">
            <v>-3.7241240358137291</v>
          </cell>
          <cell r="V36">
            <v>-4.7768576439773893</v>
          </cell>
          <cell r="W36">
            <v>-5.5890337434692778</v>
          </cell>
          <cell r="X36">
            <v>-5.7099216690152534</v>
          </cell>
          <cell r="Y36">
            <v>-7.4409985956798188</v>
          </cell>
          <cell r="Z36">
            <v>-8.9912595391792713</v>
          </cell>
          <cell r="AA36">
            <v>-10.388565880070557</v>
          </cell>
          <cell r="AB36">
            <v>-11.124132596435143</v>
          </cell>
          <cell r="AC36">
            <v>-11.864471197259554</v>
          </cell>
          <cell r="AD36">
            <v>-12.401772430401412</v>
          </cell>
          <cell r="AE36">
            <v>-12.238260652000143</v>
          </cell>
          <cell r="AF36">
            <v>-11.18431528385554</v>
          </cell>
          <cell r="AG36">
            <v>-9.7096049500965744</v>
          </cell>
          <cell r="AH36">
            <v>-9.0813994791973389</v>
          </cell>
          <cell r="AI36">
            <v>-8.2149200157538296</v>
          </cell>
          <cell r="AJ36">
            <v>-7.0706989000163736</v>
          </cell>
          <cell r="AK36">
            <v>-5.5568418692880082</v>
          </cell>
          <cell r="AL36">
            <v>-3.9547918814724543</v>
          </cell>
          <cell r="AM36">
            <v>-1.9966191687120591</v>
          </cell>
          <cell r="AN36">
            <v>0.46326706391863992</v>
          </cell>
          <cell r="AO36">
            <v>2.7973239215083887</v>
          </cell>
          <cell r="AP36">
            <v>5.5779182197269987</v>
          </cell>
          <cell r="AQ36">
            <v>8.2301892394686575</v>
          </cell>
          <cell r="AR36">
            <v>10.649082066072733</v>
          </cell>
          <cell r="AS36">
            <v>12.802263990892097</v>
          </cell>
          <cell r="AT36">
            <v>15.350451110259979</v>
          </cell>
          <cell r="AU36">
            <v>18.289789591395063</v>
          </cell>
          <cell r="AV36">
            <v>21.349381621821898</v>
          </cell>
          <cell r="AW36">
            <v>24.647464643766639</v>
          </cell>
          <cell r="AX36">
            <v>28.205271792218554</v>
          </cell>
          <cell r="AY36">
            <v>31.799378976318984</v>
          </cell>
          <cell r="AZ36">
            <v>35.342589984680643</v>
          </cell>
          <cell r="BA36">
            <v>39.162109567278996</v>
          </cell>
          <cell r="BB36">
            <v>43.347424350670188</v>
          </cell>
          <cell r="BC36">
            <v>47.705704531525029</v>
          </cell>
          <cell r="BD36">
            <v>52.115690158163432</v>
          </cell>
          <cell r="BE36">
            <v>56.703592323202521</v>
          </cell>
          <cell r="BF36">
            <v>61.240826826838543</v>
          </cell>
          <cell r="BG36">
            <v>66.672758738745699</v>
          </cell>
          <cell r="BH36">
            <v>73.323495184796158</v>
          </cell>
          <cell r="BI36">
            <v>80.607796724469637</v>
          </cell>
          <cell r="BJ36">
            <v>87.034987630283453</v>
          </cell>
          <cell r="BK36">
            <v>92.617898975798155</v>
          </cell>
          <cell r="BL36">
            <v>99.528018787551432</v>
          </cell>
          <cell r="BM36">
            <v>104.08037867593346</v>
          </cell>
          <cell r="BN36">
            <v>108.11166498804349</v>
          </cell>
          <cell r="BO36">
            <v>111.5936589161323</v>
          </cell>
          <cell r="BP36">
            <v>115.12957623783475</v>
          </cell>
          <cell r="BQ36">
            <v>118.09250874997232</v>
          </cell>
          <cell r="BR36">
            <v>120.25123114093998</v>
          </cell>
          <cell r="BS36">
            <v>124.40544493891089</v>
          </cell>
        </row>
        <row r="37">
          <cell r="B37" t="str">
            <v>[1,3]</v>
          </cell>
          <cell r="C37">
            <v>4.7767284211169461</v>
          </cell>
          <cell r="D37">
            <v>7.4940418633002261</v>
          </cell>
          <cell r="E37">
            <v>6.6619765082100351</v>
          </cell>
          <cell r="F37">
            <v>2.7034829416014543</v>
          </cell>
          <cell r="G37">
            <v>3.1807818899036211</v>
          </cell>
          <cell r="H37">
            <v>1.2567737946306297</v>
          </cell>
          <cell r="I37">
            <v>-1.058919905920513</v>
          </cell>
          <cell r="J37">
            <v>-9.281601784255967</v>
          </cell>
          <cell r="K37">
            <v>-14.811349272014661</v>
          </cell>
          <cell r="L37">
            <v>-13.97230620947451</v>
          </cell>
          <cell r="M37">
            <v>-13.841357588645828</v>
          </cell>
          <cell r="N37">
            <v>-7.6912743233505756</v>
          </cell>
          <cell r="O37">
            <v>-10.689459120126616</v>
          </cell>
          <cell r="P37">
            <v>-9.589693318980979</v>
          </cell>
          <cell r="Q37">
            <v>-3.955908819461416</v>
          </cell>
          <cell r="R37">
            <v>-2.1703708678703988</v>
          </cell>
          <cell r="S37">
            <v>-3.5054167257922817</v>
          </cell>
          <cell r="T37">
            <v>-3.5558367371450879</v>
          </cell>
          <cell r="U37">
            <v>-3.7241237212116829</v>
          </cell>
          <cell r="V37">
            <v>-4.7768518877976458</v>
          </cell>
          <cell r="W37">
            <v>-5.5890037050941608</v>
          </cell>
          <cell r="X37">
            <v>-5.7107879200142344</v>
          </cell>
          <cell r="Y37">
            <v>-7.7423813794775054</v>
          </cell>
          <cell r="Z37">
            <v>-9.2518497402502113</v>
          </cell>
          <cell r="AA37">
            <v>-10.81479773514485</v>
          </cell>
          <cell r="AB37">
            <v>-11.768101046357712</v>
          </cell>
          <cell r="AC37">
            <v>-12.808086915280729</v>
          </cell>
          <cell r="AD37">
            <v>-13.77827585623524</v>
          </cell>
          <cell r="AE37">
            <v>-14.086675994841091</v>
          </cell>
          <cell r="AF37">
            <v>-13.629051389903529</v>
          </cell>
          <cell r="AG37">
            <v>-12.855614857144596</v>
          </cell>
          <cell r="AH37">
            <v>-12.986984414873296</v>
          </cell>
          <cell r="AI37">
            <v>-12.899776507147413</v>
          </cell>
          <cell r="AJ37">
            <v>-12.567424084118917</v>
          </cell>
          <cell r="AK37">
            <v>-11.895902600556262</v>
          </cell>
          <cell r="AL37">
            <v>-11.189784549771458</v>
          </cell>
          <cell r="AM37">
            <v>-10.159831013820716</v>
          </cell>
          <cell r="AN37">
            <v>-8.666297304639011</v>
          </cell>
          <cell r="AO37">
            <v>-7.3381729620529805</v>
          </cell>
          <cell r="AP37">
            <v>-5.603495449146954</v>
          </cell>
          <cell r="AQ37">
            <v>-4.0160863523730077</v>
          </cell>
          <cell r="AR37">
            <v>-2.7099187311282149</v>
          </cell>
          <cell r="AS37">
            <v>-1.6663966053179464</v>
          </cell>
          <cell r="AT37">
            <v>-0.27395835290907417</v>
          </cell>
          <cell r="AU37">
            <v>1.4928430342648644</v>
          </cell>
          <cell r="AV37">
            <v>3.2988320605469634</v>
          </cell>
          <cell r="AW37">
            <v>5.2910925164553335</v>
          </cell>
          <cell r="AX37">
            <v>7.501419423236861</v>
          </cell>
          <cell r="AY37">
            <v>9.7188295865404655</v>
          </cell>
          <cell r="AZ37">
            <v>11.852620372749982</v>
          </cell>
          <cell r="BA37">
            <v>14.202533884018543</v>
          </cell>
          <cell r="BB37">
            <v>16.862756508785534</v>
          </cell>
          <cell r="BC37">
            <v>19.622110667927888</v>
          </cell>
          <cell r="BD37">
            <v>22.41630722115282</v>
          </cell>
          <cell r="BE37">
            <v>25.329596454143175</v>
          </cell>
          <cell r="BF37">
            <v>28.106101376386011</v>
          </cell>
          <cell r="BG37">
            <v>31.666363074919676</v>
          </cell>
          <cell r="BH37">
            <v>36.344586404503559</v>
          </cell>
          <cell r="BI37">
            <v>41.599683625214965</v>
          </cell>
          <cell r="BJ37">
            <v>46.043743853301507</v>
          </cell>
          <cell r="BK37">
            <v>49.585805914883501</v>
          </cell>
          <cell r="BL37">
            <v>54.32882909438154</v>
          </cell>
          <cell r="BM37">
            <v>56.779144364380741</v>
          </cell>
          <cell r="BN37">
            <v>58.698557113786464</v>
          </cell>
          <cell r="BO37">
            <v>60.098411417663094</v>
          </cell>
          <cell r="BP37">
            <v>61.445411749210905</v>
          </cell>
          <cell r="BQ37">
            <v>62.26710383925564</v>
          </cell>
          <cell r="BR37">
            <v>62.314093888238069</v>
          </cell>
          <cell r="BS37">
            <v>64.140041665133552</v>
          </cell>
        </row>
        <row r="38">
          <cell r="B38" t="str">
            <v>[1,0]</v>
          </cell>
          <cell r="C38">
            <v>4.7767284211169461</v>
          </cell>
          <cell r="D38">
            <v>7.4940418633002261</v>
          </cell>
          <cell r="E38">
            <v>6.6619765082100351</v>
          </cell>
          <cell r="F38">
            <v>2.7034829416014543</v>
          </cell>
          <cell r="G38">
            <v>3.1807818899036211</v>
          </cell>
          <cell r="H38">
            <v>1.2567737946306297</v>
          </cell>
          <cell r="I38">
            <v>-1.058919905920513</v>
          </cell>
          <cell r="J38">
            <v>-9.281601784255967</v>
          </cell>
          <cell r="K38">
            <v>-14.811349272014661</v>
          </cell>
          <cell r="L38">
            <v>-13.97230620947451</v>
          </cell>
          <cell r="M38">
            <v>-13.841357588645828</v>
          </cell>
          <cell r="N38">
            <v>-12.29663472830056</v>
          </cell>
          <cell r="O38">
            <v>-10.689459120126616</v>
          </cell>
          <cell r="P38">
            <v>-9.589693318980979</v>
          </cell>
          <cell r="Q38">
            <v>-3.955908819461416</v>
          </cell>
          <cell r="R38">
            <v>-2.1703708678703988</v>
          </cell>
          <cell r="S38">
            <v>-3.5054167257922817</v>
          </cell>
          <cell r="T38">
            <v>-3.5558376517301076</v>
          </cell>
          <cell r="U38">
            <v>-3.7241260345192857</v>
          </cell>
          <cell r="V38">
            <v>-4.7768470841377271</v>
          </cell>
          <cell r="W38">
            <v>-5.5889679119301148</v>
          </cell>
          <cell r="X38">
            <v>-5.712402420547849</v>
          </cell>
          <cell r="Y38">
            <v>-7.9356120671551329</v>
          </cell>
          <cell r="Z38">
            <v>-9.6664314170674182</v>
          </cell>
          <cell r="AA38">
            <v>-11.526862552863488</v>
          </cell>
          <cell r="AB38">
            <v>-12.860279534216504</v>
          </cell>
          <cell r="AC38">
            <v>-14.378828009861348</v>
          </cell>
          <cell r="AD38">
            <v>-15.919603808776184</v>
          </cell>
          <cell r="AE38">
            <v>-16.90537422675494</v>
          </cell>
          <cell r="AF38">
            <v>-17.321344167861156</v>
          </cell>
          <cell r="AG38">
            <v>-17.607163391229523</v>
          </cell>
          <cell r="AH38">
            <v>-18.756515338757541</v>
          </cell>
          <cell r="AI38">
            <v>-19.760034827796567</v>
          </cell>
          <cell r="AJ38">
            <v>-20.544816948399063</v>
          </cell>
          <cell r="AK38">
            <v>-21.037398274823094</v>
          </cell>
          <cell r="AL38">
            <v>-21.505571867950028</v>
          </cell>
          <cell r="AM38">
            <v>-21.713653328857269</v>
          </cell>
          <cell r="AN38">
            <v>-21.517124348962447</v>
          </cell>
          <cell r="AO38">
            <v>-21.5540521541771</v>
          </cell>
          <cell r="AP38">
            <v>-21.245346343333367</v>
          </cell>
          <cell r="AQ38">
            <v>-21.139819531654123</v>
          </cell>
          <cell r="AR38">
            <v>-21.34744794713729</v>
          </cell>
          <cell r="AS38">
            <v>-21.83125751928927</v>
          </cell>
          <cell r="AT38">
            <v>-21.974886734913103</v>
          </cell>
          <cell r="AU38">
            <v>-21.816015638530022</v>
          </cell>
          <cell r="AV38">
            <v>-21.65150538530678</v>
          </cell>
          <cell r="AW38">
            <v>-21.366204829129391</v>
          </cell>
          <cell r="AX38">
            <v>-20.940385532955638</v>
          </cell>
          <cell r="AY38">
            <v>-20.563770363208139</v>
          </cell>
          <cell r="AZ38">
            <v>-20.357582411083857</v>
          </cell>
          <cell r="BA38">
            <v>-20.028097945727524</v>
          </cell>
          <cell r="BB38">
            <v>-19.45144621046714</v>
          </cell>
          <cell r="BC38">
            <v>-18.844452128722683</v>
          </cell>
          <cell r="BD38">
            <v>-18.289028069009657</v>
          </cell>
          <cell r="BE38">
            <v>-17.711601910955856</v>
          </cell>
          <cell r="BF38">
            <v>-17.357662199994433</v>
          </cell>
          <cell r="BG38">
            <v>-16.279424212148761</v>
          </cell>
          <cell r="BH38">
            <v>-14.194221712225582</v>
          </cell>
          <cell r="BI38">
            <v>-11.655812085031997</v>
          </cell>
          <cell r="BJ38">
            <v>-9.960807728502667</v>
          </cell>
          <cell r="BK38">
            <v>-9.2072870386659638</v>
          </cell>
          <cell r="BL38">
            <v>-7.4500556286936623</v>
          </cell>
          <cell r="BM38">
            <v>-7.8681031564746515</v>
          </cell>
          <cell r="BN38">
            <v>-8.7870895728734322</v>
          </cell>
          <cell r="BO38">
            <v>-10.263097620785237</v>
          </cell>
          <cell r="BP38">
            <v>-11.81036867818702</v>
          </cell>
          <cell r="BQ38">
            <v>-13.923831633754308</v>
          </cell>
          <cell r="BR38">
            <v>-16.873284366347594</v>
          </cell>
          <cell r="BS38">
            <v>-18.179580591329838</v>
          </cell>
        </row>
        <row r="39">
          <cell r="B39" t="str">
            <v>[4,5-1,8]</v>
          </cell>
          <cell r="C39">
            <v>4.7767284211169461</v>
          </cell>
          <cell r="D39">
            <v>7.4940418633001977</v>
          </cell>
          <cell r="E39">
            <v>6.6619765082100351</v>
          </cell>
          <cell r="F39">
            <v>2.7034829416014543</v>
          </cell>
          <cell r="G39">
            <v>3.18078188990365</v>
          </cell>
          <cell r="H39">
            <v>1.2567737946306587</v>
          </cell>
          <cell r="I39">
            <v>-1.058919905920513</v>
          </cell>
          <cell r="J39">
            <v>-9.281601784255967</v>
          </cell>
          <cell r="K39">
            <v>-14.434212462896859</v>
          </cell>
          <cell r="L39">
            <v>-13.666069614525243</v>
          </cell>
          <cell r="M39">
            <v>-13.529994763042662</v>
          </cell>
          <cell r="N39">
            <v>-7.691274323350517</v>
          </cell>
          <cell r="O39">
            <v>-6.0289858123866145</v>
          </cell>
          <cell r="P39">
            <v>-4.8857020106110136</v>
          </cell>
          <cell r="Q39">
            <v>-3.9671092694313845</v>
          </cell>
          <cell r="R39">
            <v>-1.222160437821818</v>
          </cell>
          <cell r="S39">
            <v>-2.8723396339642933</v>
          </cell>
          <cell r="T39">
            <v>-7.9758194616471878E-2</v>
          </cell>
          <cell r="U39">
            <v>-2.5114148524272606</v>
          </cell>
          <cell r="V39">
            <v>-3.7471160641760215</v>
          </cell>
          <cell r="W39">
            <v>-5.2613482047503934</v>
          </cell>
          <cell r="X39">
            <v>-6.9844846174776318</v>
          </cell>
          <cell r="Y39">
            <v>-6.6315329130869358</v>
          </cell>
          <cell r="Z39">
            <v>-7.2320620812753331</v>
          </cell>
          <cell r="AA39">
            <v>-6.4573386375787667</v>
          </cell>
          <cell r="AB39">
            <v>-4.986079768152849</v>
          </cell>
          <cell r="AC39">
            <v>-3.3271756665254943</v>
          </cell>
          <cell r="AD39">
            <v>-1.5575776007408275</v>
          </cell>
          <cell r="AE39">
            <v>1.1128884971864754</v>
          </cell>
          <cell r="AF39">
            <v>4.1167699694951878</v>
          </cell>
          <cell r="AG39">
            <v>7.5250189346009861</v>
          </cell>
          <cell r="AH39">
            <v>9.2161894864225768</v>
          </cell>
          <cell r="AI39">
            <v>11.306081648368039</v>
          </cell>
          <cell r="AJ39">
            <v>13.736001289691544</v>
          </cell>
          <cell r="AK39">
            <v>16.584918301233905</v>
          </cell>
          <cell r="AL39">
            <v>19.519787458419216</v>
          </cell>
          <cell r="AM39">
            <v>22.873913261321256</v>
          </cell>
          <cell r="AN39">
            <v>26.705497321972274</v>
          </cell>
          <cell r="AO39">
            <v>30.535404325489189</v>
          </cell>
          <cell r="AP39">
            <v>34.847052565468239</v>
          </cell>
          <cell r="AQ39">
            <v>39.083335140381941</v>
          </cell>
          <cell r="AR39">
            <v>43.081875162979706</v>
          </cell>
          <cell r="AS39">
            <v>46.836298379054412</v>
          </cell>
          <cell r="AT39">
            <v>50.857526300207709</v>
          </cell>
          <cell r="AU39">
            <v>55.28321475111332</v>
          </cell>
          <cell r="AV39">
            <v>59.978263616271668</v>
          </cell>
          <cell r="AW39">
            <v>65.127662092150189</v>
          </cell>
          <cell r="AX39">
            <v>70.530186081968367</v>
          </cell>
          <cell r="AY39">
            <v>76.065016935672261</v>
          </cell>
          <cell r="AZ39">
            <v>81.670904474715357</v>
          </cell>
          <cell r="BA39">
            <v>87.576431354093941</v>
          </cell>
          <cell r="BB39">
            <v>93.858103959399386</v>
          </cell>
          <cell r="BC39">
            <v>100.33867282374575</v>
          </cell>
          <cell r="BD39">
            <v>106.90554053509422</v>
          </cell>
          <cell r="BE39">
            <v>115.11183080531936</v>
          </cell>
          <cell r="BF39">
            <v>123.38804387588333</v>
          </cell>
          <cell r="BG39">
            <v>132.45396711114282</v>
          </cell>
          <cell r="BH39">
            <v>141.86900049707666</v>
          </cell>
          <cell r="BI39">
            <v>151.58843565514755</v>
          </cell>
          <cell r="BJ39">
            <v>161.16281913329755</v>
          </cell>
          <cell r="BK39">
            <v>170.70678009572461</v>
          </cell>
          <cell r="BL39">
            <v>182.30772742202436</v>
          </cell>
          <cell r="BM39">
            <v>191.94822852421132</v>
          </cell>
          <cell r="BN39">
            <v>200.94101008769823</v>
          </cell>
          <cell r="BO39">
            <v>209.6019774498553</v>
          </cell>
          <cell r="BP39">
            <v>218.3989971903616</v>
          </cell>
          <cell r="BQ39">
            <v>227.24075968274357</v>
          </cell>
          <cell r="BR39">
            <v>235.53126896525058</v>
          </cell>
          <cell r="BS39">
            <v>243.11020357928146</v>
          </cell>
        </row>
        <row r="40">
          <cell r="B40" t="str">
            <v>[10,0-1,0]</v>
          </cell>
          <cell r="C40">
            <v>4.7767284211169461</v>
          </cell>
          <cell r="D40">
            <v>7.4940418633001977</v>
          </cell>
          <cell r="E40">
            <v>6.6619765082100351</v>
          </cell>
          <cell r="F40">
            <v>2.7034829416014543</v>
          </cell>
          <cell r="G40">
            <v>3.18078188990365</v>
          </cell>
          <cell r="H40">
            <v>1.2567737946306587</v>
          </cell>
          <cell r="I40">
            <v>-1.058919905920513</v>
          </cell>
          <cell r="J40">
            <v>-9.281601784255967</v>
          </cell>
          <cell r="K40">
            <v>-14.434212462896859</v>
          </cell>
          <cell r="L40">
            <v>-13.666069614525243</v>
          </cell>
          <cell r="M40">
            <v>-13.529994763042662</v>
          </cell>
          <cell r="N40">
            <v>-7.691274323350517</v>
          </cell>
          <cell r="O40">
            <v>-6.0289858123866145</v>
          </cell>
          <cell r="P40">
            <v>-4.8857020106110136</v>
          </cell>
          <cell r="Q40">
            <v>-3.9671092694313845</v>
          </cell>
          <cell r="R40">
            <v>-1.222160437821818</v>
          </cell>
          <cell r="S40">
            <v>-2.8723396339642933</v>
          </cell>
          <cell r="T40">
            <v>-7.9758194616471878E-2</v>
          </cell>
          <cell r="U40">
            <v>-2.5114148524272606</v>
          </cell>
          <cell r="V40">
            <v>-3.7469210734342342</v>
          </cell>
          <cell r="W40">
            <v>-5.2607201202826692</v>
          </cell>
          <cell r="X40">
            <v>-7.5230629857382159</v>
          </cell>
          <cell r="Y40">
            <v>-9.1377697689906352</v>
          </cell>
          <cell r="Z40">
            <v>-11.853325328696577</v>
          </cell>
          <cell r="AA40">
            <v>-13.857033131762524</v>
          </cell>
          <cell r="AB40">
            <v>-15.549853327523103</v>
          </cell>
          <cell r="AC40">
            <v>-17.463649071835853</v>
          </cell>
          <cell r="AD40">
            <v>-19.65302051851258</v>
          </cell>
          <cell r="AE40">
            <v>-21.443430327435781</v>
          </cell>
          <cell r="AF40">
            <v>-23.36490354318358</v>
          </cell>
          <cell r="AG40">
            <v>-25.41073655907897</v>
          </cell>
          <cell r="AH40">
            <v>-27.341899564031628</v>
          </cell>
          <cell r="AI40">
            <v>-29.072559180600976</v>
          </cell>
          <cell r="AJ40">
            <v>-30.584634254298813</v>
          </cell>
          <cell r="AK40">
            <v>-31.808360896105761</v>
          </cell>
          <cell r="AL40">
            <v>-33.12899589722371</v>
          </cell>
          <cell r="AM40">
            <v>-34.19327893347829</v>
          </cell>
          <cell r="AN40">
            <v>-34.937846958453072</v>
          </cell>
          <cell r="AO40">
            <v>-35.880690083268682</v>
          </cell>
          <cell r="AP40">
            <v>-36.538609733948249</v>
          </cell>
          <cell r="AQ40">
            <v>-37.402490374446728</v>
          </cell>
          <cell r="AR40">
            <v>-38.655280652452376</v>
          </cell>
          <cell r="AS40">
            <v>-40.178020539826946</v>
          </cell>
          <cell r="AT40">
            <v>-41.551910965051732</v>
          </cell>
          <cell r="AU40">
            <v>-42.632472703260483</v>
          </cell>
          <cell r="AV40">
            <v>-43.704184003795497</v>
          </cell>
          <cell r="AW40">
            <v>-44.55008465726138</v>
          </cell>
          <cell r="AX40">
            <v>-45.308144003876833</v>
          </cell>
          <cell r="AY40">
            <v>-46.086559741204255</v>
          </cell>
          <cell r="AZ40">
            <v>-46.969745059696727</v>
          </cell>
          <cell r="BA40">
            <v>-47.918767419487004</v>
          </cell>
          <cell r="BB40">
            <v>-48.667920805031663</v>
          </cell>
          <cell r="BC40">
            <v>-49.56081919472944</v>
          </cell>
          <cell r="BD40">
            <v>-50.106518985571689</v>
          </cell>
          <cell r="BE40">
            <v>-49.956491869619583</v>
          </cell>
          <cell r="BF40">
            <v>-49.768827826351973</v>
          </cell>
          <cell r="BG40">
            <v>-49.205639609824281</v>
          </cell>
          <cell r="BH40">
            <v>-48.660327960054971</v>
          </cell>
          <cell r="BI40">
            <v>-48.118707832330955</v>
          </cell>
          <cell r="BJ40">
            <v>-47.73329244395299</v>
          </cell>
          <cell r="BK40">
            <v>-47.604925944003739</v>
          </cell>
          <cell r="BL40">
            <v>-46.151929238931508</v>
          </cell>
          <cell r="BM40">
            <v>-46.353703707573239</v>
          </cell>
          <cell r="BN40">
            <v>-47.137245349783214</v>
          </cell>
          <cell r="BO40">
            <v>-48.234990636291215</v>
          </cell>
          <cell r="BP40">
            <v>-49.436626814386109</v>
          </cell>
          <cell r="BQ40">
            <v>-50.725471590882869</v>
          </cell>
          <cell r="BR40">
            <v>-52.566075321521147</v>
          </cell>
          <cell r="BS40">
            <v>-55.025636262713235</v>
          </cell>
        </row>
        <row r="50">
          <cell r="B50" t="str">
            <v>Soldes CONVENTION CCSS/EPR (Md€)</v>
          </cell>
          <cell r="C50">
            <v>2002</v>
          </cell>
          <cell r="D50">
            <v>2003</v>
          </cell>
          <cell r="E50">
            <v>2004</v>
          </cell>
          <cell r="F50">
            <v>2005</v>
          </cell>
          <cell r="G50">
            <v>2006</v>
          </cell>
          <cell r="H50">
            <v>2007</v>
          </cell>
          <cell r="I50">
            <v>2008</v>
          </cell>
          <cell r="J50">
            <v>2009</v>
          </cell>
          <cell r="K50">
            <v>2010</v>
          </cell>
          <cell r="L50">
            <v>2011</v>
          </cell>
          <cell r="M50">
            <v>2012</v>
          </cell>
          <cell r="N50">
            <v>2013</v>
          </cell>
          <cell r="O50">
            <v>2014</v>
          </cell>
          <cell r="P50">
            <v>2015</v>
          </cell>
          <cell r="Q50">
            <v>2016</v>
          </cell>
          <cell r="R50">
            <v>2017</v>
          </cell>
          <cell r="S50">
            <v>2018</v>
          </cell>
          <cell r="T50">
            <v>2019</v>
          </cell>
          <cell r="U50">
            <v>2020</v>
          </cell>
          <cell r="V50">
            <v>2021</v>
          </cell>
          <cell r="W50">
            <v>2022</v>
          </cell>
          <cell r="X50">
            <v>2023</v>
          </cell>
          <cell r="Y50">
            <v>2024</v>
          </cell>
          <cell r="Z50">
            <v>2025</v>
          </cell>
          <cell r="AA50">
            <v>2026</v>
          </cell>
          <cell r="AB50">
            <v>2027</v>
          </cell>
          <cell r="AC50">
            <v>2028</v>
          </cell>
          <cell r="AD50">
            <v>2029</v>
          </cell>
          <cell r="AE50">
            <v>2030</v>
          </cell>
          <cell r="AF50">
            <v>2031</v>
          </cell>
          <cell r="AG50">
            <v>2032</v>
          </cell>
          <cell r="AH50">
            <v>2033</v>
          </cell>
          <cell r="AI50">
            <v>2034</v>
          </cell>
          <cell r="AJ50">
            <v>2035</v>
          </cell>
          <cell r="AK50">
            <v>2036</v>
          </cell>
          <cell r="AL50">
            <v>2037</v>
          </cell>
          <cell r="AM50">
            <v>2038</v>
          </cell>
          <cell r="AN50">
            <v>2039</v>
          </cell>
          <cell r="AO50">
            <v>2040</v>
          </cell>
          <cell r="AP50">
            <v>2041</v>
          </cell>
          <cell r="AQ50">
            <v>2042</v>
          </cell>
          <cell r="AR50">
            <v>2043</v>
          </cell>
          <cell r="AS50">
            <v>2044</v>
          </cell>
          <cell r="AT50">
            <v>2045</v>
          </cell>
          <cell r="AU50">
            <v>2046</v>
          </cell>
          <cell r="AV50">
            <v>2047</v>
          </cell>
          <cell r="AW50">
            <v>2048</v>
          </cell>
          <cell r="AX50">
            <v>2049</v>
          </cell>
          <cell r="AY50">
            <v>2050</v>
          </cell>
          <cell r="AZ50">
            <v>2051</v>
          </cell>
          <cell r="BA50">
            <v>2052</v>
          </cell>
          <cell r="BB50">
            <v>2053</v>
          </cell>
          <cell r="BC50">
            <v>2054</v>
          </cell>
          <cell r="BD50">
            <v>2055</v>
          </cell>
          <cell r="BE50">
            <v>2056</v>
          </cell>
          <cell r="BF50">
            <v>2057</v>
          </cell>
          <cell r="BG50">
            <v>2058</v>
          </cell>
          <cell r="BH50">
            <v>2059</v>
          </cell>
          <cell r="BI50">
            <v>2060</v>
          </cell>
          <cell r="BJ50">
            <v>2061</v>
          </cell>
          <cell r="BK50">
            <v>2062</v>
          </cell>
          <cell r="BL50">
            <v>2063</v>
          </cell>
          <cell r="BM50">
            <v>2064</v>
          </cell>
          <cell r="BN50">
            <v>2065</v>
          </cell>
          <cell r="BO50">
            <v>2066</v>
          </cell>
          <cell r="BP50">
            <v>2067</v>
          </cell>
          <cell r="BQ50">
            <v>2068</v>
          </cell>
          <cell r="BR50">
            <v>2069</v>
          </cell>
          <cell r="BS50">
            <v>2070</v>
          </cell>
        </row>
        <row r="51">
          <cell r="B51" t="str">
            <v>[1,8]</v>
          </cell>
          <cell r="C51">
            <v>4.7767284211169461</v>
          </cell>
          <cell r="D51">
            <v>7.4940418633002261</v>
          </cell>
          <cell r="E51">
            <v>6.6619765082100351</v>
          </cell>
          <cell r="F51">
            <v>2.7034829416014543</v>
          </cell>
          <cell r="G51">
            <v>3.1807818899036211</v>
          </cell>
          <cell r="H51">
            <v>1.2567737946306297</v>
          </cell>
          <cell r="I51">
            <v>-1.058919905920513</v>
          </cell>
          <cell r="J51">
            <v>-9.281601784255967</v>
          </cell>
          <cell r="K51">
            <v>-14.811349272014661</v>
          </cell>
          <cell r="L51">
            <v>-13.97230620947451</v>
          </cell>
          <cell r="M51">
            <v>-13.841357588645828</v>
          </cell>
          <cell r="N51">
            <v>-12.29663472830056</v>
          </cell>
          <cell r="O51">
            <v>-10.689459120126616</v>
          </cell>
          <cell r="P51">
            <v>-9.589693318980979</v>
          </cell>
          <cell r="Q51">
            <v>-3.955908819461416</v>
          </cell>
          <cell r="R51">
            <v>-2.1703708678703988</v>
          </cell>
          <cell r="S51">
            <v>-3.5054167257922817</v>
          </cell>
          <cell r="T51">
            <v>-4.6653918962542669</v>
          </cell>
          <cell r="U51">
            <v>-5.450531994622434</v>
          </cell>
          <cell r="V51">
            <v>-6.8048350558653476</v>
          </cell>
          <cell r="W51">
            <v>-7.9775884038298388</v>
          </cell>
          <cell r="X51">
            <v>-8.4888233959960058</v>
          </cell>
          <cell r="Y51">
            <v>-9.405832246073464</v>
          </cell>
          <cell r="Z51">
            <v>-11.538761396162387</v>
          </cell>
          <cell r="AA51">
            <v>-13.367441689716303</v>
          </cell>
          <cell r="AB51">
            <v>-14.682575498742517</v>
          </cell>
          <cell r="AC51">
            <v>-15.967615766077593</v>
          </cell>
          <cell r="AD51">
            <v>-17.105110405084911</v>
          </cell>
          <cell r="AE51">
            <v>-17.613494405004602</v>
          </cell>
          <cell r="AF51">
            <v>-17.352097470486012</v>
          </cell>
          <cell r="AG51">
            <v>-16.626509612400667</v>
          </cell>
          <cell r="AH51">
            <v>-16.61077736309753</v>
          </cell>
          <cell r="AI51">
            <v>-16.486519945821783</v>
          </cell>
          <cell r="AJ51">
            <v>-16.152481798712863</v>
          </cell>
          <cell r="AK51">
            <v>-15.514901589878601</v>
          </cell>
          <cell r="AL51">
            <v>-14.871222554508131</v>
          </cell>
          <cell r="AM51">
            <v>-13.998542251297621</v>
          </cell>
          <cell r="AN51">
            <v>-12.748319615888176</v>
          </cell>
          <cell r="AO51">
            <v>-11.648012694493053</v>
          </cell>
          <cell r="AP51">
            <v>-10.215852709045867</v>
          </cell>
          <cell r="AQ51">
            <v>-9.0525076612248085</v>
          </cell>
          <cell r="AR51">
            <v>-8.1788111437687192</v>
          </cell>
          <cell r="AS51">
            <v>-7.2718828481996898</v>
          </cell>
          <cell r="AT51">
            <v>-6.037631709118723</v>
          </cell>
          <cell r="AU51">
            <v>-4.3887160680178789</v>
          </cell>
          <cell r="AV51">
            <v>-2.5915903983731985</v>
          </cell>
          <cell r="AW51">
            <v>-0.70347844798048031</v>
          </cell>
          <cell r="AX51">
            <v>1.4717091178401607</v>
          </cell>
          <cell r="AY51">
            <v>3.5806532158455813</v>
          </cell>
          <cell r="AZ51">
            <v>5.5549949729577639</v>
          </cell>
          <cell r="BA51">
            <v>7.6874870894351046</v>
          </cell>
          <cell r="BB51">
            <v>10.045933553726877</v>
          </cell>
          <cell r="BC51">
            <v>12.741401920242584</v>
          </cell>
          <cell r="BD51">
            <v>15.586166642541764</v>
          </cell>
          <cell r="BE51">
            <v>18.607381113932469</v>
          </cell>
          <cell r="BF51">
            <v>21.682281862162288</v>
          </cell>
          <cell r="BG51">
            <v>25.543778068283341</v>
          </cell>
          <cell r="BH51">
            <v>30.664252155670898</v>
          </cell>
          <cell r="BI51">
            <v>36.528278259096666</v>
          </cell>
          <cell r="BJ51">
            <v>41.606785109433808</v>
          </cell>
          <cell r="BK51">
            <v>45.869144725915973</v>
          </cell>
          <cell r="BL51">
            <v>51.48397269551689</v>
          </cell>
          <cell r="BM51">
            <v>54.451391618157501</v>
          </cell>
          <cell r="BN51">
            <v>57.261501795246268</v>
          </cell>
          <cell r="BO51">
            <v>59.393980233603621</v>
          </cell>
          <cell r="BP51">
            <v>61.674079470804891</v>
          </cell>
          <cell r="BQ51">
            <v>63.342560359713154</v>
          </cell>
          <cell r="BR51">
            <v>64.24424697565729</v>
          </cell>
          <cell r="BS51">
            <v>67.95839410813619</v>
          </cell>
        </row>
        <row r="52">
          <cell r="B52" t="str">
            <v>[1,5]</v>
          </cell>
          <cell r="C52">
            <v>4.7767284211169461</v>
          </cell>
          <cell r="D52">
            <v>7.4940418633002261</v>
          </cell>
          <cell r="E52">
            <v>6.6619765082100351</v>
          </cell>
          <cell r="F52">
            <v>2.7034829416014543</v>
          </cell>
          <cell r="G52">
            <v>3.1807818899036211</v>
          </cell>
          <cell r="H52">
            <v>1.2567737946306297</v>
          </cell>
          <cell r="I52">
            <v>-1.058919905920513</v>
          </cell>
          <cell r="J52">
            <v>-9.281601784255967</v>
          </cell>
          <cell r="K52">
            <v>-14.811349272014661</v>
          </cell>
          <cell r="L52">
            <v>-13.97230620947451</v>
          </cell>
          <cell r="M52">
            <v>-13.841357588645828</v>
          </cell>
          <cell r="N52">
            <v>-7.6912743233505756</v>
          </cell>
          <cell r="O52">
            <v>-10.689459120126616</v>
          </cell>
          <cell r="P52">
            <v>-9.589693318980979</v>
          </cell>
          <cell r="Q52">
            <v>-3.955908819461416</v>
          </cell>
          <cell r="R52">
            <v>-2.1703708678703988</v>
          </cell>
          <cell r="S52">
            <v>-3.5054167257922817</v>
          </cell>
          <cell r="T52">
            <v>-4.6654884737323741</v>
          </cell>
          <cell r="U52">
            <v>-5.4506316926837899</v>
          </cell>
          <cell r="V52">
            <v>-6.8049277093073472</v>
          </cell>
          <cell r="W52">
            <v>-7.9776532440312442</v>
          </cell>
          <cell r="X52">
            <v>-8.4924173502787603</v>
          </cell>
          <cell r="Y52">
            <v>-9.5639157412935738</v>
          </cell>
          <cell r="Z52">
            <v>-11.69705573163653</v>
          </cell>
          <cell r="AA52">
            <v>-13.748069621319242</v>
          </cell>
          <cell r="AB52">
            <v>-15.372069611939311</v>
          </cell>
          <cell r="AC52">
            <v>-17.018850505797367</v>
          </cell>
          <cell r="AD52">
            <v>-18.555897034422845</v>
          </cell>
          <cell r="AE52">
            <v>-19.629828718726348</v>
          </cell>
          <cell r="AF52">
            <v>-20.067040582789343</v>
          </cell>
          <cell r="AG52">
            <v>-20.202979098044334</v>
          </cell>
          <cell r="AH52">
            <v>-21.069414254408446</v>
          </cell>
          <cell r="AI52">
            <v>-21.860659355950542</v>
          </cell>
          <cell r="AJ52">
            <v>-22.50020154747239</v>
          </cell>
          <cell r="AK52">
            <v>-22.894847577429726</v>
          </cell>
          <cell r="AL52">
            <v>-23.318650260716559</v>
          </cell>
          <cell r="AM52">
            <v>-23.5678090105881</v>
          </cell>
          <cell r="AN52">
            <v>-23.508275432037657</v>
          </cell>
          <cell r="AO52">
            <v>-23.670880131775863</v>
          </cell>
          <cell r="AP52">
            <v>-23.560730706740987</v>
          </cell>
          <cell r="AQ52">
            <v>-23.762317398943125</v>
          </cell>
          <cell r="AR52">
            <v>-24.304491916113417</v>
          </cell>
          <cell r="AS52">
            <v>-24.900599744140752</v>
          </cell>
          <cell r="AT52">
            <v>-25.241037873184542</v>
          </cell>
          <cell r="AU52">
            <v>-25.246635123869755</v>
          </cell>
          <cell r="AV52">
            <v>-25.180768192390911</v>
          </cell>
          <cell r="AW52">
            <v>-25.089600771312835</v>
          </cell>
          <cell r="AX52">
            <v>-24.8287866234479</v>
          </cell>
          <cell r="AY52">
            <v>-24.683506982218475</v>
          </cell>
          <cell r="AZ52">
            <v>-24.712416034116643</v>
          </cell>
          <cell r="BA52">
            <v>-24.641079267877853</v>
          </cell>
          <cell r="BB52">
            <v>-24.38813031884504</v>
          </cell>
          <cell r="BC52">
            <v>-23.922580333519726</v>
          </cell>
          <cell r="BD52">
            <v>-23.383384063325124</v>
          </cell>
          <cell r="BE52">
            <v>-22.718472395699703</v>
          </cell>
          <cell r="BF52">
            <v>-22.118131793821814</v>
          </cell>
          <cell r="BG52">
            <v>-20.85077302815672</v>
          </cell>
          <cell r="BH52">
            <v>-18.481897720387902</v>
          </cell>
          <cell r="BI52">
            <v>-15.52023680534889</v>
          </cell>
          <cell r="BJ52">
            <v>-13.44879247657326</v>
          </cell>
          <cell r="BK52">
            <v>-12.27128783642943</v>
          </cell>
          <cell r="BL52">
            <v>-9.9800082348231225</v>
          </cell>
          <cell r="BM52">
            <v>-10.220553733607522</v>
          </cell>
          <cell r="BN52">
            <v>-10.648029528946848</v>
          </cell>
          <cell r="BO52">
            <v>-11.830088512344519</v>
          </cell>
          <cell r="BP52">
            <v>-12.954422623868567</v>
          </cell>
          <cell r="BQ52">
            <v>-14.706241480821744</v>
          </cell>
          <cell r="BR52">
            <v>-17.330755646349861</v>
          </cell>
          <cell r="BS52">
            <v>-17.768681371991754</v>
          </cell>
        </row>
        <row r="53">
          <cell r="B53" t="str">
            <v>[1,3]</v>
          </cell>
          <cell r="C53">
            <v>4.7767284211169461</v>
          </cell>
          <cell r="D53">
            <v>7.4940418633002261</v>
          </cell>
          <cell r="E53">
            <v>6.6619765082100351</v>
          </cell>
          <cell r="F53">
            <v>2.7034829416014543</v>
          </cell>
          <cell r="G53">
            <v>3.1807818899036211</v>
          </cell>
          <cell r="H53">
            <v>1.2567737946306297</v>
          </cell>
          <cell r="I53">
            <v>-1.058919905920513</v>
          </cell>
          <cell r="J53">
            <v>-9.281601784255967</v>
          </cell>
          <cell r="K53">
            <v>-14.811349272014661</v>
          </cell>
          <cell r="L53">
            <v>-13.97230620947451</v>
          </cell>
          <cell r="M53">
            <v>-13.841357588645828</v>
          </cell>
          <cell r="N53">
            <v>-7.6912743233505756</v>
          </cell>
          <cell r="O53">
            <v>-10.689459120126616</v>
          </cell>
          <cell r="P53">
            <v>-9.589693318980979</v>
          </cell>
          <cell r="Q53">
            <v>-3.955908819461416</v>
          </cell>
          <cell r="R53">
            <v>-2.1703708678703988</v>
          </cell>
          <cell r="S53">
            <v>-3.5054167257922817</v>
          </cell>
          <cell r="T53">
            <v>-4.6654882970897598</v>
          </cell>
          <cell r="U53">
            <v>-5.4506313780817433</v>
          </cell>
          <cell r="V53">
            <v>-6.8049219531276028</v>
          </cell>
          <cell r="W53">
            <v>-7.9776232056561271</v>
          </cell>
          <cell r="X53">
            <v>-8.4884280681644455</v>
          </cell>
          <cell r="Y53">
            <v>-9.8445482677989631</v>
          </cell>
          <cell r="Z53">
            <v>-11.91408219655318</v>
          </cell>
          <cell r="AA53">
            <v>-14.087449885070557</v>
          </cell>
          <cell r="AB53">
            <v>-15.869846551194438</v>
          </cell>
          <cell r="AC53">
            <v>-17.739561474541318</v>
          </cell>
          <cell r="AD53">
            <v>-19.614054059011863</v>
          </cell>
          <cell r="AE53">
            <v>-21.039857197030912</v>
          </cell>
          <cell r="AF53">
            <v>-21.930089424639942</v>
          </cell>
          <cell r="AG53">
            <v>-22.586613940624694</v>
          </cell>
          <cell r="AH53">
            <v>-24.025695732333173</v>
          </cell>
          <cell r="AI53">
            <v>-25.405214951109897</v>
          </cell>
          <cell r="AJ53">
            <v>-26.658465545159473</v>
          </cell>
          <cell r="AK53">
            <v>-27.685978495538002</v>
          </cell>
          <cell r="AL53">
            <v>-28.790926832045081</v>
          </cell>
          <cell r="AM53">
            <v>-29.745911019707798</v>
          </cell>
          <cell r="AN53">
            <v>-30.421954460321693</v>
          </cell>
          <cell r="AO53">
            <v>-31.353979805044247</v>
          </cell>
          <cell r="AP53">
            <v>-32.034521357426421</v>
          </cell>
          <cell r="AQ53">
            <v>-33.043469783580626</v>
          </cell>
          <cell r="AR53">
            <v>-34.426669299511239</v>
          </cell>
          <cell r="AS53">
            <v>-35.882379069355203</v>
          </cell>
          <cell r="AT53">
            <v>-37.115863924529634</v>
          </cell>
          <cell r="AU53">
            <v>-38.028651286834155</v>
          </cell>
          <cell r="AV53">
            <v>-38.934964278844184</v>
          </cell>
          <cell r="AW53">
            <v>-39.85455989077338</v>
          </cell>
          <cell r="AX53">
            <v>-40.631764206064396</v>
          </cell>
          <cell r="AY53">
            <v>-41.538280598817977</v>
          </cell>
          <cell r="AZ53">
            <v>-42.641253010891845</v>
          </cell>
          <cell r="BA53">
            <v>-43.682377296245427</v>
          </cell>
          <cell r="BB53">
            <v>-44.581530984338606</v>
          </cell>
          <cell r="BC53">
            <v>-45.3235152849484</v>
          </cell>
          <cell r="BD53">
            <v>-45.997563503931275</v>
          </cell>
          <cell r="BE53">
            <v>-46.593051230717336</v>
          </cell>
          <cell r="BF53">
            <v>-47.321362499011677</v>
          </cell>
          <cell r="BG53">
            <v>-47.473797453470063</v>
          </cell>
          <cell r="BH53">
            <v>-46.582394679420858</v>
          </cell>
          <cell r="BI53">
            <v>-45.144802523745227</v>
          </cell>
          <cell r="BJ53">
            <v>-44.535769380404616</v>
          </cell>
          <cell r="BK53">
            <v>-44.847999732180035</v>
          </cell>
          <cell r="BL53">
            <v>-44.144269250936105</v>
          </cell>
          <cell r="BM53">
            <v>-45.895378529674375</v>
          </cell>
          <cell r="BN53">
            <v>-47.842187533461022</v>
          </cell>
          <cell r="BO53">
            <v>-50.4782485649907</v>
          </cell>
          <cell r="BP53">
            <v>-53.136939282267122</v>
          </cell>
          <cell r="BQ53">
            <v>-56.366471495170615</v>
          </cell>
          <cell r="BR53">
            <v>-60.412907959296369</v>
          </cell>
          <cell r="BS53">
            <v>-62.476141157737231</v>
          </cell>
        </row>
        <row r="54">
          <cell r="B54" t="str">
            <v>[1,0]</v>
          </cell>
          <cell r="C54">
            <v>4.7767284211169461</v>
          </cell>
          <cell r="D54">
            <v>7.4940418633002261</v>
          </cell>
          <cell r="E54">
            <v>6.6619765082100351</v>
          </cell>
          <cell r="F54">
            <v>2.7034829416014543</v>
          </cell>
          <cell r="G54">
            <v>3.1807818899036211</v>
          </cell>
          <cell r="H54">
            <v>1.2567737946306297</v>
          </cell>
          <cell r="I54">
            <v>-1.058919905920513</v>
          </cell>
          <cell r="J54">
            <v>-9.281601784255967</v>
          </cell>
          <cell r="K54">
            <v>-14.811349272014661</v>
          </cell>
          <cell r="L54">
            <v>-13.97230620947451</v>
          </cell>
          <cell r="M54">
            <v>-13.841357588645828</v>
          </cell>
          <cell r="N54">
            <v>-12.29663472830056</v>
          </cell>
          <cell r="O54">
            <v>-10.689459120126616</v>
          </cell>
          <cell r="P54">
            <v>-9.589693318980979</v>
          </cell>
          <cell r="Q54">
            <v>-3.955908819461416</v>
          </cell>
          <cell r="R54">
            <v>-2.1703708678703988</v>
          </cell>
          <cell r="S54">
            <v>-3.5054167257922817</v>
          </cell>
          <cell r="T54">
            <v>-4.6654892116747799</v>
          </cell>
          <cell r="U54">
            <v>-5.4506336913893465</v>
          </cell>
          <cell r="V54">
            <v>-6.804917149467685</v>
          </cell>
          <cell r="W54">
            <v>-7.9775874124920811</v>
          </cell>
          <cell r="X54">
            <v>-8.488248996023497</v>
          </cell>
          <cell r="Y54">
            <v>-10.014303757794551</v>
          </cell>
          <cell r="Z54">
            <v>-12.264376759484177</v>
          </cell>
          <cell r="AA54">
            <v>-14.675984316151705</v>
          </cell>
          <cell r="AB54">
            <v>-16.752608585655629</v>
          </cell>
          <cell r="AC54">
            <v>-18.983348740472632</v>
          </cell>
          <cell r="AD54">
            <v>-21.28913953858812</v>
          </cell>
          <cell r="AE54">
            <v>-23.2226103891253</v>
          </cell>
          <cell r="AF54">
            <v>-24.71661679346871</v>
          </cell>
          <cell r="AG54">
            <v>-26.16689837127889</v>
          </cell>
          <cell r="AH54">
            <v>-28.357446961804992</v>
          </cell>
          <cell r="AI54">
            <v>-30.546883962976107</v>
          </cell>
          <cell r="AJ54">
            <v>-32.625729871230028</v>
          </cell>
          <cell r="AK54">
            <v>-34.521019639968522</v>
          </cell>
          <cell r="AL54">
            <v>-36.494687287589421</v>
          </cell>
          <cell r="AM54">
            <v>-38.367983695027768</v>
          </cell>
          <cell r="AN54">
            <v>-40.013895193691596</v>
          </cell>
          <cell r="AO54">
            <v>-41.967398219508233</v>
          </cell>
          <cell r="AP54">
            <v>-43.727310666355308</v>
          </cell>
          <cell r="AQ54">
            <v>-45.848837936876805</v>
          </cell>
          <cell r="AR54">
            <v>-48.36628392865439</v>
          </cell>
          <cell r="AS54">
            <v>-51.006325435223289</v>
          </cell>
          <cell r="AT54">
            <v>-53.418877840296247</v>
          </cell>
          <cell r="AU54">
            <v>-55.561206748510941</v>
          </cell>
          <cell r="AV54">
            <v>-57.722636520456291</v>
          </cell>
          <cell r="AW54">
            <v>-59.947481665745961</v>
          </cell>
          <cell r="AX54">
            <v>-62.091076690470331</v>
          </cell>
          <cell r="AY54">
            <v>-64.395284628256803</v>
          </cell>
          <cell r="AZ54">
            <v>-66.96297166454768</v>
          </cell>
          <cell r="BA54">
            <v>-69.537338125014557</v>
          </cell>
          <cell r="BB54">
            <v>-72.013553280328637</v>
          </cell>
          <cell r="BC54">
            <v>-74.393759086055681</v>
          </cell>
          <cell r="BD54">
            <v>-76.785381674613106</v>
          </cell>
          <cell r="BE54">
            <v>-79.167495534045742</v>
          </cell>
          <cell r="BF54">
            <v>-81.753421281452404</v>
          </cell>
          <cell r="BG54">
            <v>-83.77743480531872</v>
          </cell>
          <cell r="BH54">
            <v>-84.854202776232739</v>
          </cell>
          <cell r="BI54">
            <v>-85.476740374829149</v>
          </cell>
          <cell r="BJ54">
            <v>-86.947410816618714</v>
          </cell>
          <cell r="BK54">
            <v>-89.348643104207696</v>
          </cell>
          <cell r="BL54">
            <v>-90.887962125693448</v>
          </cell>
          <cell r="BM54">
            <v>-94.757895349784988</v>
          </cell>
          <cell r="BN54">
            <v>-98.774926355596392</v>
          </cell>
          <cell r="BO54">
            <v>-103.48902631749958</v>
          </cell>
          <cell r="BP54">
            <v>-108.22976969116903</v>
          </cell>
          <cell r="BQ54">
            <v>-113.53745388920093</v>
          </cell>
          <cell r="BR54">
            <v>-119.70635384941707</v>
          </cell>
          <cell r="BS54">
            <v>-124.00914828364947</v>
          </cell>
        </row>
        <row r="55">
          <cell r="B55" t="str">
            <v>[4,5-1,8]</v>
          </cell>
          <cell r="C55">
            <v>4.7767284211169461</v>
          </cell>
          <cell r="D55">
            <v>7.4940418633001977</v>
          </cell>
          <cell r="E55">
            <v>6.6619765082100351</v>
          </cell>
          <cell r="F55">
            <v>2.7034829416014543</v>
          </cell>
          <cell r="G55">
            <v>3.18078188990365</v>
          </cell>
          <cell r="H55">
            <v>1.2567737946306587</v>
          </cell>
          <cell r="I55">
            <v>-1.058919905920513</v>
          </cell>
          <cell r="J55">
            <v>-9.281601784255967</v>
          </cell>
          <cell r="K55">
            <v>-14.434212462896859</v>
          </cell>
          <cell r="L55">
            <v>-13.666069614525243</v>
          </cell>
          <cell r="M55">
            <v>-13.529994763042662</v>
          </cell>
          <cell r="N55">
            <v>-7.691274323350517</v>
          </cell>
          <cell r="O55">
            <v>-6.0289858123866145</v>
          </cell>
          <cell r="P55">
            <v>-4.8857020106110136</v>
          </cell>
          <cell r="Q55">
            <v>-3.9671092694313845</v>
          </cell>
          <cell r="R55">
            <v>-1.222160437821818</v>
          </cell>
          <cell r="S55">
            <v>-2.8723396339642933</v>
          </cell>
          <cell r="T55">
            <v>-4.0141438164793657</v>
          </cell>
          <cell r="U55">
            <v>-6.8678576775434195</v>
          </cell>
          <cell r="V55">
            <v>-8.4019946483628001</v>
          </cell>
          <cell r="W55">
            <v>-10.067806445900292</v>
          </cell>
          <cell r="X55">
            <v>-9.9440552302605933</v>
          </cell>
          <cell r="Y55">
            <v>-10.584147385554912</v>
          </cell>
          <cell r="Z55">
            <v>-12.316891782081104</v>
          </cell>
          <cell r="AA55">
            <v>-12.754740900564705</v>
          </cell>
          <cell r="AB55">
            <v>-12.595480634853594</v>
          </cell>
          <cell r="AC55">
            <v>-12.313623644144624</v>
          </cell>
          <cell r="AD55">
            <v>-12.058580043539404</v>
          </cell>
          <cell r="AE55">
            <v>-11.150224418580299</v>
          </cell>
          <cell r="AF55">
            <v>-10.090348390564381</v>
          </cell>
          <cell r="AG55">
            <v>-8.6765660013214809</v>
          </cell>
          <cell r="AH55">
            <v>-8.702387544149417</v>
          </cell>
          <cell r="AI55">
            <v>-8.5026935246799837</v>
          </cell>
          <cell r="AJ55">
            <v>-8.0765869330994313</v>
          </cell>
          <cell r="AK55">
            <v>-7.3931067008150277</v>
          </cell>
          <cell r="AL55">
            <v>-6.7345506468776151</v>
          </cell>
          <cell r="AM55">
            <v>-5.8591965293650281</v>
          </cell>
          <cell r="AN55">
            <v>-4.7104558294881134</v>
          </cell>
          <cell r="AO55">
            <v>-3.6709947892593919</v>
          </cell>
          <cell r="AP55">
            <v>-2.3455172255013603</v>
          </cell>
          <cell r="AQ55">
            <v>-1.3051377387018874</v>
          </cell>
          <cell r="AR55">
            <v>-0.59355926921067292</v>
          </cell>
          <cell r="AS55">
            <v>0.14262762433977333</v>
          </cell>
          <cell r="AT55">
            <v>1.0170247560011922</v>
          </cell>
          <cell r="AU55">
            <v>2.2236281865525527</v>
          </cell>
          <cell r="AV55">
            <v>3.5955251846263416</v>
          </cell>
          <cell r="AW55">
            <v>5.1737234975000614</v>
          </cell>
          <cell r="AX55">
            <v>6.9437786528987342</v>
          </cell>
          <cell r="AY55">
            <v>8.585359500745545</v>
          </cell>
          <cell r="AZ55">
            <v>10.132845487090991</v>
          </cell>
          <cell r="BA55">
            <v>11.760359796275967</v>
          </cell>
          <cell r="BB55">
            <v>13.513690211087582</v>
          </cell>
          <cell r="BC55">
            <v>15.579464179953794</v>
          </cell>
          <cell r="BD55">
            <v>17.698585656882962</v>
          </cell>
          <cell r="BE55">
            <v>21.339264006443788</v>
          </cell>
          <cell r="BF55">
            <v>25.006665380502817</v>
          </cell>
          <cell r="BG55">
            <v>29.142093689470318</v>
          </cell>
          <cell r="BH55">
            <v>33.497450906650862</v>
          </cell>
          <cell r="BI55">
            <v>38.085137408307055</v>
          </cell>
          <cell r="BJ55">
            <v>42.564427839623761</v>
          </cell>
          <cell r="BK55">
            <v>46.861340062463654</v>
          </cell>
          <cell r="BL55">
            <v>52.896328956600279</v>
          </cell>
          <cell r="BM55">
            <v>56.974076295946489</v>
          </cell>
          <cell r="BN55">
            <v>60.413465137596241</v>
          </cell>
          <cell r="BO55">
            <v>63.36951119944942</v>
          </cell>
          <cell r="BP55">
            <v>66.26330111829634</v>
          </cell>
          <cell r="BQ55">
            <v>69.192544389860245</v>
          </cell>
          <cell r="BR55">
            <v>71.347663260235677</v>
          </cell>
          <cell r="BS55">
            <v>73.086449409635733</v>
          </cell>
        </row>
        <row r="56">
          <cell r="B56" t="str">
            <v>[10,0-1,0]</v>
          </cell>
          <cell r="C56">
            <v>4.7767284211169461</v>
          </cell>
          <cell r="D56">
            <v>7.4940418633001977</v>
          </cell>
          <cell r="E56">
            <v>6.6619765082100351</v>
          </cell>
          <cell r="F56">
            <v>2.7034829416014543</v>
          </cell>
          <cell r="G56">
            <v>3.18078188990365</v>
          </cell>
          <cell r="H56">
            <v>1.2567737946306587</v>
          </cell>
          <cell r="I56">
            <v>-1.058919905920513</v>
          </cell>
          <cell r="J56">
            <v>-9.281601784255967</v>
          </cell>
          <cell r="K56">
            <v>-14.434212462896859</v>
          </cell>
          <cell r="L56">
            <v>-13.666069614525243</v>
          </cell>
          <cell r="M56">
            <v>-13.529994763042662</v>
          </cell>
          <cell r="N56">
            <v>-7.691274323350517</v>
          </cell>
          <cell r="O56">
            <v>-6.0289858123866145</v>
          </cell>
          <cell r="P56">
            <v>-4.8857020106110136</v>
          </cell>
          <cell r="Q56">
            <v>-3.9671092694313845</v>
          </cell>
          <cell r="R56">
            <v>-1.222160437821818</v>
          </cell>
          <cell r="S56">
            <v>-2.8723396339642933</v>
          </cell>
          <cell r="T56">
            <v>-4.0141438164793657</v>
          </cell>
          <cell r="U56">
            <v>-6.8678576775434195</v>
          </cell>
          <cell r="V56">
            <v>-8.4019960940005252</v>
          </cell>
          <cell r="W56">
            <v>-10.06781221608445</v>
          </cell>
          <cell r="X56">
            <v>-10.092975973761233</v>
          </cell>
          <cell r="Y56">
            <v>-12.220919662472909</v>
          </cell>
          <cell r="Z56">
            <v>-15.506194504356362</v>
          </cell>
          <cell r="AA56">
            <v>-18.064256706953049</v>
          </cell>
          <cell r="AB56">
            <v>-20.32134582093131</v>
          </cell>
          <cell r="AC56">
            <v>-22.756583535282758</v>
          </cell>
          <cell r="AD56">
            <v>-25.492400046303054</v>
          </cell>
          <cell r="AE56">
            <v>-27.948477726614392</v>
          </cell>
          <cell r="AF56">
            <v>-30.587642615072664</v>
          </cell>
          <cell r="AG56">
            <v>-33.262302004484226</v>
          </cell>
          <cell r="AH56">
            <v>-35.952956756276429</v>
          </cell>
          <cell r="AI56">
            <v>-38.583114962973809</v>
          </cell>
          <cell r="AJ56">
            <v>-41.077199471291564</v>
          </cell>
          <cell r="AK56">
            <v>-43.414604364203868</v>
          </cell>
          <cell r="AL56">
            <v>-45.930252458199625</v>
          </cell>
          <cell r="AM56">
            <v>-48.347163759492801</v>
          </cell>
          <cell r="AN56">
            <v>-50.613381074447183</v>
          </cell>
          <cell r="AO56">
            <v>-53.151237482156141</v>
          </cell>
          <cell r="AP56">
            <v>-55.551415641847186</v>
          </cell>
          <cell r="AQ56">
            <v>-58.319817464777969</v>
          </cell>
          <cell r="AR56">
            <v>-61.521040031883985</v>
          </cell>
          <cell r="AS56">
            <v>-64.850089731465204</v>
          </cell>
          <cell r="AT56">
            <v>-68.106330089782716</v>
          </cell>
          <cell r="AU56">
            <v>-71.097998248923332</v>
          </cell>
          <cell r="AV56">
            <v>-74.14027025022672</v>
          </cell>
          <cell r="AW56">
            <v>-77.139031442240935</v>
          </cell>
          <cell r="AX56">
            <v>-80.055347822439273</v>
          </cell>
          <cell r="AY56">
            <v>-83.181105601908286</v>
          </cell>
          <cell r="AZ56">
            <v>-86.502980089021037</v>
          </cell>
          <cell r="BA56">
            <v>-90.042564340235899</v>
          </cell>
          <cell r="BB56">
            <v>-93.543234434170415</v>
          </cell>
          <cell r="BC56">
            <v>-97.031432011247034</v>
          </cell>
          <cell r="BD56">
            <v>-100.13807390903332</v>
          </cell>
          <cell r="BE56">
            <v>-102.58561199614172</v>
          </cell>
          <cell r="BF56">
            <v>-104.9554738670052</v>
          </cell>
          <cell r="BG56">
            <v>-107.14655176696077</v>
          </cell>
          <cell r="BH56">
            <v>-109.34227610664942</v>
          </cell>
          <cell r="BI56">
            <v>-111.53998530581151</v>
          </cell>
          <cell r="BJ56">
            <v>-113.79282627299241</v>
          </cell>
          <cell r="BK56">
            <v>-116.33299199775607</v>
          </cell>
          <cell r="BL56">
            <v>-117.71358691472234</v>
          </cell>
          <cell r="BM56">
            <v>-120.70044302779878</v>
          </cell>
          <cell r="BN56">
            <v>-124.2067864824154</v>
          </cell>
          <cell r="BO56">
            <v>-128.0667169225039</v>
          </cell>
          <cell r="BP56">
            <v>-132.11779041074797</v>
          </cell>
          <cell r="BQ56">
            <v>-136.15667524880868</v>
          </cell>
          <cell r="BR56">
            <v>-140.86264528509463</v>
          </cell>
          <cell r="BS56">
            <v>-145.84940553332422</v>
          </cell>
        </row>
      </sheetData>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f"/>
      <sheetName val="Hypothèses"/>
      <sheetName val="Données DSS"/>
      <sheetName val="Données COR"/>
      <sheetName val="Agirc-Ret"/>
      <sheetName val="Agirc-Gest"/>
      <sheetName val="Agirc-Act Soc"/>
      <sheetName val="Récap"/>
      <sheetName val="PF Gest-AS"/>
      <sheetName val="CR à Preg DSS"/>
      <sheetName val="Preg DSS"/>
      <sheetName val="CR à Preg COR"/>
      <sheetName val="Comptes "/>
      <sheetName val="Années "/>
      <sheetName val="Générations"/>
    </sheetNames>
    <sheetDataSet>
      <sheetData sheetId="0" refreshError="1"/>
      <sheetData sheetId="1" refreshError="1">
        <row r="3">
          <cell r="S3" t="str">
            <v>Employeur</v>
          </cell>
          <cell r="T3" t="str">
            <v>Salarié</v>
          </cell>
          <cell r="U3" t="str">
            <v>Ensemble</v>
          </cell>
          <cell r="V3" t="str">
            <v>Employeur</v>
          </cell>
          <cell r="W3" t="str">
            <v>Salarié</v>
          </cell>
          <cell r="X3" t="str">
            <v>Ensemble</v>
          </cell>
          <cell r="Y3" t="str">
            <v>Part employeur</v>
          </cell>
          <cell r="Z3" t="str">
            <v>Part salarié</v>
          </cell>
          <cell r="AA3" t="str">
            <v>Part employeur</v>
          </cell>
          <cell r="AB3" t="str">
            <v>Part salarié</v>
          </cell>
          <cell r="AD3" t="str">
            <v>T_hypo_TauxFi</v>
          </cell>
          <cell r="AE3" t="str">
            <v>Taux de rendement réel</v>
          </cell>
          <cell r="AH3" t="str">
            <v>Taux de rendement nominal</v>
          </cell>
        </row>
        <row r="4">
          <cell r="B4" t="str">
            <v>SMPT</v>
          </cell>
          <cell r="C4" t="str">
            <v>PSS</v>
          </cell>
          <cell r="D4" t="str">
            <v>Prix</v>
          </cell>
          <cell r="E4" t="str">
            <v>Effectifs cotisations</v>
          </cell>
          <cell r="F4" t="str">
            <v>Déflateur (Meur 2011)</v>
          </cell>
          <cell r="I4" t="str">
            <v>Personnel</v>
          </cell>
          <cell r="J4" t="str">
            <v>Informatique hors UR</v>
          </cell>
          <cell r="K4" t="str">
            <v xml:space="preserve">Autres </v>
          </cell>
          <cell r="L4" t="str">
            <v>Liées à l'UR</v>
          </cell>
          <cell r="M4" t="str">
            <v>Personnel</v>
          </cell>
          <cell r="N4" t="str">
            <v>Informatique hors UR</v>
          </cell>
          <cell r="O4" t="str">
            <v xml:space="preserve">Autres </v>
          </cell>
          <cell r="P4" t="str">
            <v>Liées à l'UR</v>
          </cell>
          <cell r="R4">
            <v>2010</v>
          </cell>
          <cell r="S4">
            <v>0.1008</v>
          </cell>
          <cell r="T4">
            <v>6.1600000000000002E-2</v>
          </cell>
          <cell r="U4">
            <v>0.16239999999999999</v>
          </cell>
          <cell r="V4">
            <v>2.2000000000000001E-3</v>
          </cell>
          <cell r="W4">
            <v>1.2999999999999999E-3</v>
          </cell>
          <cell r="X4">
            <v>3.5000000000000001E-3</v>
          </cell>
          <cell r="Y4">
            <v>0.62068965517241381</v>
          </cell>
          <cell r="Z4">
            <v>0.37931034482758624</v>
          </cell>
          <cell r="AA4">
            <v>0.62857142857142856</v>
          </cell>
          <cell r="AB4">
            <v>0.37142857142857139</v>
          </cell>
          <cell r="AE4" t="str">
            <v>Réserves de retraite</v>
          </cell>
          <cell r="AF4" t="str">
            <v>Réserves de gestion</v>
          </cell>
          <cell r="AG4" t="str">
            <v>Réserves d'action sociale</v>
          </cell>
          <cell r="AH4" t="str">
            <v>Réserves de retraite</v>
          </cell>
          <cell r="AI4" t="str">
            <v>Réserves de gestion</v>
          </cell>
          <cell r="AJ4" t="str">
            <v>Réserves d'action sociale</v>
          </cell>
        </row>
        <row r="5">
          <cell r="A5">
            <v>2011</v>
          </cell>
          <cell r="B5">
            <v>2.5000000000000001E-2</v>
          </cell>
          <cell r="C5">
            <v>2.1100000000000001E-2</v>
          </cell>
          <cell r="D5">
            <v>2.0500000000000001E-2</v>
          </cell>
          <cell r="E5">
            <v>8.9999999999999993E-3</v>
          </cell>
          <cell r="F5">
            <v>1</v>
          </cell>
          <cell r="H5">
            <v>2011</v>
          </cell>
          <cell r="J5">
            <v>0.01</v>
          </cell>
          <cell r="K5">
            <v>-0.08</v>
          </cell>
          <cell r="L5">
            <v>0.52</v>
          </cell>
          <cell r="N5">
            <v>3.0704999999999982E-2</v>
          </cell>
          <cell r="O5">
            <v>-6.1139999999999972E-2</v>
          </cell>
          <cell r="P5">
            <v>0.55115999999999987</v>
          </cell>
          <cell r="R5">
            <v>2011</v>
          </cell>
          <cell r="S5">
            <v>0.1008</v>
          </cell>
          <cell r="T5">
            <v>6.1600000000000002E-2</v>
          </cell>
          <cell r="U5">
            <v>0.16239999999999999</v>
          </cell>
          <cell r="V5">
            <v>2.2000000000000001E-3</v>
          </cell>
          <cell r="W5">
            <v>1.2999999999999999E-3</v>
          </cell>
          <cell r="X5">
            <v>3.5000000000000001E-3</v>
          </cell>
          <cell r="Y5">
            <v>0.62068965517241381</v>
          </cell>
          <cell r="Z5">
            <v>0.37931034482758624</v>
          </cell>
          <cell r="AA5">
            <v>0.62857142857142856</v>
          </cell>
          <cell r="AB5">
            <v>0.37142857142857139</v>
          </cell>
          <cell r="AD5">
            <v>2011</v>
          </cell>
        </row>
        <row r="6">
          <cell r="A6">
            <v>2012</v>
          </cell>
          <cell r="B6">
            <v>2.5100000000000001E-2</v>
          </cell>
          <cell r="C6">
            <v>2.8899999999999999E-2</v>
          </cell>
          <cell r="D6">
            <v>1.9E-2</v>
          </cell>
          <cell r="E6">
            <v>-9.9999999999988987E-4</v>
          </cell>
          <cell r="F6">
            <v>0.9813542688910698</v>
          </cell>
          <cell r="H6">
            <v>2012</v>
          </cell>
          <cell r="I6">
            <v>-2.2964166130679531E-2</v>
          </cell>
          <cell r="J6">
            <v>0</v>
          </cell>
          <cell r="K6">
            <v>-0.03</v>
          </cell>
          <cell r="L6">
            <v>7.0000000000000007E-2</v>
          </cell>
          <cell r="M6">
            <v>-4.4004852871625255E-3</v>
          </cell>
          <cell r="N6">
            <v>1.8999999999999906E-2</v>
          </cell>
          <cell r="O6">
            <v>-1.157000000000008E-2</v>
          </cell>
          <cell r="P6">
            <v>9.0330000000000021E-2</v>
          </cell>
          <cell r="R6">
            <v>2012</v>
          </cell>
          <cell r="S6">
            <v>0.1008</v>
          </cell>
          <cell r="T6">
            <v>6.1600000000000002E-2</v>
          </cell>
          <cell r="U6">
            <v>0.16239999999999999</v>
          </cell>
          <cell r="V6">
            <v>2.2000000000000001E-3</v>
          </cell>
          <cell r="W6">
            <v>1.2999999999999999E-3</v>
          </cell>
          <cell r="X6">
            <v>3.5000000000000001E-3</v>
          </cell>
          <cell r="Y6">
            <v>0.62068965517241381</v>
          </cell>
          <cell r="Z6">
            <v>0.37931034482758624</v>
          </cell>
          <cell r="AA6">
            <v>0.62857142857142856</v>
          </cell>
          <cell r="AB6">
            <v>0.37142857142857139</v>
          </cell>
          <cell r="AD6">
            <v>2012</v>
          </cell>
          <cell r="AE6">
            <v>1.4999999999999999E-2</v>
          </cell>
          <cell r="AF6">
            <v>1.4999999999999999E-2</v>
          </cell>
          <cell r="AG6">
            <v>1.4999999999999999E-2</v>
          </cell>
          <cell r="AH6">
            <v>3.4284999999999899E-2</v>
          </cell>
          <cell r="AI6">
            <v>3.4284999999999899E-2</v>
          </cell>
          <cell r="AJ6">
            <v>3.4284999999999899E-2</v>
          </cell>
        </row>
        <row r="7">
          <cell r="A7">
            <v>2013</v>
          </cell>
          <cell r="B7">
            <v>2.5100000000000001E-2</v>
          </cell>
          <cell r="C7">
            <v>2.01E-2</v>
          </cell>
          <cell r="D7">
            <v>1.6E-2</v>
          </cell>
          <cell r="E7">
            <v>2.0000000000000018E-3</v>
          </cell>
          <cell r="F7">
            <v>0.96589987095577734</v>
          </cell>
          <cell r="H7">
            <v>2013</v>
          </cell>
          <cell r="I7">
            <v>-2.698977176461903E-2</v>
          </cell>
          <cell r="J7">
            <v>0</v>
          </cell>
          <cell r="K7">
            <v>0.02</v>
          </cell>
          <cell r="L7">
            <v>-0.23</v>
          </cell>
          <cell r="M7">
            <v>-1.1421608112852977E-2</v>
          </cell>
          <cell r="N7">
            <v>1.6000000000000014E-2</v>
          </cell>
          <cell r="O7">
            <v>3.632000000000013E-2</v>
          </cell>
          <cell r="P7">
            <v>-0.21767999999999998</v>
          </cell>
          <cell r="R7">
            <v>2013</v>
          </cell>
          <cell r="S7">
            <v>0.1008</v>
          </cell>
          <cell r="T7">
            <v>6.1600000000000002E-2</v>
          </cell>
          <cell r="U7">
            <v>0.16239999999999999</v>
          </cell>
          <cell r="V7">
            <v>2.2000000000000001E-3</v>
          </cell>
          <cell r="W7">
            <v>1.2999999999999999E-3</v>
          </cell>
          <cell r="X7">
            <v>3.5000000000000001E-3</v>
          </cell>
          <cell r="Y7">
            <v>0.62068965517241381</v>
          </cell>
          <cell r="Z7">
            <v>0.37931034482758624</v>
          </cell>
          <cell r="AA7">
            <v>0.62857142857142856</v>
          </cell>
          <cell r="AB7">
            <v>0.37142857142857139</v>
          </cell>
          <cell r="AD7">
            <v>2013</v>
          </cell>
          <cell r="AE7">
            <v>1.4999999999999999E-2</v>
          </cell>
          <cell r="AF7">
            <v>1.4999999999999999E-2</v>
          </cell>
          <cell r="AG7">
            <v>1.4999999999999999E-2</v>
          </cell>
          <cell r="AH7">
            <v>3.1239999999999934E-2</v>
          </cell>
          <cell r="AI7">
            <v>3.1239999999999934E-2</v>
          </cell>
          <cell r="AJ7">
            <v>3.1239999999999934E-2</v>
          </cell>
        </row>
        <row r="8">
          <cell r="A8">
            <v>2014</v>
          </cell>
          <cell r="B8">
            <v>2.7699999999999999E-2</v>
          </cell>
          <cell r="C8">
            <v>2.5000000000000001E-2</v>
          </cell>
          <cell r="D8">
            <v>1.7500000000000002E-2</v>
          </cell>
          <cell r="E8">
            <v>1.2000000000000011E-2</v>
          </cell>
          <cell r="F8">
            <v>0.94928734246268032</v>
          </cell>
          <cell r="H8">
            <v>2014</v>
          </cell>
          <cell r="I8">
            <v>-1.7532681664388261E-2</v>
          </cell>
          <cell r="J8">
            <v>-0.02</v>
          </cell>
          <cell r="K8">
            <v>0.03</v>
          </cell>
          <cell r="L8">
            <v>-0.64</v>
          </cell>
          <cell r="M8">
            <v>-3.3950359351497816E-4</v>
          </cell>
          <cell r="N8">
            <v>-2.8499999999999082E-3</v>
          </cell>
          <cell r="O8">
            <v>4.8025000000000206E-2</v>
          </cell>
          <cell r="P8">
            <v>-0.63369999999999993</v>
          </cell>
          <cell r="R8">
            <v>2014</v>
          </cell>
          <cell r="S8">
            <v>0.1008</v>
          </cell>
          <cell r="T8">
            <v>6.1600000000000002E-2</v>
          </cell>
          <cell r="U8">
            <v>0.16239999999999999</v>
          </cell>
          <cell r="V8">
            <v>2.2000000000000001E-3</v>
          </cell>
          <cell r="W8">
            <v>1.2999999999999999E-3</v>
          </cell>
          <cell r="X8">
            <v>3.5000000000000001E-3</v>
          </cell>
          <cell r="Y8">
            <v>0.62068965517241381</v>
          </cell>
          <cell r="Z8">
            <v>0.37931034482758624</v>
          </cell>
          <cell r="AA8">
            <v>0.62857142857142856</v>
          </cell>
          <cell r="AB8">
            <v>0.37142857142857139</v>
          </cell>
          <cell r="AD8">
            <v>2014</v>
          </cell>
          <cell r="AE8">
            <v>1.4999999999999999E-2</v>
          </cell>
          <cell r="AF8">
            <v>1.4999999999999999E-2</v>
          </cell>
          <cell r="AG8">
            <v>1.4999999999999999E-2</v>
          </cell>
          <cell r="AH8">
            <v>3.2762500000000028E-2</v>
          </cell>
          <cell r="AI8">
            <v>3.2762500000000028E-2</v>
          </cell>
          <cell r="AJ8">
            <v>3.2762500000000028E-2</v>
          </cell>
        </row>
        <row r="9">
          <cell r="A9">
            <v>2015</v>
          </cell>
          <cell r="B9">
            <v>2.7699999999999999E-2</v>
          </cell>
          <cell r="C9">
            <v>2.8000000000000001E-2</v>
          </cell>
          <cell r="D9">
            <v>1.7500000000000002E-2</v>
          </cell>
          <cell r="E9">
            <v>1.2000000000000011E-2</v>
          </cell>
          <cell r="F9">
            <v>0.93296053313285532</v>
          </cell>
          <cell r="H9">
            <v>2015</v>
          </cell>
          <cell r="I9">
            <v>0</v>
          </cell>
          <cell r="J9">
            <v>0</v>
          </cell>
          <cell r="K9">
            <v>0.01</v>
          </cell>
          <cell r="L9">
            <v>-0.33</v>
          </cell>
          <cell r="M9">
            <v>1.7500000000000071E-2</v>
          </cell>
          <cell r="N9">
            <v>1.7500000000000071E-2</v>
          </cell>
          <cell r="O9">
            <v>2.7675000000000116E-2</v>
          </cell>
          <cell r="P9">
            <v>-0.31827499999999997</v>
          </cell>
          <cell r="R9">
            <v>2015</v>
          </cell>
          <cell r="S9">
            <v>0.1008</v>
          </cell>
          <cell r="T9">
            <v>6.1600000000000002E-2</v>
          </cell>
          <cell r="U9">
            <v>0.16239999999999999</v>
          </cell>
          <cell r="V9">
            <v>2.2000000000000001E-3</v>
          </cell>
          <cell r="W9">
            <v>1.2999999999999999E-3</v>
          </cell>
          <cell r="X9">
            <v>3.5000000000000001E-3</v>
          </cell>
          <cell r="Y9">
            <v>0.62068965517241381</v>
          </cell>
          <cell r="Z9">
            <v>0.37931034482758624</v>
          </cell>
          <cell r="AA9">
            <v>0.62857142857142856</v>
          </cell>
          <cell r="AB9">
            <v>0.37142857142857139</v>
          </cell>
          <cell r="AD9">
            <v>2015</v>
          </cell>
          <cell r="AE9">
            <v>1.4999999999999999E-2</v>
          </cell>
          <cell r="AF9">
            <v>1.4999999999999999E-2</v>
          </cell>
          <cell r="AG9">
            <v>1.4999999999999999E-2</v>
          </cell>
          <cell r="AH9">
            <v>3.2762500000000028E-2</v>
          </cell>
          <cell r="AI9">
            <v>3.2762500000000028E-2</v>
          </cell>
          <cell r="AJ9">
            <v>3.2762500000000028E-2</v>
          </cell>
        </row>
        <row r="10">
          <cell r="A10">
            <v>2016</v>
          </cell>
          <cell r="B10">
            <v>2.7699999999999999E-2</v>
          </cell>
          <cell r="C10">
            <v>2.8000000000000001E-2</v>
          </cell>
          <cell r="D10">
            <v>1.7500000000000002E-2</v>
          </cell>
          <cell r="E10">
            <v>1.2000000000000011E-2</v>
          </cell>
          <cell r="F10">
            <v>0.91691452887749902</v>
          </cell>
          <cell r="H10">
            <v>2016</v>
          </cell>
          <cell r="I10">
            <v>0</v>
          </cell>
          <cell r="J10">
            <v>0</v>
          </cell>
          <cell r="K10">
            <v>0</v>
          </cell>
          <cell r="L10">
            <v>0</v>
          </cell>
          <cell r="M10">
            <v>1.7500000000000071E-2</v>
          </cell>
          <cell r="N10">
            <v>1.7500000000000071E-2</v>
          </cell>
          <cell r="O10">
            <v>1.7500000000000071E-2</v>
          </cell>
          <cell r="P10">
            <v>1.7500000000000071E-2</v>
          </cell>
          <cell r="R10">
            <v>2016</v>
          </cell>
          <cell r="S10">
            <v>0.1008</v>
          </cell>
          <cell r="T10">
            <v>6.1600000000000002E-2</v>
          </cell>
          <cell r="U10">
            <v>0.16239999999999999</v>
          </cell>
          <cell r="V10">
            <v>2.2000000000000001E-3</v>
          </cell>
          <cell r="W10">
            <v>1.2999999999999999E-3</v>
          </cell>
          <cell r="X10">
            <v>3.5000000000000001E-3</v>
          </cell>
          <cell r="Y10">
            <v>0.62068965517241381</v>
          </cell>
          <cell r="Z10">
            <v>0.37931034482758624</v>
          </cell>
          <cell r="AA10">
            <v>0.62857142857142856</v>
          </cell>
          <cell r="AB10">
            <v>0.37142857142857139</v>
          </cell>
          <cell r="AD10">
            <v>2016</v>
          </cell>
          <cell r="AE10">
            <v>1.4999999999999999E-2</v>
          </cell>
          <cell r="AF10">
            <v>1.4999999999999999E-2</v>
          </cell>
          <cell r="AG10">
            <v>1.4999999999999999E-2</v>
          </cell>
          <cell r="AH10">
            <v>3.2762500000000028E-2</v>
          </cell>
          <cell r="AI10">
            <v>3.2762500000000028E-2</v>
          </cell>
          <cell r="AJ10">
            <v>3.2762500000000028E-2</v>
          </cell>
        </row>
        <row r="11">
          <cell r="A11">
            <v>2017</v>
          </cell>
          <cell r="B11">
            <v>2.7699999999999999E-2</v>
          </cell>
          <cell r="C11">
            <v>2.46E-2</v>
          </cell>
          <cell r="D11">
            <v>1.7500000000000002E-2</v>
          </cell>
          <cell r="E11">
            <v>1.2000000000000011E-2</v>
          </cell>
          <cell r="F11">
            <v>0.90114450012530611</v>
          </cell>
          <cell r="H11">
            <v>2017</v>
          </cell>
          <cell r="I11">
            <v>0</v>
          </cell>
          <cell r="J11">
            <v>0</v>
          </cell>
          <cell r="K11">
            <v>0</v>
          </cell>
          <cell r="L11">
            <v>0</v>
          </cell>
          <cell r="M11">
            <v>1.7500000000000071E-2</v>
          </cell>
          <cell r="N11">
            <v>1.7500000000000071E-2</v>
          </cell>
          <cell r="O11">
            <v>1.7500000000000071E-2</v>
          </cell>
          <cell r="P11">
            <v>1.7500000000000071E-2</v>
          </cell>
          <cell r="R11">
            <v>2017</v>
          </cell>
          <cell r="S11">
            <v>0.1008</v>
          </cell>
          <cell r="T11">
            <v>6.1600000000000002E-2</v>
          </cell>
          <cell r="U11">
            <v>0.16239999999999999</v>
          </cell>
          <cell r="V11">
            <v>2.2000000000000001E-3</v>
          </cell>
          <cell r="W11">
            <v>1.2999999999999999E-3</v>
          </cell>
          <cell r="X11">
            <v>3.5000000000000001E-3</v>
          </cell>
          <cell r="Y11">
            <v>0.62068965517241381</v>
          </cell>
          <cell r="Z11">
            <v>0.37931034482758624</v>
          </cell>
          <cell r="AA11">
            <v>0.62857142857142856</v>
          </cell>
          <cell r="AB11">
            <v>0.37142857142857139</v>
          </cell>
          <cell r="AD11">
            <v>2017</v>
          </cell>
          <cell r="AE11">
            <v>1.4999999999999999E-2</v>
          </cell>
          <cell r="AF11">
            <v>1.4999999999999999E-2</v>
          </cell>
          <cell r="AG11">
            <v>1.4999999999999999E-2</v>
          </cell>
          <cell r="AH11">
            <v>3.2762500000000028E-2</v>
          </cell>
          <cell r="AI11">
            <v>3.2762500000000028E-2</v>
          </cell>
          <cell r="AJ11">
            <v>3.2762500000000028E-2</v>
          </cell>
        </row>
        <row r="12">
          <cell r="A12">
            <v>2018</v>
          </cell>
          <cell r="B12">
            <v>3.4799999999999998E-2</v>
          </cell>
          <cell r="C12">
            <v>2.46E-2</v>
          </cell>
          <cell r="D12">
            <v>1.7500000000000002E-2</v>
          </cell>
          <cell r="E12">
            <v>6.2515319465115127E-3</v>
          </cell>
          <cell r="F12">
            <v>0.88564570036885115</v>
          </cell>
          <cell r="H12">
            <v>2018</v>
          </cell>
          <cell r="I12">
            <v>0</v>
          </cell>
          <cell r="J12">
            <v>0</v>
          </cell>
          <cell r="K12">
            <v>0</v>
          </cell>
          <cell r="L12">
            <v>0</v>
          </cell>
          <cell r="M12">
            <v>1.7500000000000071E-2</v>
          </cell>
          <cell r="N12">
            <v>1.7500000000000071E-2</v>
          </cell>
          <cell r="O12">
            <v>1.7500000000000071E-2</v>
          </cell>
          <cell r="P12">
            <v>1.7500000000000071E-2</v>
          </cell>
          <cell r="R12">
            <v>2018</v>
          </cell>
          <cell r="S12">
            <v>0.1008</v>
          </cell>
          <cell r="T12">
            <v>6.1600000000000002E-2</v>
          </cell>
          <cell r="U12">
            <v>0.16239999999999999</v>
          </cell>
          <cell r="V12">
            <v>2.2000000000000001E-3</v>
          </cell>
          <cell r="W12">
            <v>1.2999999999999999E-3</v>
          </cell>
          <cell r="X12">
            <v>3.5000000000000001E-3</v>
          </cell>
          <cell r="Y12">
            <v>0.62068965517241381</v>
          </cell>
          <cell r="Z12">
            <v>0.37931034482758624</v>
          </cell>
          <cell r="AA12">
            <v>0.62857142857142856</v>
          </cell>
          <cell r="AB12">
            <v>0.37142857142857139</v>
          </cell>
          <cell r="AD12">
            <v>2018</v>
          </cell>
          <cell r="AE12">
            <v>1.4999999999999999E-2</v>
          </cell>
          <cell r="AF12">
            <v>1.4999999999999999E-2</v>
          </cell>
          <cell r="AG12">
            <v>1.4999999999999999E-2</v>
          </cell>
          <cell r="AH12">
            <v>3.2762500000000028E-2</v>
          </cell>
          <cell r="AI12">
            <v>3.2762500000000028E-2</v>
          </cell>
          <cell r="AJ12">
            <v>3.2762500000000028E-2</v>
          </cell>
        </row>
        <row r="13">
          <cell r="A13">
            <v>2019</v>
          </cell>
          <cell r="B13">
            <v>3.3799999999999997E-2</v>
          </cell>
          <cell r="C13">
            <v>3.4799999999999998E-2</v>
          </cell>
          <cell r="D13">
            <v>1.7500000000000002E-2</v>
          </cell>
          <cell r="E13">
            <v>9.2902153151264155E-3</v>
          </cell>
          <cell r="F13">
            <v>0.87041346473597159</v>
          </cell>
          <cell r="H13">
            <v>2019</v>
          </cell>
          <cell r="I13">
            <v>0</v>
          </cell>
          <cell r="J13">
            <v>0</v>
          </cell>
          <cell r="K13">
            <v>0</v>
          </cell>
          <cell r="L13">
            <v>0</v>
          </cell>
          <cell r="M13">
            <v>1.7500000000000071E-2</v>
          </cell>
          <cell r="N13">
            <v>1.7500000000000071E-2</v>
          </cell>
          <cell r="O13">
            <v>1.7500000000000071E-2</v>
          </cell>
          <cell r="P13">
            <v>1.7500000000000071E-2</v>
          </cell>
          <cell r="R13">
            <v>2019</v>
          </cell>
          <cell r="S13">
            <v>0.1008</v>
          </cell>
          <cell r="T13">
            <v>6.1600000000000002E-2</v>
          </cell>
          <cell r="U13">
            <v>0.16239999999999999</v>
          </cell>
          <cell r="V13">
            <v>2.2000000000000001E-3</v>
          </cell>
          <cell r="W13">
            <v>1.2999999999999999E-3</v>
          </cell>
          <cell r="X13">
            <v>3.5000000000000001E-3</v>
          </cell>
          <cell r="Y13">
            <v>0.62068965517241381</v>
          </cell>
          <cell r="Z13">
            <v>0.37931034482758624</v>
          </cell>
          <cell r="AA13">
            <v>0.62857142857142856</v>
          </cell>
          <cell r="AB13">
            <v>0.37142857142857139</v>
          </cell>
          <cell r="AD13">
            <v>2019</v>
          </cell>
          <cell r="AE13">
            <v>1.4999999999999999E-2</v>
          </cell>
          <cell r="AF13">
            <v>1.4999999999999999E-2</v>
          </cell>
          <cell r="AG13">
            <v>1.4999999999999999E-2</v>
          </cell>
          <cell r="AH13">
            <v>3.2762500000000028E-2</v>
          </cell>
          <cell r="AI13">
            <v>3.2762500000000028E-2</v>
          </cell>
          <cell r="AJ13">
            <v>3.2762500000000028E-2</v>
          </cell>
        </row>
        <row r="14">
          <cell r="A14">
            <v>2020</v>
          </cell>
          <cell r="B14">
            <v>3.2800000000000003E-2</v>
          </cell>
          <cell r="C14">
            <v>3.3799999999999997E-2</v>
          </cell>
          <cell r="D14">
            <v>1.7500000000000002E-2</v>
          </cell>
          <cell r="E14">
            <v>1.2397635127170181E-2</v>
          </cell>
          <cell r="F14">
            <v>0.85544320858572143</v>
          </cell>
          <cell r="H14">
            <v>2020</v>
          </cell>
          <cell r="I14">
            <v>0</v>
          </cell>
          <cell r="J14">
            <v>0</v>
          </cell>
          <cell r="K14">
            <v>0</v>
          </cell>
          <cell r="L14">
            <v>0</v>
          </cell>
          <cell r="M14">
            <v>1.7500000000000071E-2</v>
          </cell>
          <cell r="N14">
            <v>1.7500000000000071E-2</v>
          </cell>
          <cell r="O14">
            <v>1.7500000000000071E-2</v>
          </cell>
          <cell r="P14">
            <v>1.7500000000000071E-2</v>
          </cell>
          <cell r="R14">
            <v>2020</v>
          </cell>
          <cell r="S14">
            <v>0.1008</v>
          </cell>
          <cell r="T14">
            <v>6.1600000000000002E-2</v>
          </cell>
          <cell r="U14">
            <v>0.16239999999999999</v>
          </cell>
          <cell r="V14">
            <v>2.2000000000000001E-3</v>
          </cell>
          <cell r="W14">
            <v>1.2999999999999999E-3</v>
          </cell>
          <cell r="X14">
            <v>3.5000000000000001E-3</v>
          </cell>
          <cell r="Y14">
            <v>0.62068965517241381</v>
          </cell>
          <cell r="Z14">
            <v>0.37931034482758624</v>
          </cell>
          <cell r="AA14">
            <v>0.62857142857142856</v>
          </cell>
          <cell r="AB14">
            <v>0.37142857142857139</v>
          </cell>
          <cell r="AD14">
            <v>2020</v>
          </cell>
          <cell r="AE14">
            <v>1.4999999999999999E-2</v>
          </cell>
          <cell r="AF14">
            <v>1.4999999999999999E-2</v>
          </cell>
          <cell r="AG14">
            <v>1.4999999999999999E-2</v>
          </cell>
          <cell r="AH14">
            <v>3.2762500000000028E-2</v>
          </cell>
          <cell r="AI14">
            <v>3.2762500000000028E-2</v>
          </cell>
          <cell r="AJ14">
            <v>3.2762500000000028E-2</v>
          </cell>
        </row>
        <row r="15">
          <cell r="A15">
            <v>2021</v>
          </cell>
          <cell r="B15">
            <v>3.3799999999999997E-2</v>
          </cell>
          <cell r="C15">
            <v>3.2800000000000003E-2</v>
          </cell>
          <cell r="D15">
            <v>1.7500000000000002E-2</v>
          </cell>
          <cell r="E15">
            <v>1.197601923008329E-2</v>
          </cell>
          <cell r="F15">
            <v>0.84073042612847304</v>
          </cell>
          <cell r="H15">
            <v>2021</v>
          </cell>
          <cell r="I15">
            <v>0</v>
          </cell>
          <cell r="J15">
            <v>0</v>
          </cell>
          <cell r="K15">
            <v>0</v>
          </cell>
          <cell r="L15">
            <v>0</v>
          </cell>
          <cell r="M15">
            <v>1.7500000000000071E-2</v>
          </cell>
          <cell r="N15">
            <v>1.7500000000000071E-2</v>
          </cell>
          <cell r="O15">
            <v>1.7500000000000071E-2</v>
          </cell>
          <cell r="P15">
            <v>1.7500000000000071E-2</v>
          </cell>
          <cell r="R15">
            <v>2021</v>
          </cell>
          <cell r="S15">
            <v>0.1008</v>
          </cell>
          <cell r="T15">
            <v>6.1600000000000002E-2</v>
          </cell>
          <cell r="U15">
            <v>0.16239999999999999</v>
          </cell>
          <cell r="V15">
            <v>2.2000000000000001E-3</v>
          </cell>
          <cell r="W15">
            <v>1.2999999999999999E-3</v>
          </cell>
          <cell r="X15">
            <v>3.5000000000000001E-3</v>
          </cell>
          <cell r="Y15">
            <v>0.62068965517241381</v>
          </cell>
          <cell r="Z15">
            <v>0.37931034482758624</v>
          </cell>
          <cell r="AA15">
            <v>0.62857142857142856</v>
          </cell>
          <cell r="AB15">
            <v>0.37142857142857139</v>
          </cell>
          <cell r="AD15">
            <v>2021</v>
          </cell>
          <cell r="AE15">
            <v>1.4999999999999999E-2</v>
          </cell>
          <cell r="AF15">
            <v>1.4999999999999999E-2</v>
          </cell>
          <cell r="AG15">
            <v>1.4999999999999999E-2</v>
          </cell>
          <cell r="AH15">
            <v>3.2762500000000028E-2</v>
          </cell>
          <cell r="AI15">
            <v>3.2762500000000028E-2</v>
          </cell>
          <cell r="AJ15">
            <v>3.2762500000000028E-2</v>
          </cell>
        </row>
        <row r="16">
          <cell r="A16">
            <v>2022</v>
          </cell>
          <cell r="B16">
            <v>3.3799999999999997E-2</v>
          </cell>
          <cell r="C16">
            <v>3.3799999999999997E-2</v>
          </cell>
          <cell r="D16">
            <v>1.7500000000000002E-2</v>
          </cell>
          <cell r="E16">
            <v>9.6256456142802538E-3</v>
          </cell>
          <cell r="F16">
            <v>0.82627068906975232</v>
          </cell>
          <cell r="H16">
            <v>2022</v>
          </cell>
          <cell r="I16">
            <v>0</v>
          </cell>
          <cell r="J16">
            <v>0</v>
          </cell>
          <cell r="K16">
            <v>0</v>
          </cell>
          <cell r="L16">
            <v>0</v>
          </cell>
          <cell r="M16">
            <v>1.7500000000000071E-2</v>
          </cell>
          <cell r="N16">
            <v>1.7500000000000071E-2</v>
          </cell>
          <cell r="O16">
            <v>1.7500000000000071E-2</v>
          </cell>
          <cell r="P16">
            <v>1.7500000000000071E-2</v>
          </cell>
          <cell r="R16">
            <v>2022</v>
          </cell>
          <cell r="S16">
            <v>0.1008</v>
          </cell>
          <cell r="T16">
            <v>6.1600000000000002E-2</v>
          </cell>
          <cell r="U16">
            <v>0.16239999999999999</v>
          </cell>
          <cell r="V16">
            <v>2.2000000000000001E-3</v>
          </cell>
          <cell r="W16">
            <v>1.2999999999999999E-3</v>
          </cell>
          <cell r="X16">
            <v>3.5000000000000001E-3</v>
          </cell>
          <cell r="Y16">
            <v>0.62068965517241381</v>
          </cell>
          <cell r="Z16">
            <v>0.37931034482758624</v>
          </cell>
          <cell r="AA16">
            <v>0.62857142857142856</v>
          </cell>
          <cell r="AB16">
            <v>0.37142857142857139</v>
          </cell>
          <cell r="AD16">
            <v>2022</v>
          </cell>
          <cell r="AE16">
            <v>1.4999999999999999E-2</v>
          </cell>
          <cell r="AF16">
            <v>1.4999999999999999E-2</v>
          </cell>
          <cell r="AG16">
            <v>1.4999999999999999E-2</v>
          </cell>
          <cell r="AH16">
            <v>3.2762500000000028E-2</v>
          </cell>
          <cell r="AI16">
            <v>3.2762500000000028E-2</v>
          </cell>
          <cell r="AJ16">
            <v>3.2762500000000028E-2</v>
          </cell>
        </row>
        <row r="17">
          <cell r="A17">
            <v>2023</v>
          </cell>
          <cell r="B17">
            <v>3.4799999999999998E-2</v>
          </cell>
          <cell r="C17">
            <v>3.3799999999999997E-2</v>
          </cell>
          <cell r="D17">
            <v>1.7500000000000002E-2</v>
          </cell>
          <cell r="E17">
            <v>1.0804602169662392E-2</v>
          </cell>
          <cell r="F17">
            <v>0.81205964527739782</v>
          </cell>
          <cell r="H17">
            <v>2023</v>
          </cell>
          <cell r="I17">
            <v>0</v>
          </cell>
          <cell r="J17">
            <v>0</v>
          </cell>
          <cell r="K17">
            <v>0</v>
          </cell>
          <cell r="L17">
            <v>0</v>
          </cell>
          <cell r="M17">
            <v>1.7500000000000071E-2</v>
          </cell>
          <cell r="N17">
            <v>1.7500000000000071E-2</v>
          </cell>
          <cell r="O17">
            <v>1.7500000000000071E-2</v>
          </cell>
          <cell r="P17">
            <v>1.7500000000000071E-2</v>
          </cell>
          <cell r="R17">
            <v>2023</v>
          </cell>
          <cell r="S17">
            <v>0.1008</v>
          </cell>
          <cell r="T17">
            <v>6.1600000000000002E-2</v>
          </cell>
          <cell r="U17">
            <v>0.16239999999999999</v>
          </cell>
          <cell r="V17">
            <v>2.2000000000000001E-3</v>
          </cell>
          <cell r="W17">
            <v>1.2999999999999999E-3</v>
          </cell>
          <cell r="X17">
            <v>3.5000000000000001E-3</v>
          </cell>
          <cell r="Y17">
            <v>0.62068965517241381</v>
          </cell>
          <cell r="Z17">
            <v>0.37931034482758624</v>
          </cell>
          <cell r="AA17">
            <v>0.62857142857142856</v>
          </cell>
          <cell r="AB17">
            <v>0.37142857142857139</v>
          </cell>
          <cell r="AD17">
            <v>2023</v>
          </cell>
          <cell r="AE17">
            <v>1.4999999999999999E-2</v>
          </cell>
          <cell r="AF17">
            <v>1.4999999999999999E-2</v>
          </cell>
          <cell r="AG17">
            <v>1.4999999999999999E-2</v>
          </cell>
          <cell r="AH17">
            <v>3.2762500000000028E-2</v>
          </cell>
          <cell r="AI17">
            <v>3.2762500000000028E-2</v>
          </cell>
          <cell r="AJ17">
            <v>3.2762500000000028E-2</v>
          </cell>
        </row>
        <row r="18">
          <cell r="A18">
            <v>2024</v>
          </cell>
          <cell r="B18">
            <v>3.5799999999999998E-2</v>
          </cell>
          <cell r="C18">
            <v>3.4799999999999998E-2</v>
          </cell>
          <cell r="D18">
            <v>1.7500000000000002E-2</v>
          </cell>
          <cell r="E18">
            <v>9.6616773482112173E-3</v>
          </cell>
          <cell r="F18">
            <v>0.79809301747164396</v>
          </cell>
          <cell r="H18">
            <v>2024</v>
          </cell>
          <cell r="I18">
            <v>0</v>
          </cell>
          <cell r="J18">
            <v>0</v>
          </cell>
          <cell r="K18">
            <v>0</v>
          </cell>
          <cell r="L18">
            <v>0</v>
          </cell>
          <cell r="M18">
            <v>1.7500000000000071E-2</v>
          </cell>
          <cell r="N18">
            <v>1.7500000000000071E-2</v>
          </cell>
          <cell r="O18">
            <v>1.7500000000000071E-2</v>
          </cell>
          <cell r="P18">
            <v>1.7500000000000071E-2</v>
          </cell>
          <cell r="R18">
            <v>2024</v>
          </cell>
          <cell r="S18">
            <v>0.1008</v>
          </cell>
          <cell r="T18">
            <v>6.1600000000000002E-2</v>
          </cell>
          <cell r="U18">
            <v>0.16239999999999999</v>
          </cell>
          <cell r="V18">
            <v>2.2000000000000001E-3</v>
          </cell>
          <cell r="W18">
            <v>1.2999999999999999E-3</v>
          </cell>
          <cell r="X18">
            <v>3.5000000000000001E-3</v>
          </cell>
          <cell r="Y18">
            <v>0.62068965517241381</v>
          </cell>
          <cell r="Z18">
            <v>0.37931034482758624</v>
          </cell>
          <cell r="AA18">
            <v>0.62857142857142856</v>
          </cell>
          <cell r="AB18">
            <v>0.37142857142857139</v>
          </cell>
          <cell r="AD18">
            <v>2024</v>
          </cell>
          <cell r="AE18">
            <v>1.4999999999999999E-2</v>
          </cell>
          <cell r="AF18">
            <v>1.4999999999999999E-2</v>
          </cell>
          <cell r="AG18">
            <v>1.4999999999999999E-2</v>
          </cell>
          <cell r="AH18">
            <v>3.2762500000000028E-2</v>
          </cell>
          <cell r="AI18">
            <v>3.2762500000000028E-2</v>
          </cell>
          <cell r="AJ18">
            <v>3.2762500000000028E-2</v>
          </cell>
        </row>
        <row r="19">
          <cell r="A19">
            <v>2025</v>
          </cell>
          <cell r="B19">
            <v>3.4799999999999998E-2</v>
          </cell>
          <cell r="C19">
            <v>3.5799999999999998E-2</v>
          </cell>
          <cell r="D19">
            <v>1.7500000000000002E-2</v>
          </cell>
          <cell r="E19">
            <v>8.3446538455718144E-3</v>
          </cell>
          <cell r="F19">
            <v>0.78436660193773355</v>
          </cell>
          <cell r="H19">
            <v>2025</v>
          </cell>
          <cell r="I19">
            <v>0</v>
          </cell>
          <cell r="J19">
            <v>0</v>
          </cell>
          <cell r="K19">
            <v>0</v>
          </cell>
          <cell r="L19">
            <v>0</v>
          </cell>
          <cell r="M19">
            <v>1.7500000000000071E-2</v>
          </cell>
          <cell r="N19">
            <v>1.7500000000000071E-2</v>
          </cell>
          <cell r="O19">
            <v>1.7500000000000071E-2</v>
          </cell>
          <cell r="P19">
            <v>1.7500000000000071E-2</v>
          </cell>
          <cell r="R19">
            <v>2025</v>
          </cell>
          <cell r="S19">
            <v>0.1008</v>
          </cell>
          <cell r="T19">
            <v>6.1600000000000002E-2</v>
          </cell>
          <cell r="U19">
            <v>0.16239999999999999</v>
          </cell>
          <cell r="V19">
            <v>2.2000000000000001E-3</v>
          </cell>
          <cell r="W19">
            <v>1.2999999999999999E-3</v>
          </cell>
          <cell r="X19">
            <v>3.5000000000000001E-3</v>
          </cell>
          <cell r="Y19">
            <v>0.62068965517241381</v>
          </cell>
          <cell r="Z19">
            <v>0.37931034482758624</v>
          </cell>
          <cell r="AA19">
            <v>0.62857142857142856</v>
          </cell>
          <cell r="AB19">
            <v>0.37142857142857139</v>
          </cell>
          <cell r="AD19">
            <v>2025</v>
          </cell>
          <cell r="AE19">
            <v>1.4999999999999999E-2</v>
          </cell>
          <cell r="AF19">
            <v>1.4999999999999999E-2</v>
          </cell>
          <cell r="AG19">
            <v>1.4999999999999999E-2</v>
          </cell>
          <cell r="AH19">
            <v>3.2762500000000028E-2</v>
          </cell>
          <cell r="AI19">
            <v>3.2762500000000028E-2</v>
          </cell>
          <cell r="AJ19">
            <v>3.2762500000000028E-2</v>
          </cell>
        </row>
        <row r="20">
          <cell r="A20">
            <v>2026</v>
          </cell>
          <cell r="B20">
            <v>3.5799999999999998E-2</v>
          </cell>
          <cell r="C20">
            <v>3.4799999999999998E-2</v>
          </cell>
          <cell r="D20">
            <v>1.7500000000000002E-2</v>
          </cell>
          <cell r="E20">
            <v>7.4846426991406201E-3</v>
          </cell>
          <cell r="F20">
            <v>0.77087626726067171</v>
          </cell>
          <cell r="H20">
            <v>2026</v>
          </cell>
          <cell r="I20">
            <v>0</v>
          </cell>
          <cell r="J20">
            <v>0</v>
          </cell>
          <cell r="K20">
            <v>0</v>
          </cell>
          <cell r="L20">
            <v>0</v>
          </cell>
          <cell r="M20">
            <v>1.7500000000000071E-2</v>
          </cell>
          <cell r="N20">
            <v>1.7500000000000071E-2</v>
          </cell>
          <cell r="O20">
            <v>1.7500000000000071E-2</v>
          </cell>
          <cell r="P20">
            <v>1.7500000000000071E-2</v>
          </cell>
          <cell r="R20">
            <v>2026</v>
          </cell>
          <cell r="S20">
            <v>0.1008</v>
          </cell>
          <cell r="T20">
            <v>6.1600000000000002E-2</v>
          </cell>
          <cell r="U20">
            <v>0.16239999999999999</v>
          </cell>
          <cell r="V20">
            <v>2.2000000000000001E-3</v>
          </cell>
          <cell r="W20">
            <v>1.2999999999999999E-3</v>
          </cell>
          <cell r="X20">
            <v>3.5000000000000001E-3</v>
          </cell>
          <cell r="Y20">
            <v>0.62068965517241381</v>
          </cell>
          <cell r="Z20">
            <v>0.37931034482758624</v>
          </cell>
          <cell r="AA20">
            <v>0.62857142857142856</v>
          </cell>
          <cell r="AB20">
            <v>0.37142857142857139</v>
          </cell>
          <cell r="AD20">
            <v>2026</v>
          </cell>
          <cell r="AE20">
            <v>1.4999999999999999E-2</v>
          </cell>
          <cell r="AF20">
            <v>1.4999999999999999E-2</v>
          </cell>
          <cell r="AG20">
            <v>1.4999999999999999E-2</v>
          </cell>
          <cell r="AH20">
            <v>3.2762500000000028E-2</v>
          </cell>
          <cell r="AI20">
            <v>3.2762500000000028E-2</v>
          </cell>
          <cell r="AJ20">
            <v>3.2762500000000028E-2</v>
          </cell>
        </row>
        <row r="21">
          <cell r="A21">
            <v>2027</v>
          </cell>
          <cell r="B21">
            <v>3.5799999999999998E-2</v>
          </cell>
          <cell r="C21">
            <v>3.5799999999999998E-2</v>
          </cell>
          <cell r="D21">
            <v>1.7500000000000002E-2</v>
          </cell>
          <cell r="E21">
            <v>6.971242038621428E-3</v>
          </cell>
          <cell r="F21">
            <v>0.75761795308174118</v>
          </cell>
          <cell r="H21">
            <v>2027</v>
          </cell>
          <cell r="I21">
            <v>0</v>
          </cell>
          <cell r="J21">
            <v>0</v>
          </cell>
          <cell r="K21">
            <v>0</v>
          </cell>
          <cell r="L21">
            <v>0</v>
          </cell>
          <cell r="M21">
            <v>1.7500000000000071E-2</v>
          </cell>
          <cell r="N21">
            <v>1.7500000000000071E-2</v>
          </cell>
          <cell r="O21">
            <v>1.7500000000000071E-2</v>
          </cell>
          <cell r="P21">
            <v>1.7500000000000071E-2</v>
          </cell>
          <cell r="R21">
            <v>2027</v>
          </cell>
          <cell r="S21">
            <v>0.1008</v>
          </cell>
          <cell r="T21">
            <v>6.1600000000000002E-2</v>
          </cell>
          <cell r="U21">
            <v>0.16239999999999999</v>
          </cell>
          <cell r="V21">
            <v>2.2000000000000001E-3</v>
          </cell>
          <cell r="W21">
            <v>1.2999999999999999E-3</v>
          </cell>
          <cell r="X21">
            <v>3.5000000000000001E-3</v>
          </cell>
          <cell r="Y21">
            <v>0.62068965517241381</v>
          </cell>
          <cell r="Z21">
            <v>0.37931034482758624</v>
          </cell>
          <cell r="AA21">
            <v>0.62857142857142856</v>
          </cell>
          <cell r="AB21">
            <v>0.37142857142857139</v>
          </cell>
          <cell r="AD21">
            <v>2027</v>
          </cell>
          <cell r="AE21">
            <v>1.4999999999999999E-2</v>
          </cell>
          <cell r="AF21">
            <v>1.4999999999999999E-2</v>
          </cell>
          <cell r="AG21">
            <v>1.4999999999999999E-2</v>
          </cell>
          <cell r="AH21">
            <v>3.2762500000000028E-2</v>
          </cell>
          <cell r="AI21">
            <v>3.2762500000000028E-2</v>
          </cell>
          <cell r="AJ21">
            <v>3.2762500000000028E-2</v>
          </cell>
        </row>
        <row r="22">
          <cell r="A22">
            <v>2028</v>
          </cell>
          <cell r="B22">
            <v>3.5799999999999998E-2</v>
          </cell>
          <cell r="C22">
            <v>3.5799999999999998E-2</v>
          </cell>
          <cell r="D22">
            <v>1.7500000000000002E-2</v>
          </cell>
          <cell r="E22">
            <v>1.3235235300013137E-3</v>
          </cell>
          <cell r="F22">
            <v>0.74458766887640404</v>
          </cell>
          <cell r="H22">
            <v>2028</v>
          </cell>
          <cell r="I22">
            <v>0</v>
          </cell>
          <cell r="J22">
            <v>0</v>
          </cell>
          <cell r="K22">
            <v>0</v>
          </cell>
          <cell r="L22">
            <v>0</v>
          </cell>
          <cell r="M22">
            <v>1.7500000000000071E-2</v>
          </cell>
          <cell r="N22">
            <v>1.7500000000000071E-2</v>
          </cell>
          <cell r="O22">
            <v>1.7500000000000071E-2</v>
          </cell>
          <cell r="P22">
            <v>1.7500000000000071E-2</v>
          </cell>
          <cell r="R22">
            <v>2028</v>
          </cell>
          <cell r="S22">
            <v>0.1008</v>
          </cell>
          <cell r="T22">
            <v>6.1600000000000002E-2</v>
          </cell>
          <cell r="U22">
            <v>0.16239999999999999</v>
          </cell>
          <cell r="V22">
            <v>2.2000000000000001E-3</v>
          </cell>
          <cell r="W22">
            <v>1.2999999999999999E-3</v>
          </cell>
          <cell r="X22">
            <v>3.5000000000000001E-3</v>
          </cell>
          <cell r="Y22">
            <v>0.62068965517241381</v>
          </cell>
          <cell r="Z22">
            <v>0.37931034482758624</v>
          </cell>
          <cell r="AA22">
            <v>0.62857142857142856</v>
          </cell>
          <cell r="AB22">
            <v>0.37142857142857139</v>
          </cell>
          <cell r="AD22">
            <v>2028</v>
          </cell>
          <cell r="AE22">
            <v>1.4999999999999999E-2</v>
          </cell>
          <cell r="AF22">
            <v>1.4999999999999999E-2</v>
          </cell>
          <cell r="AG22">
            <v>1.4999999999999999E-2</v>
          </cell>
          <cell r="AH22">
            <v>3.2762500000000028E-2</v>
          </cell>
          <cell r="AI22">
            <v>3.2762500000000028E-2</v>
          </cell>
          <cell r="AJ22">
            <v>3.2762500000000028E-2</v>
          </cell>
        </row>
        <row r="23">
          <cell r="A23">
            <v>2029</v>
          </cell>
          <cell r="B23">
            <v>3.5799999999999998E-2</v>
          </cell>
          <cell r="C23">
            <v>3.5799999999999998E-2</v>
          </cell>
          <cell r="D23">
            <v>1.7500000000000002E-2</v>
          </cell>
          <cell r="E23">
            <v>1.1013046968917362E-3</v>
          </cell>
          <cell r="F23">
            <v>0.73178149275322257</v>
          </cell>
          <cell r="H23">
            <v>2029</v>
          </cell>
          <cell r="I23">
            <v>0</v>
          </cell>
          <cell r="J23">
            <v>0</v>
          </cell>
          <cell r="K23">
            <v>0</v>
          </cell>
          <cell r="L23">
            <v>0</v>
          </cell>
          <cell r="M23">
            <v>1.7500000000000071E-2</v>
          </cell>
          <cell r="N23">
            <v>1.7500000000000071E-2</v>
          </cell>
          <cell r="O23">
            <v>1.7500000000000071E-2</v>
          </cell>
          <cell r="P23">
            <v>1.7500000000000071E-2</v>
          </cell>
          <cell r="R23">
            <v>2029</v>
          </cell>
          <cell r="S23">
            <v>0.1008</v>
          </cell>
          <cell r="T23">
            <v>6.1600000000000002E-2</v>
          </cell>
          <cell r="U23">
            <v>0.16239999999999999</v>
          </cell>
          <cell r="V23">
            <v>2.2000000000000001E-3</v>
          </cell>
          <cell r="W23">
            <v>1.2999999999999999E-3</v>
          </cell>
          <cell r="X23">
            <v>3.5000000000000001E-3</v>
          </cell>
          <cell r="Y23">
            <v>0.62068965517241381</v>
          </cell>
          <cell r="Z23">
            <v>0.37931034482758624</v>
          </cell>
          <cell r="AA23">
            <v>0.62857142857142856</v>
          </cell>
          <cell r="AB23">
            <v>0.37142857142857139</v>
          </cell>
          <cell r="AD23">
            <v>2029</v>
          </cell>
          <cell r="AE23">
            <v>1.4999999999999999E-2</v>
          </cell>
          <cell r="AF23">
            <v>1.4999999999999999E-2</v>
          </cell>
          <cell r="AG23">
            <v>1.4999999999999999E-2</v>
          </cell>
          <cell r="AH23">
            <v>3.2762500000000028E-2</v>
          </cell>
          <cell r="AI23">
            <v>3.2762500000000028E-2</v>
          </cell>
          <cell r="AJ23">
            <v>3.2762500000000028E-2</v>
          </cell>
        </row>
        <row r="24">
          <cell r="A24">
            <v>2030</v>
          </cell>
          <cell r="B24">
            <v>3.5799999999999998E-2</v>
          </cell>
          <cell r="C24">
            <v>3.5799999999999998E-2</v>
          </cell>
          <cell r="D24">
            <v>1.7500000000000002E-2</v>
          </cell>
          <cell r="E24">
            <v>1.0685776761323318E-3</v>
          </cell>
          <cell r="F24">
            <v>0.71919557027343739</v>
          </cell>
          <cell r="H24">
            <v>2030</v>
          </cell>
          <cell r="I24">
            <v>0</v>
          </cell>
          <cell r="J24">
            <v>0</v>
          </cell>
          <cell r="K24">
            <v>0</v>
          </cell>
          <cell r="L24">
            <v>0</v>
          </cell>
          <cell r="M24">
            <v>1.7500000000000071E-2</v>
          </cell>
          <cell r="N24">
            <v>1.7500000000000071E-2</v>
          </cell>
          <cell r="O24">
            <v>1.7500000000000071E-2</v>
          </cell>
          <cell r="P24">
            <v>1.7500000000000071E-2</v>
          </cell>
          <cell r="R24">
            <v>2030</v>
          </cell>
          <cell r="S24">
            <v>0.1008</v>
          </cell>
          <cell r="T24">
            <v>6.1600000000000002E-2</v>
          </cell>
          <cell r="U24">
            <v>0.16239999999999999</v>
          </cell>
          <cell r="V24">
            <v>2.2000000000000001E-3</v>
          </cell>
          <cell r="W24">
            <v>1.2999999999999999E-3</v>
          </cell>
          <cell r="X24">
            <v>3.5000000000000001E-3</v>
          </cell>
          <cell r="Y24">
            <v>0.62068965517241381</v>
          </cell>
          <cell r="Z24">
            <v>0.37931034482758624</v>
          </cell>
          <cell r="AA24">
            <v>0.62857142857142856</v>
          </cell>
          <cell r="AB24">
            <v>0.37142857142857139</v>
          </cell>
          <cell r="AD24">
            <v>2030</v>
          </cell>
          <cell r="AE24">
            <v>1.4999999999999999E-2</v>
          </cell>
          <cell r="AF24">
            <v>1.4999999999999999E-2</v>
          </cell>
          <cell r="AG24">
            <v>1.4999999999999999E-2</v>
          </cell>
          <cell r="AH24">
            <v>3.2762500000000028E-2</v>
          </cell>
          <cell r="AI24">
            <v>3.2762500000000028E-2</v>
          </cell>
          <cell r="AJ24">
            <v>3.2762500000000028E-2</v>
          </cell>
        </row>
        <row r="25">
          <cell r="A25">
            <v>2031</v>
          </cell>
          <cell r="B25">
            <v>3.5799999999999998E-2</v>
          </cell>
          <cell r="C25">
            <v>3.5799999999999998E-2</v>
          </cell>
          <cell r="D25">
            <v>1.7500000000000002E-2</v>
          </cell>
          <cell r="E25">
            <v>9.0119713940817192E-4</v>
          </cell>
          <cell r="F25">
            <v>0.70682611329084755</v>
          </cell>
          <cell r="H25">
            <v>2031</v>
          </cell>
          <cell r="I25">
            <v>0</v>
          </cell>
          <cell r="J25">
            <v>0</v>
          </cell>
          <cell r="K25">
            <v>0</v>
          </cell>
          <cell r="L25">
            <v>0</v>
          </cell>
          <cell r="M25">
            <v>1.7500000000000071E-2</v>
          </cell>
          <cell r="N25">
            <v>1.7500000000000071E-2</v>
          </cell>
          <cell r="O25">
            <v>1.7500000000000071E-2</v>
          </cell>
          <cell r="P25">
            <v>1.7500000000000071E-2</v>
          </cell>
          <cell r="R25">
            <v>2031</v>
          </cell>
          <cell r="S25">
            <v>0.1008</v>
          </cell>
          <cell r="T25">
            <v>6.1600000000000002E-2</v>
          </cell>
          <cell r="U25">
            <v>0.16239999999999999</v>
          </cell>
          <cell r="V25">
            <v>2.2000000000000001E-3</v>
          </cell>
          <cell r="W25">
            <v>1.2999999999999999E-3</v>
          </cell>
          <cell r="X25">
            <v>3.5000000000000001E-3</v>
          </cell>
          <cell r="Y25">
            <v>0.62068965517241381</v>
          </cell>
          <cell r="Z25">
            <v>0.37931034482758624</v>
          </cell>
          <cell r="AA25">
            <v>0.62857142857142856</v>
          </cell>
          <cell r="AB25">
            <v>0.37142857142857139</v>
          </cell>
          <cell r="AD25">
            <v>2031</v>
          </cell>
          <cell r="AE25">
            <v>1.4999999999999999E-2</v>
          </cell>
          <cell r="AF25">
            <v>1.4999999999999999E-2</v>
          </cell>
          <cell r="AG25">
            <v>1.4999999999999999E-2</v>
          </cell>
          <cell r="AH25">
            <v>3.2762500000000028E-2</v>
          </cell>
          <cell r="AI25">
            <v>3.2762500000000028E-2</v>
          </cell>
          <cell r="AJ25">
            <v>3.2762500000000028E-2</v>
          </cell>
        </row>
        <row r="26">
          <cell r="A26">
            <v>2032</v>
          </cell>
          <cell r="B26">
            <v>3.5799999999999998E-2</v>
          </cell>
          <cell r="C26">
            <v>3.5799999999999998E-2</v>
          </cell>
          <cell r="D26">
            <v>1.7500000000000002E-2</v>
          </cell>
          <cell r="E26">
            <v>4.3781667110653899E-4</v>
          </cell>
          <cell r="F26">
            <v>0.69466939881164369</v>
          </cell>
          <cell r="H26">
            <v>2032</v>
          </cell>
          <cell r="I26">
            <v>0</v>
          </cell>
          <cell r="J26">
            <v>0</v>
          </cell>
          <cell r="K26">
            <v>0</v>
          </cell>
          <cell r="L26">
            <v>0</v>
          </cell>
          <cell r="M26">
            <v>1.7500000000000071E-2</v>
          </cell>
          <cell r="N26">
            <v>1.7500000000000071E-2</v>
          </cell>
          <cell r="O26">
            <v>1.7500000000000071E-2</v>
          </cell>
          <cell r="P26">
            <v>1.7500000000000071E-2</v>
          </cell>
          <cell r="R26">
            <v>2032</v>
          </cell>
          <cell r="S26">
            <v>0.1008</v>
          </cell>
          <cell r="T26">
            <v>6.1600000000000002E-2</v>
          </cell>
          <cell r="U26">
            <v>0.16239999999999999</v>
          </cell>
          <cell r="V26">
            <v>2.2000000000000001E-3</v>
          </cell>
          <cell r="W26">
            <v>1.2999999999999999E-3</v>
          </cell>
          <cell r="X26">
            <v>3.5000000000000001E-3</v>
          </cell>
          <cell r="Y26">
            <v>0.62068965517241381</v>
          </cell>
          <cell r="Z26">
            <v>0.37931034482758624</v>
          </cell>
          <cell r="AA26">
            <v>0.62857142857142856</v>
          </cell>
          <cell r="AB26">
            <v>0.37142857142857139</v>
          </cell>
          <cell r="AD26">
            <v>2032</v>
          </cell>
          <cell r="AE26">
            <v>1.4999999999999999E-2</v>
          </cell>
          <cell r="AF26">
            <v>1.4999999999999999E-2</v>
          </cell>
          <cell r="AG26">
            <v>1.4999999999999999E-2</v>
          </cell>
          <cell r="AH26">
            <v>3.2762500000000028E-2</v>
          </cell>
          <cell r="AI26">
            <v>3.2762500000000028E-2</v>
          </cell>
          <cell r="AJ26">
            <v>3.2762500000000028E-2</v>
          </cell>
        </row>
        <row r="27">
          <cell r="A27">
            <v>2033</v>
          </cell>
          <cell r="B27">
            <v>3.5799999999999998E-2</v>
          </cell>
          <cell r="C27">
            <v>3.5799999999999998E-2</v>
          </cell>
          <cell r="D27">
            <v>1.7500000000000002E-2</v>
          </cell>
          <cell r="E27">
            <v>1.0693031187036794E-4</v>
          </cell>
          <cell r="F27">
            <v>0.68272176787385119</v>
          </cell>
          <cell r="H27">
            <v>2033</v>
          </cell>
          <cell r="I27">
            <v>0</v>
          </cell>
          <cell r="J27">
            <v>0</v>
          </cell>
          <cell r="K27">
            <v>0</v>
          </cell>
          <cell r="L27">
            <v>0</v>
          </cell>
          <cell r="M27">
            <v>1.7500000000000071E-2</v>
          </cell>
          <cell r="N27">
            <v>1.7500000000000071E-2</v>
          </cell>
          <cell r="O27">
            <v>1.7500000000000071E-2</v>
          </cell>
          <cell r="P27">
            <v>1.7500000000000071E-2</v>
          </cell>
          <cell r="R27">
            <v>2033</v>
          </cell>
          <cell r="S27">
            <v>0.1008</v>
          </cell>
          <cell r="T27">
            <v>6.1600000000000002E-2</v>
          </cell>
          <cell r="U27">
            <v>0.16239999999999999</v>
          </cell>
          <cell r="V27">
            <v>2.2000000000000001E-3</v>
          </cell>
          <cell r="W27">
            <v>1.2999999999999999E-3</v>
          </cell>
          <cell r="X27">
            <v>3.5000000000000001E-3</v>
          </cell>
          <cell r="Y27">
            <v>0.62068965517241381</v>
          </cell>
          <cell r="Z27">
            <v>0.37931034482758624</v>
          </cell>
          <cell r="AA27">
            <v>0.62857142857142856</v>
          </cell>
          <cell r="AB27">
            <v>0.37142857142857139</v>
          </cell>
          <cell r="AD27">
            <v>2033</v>
          </cell>
          <cell r="AE27">
            <v>1.4999999999999999E-2</v>
          </cell>
          <cell r="AF27">
            <v>1.4999999999999999E-2</v>
          </cell>
          <cell r="AG27">
            <v>1.4999999999999999E-2</v>
          </cell>
          <cell r="AH27">
            <v>3.2762500000000028E-2</v>
          </cell>
          <cell r="AI27">
            <v>3.2762500000000028E-2</v>
          </cell>
          <cell r="AJ27">
            <v>3.2762500000000028E-2</v>
          </cell>
        </row>
        <row r="28">
          <cell r="A28">
            <v>2034</v>
          </cell>
          <cell r="B28">
            <v>3.5799999999999998E-2</v>
          </cell>
          <cell r="C28">
            <v>3.5799999999999998E-2</v>
          </cell>
          <cell r="D28">
            <v>1.7500000000000002E-2</v>
          </cell>
          <cell r="E28">
            <v>4.8563464912865228E-4</v>
          </cell>
          <cell r="F28">
            <v>0.67097962444604531</v>
          </cell>
          <cell r="H28">
            <v>2034</v>
          </cell>
          <cell r="I28">
            <v>0</v>
          </cell>
          <cell r="J28">
            <v>0</v>
          </cell>
          <cell r="K28">
            <v>0</v>
          </cell>
          <cell r="L28">
            <v>0</v>
          </cell>
          <cell r="M28">
            <v>1.7500000000000071E-2</v>
          </cell>
          <cell r="N28">
            <v>1.7500000000000071E-2</v>
          </cell>
          <cell r="O28">
            <v>1.7500000000000071E-2</v>
          </cell>
          <cell r="P28">
            <v>1.7500000000000071E-2</v>
          </cell>
          <cell r="R28">
            <v>2034</v>
          </cell>
          <cell r="S28">
            <v>0.1008</v>
          </cell>
          <cell r="T28">
            <v>6.1600000000000002E-2</v>
          </cell>
          <cell r="U28">
            <v>0.16239999999999999</v>
          </cell>
          <cell r="V28">
            <v>2.2000000000000001E-3</v>
          </cell>
          <cell r="W28">
            <v>1.2999999999999999E-3</v>
          </cell>
          <cell r="X28">
            <v>3.5000000000000001E-3</v>
          </cell>
          <cell r="Y28">
            <v>0.62068965517241381</v>
          </cell>
          <cell r="Z28">
            <v>0.37931034482758624</v>
          </cell>
          <cell r="AA28">
            <v>0.62857142857142856</v>
          </cell>
          <cell r="AB28">
            <v>0.37142857142857139</v>
          </cell>
          <cell r="AD28">
            <v>2034</v>
          </cell>
          <cell r="AE28">
            <v>1.4999999999999999E-2</v>
          </cell>
          <cell r="AF28">
            <v>1.4999999999999999E-2</v>
          </cell>
          <cell r="AG28">
            <v>1.4999999999999999E-2</v>
          </cell>
          <cell r="AH28">
            <v>3.2762500000000028E-2</v>
          </cell>
          <cell r="AI28">
            <v>3.2762500000000028E-2</v>
          </cell>
          <cell r="AJ28">
            <v>3.2762500000000028E-2</v>
          </cell>
        </row>
        <row r="29">
          <cell r="A29">
            <v>2035</v>
          </cell>
          <cell r="B29">
            <v>3.5799999999999998E-2</v>
          </cell>
          <cell r="C29">
            <v>3.5799999999999998E-2</v>
          </cell>
          <cell r="D29">
            <v>1.7500000000000002E-2</v>
          </cell>
          <cell r="E29">
            <v>1.1552858994816617E-3</v>
          </cell>
          <cell r="F29">
            <v>0.65943943434500762</v>
          </cell>
          <cell r="H29">
            <v>2035</v>
          </cell>
          <cell r="I29">
            <v>0</v>
          </cell>
          <cell r="J29">
            <v>0</v>
          </cell>
          <cell r="K29">
            <v>0</v>
          </cell>
          <cell r="L29">
            <v>0</v>
          </cell>
          <cell r="M29">
            <v>1.7500000000000071E-2</v>
          </cell>
          <cell r="N29">
            <v>1.7500000000000071E-2</v>
          </cell>
          <cell r="O29">
            <v>1.7500000000000071E-2</v>
          </cell>
          <cell r="P29">
            <v>1.7500000000000071E-2</v>
          </cell>
          <cell r="R29">
            <v>2035</v>
          </cell>
          <cell r="S29">
            <v>0.1008</v>
          </cell>
          <cell r="T29">
            <v>6.1600000000000002E-2</v>
          </cell>
          <cell r="U29">
            <v>0.16239999999999999</v>
          </cell>
          <cell r="V29">
            <v>2.2000000000000001E-3</v>
          </cell>
          <cell r="W29">
            <v>1.2999999999999999E-3</v>
          </cell>
          <cell r="X29">
            <v>3.5000000000000001E-3</v>
          </cell>
          <cell r="Y29">
            <v>0.62068965517241381</v>
          </cell>
          <cell r="Z29">
            <v>0.37931034482758624</v>
          </cell>
          <cell r="AA29">
            <v>0.62857142857142856</v>
          </cell>
          <cell r="AB29">
            <v>0.37142857142857139</v>
          </cell>
          <cell r="AD29">
            <v>2035</v>
          </cell>
          <cell r="AE29">
            <v>1.4999999999999999E-2</v>
          </cell>
          <cell r="AF29">
            <v>1.4999999999999999E-2</v>
          </cell>
          <cell r="AG29">
            <v>1.4999999999999999E-2</v>
          </cell>
          <cell r="AH29">
            <v>3.2762500000000028E-2</v>
          </cell>
          <cell r="AI29">
            <v>3.2762500000000028E-2</v>
          </cell>
          <cell r="AJ29">
            <v>3.2762500000000028E-2</v>
          </cell>
        </row>
        <row r="30">
          <cell r="A30">
            <v>2036</v>
          </cell>
          <cell r="B30">
            <v>3.5799999999999998E-2</v>
          </cell>
          <cell r="C30">
            <v>3.5799999999999998E-2</v>
          </cell>
          <cell r="D30">
            <v>1.7500000000000002E-2</v>
          </cell>
          <cell r="E30">
            <v>1.986136522839077E-3</v>
          </cell>
          <cell r="F30">
            <v>0.64809772417199762</v>
          </cell>
          <cell r="H30">
            <v>2036</v>
          </cell>
          <cell r="I30">
            <v>0</v>
          </cell>
          <cell r="J30">
            <v>0</v>
          </cell>
          <cell r="K30">
            <v>0</v>
          </cell>
          <cell r="L30">
            <v>0</v>
          </cell>
          <cell r="M30">
            <v>1.7500000000000071E-2</v>
          </cell>
          <cell r="N30">
            <v>1.7500000000000071E-2</v>
          </cell>
          <cell r="O30">
            <v>1.7500000000000071E-2</v>
          </cell>
          <cell r="P30">
            <v>1.7500000000000071E-2</v>
          </cell>
          <cell r="R30">
            <v>2036</v>
          </cell>
          <cell r="S30">
            <v>0.1008</v>
          </cell>
          <cell r="T30">
            <v>6.1600000000000002E-2</v>
          </cell>
          <cell r="U30">
            <v>0.16239999999999999</v>
          </cell>
          <cell r="V30">
            <v>2.2000000000000001E-3</v>
          </cell>
          <cell r="W30">
            <v>1.2999999999999999E-3</v>
          </cell>
          <cell r="X30">
            <v>3.5000000000000001E-3</v>
          </cell>
          <cell r="Y30">
            <v>0.62068965517241381</v>
          </cell>
          <cell r="Z30">
            <v>0.37931034482758624</v>
          </cell>
          <cell r="AA30">
            <v>0.62857142857142856</v>
          </cell>
          <cell r="AB30">
            <v>0.37142857142857139</v>
          </cell>
          <cell r="AD30">
            <v>2036</v>
          </cell>
          <cell r="AE30">
            <v>1.4999999999999999E-2</v>
          </cell>
          <cell r="AF30">
            <v>1.4999999999999999E-2</v>
          </cell>
          <cell r="AG30">
            <v>1.4999999999999999E-2</v>
          </cell>
          <cell r="AH30">
            <v>3.2762500000000028E-2</v>
          </cell>
          <cell r="AI30">
            <v>3.2762500000000028E-2</v>
          </cell>
          <cell r="AJ30">
            <v>3.2762500000000028E-2</v>
          </cell>
        </row>
        <row r="31">
          <cell r="A31">
            <v>2037</v>
          </cell>
          <cell r="B31">
            <v>3.5799999999999998E-2</v>
          </cell>
          <cell r="C31">
            <v>3.5799999999999998E-2</v>
          </cell>
          <cell r="D31">
            <v>1.7500000000000002E-2</v>
          </cell>
          <cell r="E31">
            <v>2.3801925094888432E-3</v>
          </cell>
          <cell r="F31">
            <v>0.6369510802673195</v>
          </cell>
          <cell r="H31">
            <v>2037</v>
          </cell>
          <cell r="I31">
            <v>0</v>
          </cell>
          <cell r="J31">
            <v>0</v>
          </cell>
          <cell r="K31">
            <v>0</v>
          </cell>
          <cell r="L31">
            <v>0</v>
          </cell>
          <cell r="M31">
            <v>1.7500000000000071E-2</v>
          </cell>
          <cell r="N31">
            <v>1.7500000000000071E-2</v>
          </cell>
          <cell r="O31">
            <v>1.7500000000000071E-2</v>
          </cell>
          <cell r="P31">
            <v>1.7500000000000071E-2</v>
          </cell>
          <cell r="R31">
            <v>2037</v>
          </cell>
          <cell r="S31">
            <v>0.1008</v>
          </cell>
          <cell r="T31">
            <v>6.1600000000000002E-2</v>
          </cell>
          <cell r="U31">
            <v>0.16239999999999999</v>
          </cell>
          <cell r="V31">
            <v>2.2000000000000001E-3</v>
          </cell>
          <cell r="W31">
            <v>1.2999999999999999E-3</v>
          </cell>
          <cell r="X31">
            <v>3.5000000000000001E-3</v>
          </cell>
          <cell r="Y31">
            <v>0.62068965517241381</v>
          </cell>
          <cell r="Z31">
            <v>0.37931034482758624</v>
          </cell>
          <cell r="AA31">
            <v>0.62857142857142856</v>
          </cell>
          <cell r="AB31">
            <v>0.37142857142857139</v>
          </cell>
          <cell r="AD31">
            <v>2037</v>
          </cell>
          <cell r="AE31">
            <v>1.4999999999999999E-2</v>
          </cell>
          <cell r="AF31">
            <v>1.4999999999999999E-2</v>
          </cell>
          <cell r="AG31">
            <v>1.4999999999999999E-2</v>
          </cell>
          <cell r="AH31">
            <v>3.2762500000000028E-2</v>
          </cell>
          <cell r="AI31">
            <v>3.2762500000000028E-2</v>
          </cell>
          <cell r="AJ31">
            <v>3.2762500000000028E-2</v>
          </cell>
        </row>
        <row r="32">
          <cell r="A32">
            <v>2038</v>
          </cell>
          <cell r="B32">
            <v>3.5799999999999998E-2</v>
          </cell>
          <cell r="C32">
            <v>3.5799999999999998E-2</v>
          </cell>
          <cell r="D32">
            <v>1.7500000000000002E-2</v>
          </cell>
          <cell r="E32">
            <v>3.0199597817988089E-3</v>
          </cell>
          <cell r="F32">
            <v>0.62599614768286926</v>
          </cell>
          <cell r="H32">
            <v>2038</v>
          </cell>
          <cell r="I32">
            <v>0</v>
          </cell>
          <cell r="J32">
            <v>0</v>
          </cell>
          <cell r="K32">
            <v>0</v>
          </cell>
          <cell r="L32">
            <v>0</v>
          </cell>
          <cell r="M32">
            <v>1.7500000000000071E-2</v>
          </cell>
          <cell r="N32">
            <v>1.7500000000000071E-2</v>
          </cell>
          <cell r="O32">
            <v>1.7500000000000071E-2</v>
          </cell>
          <cell r="P32">
            <v>1.7500000000000071E-2</v>
          </cell>
          <cell r="R32">
            <v>2038</v>
          </cell>
          <cell r="S32">
            <v>0.1008</v>
          </cell>
          <cell r="T32">
            <v>6.1600000000000002E-2</v>
          </cell>
          <cell r="U32">
            <v>0.16239999999999999</v>
          </cell>
          <cell r="V32">
            <v>2.2000000000000001E-3</v>
          </cell>
          <cell r="W32">
            <v>1.2999999999999999E-3</v>
          </cell>
          <cell r="X32">
            <v>3.5000000000000001E-3</v>
          </cell>
          <cell r="Y32">
            <v>0.62068965517241381</v>
          </cell>
          <cell r="Z32">
            <v>0.37931034482758624</v>
          </cell>
          <cell r="AA32">
            <v>0.62857142857142856</v>
          </cell>
          <cell r="AB32">
            <v>0.37142857142857139</v>
          </cell>
          <cell r="AD32">
            <v>2038</v>
          </cell>
          <cell r="AE32">
            <v>1.4999999999999999E-2</v>
          </cell>
          <cell r="AF32">
            <v>1.4999999999999999E-2</v>
          </cell>
          <cell r="AG32">
            <v>1.4999999999999999E-2</v>
          </cell>
          <cell r="AH32">
            <v>3.2762500000000028E-2</v>
          </cell>
          <cell r="AI32">
            <v>3.2762500000000028E-2</v>
          </cell>
          <cell r="AJ32">
            <v>3.2762500000000028E-2</v>
          </cell>
        </row>
        <row r="33">
          <cell r="A33">
            <v>2039</v>
          </cell>
          <cell r="B33">
            <v>3.5799999999999998E-2</v>
          </cell>
          <cell r="C33">
            <v>3.5799999999999998E-2</v>
          </cell>
          <cell r="D33">
            <v>1.7500000000000002E-2</v>
          </cell>
          <cell r="E33">
            <v>2.8430559864687233E-3</v>
          </cell>
          <cell r="F33">
            <v>0.61522962917235302</v>
          </cell>
          <cell r="H33">
            <v>2039</v>
          </cell>
          <cell r="I33">
            <v>0</v>
          </cell>
          <cell r="J33">
            <v>0</v>
          </cell>
          <cell r="K33">
            <v>0</v>
          </cell>
          <cell r="L33">
            <v>0</v>
          </cell>
          <cell r="M33">
            <v>1.7500000000000071E-2</v>
          </cell>
          <cell r="N33">
            <v>1.7500000000000071E-2</v>
          </cell>
          <cell r="O33">
            <v>1.7500000000000071E-2</v>
          </cell>
          <cell r="P33">
            <v>1.7500000000000071E-2</v>
          </cell>
          <cell r="R33">
            <v>2039</v>
          </cell>
          <cell r="S33">
            <v>0.1008</v>
          </cell>
          <cell r="T33">
            <v>6.1600000000000002E-2</v>
          </cell>
          <cell r="U33">
            <v>0.16239999999999999</v>
          </cell>
          <cell r="V33">
            <v>2.2000000000000001E-3</v>
          </cell>
          <cell r="W33">
            <v>1.2999999999999999E-3</v>
          </cell>
          <cell r="X33">
            <v>3.5000000000000001E-3</v>
          </cell>
          <cell r="Y33">
            <v>0.62068965517241381</v>
          </cell>
          <cell r="Z33">
            <v>0.37931034482758624</v>
          </cell>
          <cell r="AA33">
            <v>0.62857142857142856</v>
          </cell>
          <cell r="AB33">
            <v>0.37142857142857139</v>
          </cell>
          <cell r="AD33">
            <v>2039</v>
          </cell>
          <cell r="AE33">
            <v>1.4999999999999999E-2</v>
          </cell>
          <cell r="AF33">
            <v>1.4999999999999999E-2</v>
          </cell>
          <cell r="AG33">
            <v>1.4999999999999999E-2</v>
          </cell>
          <cell r="AH33">
            <v>3.2762500000000028E-2</v>
          </cell>
          <cell r="AI33">
            <v>3.2762500000000028E-2</v>
          </cell>
          <cell r="AJ33">
            <v>3.2762500000000028E-2</v>
          </cell>
        </row>
        <row r="34">
          <cell r="A34">
            <v>2040</v>
          </cell>
          <cell r="B34">
            <v>3.5799999999999998E-2</v>
          </cell>
          <cell r="C34">
            <v>3.5799999999999998E-2</v>
          </cell>
          <cell r="D34">
            <v>1.7500000000000002E-2</v>
          </cell>
          <cell r="E34">
            <v>2.3953634483715458E-3</v>
          </cell>
          <cell r="F34">
            <v>0.60464828419887273</v>
          </cell>
          <cell r="H34">
            <v>2040</v>
          </cell>
          <cell r="I34">
            <v>0</v>
          </cell>
          <cell r="J34">
            <v>0</v>
          </cell>
          <cell r="K34">
            <v>0</v>
          </cell>
          <cell r="L34">
            <v>0</v>
          </cell>
          <cell r="M34">
            <v>1.7500000000000071E-2</v>
          </cell>
          <cell r="N34">
            <v>1.7500000000000071E-2</v>
          </cell>
          <cell r="O34">
            <v>1.7500000000000071E-2</v>
          </cell>
          <cell r="P34">
            <v>1.7500000000000071E-2</v>
          </cell>
          <cell r="R34">
            <v>2040</v>
          </cell>
          <cell r="S34">
            <v>0.1008</v>
          </cell>
          <cell r="T34">
            <v>6.1600000000000002E-2</v>
          </cell>
          <cell r="U34">
            <v>0.16239999999999999</v>
          </cell>
          <cell r="V34">
            <v>2.2000000000000001E-3</v>
          </cell>
          <cell r="W34">
            <v>1.2999999999999999E-3</v>
          </cell>
          <cell r="X34">
            <v>3.5000000000000001E-3</v>
          </cell>
          <cell r="Y34">
            <v>0.62068965517241381</v>
          </cell>
          <cell r="Z34">
            <v>0.37931034482758624</v>
          </cell>
          <cell r="AA34">
            <v>0.62857142857142856</v>
          </cell>
          <cell r="AB34">
            <v>0.37142857142857139</v>
          </cell>
          <cell r="AD34">
            <v>2040</v>
          </cell>
          <cell r="AE34">
            <v>1.4999999999999999E-2</v>
          </cell>
          <cell r="AF34">
            <v>1.4999999999999999E-2</v>
          </cell>
          <cell r="AG34">
            <v>1.4999999999999999E-2</v>
          </cell>
          <cell r="AH34">
            <v>3.2762500000000028E-2</v>
          </cell>
          <cell r="AI34">
            <v>3.2762500000000028E-2</v>
          </cell>
          <cell r="AJ34">
            <v>3.2762500000000028E-2</v>
          </cell>
        </row>
        <row r="35">
          <cell r="A35">
            <v>2041</v>
          </cell>
          <cell r="B35">
            <v>3.5799999999999998E-2</v>
          </cell>
          <cell r="C35">
            <v>3.5799999999999998E-2</v>
          </cell>
          <cell r="D35">
            <v>1.7500000000000002E-2</v>
          </cell>
          <cell r="E35">
            <v>1.8544600536498645E-3</v>
          </cell>
          <cell r="F35">
            <v>0.59424892795958006</v>
          </cell>
          <cell r="H35">
            <v>2041</v>
          </cell>
          <cell r="I35">
            <v>0</v>
          </cell>
          <cell r="J35">
            <v>0</v>
          </cell>
          <cell r="K35">
            <v>0</v>
          </cell>
          <cell r="L35">
            <v>0</v>
          </cell>
          <cell r="M35">
            <v>1.7500000000000071E-2</v>
          </cell>
          <cell r="N35">
            <v>1.7500000000000071E-2</v>
          </cell>
          <cell r="O35">
            <v>1.7500000000000071E-2</v>
          </cell>
          <cell r="P35">
            <v>1.7500000000000071E-2</v>
          </cell>
          <cell r="R35">
            <v>2041</v>
          </cell>
          <cell r="S35">
            <v>0.1008</v>
          </cell>
          <cell r="T35">
            <v>6.1600000000000002E-2</v>
          </cell>
          <cell r="U35">
            <v>0.16239999999999999</v>
          </cell>
          <cell r="V35">
            <v>2.2000000000000001E-3</v>
          </cell>
          <cell r="W35">
            <v>1.2999999999999999E-3</v>
          </cell>
          <cell r="X35">
            <v>3.5000000000000001E-3</v>
          </cell>
          <cell r="Y35">
            <v>0.62068965517241381</v>
          </cell>
          <cell r="Z35">
            <v>0.37931034482758624</v>
          </cell>
          <cell r="AA35">
            <v>0.62857142857142856</v>
          </cell>
          <cell r="AB35">
            <v>0.37142857142857139</v>
          </cell>
          <cell r="AD35">
            <v>2041</v>
          </cell>
          <cell r="AE35">
            <v>1.4999999999999999E-2</v>
          </cell>
          <cell r="AF35">
            <v>1.4999999999999999E-2</v>
          </cell>
          <cell r="AG35">
            <v>1.4999999999999999E-2</v>
          </cell>
          <cell r="AH35">
            <v>3.2762500000000028E-2</v>
          </cell>
          <cell r="AI35">
            <v>3.2762500000000028E-2</v>
          </cell>
          <cell r="AJ35">
            <v>3.2762500000000028E-2</v>
          </cell>
        </row>
        <row r="36">
          <cell r="A36">
            <v>2042</v>
          </cell>
          <cell r="B36">
            <v>3.5799999999999998E-2</v>
          </cell>
          <cell r="C36">
            <v>3.5799999999999998E-2</v>
          </cell>
          <cell r="D36">
            <v>1.7500000000000002E-2</v>
          </cell>
          <cell r="E36">
            <v>1.241095890462951E-3</v>
          </cell>
          <cell r="F36">
            <v>0.58402843042710573</v>
          </cell>
          <cell r="H36">
            <v>2042</v>
          </cell>
          <cell r="I36">
            <v>0</v>
          </cell>
          <cell r="J36">
            <v>0</v>
          </cell>
          <cell r="K36">
            <v>0</v>
          </cell>
          <cell r="L36">
            <v>0</v>
          </cell>
          <cell r="M36">
            <v>1.7500000000000071E-2</v>
          </cell>
          <cell r="N36">
            <v>1.7500000000000071E-2</v>
          </cell>
          <cell r="O36">
            <v>1.7500000000000071E-2</v>
          </cell>
          <cell r="P36">
            <v>1.7500000000000071E-2</v>
          </cell>
          <cell r="R36">
            <v>2042</v>
          </cell>
          <cell r="S36">
            <v>0.1008</v>
          </cell>
          <cell r="T36">
            <v>6.1600000000000002E-2</v>
          </cell>
          <cell r="U36">
            <v>0.16239999999999999</v>
          </cell>
          <cell r="V36">
            <v>2.2000000000000001E-3</v>
          </cell>
          <cell r="W36">
            <v>1.2999999999999999E-3</v>
          </cell>
          <cell r="X36">
            <v>3.5000000000000001E-3</v>
          </cell>
          <cell r="Y36">
            <v>0.62068965517241381</v>
          </cell>
          <cell r="Z36">
            <v>0.37931034482758624</v>
          </cell>
          <cell r="AA36">
            <v>0.62857142857142856</v>
          </cell>
          <cell r="AB36">
            <v>0.37142857142857139</v>
          </cell>
          <cell r="AD36">
            <v>2042</v>
          </cell>
          <cell r="AE36">
            <v>1.4999999999999999E-2</v>
          </cell>
          <cell r="AF36">
            <v>1.4999999999999999E-2</v>
          </cell>
          <cell r="AG36">
            <v>1.4999999999999999E-2</v>
          </cell>
          <cell r="AH36">
            <v>3.2762500000000028E-2</v>
          </cell>
          <cell r="AI36">
            <v>3.2762500000000028E-2</v>
          </cell>
          <cell r="AJ36">
            <v>3.2762500000000028E-2</v>
          </cell>
        </row>
        <row r="37">
          <cell r="A37">
            <v>2043</v>
          </cell>
          <cell r="B37">
            <v>3.5799999999999998E-2</v>
          </cell>
          <cell r="C37">
            <v>3.5799999999999998E-2</v>
          </cell>
          <cell r="D37">
            <v>1.7500000000000002E-2</v>
          </cell>
          <cell r="E37">
            <v>9.7421973450106947E-4</v>
          </cell>
          <cell r="F37">
            <v>0.57398371540747484</v>
          </cell>
          <cell r="H37">
            <v>2043</v>
          </cell>
          <cell r="I37">
            <v>0</v>
          </cell>
          <cell r="J37">
            <v>0</v>
          </cell>
          <cell r="K37">
            <v>0</v>
          </cell>
          <cell r="L37">
            <v>0</v>
          </cell>
          <cell r="M37">
            <v>1.7500000000000071E-2</v>
          </cell>
          <cell r="N37">
            <v>1.7500000000000071E-2</v>
          </cell>
          <cell r="O37">
            <v>1.7500000000000071E-2</v>
          </cell>
          <cell r="P37">
            <v>1.7500000000000071E-2</v>
          </cell>
          <cell r="R37">
            <v>2043</v>
          </cell>
          <cell r="S37">
            <v>0.1008</v>
          </cell>
          <cell r="T37">
            <v>6.1600000000000002E-2</v>
          </cell>
          <cell r="U37">
            <v>0.16239999999999999</v>
          </cell>
          <cell r="V37">
            <v>2.2000000000000001E-3</v>
          </cell>
          <cell r="W37">
            <v>1.2999999999999999E-3</v>
          </cell>
          <cell r="X37">
            <v>3.5000000000000001E-3</v>
          </cell>
          <cell r="Y37">
            <v>0.62068965517241381</v>
          </cell>
          <cell r="Z37">
            <v>0.37931034482758624</v>
          </cell>
          <cell r="AA37">
            <v>0.62857142857142856</v>
          </cell>
          <cell r="AB37">
            <v>0.37142857142857139</v>
          </cell>
          <cell r="AD37">
            <v>2043</v>
          </cell>
          <cell r="AE37">
            <v>1.4999999999999999E-2</v>
          </cell>
          <cell r="AF37">
            <v>1.4999999999999999E-2</v>
          </cell>
          <cell r="AG37">
            <v>1.4999999999999999E-2</v>
          </cell>
          <cell r="AH37">
            <v>3.2762500000000028E-2</v>
          </cell>
          <cell r="AI37">
            <v>3.2762500000000028E-2</v>
          </cell>
          <cell r="AJ37">
            <v>3.2762500000000028E-2</v>
          </cell>
        </row>
        <row r="38">
          <cell r="A38">
            <v>2044</v>
          </cell>
          <cell r="B38">
            <v>3.5799999999999998E-2</v>
          </cell>
          <cell r="C38">
            <v>3.5799999999999998E-2</v>
          </cell>
          <cell r="D38">
            <v>1.7500000000000002E-2</v>
          </cell>
          <cell r="E38">
            <v>1.3309661700025011E-3</v>
          </cell>
          <cell r="F38">
            <v>0.56411175961422588</v>
          </cell>
          <cell r="H38">
            <v>2044</v>
          </cell>
          <cell r="I38">
            <v>0</v>
          </cell>
          <cell r="J38">
            <v>0</v>
          </cell>
          <cell r="K38">
            <v>0</v>
          </cell>
          <cell r="L38">
            <v>0</v>
          </cell>
          <cell r="M38">
            <v>1.7500000000000071E-2</v>
          </cell>
          <cell r="N38">
            <v>1.7500000000000071E-2</v>
          </cell>
          <cell r="O38">
            <v>1.7500000000000071E-2</v>
          </cell>
          <cell r="P38">
            <v>1.7500000000000071E-2</v>
          </cell>
          <cell r="R38">
            <v>2044</v>
          </cell>
          <cell r="S38">
            <v>0.1008</v>
          </cell>
          <cell r="T38">
            <v>6.1600000000000002E-2</v>
          </cell>
          <cell r="U38">
            <v>0.16239999999999999</v>
          </cell>
          <cell r="V38">
            <v>2.2000000000000001E-3</v>
          </cell>
          <cell r="W38">
            <v>1.2999999999999999E-3</v>
          </cell>
          <cell r="X38">
            <v>3.5000000000000001E-3</v>
          </cell>
          <cell r="Y38">
            <v>0.62068965517241381</v>
          </cell>
          <cell r="Z38">
            <v>0.37931034482758624</v>
          </cell>
          <cell r="AA38">
            <v>0.62857142857142856</v>
          </cell>
          <cell r="AB38">
            <v>0.37142857142857139</v>
          </cell>
          <cell r="AD38">
            <v>2044</v>
          </cell>
          <cell r="AE38">
            <v>1.4999999999999999E-2</v>
          </cell>
          <cell r="AF38">
            <v>1.4999999999999999E-2</v>
          </cell>
          <cell r="AG38">
            <v>1.4999999999999999E-2</v>
          </cell>
          <cell r="AH38">
            <v>3.2762500000000028E-2</v>
          </cell>
          <cell r="AI38">
            <v>3.2762500000000028E-2</v>
          </cell>
          <cell r="AJ38">
            <v>3.2762500000000028E-2</v>
          </cell>
        </row>
        <row r="39">
          <cell r="A39">
            <v>2045</v>
          </cell>
          <cell r="B39">
            <v>3.5799999999999998E-2</v>
          </cell>
          <cell r="C39">
            <v>3.5799999999999998E-2</v>
          </cell>
          <cell r="D39">
            <v>1.7500000000000002E-2</v>
          </cell>
          <cell r="E39">
            <v>1.1435966484136806E-3</v>
          </cell>
          <cell r="F39">
            <v>0.55440959175845295</v>
          </cell>
          <cell r="H39">
            <v>2045</v>
          </cell>
          <cell r="I39">
            <v>0</v>
          </cell>
          <cell r="J39">
            <v>0</v>
          </cell>
          <cell r="K39">
            <v>0</v>
          </cell>
          <cell r="L39">
            <v>0</v>
          </cell>
          <cell r="M39">
            <v>1.7500000000000071E-2</v>
          </cell>
          <cell r="N39">
            <v>1.7500000000000071E-2</v>
          </cell>
          <cell r="O39">
            <v>1.7500000000000071E-2</v>
          </cell>
          <cell r="P39">
            <v>1.7500000000000071E-2</v>
          </cell>
          <cell r="R39">
            <v>2045</v>
          </cell>
          <cell r="S39">
            <v>0.1008</v>
          </cell>
          <cell r="T39">
            <v>6.1600000000000002E-2</v>
          </cell>
          <cell r="U39">
            <v>0.16239999999999999</v>
          </cell>
          <cell r="V39">
            <v>2.2000000000000001E-3</v>
          </cell>
          <cell r="W39">
            <v>1.2999999999999999E-3</v>
          </cell>
          <cell r="X39">
            <v>3.5000000000000001E-3</v>
          </cell>
          <cell r="Y39">
            <v>0.62068965517241381</v>
          </cell>
          <cell r="Z39">
            <v>0.37931034482758624</v>
          </cell>
          <cell r="AA39">
            <v>0.62857142857142856</v>
          </cell>
          <cell r="AB39">
            <v>0.37142857142857139</v>
          </cell>
          <cell r="AD39">
            <v>2045</v>
          </cell>
          <cell r="AE39">
            <v>1.4999999999999999E-2</v>
          </cell>
          <cell r="AF39">
            <v>1.4999999999999999E-2</v>
          </cell>
          <cell r="AG39">
            <v>1.4999999999999999E-2</v>
          </cell>
          <cell r="AH39">
            <v>3.2762500000000028E-2</v>
          </cell>
          <cell r="AI39">
            <v>3.2762500000000028E-2</v>
          </cell>
          <cell r="AJ39">
            <v>3.2762500000000028E-2</v>
          </cell>
        </row>
        <row r="40">
          <cell r="A40">
            <v>2046</v>
          </cell>
          <cell r="B40">
            <v>3.5799999999999998E-2</v>
          </cell>
          <cell r="C40">
            <v>3.5799999999999998E-2</v>
          </cell>
          <cell r="D40">
            <v>1.7500000000000002E-2</v>
          </cell>
          <cell r="E40">
            <v>1.3675091132094863E-3</v>
          </cell>
          <cell r="F40">
            <v>0.54487429165449919</v>
          </cell>
          <cell r="H40">
            <v>2046</v>
          </cell>
          <cell r="I40">
            <v>0</v>
          </cell>
          <cell r="J40">
            <v>0</v>
          </cell>
          <cell r="K40">
            <v>0</v>
          </cell>
          <cell r="L40">
            <v>0</v>
          </cell>
          <cell r="M40">
            <v>1.7500000000000071E-2</v>
          </cell>
          <cell r="N40">
            <v>1.7500000000000071E-2</v>
          </cell>
          <cell r="O40">
            <v>1.7500000000000071E-2</v>
          </cell>
          <cell r="P40">
            <v>1.7500000000000071E-2</v>
          </cell>
          <cell r="R40">
            <v>2046</v>
          </cell>
          <cell r="S40">
            <v>0.1008</v>
          </cell>
          <cell r="T40">
            <v>6.1600000000000002E-2</v>
          </cell>
          <cell r="U40">
            <v>0.16239999999999999</v>
          </cell>
          <cell r="V40">
            <v>2.2000000000000001E-3</v>
          </cell>
          <cell r="W40">
            <v>1.2999999999999999E-3</v>
          </cell>
          <cell r="X40">
            <v>3.5000000000000001E-3</v>
          </cell>
          <cell r="Y40">
            <v>0.62068965517241381</v>
          </cell>
          <cell r="Z40">
            <v>0.37931034482758624</v>
          </cell>
          <cell r="AA40">
            <v>0.62857142857142856</v>
          </cell>
          <cell r="AB40">
            <v>0.37142857142857139</v>
          </cell>
          <cell r="AD40">
            <v>2046</v>
          </cell>
          <cell r="AE40">
            <v>1.4999999999999999E-2</v>
          </cell>
          <cell r="AF40">
            <v>1.4999999999999999E-2</v>
          </cell>
          <cell r="AG40">
            <v>1.4999999999999999E-2</v>
          </cell>
          <cell r="AH40">
            <v>3.2762500000000028E-2</v>
          </cell>
          <cell r="AI40">
            <v>3.2762500000000028E-2</v>
          </cell>
          <cell r="AJ40">
            <v>3.2762500000000028E-2</v>
          </cell>
        </row>
        <row r="41">
          <cell r="A41">
            <v>2047</v>
          </cell>
          <cell r="B41">
            <v>3.5799999999999998E-2</v>
          </cell>
          <cell r="C41">
            <v>3.5799999999999998E-2</v>
          </cell>
          <cell r="D41">
            <v>1.7500000000000002E-2</v>
          </cell>
          <cell r="E41">
            <v>1.7295894635527276E-3</v>
          </cell>
          <cell r="F41">
            <v>0.53550298934103113</v>
          </cell>
          <cell r="H41">
            <v>2047</v>
          </cell>
          <cell r="I41">
            <v>0</v>
          </cell>
          <cell r="J41">
            <v>0</v>
          </cell>
          <cell r="K41">
            <v>0</v>
          </cell>
          <cell r="L41">
            <v>0</v>
          </cell>
          <cell r="M41">
            <v>1.7500000000000071E-2</v>
          </cell>
          <cell r="N41">
            <v>1.7500000000000071E-2</v>
          </cell>
          <cell r="O41">
            <v>1.7500000000000071E-2</v>
          </cell>
          <cell r="P41">
            <v>1.7500000000000071E-2</v>
          </cell>
          <cell r="R41">
            <v>2047</v>
          </cell>
          <cell r="S41">
            <v>0.1008</v>
          </cell>
          <cell r="T41">
            <v>6.1600000000000002E-2</v>
          </cell>
          <cell r="U41">
            <v>0.16239999999999999</v>
          </cell>
          <cell r="V41">
            <v>2.2000000000000001E-3</v>
          </cell>
          <cell r="W41">
            <v>1.2999999999999999E-3</v>
          </cell>
          <cell r="X41">
            <v>3.5000000000000001E-3</v>
          </cell>
          <cell r="Y41">
            <v>0.62068965517241381</v>
          </cell>
          <cell r="Z41">
            <v>0.37931034482758624</v>
          </cell>
          <cell r="AA41">
            <v>0.62857142857142856</v>
          </cell>
          <cell r="AB41">
            <v>0.37142857142857139</v>
          </cell>
          <cell r="AD41">
            <v>2047</v>
          </cell>
          <cell r="AE41">
            <v>1.4999999999999999E-2</v>
          </cell>
          <cell r="AF41">
            <v>1.4999999999999999E-2</v>
          </cell>
          <cell r="AG41">
            <v>1.4999999999999999E-2</v>
          </cell>
          <cell r="AH41">
            <v>3.2762500000000028E-2</v>
          </cell>
          <cell r="AI41">
            <v>3.2762500000000028E-2</v>
          </cell>
          <cell r="AJ41">
            <v>3.2762500000000028E-2</v>
          </cell>
        </row>
        <row r="42">
          <cell r="A42">
            <v>2048</v>
          </cell>
          <cell r="B42">
            <v>3.5799999999999998E-2</v>
          </cell>
          <cell r="C42">
            <v>3.5799999999999998E-2</v>
          </cell>
          <cell r="D42">
            <v>1.7500000000000002E-2</v>
          </cell>
          <cell r="E42">
            <v>2.2218486583627239E-3</v>
          </cell>
          <cell r="F42">
            <v>0.52629286421722954</v>
          </cell>
          <cell r="H42">
            <v>2048</v>
          </cell>
          <cell r="I42">
            <v>0</v>
          </cell>
          <cell r="J42">
            <v>0</v>
          </cell>
          <cell r="K42">
            <v>0</v>
          </cell>
          <cell r="L42">
            <v>0</v>
          </cell>
          <cell r="M42">
            <v>1.7500000000000071E-2</v>
          </cell>
          <cell r="N42">
            <v>1.7500000000000071E-2</v>
          </cell>
          <cell r="O42">
            <v>1.7500000000000071E-2</v>
          </cell>
          <cell r="P42">
            <v>1.7500000000000071E-2</v>
          </cell>
          <cell r="R42">
            <v>2048</v>
          </cell>
          <cell r="S42">
            <v>0.1008</v>
          </cell>
          <cell r="T42">
            <v>6.1600000000000002E-2</v>
          </cell>
          <cell r="U42">
            <v>0.16239999999999999</v>
          </cell>
          <cell r="V42">
            <v>2.2000000000000001E-3</v>
          </cell>
          <cell r="W42">
            <v>1.2999999999999999E-3</v>
          </cell>
          <cell r="X42">
            <v>3.5000000000000001E-3</v>
          </cell>
          <cell r="Y42">
            <v>0.62068965517241381</v>
          </cell>
          <cell r="Z42">
            <v>0.37931034482758624</v>
          </cell>
          <cell r="AA42">
            <v>0.62857142857142856</v>
          </cell>
          <cell r="AB42">
            <v>0.37142857142857139</v>
          </cell>
          <cell r="AD42">
            <v>2048</v>
          </cell>
          <cell r="AE42">
            <v>1.4999999999999999E-2</v>
          </cell>
          <cell r="AF42">
            <v>1.4999999999999999E-2</v>
          </cell>
          <cell r="AG42">
            <v>1.4999999999999999E-2</v>
          </cell>
          <cell r="AH42">
            <v>3.2762500000000028E-2</v>
          </cell>
          <cell r="AI42">
            <v>3.2762500000000028E-2</v>
          </cell>
          <cell r="AJ42">
            <v>3.2762500000000028E-2</v>
          </cell>
        </row>
        <row r="43">
          <cell r="A43">
            <v>2049</v>
          </cell>
          <cell r="B43">
            <v>3.5799999999999998E-2</v>
          </cell>
          <cell r="C43">
            <v>3.5799999999999998E-2</v>
          </cell>
          <cell r="D43">
            <v>1.7500000000000002E-2</v>
          </cell>
          <cell r="E43">
            <v>2.3702887037448939E-3</v>
          </cell>
          <cell r="F43">
            <v>0.51724114419383738</v>
          </cell>
          <cell r="H43">
            <v>2049</v>
          </cell>
          <cell r="I43">
            <v>0</v>
          </cell>
          <cell r="J43">
            <v>0</v>
          </cell>
          <cell r="K43">
            <v>0</v>
          </cell>
          <cell r="L43">
            <v>0</v>
          </cell>
          <cell r="M43">
            <v>1.7500000000000071E-2</v>
          </cell>
          <cell r="N43">
            <v>1.7500000000000071E-2</v>
          </cell>
          <cell r="O43">
            <v>1.7500000000000071E-2</v>
          </cell>
          <cell r="P43">
            <v>1.7500000000000071E-2</v>
          </cell>
          <cell r="R43">
            <v>2049</v>
          </cell>
          <cell r="S43">
            <v>0.1008</v>
          </cell>
          <cell r="T43">
            <v>6.1600000000000002E-2</v>
          </cell>
          <cell r="U43">
            <v>0.16239999999999999</v>
          </cell>
          <cell r="V43">
            <v>2.2000000000000001E-3</v>
          </cell>
          <cell r="W43">
            <v>1.2999999999999999E-3</v>
          </cell>
          <cell r="X43">
            <v>3.5000000000000001E-3</v>
          </cell>
          <cell r="Y43">
            <v>0.62068965517241381</v>
          </cell>
          <cell r="Z43">
            <v>0.37931034482758624</v>
          </cell>
          <cell r="AA43">
            <v>0.62857142857142856</v>
          </cell>
          <cell r="AB43">
            <v>0.37142857142857139</v>
          </cell>
          <cell r="AD43">
            <v>2049</v>
          </cell>
          <cell r="AE43">
            <v>1.4999999999999999E-2</v>
          </cell>
          <cell r="AF43">
            <v>1.4999999999999999E-2</v>
          </cell>
          <cell r="AG43">
            <v>1.4999999999999999E-2</v>
          </cell>
          <cell r="AH43">
            <v>3.2762500000000028E-2</v>
          </cell>
          <cell r="AI43">
            <v>3.2762500000000028E-2</v>
          </cell>
          <cell r="AJ43">
            <v>3.2762500000000028E-2</v>
          </cell>
        </row>
        <row r="44">
          <cell r="A44">
            <v>2050</v>
          </cell>
          <cell r="B44">
            <v>3.5799999999999998E-2</v>
          </cell>
          <cell r="C44">
            <v>3.5799999999999998E-2</v>
          </cell>
          <cell r="D44">
            <v>1.7500000000000002E-2</v>
          </cell>
          <cell r="E44">
            <v>1.8672041505800596E-3</v>
          </cell>
          <cell r="F44">
            <v>0.50834510485880824</v>
          </cell>
          <cell r="H44">
            <v>2050</v>
          </cell>
          <cell r="I44">
            <v>0</v>
          </cell>
          <cell r="J44">
            <v>0</v>
          </cell>
          <cell r="K44">
            <v>0</v>
          </cell>
          <cell r="L44">
            <v>0</v>
          </cell>
          <cell r="M44">
            <v>1.7500000000000071E-2</v>
          </cell>
          <cell r="N44">
            <v>1.7500000000000071E-2</v>
          </cell>
          <cell r="O44">
            <v>1.7500000000000071E-2</v>
          </cell>
          <cell r="P44">
            <v>1.7500000000000071E-2</v>
          </cell>
          <cell r="R44">
            <v>2050</v>
          </cell>
          <cell r="S44">
            <v>0.1008</v>
          </cell>
          <cell r="T44">
            <v>6.1600000000000002E-2</v>
          </cell>
          <cell r="U44">
            <v>0.16239999999999999</v>
          </cell>
          <cell r="V44">
            <v>2.2000000000000001E-3</v>
          </cell>
          <cell r="W44">
            <v>1.2999999999999999E-3</v>
          </cell>
          <cell r="X44">
            <v>3.5000000000000001E-3</v>
          </cell>
          <cell r="Y44">
            <v>0.62068965517241381</v>
          </cell>
          <cell r="Z44">
            <v>0.37931034482758624</v>
          </cell>
          <cell r="AA44">
            <v>0.62857142857142856</v>
          </cell>
          <cell r="AB44">
            <v>0.37142857142857139</v>
          </cell>
          <cell r="AD44">
            <v>2050</v>
          </cell>
          <cell r="AE44">
            <v>1.4999999999999999E-2</v>
          </cell>
          <cell r="AF44">
            <v>1.4999999999999999E-2</v>
          </cell>
          <cell r="AG44">
            <v>1.4999999999999999E-2</v>
          </cell>
          <cell r="AH44">
            <v>3.2762500000000028E-2</v>
          </cell>
          <cell r="AI44">
            <v>3.2762500000000028E-2</v>
          </cell>
          <cell r="AJ44">
            <v>3.2762500000000028E-2</v>
          </cell>
        </row>
        <row r="45">
          <cell r="A45">
            <v>2051</v>
          </cell>
          <cell r="B45">
            <v>3.5799999999999998E-2</v>
          </cell>
          <cell r="C45">
            <v>3.5799999999999998E-2</v>
          </cell>
          <cell r="D45">
            <v>1.7500000000000002E-2</v>
          </cell>
          <cell r="E45">
            <v>1.6378228176430198E-3</v>
          </cell>
          <cell r="F45">
            <v>0.49960206865730539</v>
          </cell>
          <cell r="H45">
            <v>2051</v>
          </cell>
          <cell r="I45">
            <v>0</v>
          </cell>
          <cell r="J45">
            <v>0</v>
          </cell>
          <cell r="K45">
            <v>0</v>
          </cell>
          <cell r="L45">
            <v>0</v>
          </cell>
          <cell r="M45">
            <v>1.7500000000000071E-2</v>
          </cell>
          <cell r="N45">
            <v>1.7500000000000071E-2</v>
          </cell>
          <cell r="O45">
            <v>1.7500000000000071E-2</v>
          </cell>
          <cell r="P45">
            <v>1.7500000000000071E-2</v>
          </cell>
          <cell r="R45">
            <v>2051</v>
          </cell>
          <cell r="S45">
            <v>0.1008</v>
          </cell>
          <cell r="T45">
            <v>6.1600000000000002E-2</v>
          </cell>
          <cell r="U45">
            <v>0.16239999999999999</v>
          </cell>
          <cell r="V45">
            <v>2.2000000000000001E-3</v>
          </cell>
          <cell r="W45">
            <v>1.2999999999999999E-3</v>
          </cell>
          <cell r="X45">
            <v>3.5000000000000001E-3</v>
          </cell>
          <cell r="Y45">
            <v>0.62068965517241381</v>
          </cell>
          <cell r="Z45">
            <v>0.37931034482758624</v>
          </cell>
          <cell r="AA45">
            <v>0.62857142857142856</v>
          </cell>
          <cell r="AB45">
            <v>0.37142857142857139</v>
          </cell>
          <cell r="AD45">
            <v>2051</v>
          </cell>
          <cell r="AE45">
            <v>1.4999999999999999E-2</v>
          </cell>
          <cell r="AF45">
            <v>1.4999999999999999E-2</v>
          </cell>
          <cell r="AG45">
            <v>1.4999999999999999E-2</v>
          </cell>
          <cell r="AH45">
            <v>3.2762500000000028E-2</v>
          </cell>
          <cell r="AI45">
            <v>3.2762500000000028E-2</v>
          </cell>
          <cell r="AJ45">
            <v>3.2762500000000028E-2</v>
          </cell>
        </row>
        <row r="46">
          <cell r="A46">
            <v>2052</v>
          </cell>
          <cell r="B46">
            <v>3.5799999999999998E-2</v>
          </cell>
          <cell r="C46">
            <v>3.5799999999999998E-2</v>
          </cell>
          <cell r="D46">
            <v>1.7500000000000002E-2</v>
          </cell>
          <cell r="E46">
            <v>1.6099040511641238E-3</v>
          </cell>
          <cell r="F46">
            <v>0.49100940408580379</v>
          </cell>
          <cell r="H46">
            <v>2052</v>
          </cell>
          <cell r="I46">
            <v>0</v>
          </cell>
          <cell r="J46">
            <v>0</v>
          </cell>
          <cell r="K46">
            <v>0</v>
          </cell>
          <cell r="L46">
            <v>0</v>
          </cell>
          <cell r="M46">
            <v>1.7500000000000071E-2</v>
          </cell>
          <cell r="N46">
            <v>1.7500000000000071E-2</v>
          </cell>
          <cell r="O46">
            <v>1.7500000000000071E-2</v>
          </cell>
          <cell r="P46">
            <v>1.7500000000000071E-2</v>
          </cell>
          <cell r="R46">
            <v>2052</v>
          </cell>
          <cell r="S46">
            <v>0.1008</v>
          </cell>
          <cell r="T46">
            <v>6.1600000000000002E-2</v>
          </cell>
          <cell r="U46">
            <v>0.16239999999999999</v>
          </cell>
          <cell r="V46">
            <v>2.2000000000000001E-3</v>
          </cell>
          <cell r="W46">
            <v>1.2999999999999999E-3</v>
          </cell>
          <cell r="X46">
            <v>3.5000000000000001E-3</v>
          </cell>
          <cell r="Y46">
            <v>0.62068965517241381</v>
          </cell>
          <cell r="Z46">
            <v>0.37931034482758624</v>
          </cell>
          <cell r="AA46">
            <v>0.62857142857142856</v>
          </cell>
          <cell r="AB46">
            <v>0.37142857142857139</v>
          </cell>
          <cell r="AD46">
            <v>2052</v>
          </cell>
          <cell r="AE46">
            <v>1.4999999999999999E-2</v>
          </cell>
          <cell r="AF46">
            <v>1.4999999999999999E-2</v>
          </cell>
          <cell r="AG46">
            <v>1.4999999999999999E-2</v>
          </cell>
          <cell r="AH46">
            <v>3.2762500000000028E-2</v>
          </cell>
          <cell r="AI46">
            <v>3.2762500000000028E-2</v>
          </cell>
          <cell r="AJ46">
            <v>3.2762500000000028E-2</v>
          </cell>
        </row>
        <row r="47">
          <cell r="A47">
            <v>2053</v>
          </cell>
          <cell r="B47">
            <v>3.5799999999999998E-2</v>
          </cell>
          <cell r="C47">
            <v>3.5799999999999998E-2</v>
          </cell>
          <cell r="D47">
            <v>1.7500000000000002E-2</v>
          </cell>
          <cell r="E47">
            <v>1.8018036631901602E-3</v>
          </cell>
          <cell r="F47">
            <v>0.4825645249000528</v>
          </cell>
          <cell r="H47">
            <v>2053</v>
          </cell>
          <cell r="I47">
            <v>0</v>
          </cell>
          <cell r="J47">
            <v>0</v>
          </cell>
          <cell r="K47">
            <v>0</v>
          </cell>
          <cell r="L47">
            <v>0</v>
          </cell>
          <cell r="M47">
            <v>1.7500000000000071E-2</v>
          </cell>
          <cell r="N47">
            <v>1.7500000000000071E-2</v>
          </cell>
          <cell r="O47">
            <v>1.7500000000000071E-2</v>
          </cell>
          <cell r="P47">
            <v>1.7500000000000071E-2</v>
          </cell>
          <cell r="R47">
            <v>2053</v>
          </cell>
          <cell r="S47">
            <v>0.1008</v>
          </cell>
          <cell r="T47">
            <v>6.1600000000000002E-2</v>
          </cell>
          <cell r="U47">
            <v>0.16239999999999999</v>
          </cell>
          <cell r="V47">
            <v>2.2000000000000001E-3</v>
          </cell>
          <cell r="W47">
            <v>1.2999999999999999E-3</v>
          </cell>
          <cell r="X47">
            <v>3.5000000000000001E-3</v>
          </cell>
          <cell r="Y47">
            <v>0.62068965517241381</v>
          </cell>
          <cell r="Z47">
            <v>0.37931034482758624</v>
          </cell>
          <cell r="AA47">
            <v>0.62857142857142856</v>
          </cell>
          <cell r="AB47">
            <v>0.37142857142857139</v>
          </cell>
          <cell r="AD47">
            <v>2053</v>
          </cell>
          <cell r="AE47">
            <v>1.4999999999999999E-2</v>
          </cell>
          <cell r="AF47">
            <v>1.4999999999999999E-2</v>
          </cell>
          <cell r="AG47">
            <v>1.4999999999999999E-2</v>
          </cell>
          <cell r="AH47">
            <v>3.2762500000000028E-2</v>
          </cell>
          <cell r="AI47">
            <v>3.2762500000000028E-2</v>
          </cell>
          <cell r="AJ47">
            <v>3.2762500000000028E-2</v>
          </cell>
        </row>
        <row r="48">
          <cell r="A48">
            <v>2054</v>
          </cell>
          <cell r="B48">
            <v>3.5799999999999998E-2</v>
          </cell>
          <cell r="C48">
            <v>3.5799999999999998E-2</v>
          </cell>
          <cell r="D48">
            <v>1.7500000000000002E-2</v>
          </cell>
          <cell r="E48">
            <v>1.8207614317697907E-3</v>
          </cell>
          <cell r="F48">
            <v>0.47426488933666122</v>
          </cell>
          <cell r="H48">
            <v>2054</v>
          </cell>
          <cell r="I48">
            <v>0</v>
          </cell>
          <cell r="J48">
            <v>0</v>
          </cell>
          <cell r="K48">
            <v>0</v>
          </cell>
          <cell r="L48">
            <v>0</v>
          </cell>
          <cell r="M48">
            <v>1.7500000000000071E-2</v>
          </cell>
          <cell r="N48">
            <v>1.7500000000000071E-2</v>
          </cell>
          <cell r="O48">
            <v>1.7500000000000071E-2</v>
          </cell>
          <cell r="P48">
            <v>1.7500000000000071E-2</v>
          </cell>
          <cell r="R48">
            <v>2054</v>
          </cell>
          <cell r="S48">
            <v>0.1008</v>
          </cell>
          <cell r="T48">
            <v>6.1600000000000002E-2</v>
          </cell>
          <cell r="U48">
            <v>0.16239999999999999</v>
          </cell>
          <cell r="V48">
            <v>2.2000000000000001E-3</v>
          </cell>
          <cell r="W48">
            <v>1.2999999999999999E-3</v>
          </cell>
          <cell r="X48">
            <v>3.5000000000000001E-3</v>
          </cell>
          <cell r="Y48">
            <v>0.62068965517241381</v>
          </cell>
          <cell r="Z48">
            <v>0.37931034482758624</v>
          </cell>
          <cell r="AA48">
            <v>0.62857142857142856</v>
          </cell>
          <cell r="AB48">
            <v>0.37142857142857139</v>
          </cell>
          <cell r="AD48">
            <v>2054</v>
          </cell>
          <cell r="AE48">
            <v>1.4999999999999999E-2</v>
          </cell>
          <cell r="AF48">
            <v>1.4999999999999999E-2</v>
          </cell>
          <cell r="AG48">
            <v>1.4999999999999999E-2</v>
          </cell>
          <cell r="AH48">
            <v>3.2762500000000028E-2</v>
          </cell>
          <cell r="AI48">
            <v>3.2762500000000028E-2</v>
          </cell>
          <cell r="AJ48">
            <v>3.2762500000000028E-2</v>
          </cell>
        </row>
        <row r="49">
          <cell r="A49">
            <v>2055</v>
          </cell>
          <cell r="B49">
            <v>3.5799999999999998E-2</v>
          </cell>
          <cell r="C49">
            <v>3.5799999999999998E-2</v>
          </cell>
          <cell r="D49">
            <v>1.7500000000000002E-2</v>
          </cell>
          <cell r="E49">
            <v>1.8267264785669646E-3</v>
          </cell>
          <cell r="F49">
            <v>0.46610799934806996</v>
          </cell>
          <cell r="H49">
            <v>2055</v>
          </cell>
          <cell r="I49">
            <v>0</v>
          </cell>
          <cell r="J49">
            <v>0</v>
          </cell>
          <cell r="K49">
            <v>0</v>
          </cell>
          <cell r="L49">
            <v>0</v>
          </cell>
          <cell r="M49">
            <v>1.7500000000000071E-2</v>
          </cell>
          <cell r="N49">
            <v>1.7500000000000071E-2</v>
          </cell>
          <cell r="O49">
            <v>1.7500000000000071E-2</v>
          </cell>
          <cell r="P49">
            <v>1.7500000000000071E-2</v>
          </cell>
          <cell r="R49">
            <v>2055</v>
          </cell>
          <cell r="S49">
            <v>0.1008</v>
          </cell>
          <cell r="T49">
            <v>6.1600000000000002E-2</v>
          </cell>
          <cell r="U49">
            <v>0.16239999999999999</v>
          </cell>
          <cell r="V49">
            <v>2.2000000000000001E-3</v>
          </cell>
          <cell r="W49">
            <v>1.2999999999999999E-3</v>
          </cell>
          <cell r="X49">
            <v>3.5000000000000001E-3</v>
          </cell>
          <cell r="Y49">
            <v>0.62068965517241381</v>
          </cell>
          <cell r="Z49">
            <v>0.37931034482758624</v>
          </cell>
          <cell r="AA49">
            <v>0.62857142857142856</v>
          </cell>
          <cell r="AB49">
            <v>0.37142857142857139</v>
          </cell>
          <cell r="AD49">
            <v>2055</v>
          </cell>
          <cell r="AE49">
            <v>1.4999999999999999E-2</v>
          </cell>
          <cell r="AF49">
            <v>1.4999999999999999E-2</v>
          </cell>
          <cell r="AG49">
            <v>1.4999999999999999E-2</v>
          </cell>
          <cell r="AH49">
            <v>3.2762500000000028E-2</v>
          </cell>
          <cell r="AI49">
            <v>3.2762500000000028E-2</v>
          </cell>
          <cell r="AJ49">
            <v>3.2762500000000028E-2</v>
          </cell>
        </row>
        <row r="50">
          <cell r="A50">
            <v>2056</v>
          </cell>
          <cell r="B50">
            <v>3.5799999999999998E-2</v>
          </cell>
          <cell r="C50">
            <v>3.5799999999999998E-2</v>
          </cell>
          <cell r="D50">
            <v>1.7500000000000002E-2</v>
          </cell>
          <cell r="E50">
            <v>1.6794474273846838E-3</v>
          </cell>
          <cell r="F50">
            <v>0.45809139985068298</v>
          </cell>
          <cell r="H50">
            <v>2056</v>
          </cell>
          <cell r="I50">
            <v>0</v>
          </cell>
          <cell r="J50">
            <v>0</v>
          </cell>
          <cell r="K50">
            <v>0</v>
          </cell>
          <cell r="L50">
            <v>0</v>
          </cell>
          <cell r="M50">
            <v>1.7500000000000071E-2</v>
          </cell>
          <cell r="N50">
            <v>1.7500000000000071E-2</v>
          </cell>
          <cell r="O50">
            <v>1.7500000000000071E-2</v>
          </cell>
          <cell r="P50">
            <v>1.7500000000000071E-2</v>
          </cell>
          <cell r="R50">
            <v>2056</v>
          </cell>
          <cell r="S50">
            <v>0.1008</v>
          </cell>
          <cell r="T50">
            <v>6.1600000000000002E-2</v>
          </cell>
          <cell r="U50">
            <v>0.16239999999999999</v>
          </cell>
          <cell r="V50">
            <v>2.2000000000000001E-3</v>
          </cell>
          <cell r="W50">
            <v>1.2999999999999999E-3</v>
          </cell>
          <cell r="X50">
            <v>3.5000000000000001E-3</v>
          </cell>
          <cell r="Y50">
            <v>0.62068965517241381</v>
          </cell>
          <cell r="Z50">
            <v>0.37931034482758624</v>
          </cell>
          <cell r="AA50">
            <v>0.62857142857142856</v>
          </cell>
          <cell r="AB50">
            <v>0.37142857142857139</v>
          </cell>
          <cell r="AD50">
            <v>2056</v>
          </cell>
          <cell r="AE50">
            <v>1.4999999999999999E-2</v>
          </cell>
          <cell r="AF50">
            <v>1.4999999999999999E-2</v>
          </cell>
          <cell r="AG50">
            <v>1.4999999999999999E-2</v>
          </cell>
          <cell r="AH50">
            <v>3.2762500000000028E-2</v>
          </cell>
          <cell r="AI50">
            <v>3.2762500000000028E-2</v>
          </cell>
          <cell r="AJ50">
            <v>3.2762500000000028E-2</v>
          </cell>
        </row>
        <row r="51">
          <cell r="A51">
            <v>2057</v>
          </cell>
          <cell r="B51">
            <v>3.5799999999999998E-2</v>
          </cell>
          <cell r="C51">
            <v>3.5799999999999998E-2</v>
          </cell>
          <cell r="D51">
            <v>1.7500000000000002E-2</v>
          </cell>
          <cell r="E51">
            <v>1.6823032935102677E-3</v>
          </cell>
          <cell r="F51">
            <v>0.45021267798592918</v>
          </cell>
          <cell r="H51">
            <v>2057</v>
          </cell>
          <cell r="I51">
            <v>0</v>
          </cell>
          <cell r="J51">
            <v>0</v>
          </cell>
          <cell r="K51">
            <v>0</v>
          </cell>
          <cell r="L51">
            <v>0</v>
          </cell>
          <cell r="M51">
            <v>1.7500000000000071E-2</v>
          </cell>
          <cell r="N51">
            <v>1.7500000000000071E-2</v>
          </cell>
          <cell r="O51">
            <v>1.7500000000000071E-2</v>
          </cell>
          <cell r="P51">
            <v>1.7500000000000071E-2</v>
          </cell>
          <cell r="R51">
            <v>2057</v>
          </cell>
          <cell r="S51">
            <v>0.1008</v>
          </cell>
          <cell r="T51">
            <v>6.1600000000000002E-2</v>
          </cell>
          <cell r="U51">
            <v>0.16239999999999999</v>
          </cell>
          <cell r="V51">
            <v>2.2000000000000001E-3</v>
          </cell>
          <cell r="W51">
            <v>1.2999999999999999E-3</v>
          </cell>
          <cell r="X51">
            <v>3.5000000000000001E-3</v>
          </cell>
          <cell r="Y51">
            <v>0.62068965517241381</v>
          </cell>
          <cell r="Z51">
            <v>0.37931034482758624</v>
          </cell>
          <cell r="AA51">
            <v>0.62857142857142856</v>
          </cell>
          <cell r="AB51">
            <v>0.37142857142857139</v>
          </cell>
          <cell r="AD51">
            <v>2057</v>
          </cell>
          <cell r="AE51">
            <v>1.4999999999999999E-2</v>
          </cell>
          <cell r="AF51">
            <v>1.4999999999999999E-2</v>
          </cell>
          <cell r="AG51">
            <v>1.4999999999999999E-2</v>
          </cell>
          <cell r="AH51">
            <v>3.2762500000000028E-2</v>
          </cell>
          <cell r="AI51">
            <v>3.2762500000000028E-2</v>
          </cell>
          <cell r="AJ51">
            <v>3.2762500000000028E-2</v>
          </cell>
        </row>
        <row r="52">
          <cell r="A52">
            <v>2058</v>
          </cell>
          <cell r="B52">
            <v>3.5799999999999998E-2</v>
          </cell>
          <cell r="C52">
            <v>3.5799999999999998E-2</v>
          </cell>
          <cell r="D52">
            <v>1.7500000000000002E-2</v>
          </cell>
          <cell r="E52">
            <v>1.9577872156839593E-3</v>
          </cell>
          <cell r="F52">
            <v>0.44246946239403356</v>
          </cell>
          <cell r="H52">
            <v>2058</v>
          </cell>
          <cell r="I52">
            <v>0</v>
          </cell>
          <cell r="J52">
            <v>0</v>
          </cell>
          <cell r="K52">
            <v>0</v>
          </cell>
          <cell r="L52">
            <v>0</v>
          </cell>
          <cell r="M52">
            <v>1.7500000000000071E-2</v>
          </cell>
          <cell r="N52">
            <v>1.7500000000000071E-2</v>
          </cell>
          <cell r="O52">
            <v>1.7500000000000071E-2</v>
          </cell>
          <cell r="P52">
            <v>1.7500000000000071E-2</v>
          </cell>
          <cell r="R52">
            <v>2058</v>
          </cell>
          <cell r="S52">
            <v>0.1008</v>
          </cell>
          <cell r="T52">
            <v>6.1600000000000002E-2</v>
          </cell>
          <cell r="U52">
            <v>0.16239999999999999</v>
          </cell>
          <cell r="V52">
            <v>2.2000000000000001E-3</v>
          </cell>
          <cell r="W52">
            <v>1.2999999999999999E-3</v>
          </cell>
          <cell r="X52">
            <v>3.5000000000000001E-3</v>
          </cell>
          <cell r="Y52">
            <v>0.62068965517241381</v>
          </cell>
          <cell r="Z52">
            <v>0.37931034482758624</v>
          </cell>
          <cell r="AA52">
            <v>0.62857142857142856</v>
          </cell>
          <cell r="AB52">
            <v>0.37142857142857139</v>
          </cell>
          <cell r="AD52">
            <v>2058</v>
          </cell>
          <cell r="AE52">
            <v>1.4999999999999999E-2</v>
          </cell>
          <cell r="AF52">
            <v>1.4999999999999999E-2</v>
          </cell>
          <cell r="AG52">
            <v>1.4999999999999999E-2</v>
          </cell>
          <cell r="AH52">
            <v>3.2762500000000028E-2</v>
          </cell>
          <cell r="AI52">
            <v>3.2762500000000028E-2</v>
          </cell>
          <cell r="AJ52">
            <v>3.2762500000000028E-2</v>
          </cell>
        </row>
        <row r="53">
          <cell r="A53">
            <v>2059</v>
          </cell>
          <cell r="B53">
            <v>3.5799999999999998E-2</v>
          </cell>
          <cell r="C53">
            <v>3.5799999999999998E-2</v>
          </cell>
          <cell r="D53">
            <v>1.7500000000000002E-2</v>
          </cell>
          <cell r="E53">
            <v>1.998647765827144E-3</v>
          </cell>
          <cell r="F53">
            <v>0.43485942250027865</v>
          </cell>
          <cell r="H53">
            <v>2059</v>
          </cell>
          <cell r="I53">
            <v>0</v>
          </cell>
          <cell r="J53">
            <v>0</v>
          </cell>
          <cell r="K53">
            <v>0</v>
          </cell>
          <cell r="L53">
            <v>0</v>
          </cell>
          <cell r="M53">
            <v>1.7500000000000071E-2</v>
          </cell>
          <cell r="N53">
            <v>1.7500000000000071E-2</v>
          </cell>
          <cell r="O53">
            <v>1.7500000000000071E-2</v>
          </cell>
          <cell r="P53">
            <v>1.7500000000000071E-2</v>
          </cell>
          <cell r="R53">
            <v>2059</v>
          </cell>
          <cell r="S53">
            <v>0.1008</v>
          </cell>
          <cell r="T53">
            <v>6.1600000000000002E-2</v>
          </cell>
          <cell r="U53">
            <v>0.16239999999999999</v>
          </cell>
          <cell r="V53">
            <v>2.2000000000000001E-3</v>
          </cell>
          <cell r="W53">
            <v>1.2999999999999999E-3</v>
          </cell>
          <cell r="X53">
            <v>3.5000000000000001E-3</v>
          </cell>
          <cell r="Y53">
            <v>0.62068965517241381</v>
          </cell>
          <cell r="Z53">
            <v>0.37931034482758624</v>
          </cell>
          <cell r="AA53">
            <v>0.62857142857142856</v>
          </cell>
          <cell r="AB53">
            <v>0.37142857142857139</v>
          </cell>
          <cell r="AD53">
            <v>2059</v>
          </cell>
          <cell r="AE53">
            <v>1.4999999999999999E-2</v>
          </cell>
          <cell r="AF53">
            <v>1.4999999999999999E-2</v>
          </cell>
          <cell r="AG53">
            <v>1.4999999999999999E-2</v>
          </cell>
          <cell r="AH53">
            <v>3.2762500000000028E-2</v>
          </cell>
          <cell r="AI53">
            <v>3.2762500000000028E-2</v>
          </cell>
          <cell r="AJ53">
            <v>3.2762500000000028E-2</v>
          </cell>
        </row>
        <row r="54">
          <cell r="A54">
            <v>2060</v>
          </cell>
          <cell r="B54">
            <v>3.5799999999999998E-2</v>
          </cell>
          <cell r="C54">
            <v>3.5799999999999998E-2</v>
          </cell>
          <cell r="D54">
            <v>1.7500000000000002E-2</v>
          </cell>
          <cell r="E54">
            <v>1.8121405293443082E-3</v>
          </cell>
          <cell r="F54">
            <v>0.42738026781354166</v>
          </cell>
          <cell r="H54">
            <v>2060</v>
          </cell>
          <cell r="I54">
            <v>0</v>
          </cell>
          <cell r="J54">
            <v>0</v>
          </cell>
          <cell r="K54">
            <v>0</v>
          </cell>
          <cell r="L54">
            <v>0</v>
          </cell>
          <cell r="M54">
            <v>1.7500000000000071E-2</v>
          </cell>
          <cell r="N54">
            <v>1.7500000000000071E-2</v>
          </cell>
          <cell r="O54">
            <v>1.7500000000000071E-2</v>
          </cell>
          <cell r="P54">
            <v>1.7500000000000071E-2</v>
          </cell>
          <cell r="R54">
            <v>2060</v>
          </cell>
          <cell r="S54">
            <v>0.1008</v>
          </cell>
          <cell r="T54">
            <v>6.1600000000000002E-2</v>
          </cell>
          <cell r="U54">
            <v>0.16239999999999999</v>
          </cell>
          <cell r="V54">
            <v>2.2000000000000001E-3</v>
          </cell>
          <cell r="W54">
            <v>1.2999999999999999E-3</v>
          </cell>
          <cell r="X54">
            <v>3.5000000000000001E-3</v>
          </cell>
          <cell r="Y54">
            <v>0.62068965517241381</v>
          </cell>
          <cell r="Z54">
            <v>0.37931034482758624</v>
          </cell>
          <cell r="AA54">
            <v>0.62857142857142856</v>
          </cell>
          <cell r="AB54">
            <v>0.37142857142857139</v>
          </cell>
          <cell r="AD54">
            <v>2060</v>
          </cell>
          <cell r="AE54">
            <v>1.4999999999999999E-2</v>
          </cell>
          <cell r="AF54">
            <v>1.4999999999999999E-2</v>
          </cell>
          <cell r="AG54">
            <v>1.4999999999999999E-2</v>
          </cell>
          <cell r="AH54">
            <v>3.2762500000000028E-2</v>
          </cell>
          <cell r="AI54">
            <v>3.2762500000000028E-2</v>
          </cell>
          <cell r="AJ54">
            <v>3.2762500000000028E-2</v>
          </cell>
        </row>
      </sheetData>
      <sheetData sheetId="2" refreshError="1">
        <row r="3">
          <cell r="B3" t="str">
            <v>Cotis hors CET</v>
          </cell>
          <cell r="C3" t="str">
            <v>dont tranche B</v>
          </cell>
          <cell r="D3" t="str">
            <v>dont tranche C</v>
          </cell>
          <cell r="E3" t="str">
            <v>CET</v>
          </cell>
          <cell r="F3" t="str">
            <v>UNEDIC</v>
          </cell>
          <cell r="G3" t="str">
            <v>Etat (FSV)</v>
          </cell>
          <cell r="H3" t="str">
            <v>Rachats étude supérieure</v>
          </cell>
          <cell r="I3" t="str">
            <v>Majorations et pénalités de retard</v>
          </cell>
          <cell r="J3" t="str">
            <v>Autres pdts techniques</v>
          </cell>
          <cell r="K3" t="str">
            <v>Reprises sur provisions</v>
          </cell>
          <cell r="L3" t="str">
            <v>Transferts de charges techniques</v>
          </cell>
          <cell r="M3" t="str">
            <v>Autres charges techniques</v>
          </cell>
          <cell r="N3" t="str">
            <v>Dotations aux provisions</v>
          </cell>
          <cell r="O3" t="str">
            <v>Allocations totales</v>
          </cell>
          <cell r="P3" t="str">
            <v>dont Allocations de droits directs</v>
          </cell>
          <cell r="Q3" t="str">
            <v>dont Allocations de droits dérivés</v>
          </cell>
          <cell r="R3" t="str">
            <v>Agff</v>
          </cell>
          <cell r="S3" t="str">
            <v>CMD</v>
          </cell>
          <cell r="T3" t="str">
            <v>Prélèvements gestion</v>
          </cell>
          <cell r="U3" t="str">
            <v>Prélèvements action sociale</v>
          </cell>
          <cell r="V3" t="str">
            <v>Solde technique</v>
          </cell>
          <cell r="W3" t="str">
            <v>Solidarité A36</v>
          </cell>
          <cell r="X3" t="str">
            <v>Contribution d'équilibre Agff</v>
          </cell>
          <cell r="AA3" t="str">
            <v>Produits financiers nets (hors 2,9%)</v>
          </cell>
          <cell r="AB3" t="str">
            <v>Prélèvements sur PF (2,9%)</v>
          </cell>
          <cell r="AC3" t="str">
            <v>Réserve placée</v>
          </cell>
        </row>
        <row r="4">
          <cell r="A4">
            <v>2008</v>
          </cell>
          <cell r="B4">
            <v>15798.627184000001</v>
          </cell>
          <cell r="C4">
            <v>14635.69281</v>
          </cell>
          <cell r="D4">
            <v>1162.9343739999999</v>
          </cell>
          <cell r="E4">
            <v>673.08142899999996</v>
          </cell>
          <cell r="F4">
            <v>737.16267699999992</v>
          </cell>
          <cell r="G4">
            <v>26.970717</v>
          </cell>
          <cell r="H4">
            <v>0.17607400000000001</v>
          </cell>
          <cell r="I4">
            <v>19.534054000000001</v>
          </cell>
          <cell r="J4">
            <v>105.452831</v>
          </cell>
          <cell r="K4">
            <v>391.21961199999998</v>
          </cell>
          <cell r="L4">
            <v>8.7932539999999992</v>
          </cell>
          <cell r="M4">
            <v>92.520224999999996</v>
          </cell>
          <cell r="N4">
            <v>401.00996900000001</v>
          </cell>
          <cell r="O4">
            <v>20463.261243000001</v>
          </cell>
          <cell r="P4">
            <v>17189.782599227772</v>
          </cell>
          <cell r="Q4">
            <v>3273.4786437722287</v>
          </cell>
          <cell r="R4">
            <v>2774.7205983334002</v>
          </cell>
          <cell r="S4">
            <v>120.381604</v>
          </cell>
          <cell r="T4">
            <v>357.10203799999999</v>
          </cell>
          <cell r="U4">
            <v>99.253018999999995</v>
          </cell>
          <cell r="V4">
            <v>-757.02645966659838</v>
          </cell>
          <cell r="W4">
            <v>-888.96880272409669</v>
          </cell>
          <cell r="X4">
            <v>80.385431999999994</v>
          </cell>
          <cell r="Z4">
            <v>2008</v>
          </cell>
        </row>
        <row r="5">
          <cell r="A5">
            <v>2009</v>
          </cell>
          <cell r="B5">
            <v>15363.204584999999</v>
          </cell>
          <cell r="C5">
            <v>14285.518996999999</v>
          </cell>
          <cell r="D5">
            <v>1077.6855880000001</v>
          </cell>
          <cell r="E5">
            <v>675.16040499999997</v>
          </cell>
          <cell r="F5">
            <v>864.21786599999996</v>
          </cell>
          <cell r="G5">
            <v>49.456988000000003</v>
          </cell>
          <cell r="H5">
            <v>8.7202000000000002E-2</v>
          </cell>
          <cell r="I5">
            <v>27.327456999999999</v>
          </cell>
          <cell r="J5">
            <v>84.215146000000004</v>
          </cell>
          <cell r="K5">
            <v>389.34209700000002</v>
          </cell>
          <cell r="L5">
            <v>0.88357699999999995</v>
          </cell>
          <cell r="M5">
            <v>95.009362999999993</v>
          </cell>
          <cell r="N5">
            <v>401.78811899999999</v>
          </cell>
          <cell r="O5">
            <v>21466.116761000008</v>
          </cell>
          <cell r="P5">
            <v>18080.135604286166</v>
          </cell>
          <cell r="Q5">
            <v>3385.9811567138422</v>
          </cell>
          <cell r="R5">
            <v>2836.4867490000001</v>
          </cell>
          <cell r="S5">
            <v>123.572181</v>
          </cell>
          <cell r="T5">
            <v>375.22940499999999</v>
          </cell>
          <cell r="U5">
            <v>102.43380399999999</v>
          </cell>
          <cell r="V5">
            <v>-2026.6231990000051</v>
          </cell>
          <cell r="W5">
            <v>-965.89118232134877</v>
          </cell>
          <cell r="X5">
            <v>0</v>
          </cell>
          <cell r="Z5">
            <v>2009</v>
          </cell>
          <cell r="AA5">
            <v>460.58878799999997</v>
          </cell>
          <cell r="AB5">
            <v>0</v>
          </cell>
          <cell r="AC5">
            <v>9550</v>
          </cell>
        </row>
        <row r="6">
          <cell r="A6">
            <v>2010</v>
          </cell>
          <cell r="B6">
            <v>15811.694058000001</v>
          </cell>
          <cell r="C6">
            <v>14745.672176</v>
          </cell>
          <cell r="D6">
            <v>1066.021882</v>
          </cell>
          <cell r="E6">
            <v>691.92551100000003</v>
          </cell>
          <cell r="F6">
            <v>775.10868400000004</v>
          </cell>
          <cell r="G6">
            <v>31.916741999999999</v>
          </cell>
          <cell r="H6">
            <v>0.20749500000000001</v>
          </cell>
          <cell r="I6">
            <v>18.297695000000001</v>
          </cell>
          <cell r="J6">
            <v>108.01354000000001</v>
          </cell>
          <cell r="K6">
            <v>309.03160100000002</v>
          </cell>
          <cell r="L6">
            <v>7.4601559999999996</v>
          </cell>
          <cell r="M6">
            <v>112.73917400000001</v>
          </cell>
          <cell r="N6">
            <v>314.03762499999999</v>
          </cell>
          <cell r="O6">
            <v>22385.536201999999</v>
          </cell>
          <cell r="P6">
            <v>18913.016583049699</v>
          </cell>
          <cell r="Q6">
            <v>3472.5196189503004</v>
          </cell>
          <cell r="R6">
            <v>2865.0568130000001</v>
          </cell>
          <cell r="S6">
            <v>126.798811</v>
          </cell>
          <cell r="T6">
            <v>357.74650400000002</v>
          </cell>
          <cell r="U6">
            <v>100.232026</v>
          </cell>
          <cell r="V6">
            <v>-2524.7804249999972</v>
          </cell>
          <cell r="W6">
            <v>-1025.886773660633</v>
          </cell>
          <cell r="X6">
            <v>0</v>
          </cell>
          <cell r="Z6">
            <v>2010</v>
          </cell>
          <cell r="AA6">
            <v>775.34841099999994</v>
          </cell>
          <cell r="AB6">
            <v>0</v>
          </cell>
          <cell r="AC6">
            <v>10270.799999999999</v>
          </cell>
        </row>
        <row r="7">
          <cell r="A7">
            <v>2011</v>
          </cell>
          <cell r="B7">
            <v>16563.824558</v>
          </cell>
          <cell r="C7">
            <v>15388.33216</v>
          </cell>
          <cell r="D7">
            <v>1175.4923980000001</v>
          </cell>
          <cell r="E7">
            <v>712.87270000000001</v>
          </cell>
          <cell r="F7">
            <v>490.29308100000003</v>
          </cell>
          <cell r="G7">
            <v>34.081079000000003</v>
          </cell>
          <cell r="H7">
            <v>0.71279099999999995</v>
          </cell>
          <cell r="I7">
            <v>22.752891000000002</v>
          </cell>
          <cell r="J7">
            <v>138.62744799999999</v>
          </cell>
          <cell r="K7">
            <v>214.75853000000001</v>
          </cell>
          <cell r="L7">
            <v>2.9131049999999998</v>
          </cell>
          <cell r="M7">
            <v>148.10067599999999</v>
          </cell>
          <cell r="N7">
            <v>160.26969299999999</v>
          </cell>
          <cell r="O7">
            <v>22964.955346999999</v>
          </cell>
          <cell r="P7">
            <v>19412.215114476763</v>
          </cell>
          <cell r="Q7">
            <v>3552.740232523236</v>
          </cell>
          <cell r="R7">
            <v>2759.9013880000002</v>
          </cell>
          <cell r="S7">
            <v>0</v>
          </cell>
          <cell r="T7">
            <v>370.68195800000001</v>
          </cell>
          <cell r="U7">
            <v>103.870209</v>
          </cell>
          <cell r="V7">
            <v>-2807.1403119999959</v>
          </cell>
          <cell r="W7">
            <v>-1024.1686229968486</v>
          </cell>
          <cell r="X7">
            <v>0</v>
          </cell>
          <cell r="Z7">
            <v>2011</v>
          </cell>
          <cell r="AA7">
            <v>68.820339999999987</v>
          </cell>
          <cell r="AB7">
            <v>0</v>
          </cell>
          <cell r="AC7">
            <v>8197.4500000000007</v>
          </cell>
        </row>
        <row r="8">
          <cell r="A8">
            <v>2012</v>
          </cell>
          <cell r="B8">
            <v>16897.435782240147</v>
          </cell>
          <cell r="C8">
            <v>15706.12517334205</v>
          </cell>
          <cell r="D8">
            <v>1191.3106088980937</v>
          </cell>
          <cell r="E8">
            <v>733.00971416778975</v>
          </cell>
          <cell r="F8">
            <v>716.833134843729</v>
          </cell>
          <cell r="G8">
            <v>37.067186464479256</v>
          </cell>
          <cell r="H8">
            <v>0.72633402899999988</v>
          </cell>
          <cell r="I8">
            <v>23.211155925164672</v>
          </cell>
          <cell r="J8">
            <v>141.46590808254155</v>
          </cell>
          <cell r="K8">
            <v>163.31481716699997</v>
          </cell>
          <cell r="L8">
            <v>2.9727521505322105</v>
          </cell>
          <cell r="M8">
            <v>151.13310473679257</v>
          </cell>
          <cell r="N8">
            <v>163.31481716699997</v>
          </cell>
          <cell r="O8">
            <v>23667.910900353228</v>
          </cell>
          <cell r="P8">
            <v>20004.99356771266</v>
          </cell>
          <cell r="Q8">
            <v>3662.9173326405689</v>
          </cell>
          <cell r="R8">
            <v>2298.4851514411507</v>
          </cell>
          <cell r="S8">
            <v>0</v>
          </cell>
          <cell r="T8">
            <v>367.93883</v>
          </cell>
          <cell r="U8">
            <v>104.17631</v>
          </cell>
          <cell r="V8">
            <v>-3439.952025745486</v>
          </cell>
          <cell r="W8">
            <v>-1108.9264340860611</v>
          </cell>
          <cell r="X8">
            <v>280.67092131565619</v>
          </cell>
          <cell r="Z8">
            <v>2012</v>
          </cell>
          <cell r="AA8">
            <v>319.7</v>
          </cell>
          <cell r="AB8">
            <v>0</v>
          </cell>
          <cell r="AC8">
            <v>6227.2635838221886</v>
          </cell>
        </row>
        <row r="9">
          <cell r="A9">
            <v>2013</v>
          </cell>
          <cell r="B9">
            <v>17440.77097094465</v>
          </cell>
          <cell r="C9">
            <v>16209.777158718478</v>
          </cell>
          <cell r="D9">
            <v>1230.993812226169</v>
          </cell>
          <cell r="E9">
            <v>755.96098132809732</v>
          </cell>
          <cell r="F9">
            <v>739.27796784485838</v>
          </cell>
          <cell r="G9">
            <v>38.395466589537122</v>
          </cell>
          <cell r="H9">
            <v>0.73795537346399986</v>
          </cell>
          <cell r="I9">
            <v>23.957508090497594</v>
          </cell>
          <cell r="J9">
            <v>146.00976533958485</v>
          </cell>
          <cell r="K9">
            <v>165.92785424167198</v>
          </cell>
          <cell r="L9">
            <v>3.0682363672998676</v>
          </cell>
          <cell r="M9">
            <v>155.98747045674449</v>
          </cell>
          <cell r="N9">
            <v>165.92785424167198</v>
          </cell>
          <cell r="O9">
            <v>23359.740053871647</v>
          </cell>
          <cell r="P9">
            <v>19758.267387925549</v>
          </cell>
          <cell r="Q9">
            <v>3601.4726659460975</v>
          </cell>
          <cell r="R9">
            <v>1937.3250390638316</v>
          </cell>
          <cell r="S9">
            <v>0</v>
          </cell>
          <cell r="T9">
            <v>366.34933425439999</v>
          </cell>
          <cell r="U9">
            <v>104.17631</v>
          </cell>
          <cell r="V9">
            <v>-2900.7492776409672</v>
          </cell>
          <cell r="W9">
            <v>-1098.997510246214</v>
          </cell>
          <cell r="X9">
            <v>585.4486710671523</v>
          </cell>
          <cell r="Z9">
            <v>2013</v>
          </cell>
          <cell r="AA9">
            <v>194.53971435860475</v>
          </cell>
          <cell r="AB9">
            <v>0</v>
          </cell>
          <cell r="AC9">
            <v>7937.182384484182</v>
          </cell>
        </row>
        <row r="10">
          <cell r="A10">
            <v>2014</v>
          </cell>
          <cell r="B10">
            <v>18180.474517259099</v>
          </cell>
          <cell r="C10">
            <v>16898.198064135133</v>
          </cell>
          <cell r="D10">
            <v>1282.2764531239657</v>
          </cell>
          <cell r="E10">
            <v>789.43218944294324</v>
          </cell>
          <cell r="F10">
            <v>746.0227630255572</v>
          </cell>
          <cell r="G10">
            <v>38.914962736930491</v>
          </cell>
          <cell r="H10">
            <v>0.75086959249961993</v>
          </cell>
          <cell r="I10">
            <v>24.973601571968178</v>
          </cell>
          <cell r="J10">
            <v>152.21368507400797</v>
          </cell>
          <cell r="K10">
            <v>168.83159169090126</v>
          </cell>
          <cell r="L10">
            <v>3.1986049909648337</v>
          </cell>
          <cell r="M10">
            <v>162.61534047652444</v>
          </cell>
          <cell r="N10">
            <v>168.83159169090126</v>
          </cell>
          <cell r="O10">
            <v>25244.242108583847</v>
          </cell>
          <cell r="P10">
            <v>21366.837260959208</v>
          </cell>
          <cell r="Q10">
            <v>3877.4048476246389</v>
          </cell>
          <cell r="R10">
            <v>1728.1586832688217</v>
          </cell>
          <cell r="S10">
            <v>0</v>
          </cell>
          <cell r="T10">
            <v>365.30523865177497</v>
          </cell>
          <cell r="U10">
            <v>104.17631</v>
          </cell>
          <cell r="V10">
            <v>-4212.199120749352</v>
          </cell>
          <cell r="W10">
            <v>-1257.779749597368</v>
          </cell>
          <cell r="X10">
            <v>790.17566165632547</v>
          </cell>
          <cell r="Z10">
            <v>2014</v>
          </cell>
          <cell r="AA10">
            <v>260.04193787166321</v>
          </cell>
          <cell r="AB10">
            <v>0</v>
          </cell>
          <cell r="AC10">
            <v>5710.2256695548904</v>
          </cell>
        </row>
        <row r="11">
          <cell r="A11">
            <v>2015</v>
          </cell>
          <cell r="B11">
            <v>18892.563494352526</v>
          </cell>
          <cell r="C11">
            <v>17564.578520272305</v>
          </cell>
          <cell r="D11">
            <v>1327.9849740802194</v>
          </cell>
          <cell r="E11">
            <v>824.38538115262918</v>
          </cell>
          <cell r="F11">
            <v>734.16205591122241</v>
          </cell>
          <cell r="G11">
            <v>38.462775373219657</v>
          </cell>
          <cell r="H11">
            <v>0.76400981036836335</v>
          </cell>
          <cell r="I11">
            <v>25.951762311438397</v>
          </cell>
          <cell r="J11">
            <v>158.20791810726936</v>
          </cell>
          <cell r="K11">
            <v>171.78614454549205</v>
          </cell>
          <cell r="L11">
            <v>3.3245672767335148</v>
          </cell>
          <cell r="M11">
            <v>169.01919467087953</v>
          </cell>
          <cell r="N11">
            <v>171.78614454549205</v>
          </cell>
          <cell r="O11">
            <v>26223.759042523248</v>
          </cell>
          <cell r="P11">
            <v>22240.744091035045</v>
          </cell>
          <cell r="Q11">
            <v>3983.0149514882032</v>
          </cell>
          <cell r="R11">
            <v>1537.6856692595411</v>
          </cell>
          <cell r="S11">
            <v>0</v>
          </cell>
          <cell r="T11">
            <v>364.26411872161748</v>
          </cell>
          <cell r="U11">
            <v>104.17631</v>
          </cell>
          <cell r="V11">
            <v>-4645.7110323607994</v>
          </cell>
          <cell r="W11">
            <v>-1343.3322354701859</v>
          </cell>
          <cell r="X11">
            <v>1044.3955047249499</v>
          </cell>
          <cell r="Z11">
            <v>2015</v>
          </cell>
          <cell r="AA11">
            <v>187.08126849879224</v>
          </cell>
          <cell r="AB11">
            <v>0</v>
          </cell>
          <cell r="AC11">
            <v>3396.1269952220391</v>
          </cell>
        </row>
        <row r="12">
          <cell r="A12">
            <v>2016</v>
          </cell>
          <cell r="B12">
            <v>19612.60408222007</v>
          </cell>
          <cell r="C12">
            <v>18237.337611319424</v>
          </cell>
          <cell r="D12">
            <v>1375.266470900644</v>
          </cell>
          <cell r="E12">
            <v>859.19288573824645</v>
          </cell>
          <cell r="F12">
            <v>709.59043228987582</v>
          </cell>
          <cell r="G12">
            <v>37.336399924432015</v>
          </cell>
          <cell r="H12">
            <v>0.77737998204980974</v>
          </cell>
          <cell r="I12">
            <v>26.940845777878124</v>
          </cell>
          <cell r="J12">
            <v>164.26478552363827</v>
          </cell>
          <cell r="K12">
            <v>174.79240207503818</v>
          </cell>
          <cell r="L12">
            <v>3.4518457559201283</v>
          </cell>
          <cell r="M12">
            <v>175.48996342373582</v>
          </cell>
          <cell r="N12">
            <v>174.79240207503818</v>
          </cell>
          <cell r="O12">
            <v>27392.714326329042</v>
          </cell>
          <cell r="P12">
            <v>23306.36585277996</v>
          </cell>
          <cell r="Q12">
            <v>4086.348473549082</v>
          </cell>
          <cell r="R12">
            <v>1349.9741217383594</v>
          </cell>
          <cell r="S12">
            <v>0</v>
          </cell>
          <cell r="T12">
            <v>370.6387407992458</v>
          </cell>
          <cell r="U12">
            <v>105.999395425</v>
          </cell>
          <cell r="V12">
            <v>-5280.7096470265533</v>
          </cell>
          <cell r="W12">
            <v>-1457.7598230361687</v>
          </cell>
          <cell r="X12">
            <v>1341.1727246127548</v>
          </cell>
          <cell r="Z12">
            <v>2016</v>
          </cell>
          <cell r="AA12">
            <v>111.26561068096215</v>
          </cell>
          <cell r="AB12">
            <v>0</v>
          </cell>
          <cell r="AC12">
            <v>769.23351239153351</v>
          </cell>
        </row>
        <row r="13">
          <cell r="A13">
            <v>2017</v>
          </cell>
          <cell r="B13">
            <v>20432.347942267901</v>
          </cell>
          <cell r="C13">
            <v>18998.73720859495</v>
          </cell>
          <cell r="D13">
            <v>1433.6107336729501</v>
          </cell>
          <cell r="E13">
            <v>895.47004566125418</v>
          </cell>
          <cell r="F13">
            <v>691.77957728564013</v>
          </cell>
          <cell r="G13">
            <v>36.556142490375571</v>
          </cell>
          <cell r="H13">
            <v>0.79098413173568149</v>
          </cell>
          <cell r="I13">
            <v>28.066886604396011</v>
          </cell>
          <cell r="J13">
            <v>171.13345999658853</v>
          </cell>
          <cell r="K13">
            <v>177.85126911135137</v>
          </cell>
          <cell r="L13">
            <v>3.5961834771953827</v>
          </cell>
          <cell r="M13">
            <v>182.82801477896152</v>
          </cell>
          <cell r="N13">
            <v>177.85126911135137</v>
          </cell>
          <cell r="O13">
            <v>28295.105006035141</v>
          </cell>
          <cell r="P13">
            <v>24107.255595546765</v>
          </cell>
          <cell r="Q13">
            <v>4187.8494104883757</v>
          </cell>
          <cell r="R13">
            <v>1376.8065237693659</v>
          </cell>
          <cell r="S13">
            <v>0</v>
          </cell>
          <cell r="T13">
            <v>377.12491876323264</v>
          </cell>
          <cell r="U13">
            <v>107.85438484493751</v>
          </cell>
          <cell r="V13">
            <v>-5326.3645787378227</v>
          </cell>
          <cell r="W13">
            <v>-1512.3916467797214</v>
          </cell>
          <cell r="X13">
            <v>1434.2562294077925</v>
          </cell>
          <cell r="Z13">
            <v>2017</v>
          </cell>
          <cell r="AA13">
            <v>25.202012949727639</v>
          </cell>
          <cell r="AB13">
            <v>0</v>
          </cell>
          <cell r="AC13">
            <v>-1846.1343205052883</v>
          </cell>
        </row>
        <row r="14">
          <cell r="A14">
            <v>2018</v>
          </cell>
          <cell r="B14">
            <v>21463.160134682937</v>
          </cell>
          <cell r="C14">
            <v>19946.354603141132</v>
          </cell>
          <cell r="D14">
            <v>1516.8055315418053</v>
          </cell>
          <cell r="E14">
            <v>934.38658283546238</v>
          </cell>
          <cell r="F14">
            <v>721.84388052524525</v>
          </cell>
          <cell r="G14">
            <v>38.308561140086368</v>
          </cell>
          <cell r="H14">
            <v>0.80482635404105596</v>
          </cell>
          <cell r="I14">
            <v>29.482861361515891</v>
          </cell>
          <cell r="J14">
            <v>179.71691559696788</v>
          </cell>
          <cell r="K14">
            <v>180.96366632080003</v>
          </cell>
          <cell r="L14">
            <v>3.7765554582675809</v>
          </cell>
          <cell r="M14">
            <v>191.99802833091098</v>
          </cell>
          <cell r="N14">
            <v>180.96366632080003</v>
          </cell>
          <cell r="O14">
            <v>29348.012325121239</v>
          </cell>
          <cell r="P14">
            <v>25051.063782779518</v>
          </cell>
          <cell r="Q14">
            <v>4296.9485423417209</v>
          </cell>
          <cell r="R14">
            <v>1386.9400360579464</v>
          </cell>
          <cell r="S14">
            <v>0</v>
          </cell>
          <cell r="T14">
            <v>383.72460484158927</v>
          </cell>
          <cell r="U14">
            <v>109.74183657972392</v>
          </cell>
          <cell r="V14">
            <v>-5275.0564408609935</v>
          </cell>
          <cell r="W14">
            <v>-1566.2025676333617</v>
          </cell>
          <cell r="X14">
            <v>1393.3962207139205</v>
          </cell>
          <cell r="Z14">
            <v>2018</v>
          </cell>
          <cell r="AA14">
            <v>-60.483975675554561</v>
          </cell>
          <cell r="AB14">
            <v>0</v>
          </cell>
          <cell r="AC14">
            <v>-4554.9523509668179</v>
          </cell>
        </row>
        <row r="15">
          <cell r="A15">
            <v>2019</v>
          </cell>
          <cell r="B15">
            <v>22329.224166128573</v>
          </cell>
          <cell r="C15">
            <v>20755.456736295968</v>
          </cell>
          <cell r="D15">
            <v>1573.7674298326046</v>
          </cell>
          <cell r="E15">
            <v>976.93895894788579</v>
          </cell>
          <cell r="F15">
            <v>734.00488966870398</v>
          </cell>
          <cell r="G15">
            <v>39.120420933618782</v>
          </cell>
          <cell r="H15">
            <v>0.81891081523677445</v>
          </cell>
          <cell r="I15">
            <v>30.672529873006233</v>
          </cell>
          <cell r="J15">
            <v>187.00761311337982</v>
          </cell>
          <cell r="K15">
            <v>184.13053048141404</v>
          </cell>
          <cell r="L15">
            <v>3.9297615346612487</v>
          </cell>
          <cell r="M15">
            <v>199.78694204367102</v>
          </cell>
          <cell r="N15">
            <v>184.13053048141404</v>
          </cell>
          <cell r="O15">
            <v>30309.605328220459</v>
          </cell>
          <cell r="P15">
            <v>25908.91890649687</v>
          </cell>
          <cell r="Q15">
            <v>4400.6864217235889</v>
          </cell>
          <cell r="R15">
            <v>1404.8534164826863</v>
          </cell>
          <cell r="S15">
            <v>0</v>
          </cell>
          <cell r="T15">
            <v>390.43978542631709</v>
          </cell>
          <cell r="U15">
            <v>111.66231871986911</v>
          </cell>
          <cell r="V15">
            <v>-5304.9237069125702</v>
          </cell>
          <cell r="W15">
            <v>-1626.0431855450497</v>
          </cell>
          <cell r="X15">
            <v>1333.4075579153994</v>
          </cell>
          <cell r="Z15">
            <v>2019</v>
          </cell>
          <cell r="AA15">
            <v>-149.2316263985505</v>
          </cell>
          <cell r="AB15">
            <v>0</v>
          </cell>
          <cell r="AC15">
            <v>-7334.3129530078259</v>
          </cell>
        </row>
        <row r="16">
          <cell r="A16">
            <v>2020</v>
          </cell>
          <cell r="B16">
            <v>23280.300886585217</v>
          </cell>
          <cell r="C16">
            <v>21643.892178162878</v>
          </cell>
          <cell r="D16">
            <v>1636.4087084223406</v>
          </cell>
          <cell r="E16">
            <v>1023.6576453732123</v>
          </cell>
          <cell r="F16">
            <v>725.94095484438924</v>
          </cell>
          <cell r="G16">
            <v>38.855276618527604</v>
          </cell>
          <cell r="H16">
            <v>0.83324175450341809</v>
          </cell>
          <cell r="I16">
            <v>31.978976030861485</v>
          </cell>
          <cell r="J16">
            <v>195.01387894165435</v>
          </cell>
          <cell r="K16">
            <v>187.3528147648388</v>
          </cell>
          <cell r="L16">
            <v>4.0980045006262262</v>
          </cell>
          <cell r="M16">
            <v>208.34032305522334</v>
          </cell>
          <cell r="N16">
            <v>187.3528147648388</v>
          </cell>
          <cell r="O16">
            <v>31253.20266446783</v>
          </cell>
          <cell r="P16">
            <v>26754.074657867724</v>
          </cell>
          <cell r="Q16">
            <v>4499.1280066001054</v>
          </cell>
          <cell r="R16">
            <v>1435.1672638954508</v>
          </cell>
          <cell r="S16">
            <v>0</v>
          </cell>
          <cell r="T16">
            <v>397.27248167127766</v>
          </cell>
          <cell r="U16">
            <v>113.61640929746682</v>
          </cell>
          <cell r="V16">
            <v>-5236.5857499473532</v>
          </cell>
          <cell r="W16">
            <v>-1684.0929779862695</v>
          </cell>
          <cell r="X16">
            <v>1279.0035029318637</v>
          </cell>
          <cell r="Z16">
            <v>2020</v>
          </cell>
          <cell r="AA16">
            <v>-240.29042812291911</v>
          </cell>
          <cell r="AB16">
            <v>0</v>
          </cell>
          <cell r="AC16">
            <v>-10146.938570698101</v>
          </cell>
        </row>
        <row r="17">
          <cell r="A17">
            <v>2021</v>
          </cell>
          <cell r="B17">
            <v>24334.245436942838</v>
          </cell>
          <cell r="C17">
            <v>22625.339790315466</v>
          </cell>
          <cell r="D17">
            <v>1708.905646627373</v>
          </cell>
          <cell r="E17">
            <v>1073.1244679651691</v>
          </cell>
          <cell r="F17">
            <v>716.10248093901782</v>
          </cell>
          <cell r="G17">
            <v>38.491091635035467</v>
          </cell>
          <cell r="H17">
            <v>0.84782348520722794</v>
          </cell>
          <cell r="I17">
            <v>33.426726542246186</v>
          </cell>
          <cell r="J17">
            <v>203.86760256960912</v>
          </cell>
          <cell r="K17">
            <v>190.63148902322348</v>
          </cell>
          <cell r="L17">
            <v>4.2840558702598441</v>
          </cell>
          <cell r="M17">
            <v>217.79907363697879</v>
          </cell>
          <cell r="N17">
            <v>190.63148902322348</v>
          </cell>
          <cell r="O17">
            <v>32255.480676682222</v>
          </cell>
          <cell r="P17">
            <v>27653.713151195159</v>
          </cell>
          <cell r="Q17">
            <v>4601.7675254870628</v>
          </cell>
          <cell r="R17">
            <v>1732.9235924435877</v>
          </cell>
          <cell r="S17">
            <v>0</v>
          </cell>
          <cell r="T17">
            <v>404.22475010052506</v>
          </cell>
          <cell r="U17">
            <v>115.60469646017249</v>
          </cell>
          <cell r="V17">
            <v>-4855.7959184869251</v>
          </cell>
          <cell r="W17">
            <v>-1718.0241185133625</v>
          </cell>
          <cell r="X17">
            <v>1354.6545335879823</v>
          </cell>
          <cell r="Z17">
            <v>2021</v>
          </cell>
          <cell r="AA17">
            <v>-332.43907492249684</v>
          </cell>
          <cell r="AB17">
            <v>0</v>
          </cell>
          <cell r="AC17">
            <v>-12589.601734783892</v>
          </cell>
        </row>
        <row r="18">
          <cell r="A18">
            <v>2022</v>
          </cell>
          <cell r="B18">
            <v>25351.52054853013</v>
          </cell>
          <cell r="C18">
            <v>23574.361372520114</v>
          </cell>
          <cell r="D18">
            <v>1777.1591760100171</v>
          </cell>
          <cell r="E18">
            <v>1122.4374990916999</v>
          </cell>
          <cell r="F18">
            <v>713.99823998954901</v>
          </cell>
          <cell r="G18">
            <v>38.53991940451391</v>
          </cell>
          <cell r="H18">
            <v>0.86266039619835444</v>
          </cell>
          <cell r="I18">
            <v>34.82410609368435</v>
          </cell>
          <cell r="J18">
            <v>212.42585824101712</v>
          </cell>
          <cell r="K18">
            <v>193.9675400811299</v>
          </cell>
          <cell r="L18">
            <v>4.4638983022409695</v>
          </cell>
          <cell r="M18">
            <v>226.94216520075307</v>
          </cell>
          <cell r="N18">
            <v>193.9675400811299</v>
          </cell>
          <cell r="O18">
            <v>33305.754201277872</v>
          </cell>
          <cell r="P18">
            <v>28600.561600617679</v>
          </cell>
          <cell r="Q18">
            <v>4705.1926006601934</v>
          </cell>
          <cell r="R18">
            <v>1838.7342250654754</v>
          </cell>
          <cell r="S18">
            <v>0</v>
          </cell>
          <cell r="T18">
            <v>411.2986832272843</v>
          </cell>
          <cell r="U18">
            <v>117.62777864822552</v>
          </cell>
          <cell r="V18">
            <v>-4743.8158732396296</v>
          </cell>
          <cell r="W18">
            <v>-1774.5478661384877</v>
          </cell>
          <cell r="X18">
            <v>1620.3271685416569</v>
          </cell>
          <cell r="Z18">
            <v>2022</v>
          </cell>
          <cell r="AA18">
            <v>-412.4668268358576</v>
          </cell>
          <cell r="AB18">
            <v>0</v>
          </cell>
          <cell r="AC18">
            <v>-14675.204664018076</v>
          </cell>
        </row>
        <row r="19">
          <cell r="A19">
            <v>2023</v>
          </cell>
          <cell r="B19">
            <v>26496.069498564833</v>
          </cell>
          <cell r="C19">
            <v>24640.386800504661</v>
          </cell>
          <cell r="D19">
            <v>1855.6826980601729</v>
          </cell>
          <cell r="E19">
            <v>1176.5452946466648</v>
          </cell>
          <cell r="F19">
            <v>699.79754259881668</v>
          </cell>
          <cell r="G19">
            <v>37.93211144518056</v>
          </cell>
          <cell r="H19">
            <v>0.87775695313182567</v>
          </cell>
          <cell r="I19">
            <v>36.396315302560957</v>
          </cell>
          <cell r="J19">
            <v>222.04382648967282</v>
          </cell>
          <cell r="K19">
            <v>197.36197203254969</v>
          </cell>
          <cell r="L19">
            <v>4.6660094411187494</v>
          </cell>
          <cell r="M19">
            <v>237.21738572831012</v>
          </cell>
          <cell r="N19">
            <v>197.36197203254969</v>
          </cell>
          <cell r="O19">
            <v>34425.351421677624</v>
          </cell>
          <cell r="P19">
            <v>29609.50095117895</v>
          </cell>
          <cell r="Q19">
            <v>4815.8504704986735</v>
          </cell>
          <cell r="R19">
            <v>1812.5736451145071</v>
          </cell>
          <cell r="S19">
            <v>0</v>
          </cell>
          <cell r="T19">
            <v>418.49641018376178</v>
          </cell>
          <cell r="U19">
            <v>119.68626477456947</v>
          </cell>
          <cell r="V19">
            <v>-4713.8494818077816</v>
          </cell>
          <cell r="W19">
            <v>-1846.615023242256</v>
          </cell>
          <cell r="X19">
            <v>1808.5183056920637</v>
          </cell>
          <cell r="Z19">
            <v>2023</v>
          </cell>
          <cell r="AA19">
            <v>-480.7963928048926</v>
          </cell>
          <cell r="AB19">
            <v>0</v>
          </cell>
          <cell r="AC19">
            <v>-16571.557630416406</v>
          </cell>
        </row>
        <row r="20">
          <cell r="A20">
            <v>2024</v>
          </cell>
          <cell r="B20">
            <v>27686.389124013356</v>
          </cell>
          <cell r="C20">
            <v>25749.120523922196</v>
          </cell>
          <cell r="D20">
            <v>1937.2686000911606</v>
          </cell>
          <cell r="E20">
            <v>1232.998479221648</v>
          </cell>
          <cell r="F20">
            <v>682.79352871651929</v>
          </cell>
          <cell r="G20">
            <v>37.165274250173667</v>
          </cell>
          <cell r="H20">
            <v>0.89311769981163269</v>
          </cell>
          <cell r="I20">
            <v>38.031397381470711</v>
          </cell>
          <cell r="J20">
            <v>232.04787589265206</v>
          </cell>
          <cell r="K20">
            <v>200.81580654311932</v>
          </cell>
          <cell r="L20">
            <v>4.8762336554176802</v>
          </cell>
          <cell r="M20">
            <v>247.90507060380909</v>
          </cell>
          <cell r="N20">
            <v>200.81580654311932</v>
          </cell>
          <cell r="O20">
            <v>35631.243785253748</v>
          </cell>
          <cell r="P20">
            <v>30696.838730597257</v>
          </cell>
          <cell r="Q20">
            <v>4934.4050546564904</v>
          </cell>
          <cell r="R20">
            <v>1832.3717790952726</v>
          </cell>
          <cell r="S20">
            <v>0</v>
          </cell>
          <cell r="T20">
            <v>425.82009736197762</v>
          </cell>
          <cell r="U20">
            <v>121.78077440812444</v>
          </cell>
          <cell r="V20">
            <v>-4679.1829177013387</v>
          </cell>
          <cell r="W20">
            <v>-1920.0627269150407</v>
          </cell>
          <cell r="X20">
            <v>2048.1230791944736</v>
          </cell>
          <cell r="Z20">
            <v>2024</v>
          </cell>
          <cell r="AA20">
            <v>-542.92565686651801</v>
          </cell>
          <cell r="AB20">
            <v>0</v>
          </cell>
          <cell r="AC20">
            <v>-18199.259313791354</v>
          </cell>
        </row>
        <row r="21">
          <cell r="A21">
            <v>2025</v>
          </cell>
          <cell r="B21">
            <v>28803.407760587885</v>
          </cell>
          <cell r="C21">
            <v>26793.270539027613</v>
          </cell>
          <cell r="D21">
            <v>2010.1372215602705</v>
          </cell>
          <cell r="E21">
            <v>1289.2554157944326</v>
          </cell>
          <cell r="F21">
            <v>661.44031256117921</v>
          </cell>
          <cell r="G21">
            <v>36.153005443818039</v>
          </cell>
          <cell r="H21">
            <v>0.90874725955833635</v>
          </cell>
          <cell r="I21">
            <v>39.565789586239255</v>
          </cell>
          <cell r="J21">
            <v>241.46218674600885</v>
          </cell>
          <cell r="K21">
            <v>204.33008315762393</v>
          </cell>
          <cell r="L21">
            <v>5.0740651557022991</v>
          </cell>
          <cell r="M21">
            <v>257.9627166296977</v>
          </cell>
          <cell r="N21">
            <v>204.33008315762393</v>
          </cell>
          <cell r="O21">
            <v>36876.908940388013</v>
          </cell>
          <cell r="P21">
            <v>31823.776818121216</v>
          </cell>
          <cell r="Q21">
            <v>5053.1321222667975</v>
          </cell>
          <cell r="R21">
            <v>1867.6408903502283</v>
          </cell>
          <cell r="S21">
            <v>0</v>
          </cell>
          <cell r="T21">
            <v>433.27194906581224</v>
          </cell>
          <cell r="U21">
            <v>123.91193796026663</v>
          </cell>
          <cell r="V21">
            <v>-4747.1473705587341</v>
          </cell>
          <cell r="W21">
            <v>-1998.7441609302118</v>
          </cell>
          <cell r="X21">
            <v>2339.7274879654433</v>
          </cell>
          <cell r="Z21">
            <v>2025</v>
          </cell>
          <cell r="AA21">
            <v>-596.25323326808973</v>
          </cell>
          <cell r="AB21">
            <v>0</v>
          </cell>
          <cell r="AC21">
            <v>-19563.102807923467</v>
          </cell>
        </row>
        <row r="22">
          <cell r="A22">
            <v>2026</v>
          </cell>
          <cell r="B22">
            <v>30031.670699902286</v>
          </cell>
          <cell r="C22">
            <v>27935.806182271899</v>
          </cell>
          <cell r="D22">
            <v>2095.8645176303858</v>
          </cell>
          <cell r="E22">
            <v>1346.8269874611913</v>
          </cell>
          <cell r="F22">
            <v>636.52174580289147</v>
          </cell>
          <cell r="G22">
            <v>34.935367412670161</v>
          </cell>
          <cell r="H22">
            <v>0.92465033660060725</v>
          </cell>
          <cell r="I22">
            <v>41.252992483112642</v>
          </cell>
          <cell r="J22">
            <v>251.77966549473823</v>
          </cell>
          <cell r="K22">
            <v>207.90585961288235</v>
          </cell>
          <cell r="L22">
            <v>5.2908757467067389</v>
          </cell>
          <cell r="M22">
            <v>268.98524931963408</v>
          </cell>
          <cell r="N22">
            <v>207.90585961288235</v>
          </cell>
          <cell r="O22">
            <v>38282.55492821095</v>
          </cell>
          <cell r="P22">
            <v>33099.951398652178</v>
          </cell>
          <cell r="Q22">
            <v>5182.6035295587717</v>
          </cell>
          <cell r="R22">
            <v>1931.2070785141839</v>
          </cell>
          <cell r="S22">
            <v>0</v>
          </cell>
          <cell r="T22">
            <v>440.85420817446396</v>
          </cell>
          <cell r="U22">
            <v>126.08039687457131</v>
          </cell>
          <cell r="V22">
            <v>-4838.0647194252342</v>
          </cell>
          <cell r="W22">
            <v>-2081.6384996851029</v>
          </cell>
          <cell r="X22">
            <v>2637.8120650240012</v>
          </cell>
          <cell r="Z22">
            <v>2026</v>
          </cell>
          <cell r="AA22">
            <v>-640.93615574459318</v>
          </cell>
          <cell r="AB22">
            <v>0</v>
          </cell>
          <cell r="AC22">
            <v>-20718.719101877188</v>
          </cell>
        </row>
        <row r="23">
          <cell r="A23">
            <v>2027</v>
          </cell>
          <cell r="B23">
            <v>31263.363452713402</v>
          </cell>
          <cell r="C23">
            <v>29083.393394241368</v>
          </cell>
          <cell r="D23">
            <v>2179.970058472034</v>
          </cell>
          <cell r="E23">
            <v>1406.2732370337535</v>
          </cell>
          <cell r="F23">
            <v>608.16683845396039</v>
          </cell>
          <cell r="G23">
            <v>33.517044275131767</v>
          </cell>
          <cell r="H23">
            <v>0.94083171749111794</v>
          </cell>
          <cell r="I23">
            <v>42.944906741928307</v>
          </cell>
          <cell r="J23">
            <v>262.13970724582202</v>
          </cell>
          <cell r="K23">
            <v>211.54421215610782</v>
          </cell>
          <cell r="L23">
            <v>5.5085807528992428</v>
          </cell>
          <cell r="M23">
            <v>280.05325359194626</v>
          </cell>
          <cell r="N23">
            <v>211.54421215610782</v>
          </cell>
          <cell r="O23">
            <v>39796.857305291771</v>
          </cell>
          <cell r="P23">
            <v>34478.284769339203</v>
          </cell>
          <cell r="Q23">
            <v>5318.5725359525677</v>
          </cell>
          <cell r="R23">
            <v>1998.1728967122665</v>
          </cell>
          <cell r="S23">
            <v>0</v>
          </cell>
          <cell r="T23">
            <v>448.56915681751713</v>
          </cell>
          <cell r="U23">
            <v>128.28680381987633</v>
          </cell>
          <cell r="V23">
            <v>-5032.7390238744629</v>
          </cell>
          <cell r="W23">
            <v>-2173.93743734072</v>
          </cell>
          <cell r="X23">
            <v>2967.8452847992098</v>
          </cell>
          <cell r="Z23">
            <v>2027</v>
          </cell>
          <cell r="AA23">
            <v>-678.79703457525193</v>
          </cell>
          <cell r="AB23">
            <v>0</v>
          </cell>
          <cell r="AC23">
            <v>-21693.215478259863</v>
          </cell>
        </row>
        <row r="24">
          <cell r="A24">
            <v>2028</v>
          </cell>
          <cell r="B24">
            <v>32361.828205947186</v>
          </cell>
          <cell r="C24">
            <v>30107.179245937506</v>
          </cell>
          <cell r="D24">
            <v>2254.6489600096797</v>
          </cell>
          <cell r="E24">
            <v>1460.0566351170098</v>
          </cell>
          <cell r="F24">
            <v>631.42636558391609</v>
          </cell>
          <cell r="G24">
            <v>34.942119312885303</v>
          </cell>
          <cell r="H24">
            <v>0.95729627254721261</v>
          </cell>
          <cell r="I24">
            <v>44.453812412243373</v>
          </cell>
          <cell r="J24">
            <v>271.38529500454911</v>
          </cell>
          <cell r="K24">
            <v>215.24623586883973</v>
          </cell>
          <cell r="L24">
            <v>5.7028667209124944</v>
          </cell>
          <cell r="M24">
            <v>289.93064668284995</v>
          </cell>
          <cell r="N24">
            <v>215.24623586883973</v>
          </cell>
          <cell r="O24">
            <v>41396.607052231127</v>
          </cell>
          <cell r="P24">
            <v>35932.705457658005</v>
          </cell>
          <cell r="Q24">
            <v>5463.9015945731226</v>
          </cell>
          <cell r="R24">
            <v>2075.6891558929156</v>
          </cell>
          <cell r="S24">
            <v>0</v>
          </cell>
          <cell r="T24">
            <v>456.41911706182373</v>
          </cell>
          <cell r="U24">
            <v>130.53182288672417</v>
          </cell>
          <cell r="V24">
            <v>-5387.0468865983567</v>
          </cell>
          <cell r="W24">
            <v>-2269.955521726627</v>
          </cell>
          <cell r="X24">
            <v>3301.9233504599028</v>
          </cell>
          <cell r="Z24">
            <v>2028</v>
          </cell>
          <cell r="AA24">
            <v>-710.72397210648933</v>
          </cell>
          <cell r="AB24">
            <v>0</v>
          </cell>
          <cell r="AC24">
            <v>-22611.00743574525</v>
          </cell>
        </row>
        <row r="25">
          <cell r="A25">
            <v>2029</v>
          </cell>
          <cell r="B25">
            <v>33492.14589286843</v>
          </cell>
          <cell r="C25">
            <v>31160.727412821743</v>
          </cell>
          <cell r="D25">
            <v>2331.4184800466919</v>
          </cell>
          <cell r="E25">
            <v>1515.5951162364393</v>
          </cell>
          <cell r="F25">
            <v>655.44492648670655</v>
          </cell>
          <cell r="G25">
            <v>36.419920572265617</v>
          </cell>
          <cell r="H25">
            <v>0.97404895731678887</v>
          </cell>
          <cell r="I25">
            <v>46.006472852218273</v>
          </cell>
          <cell r="J25">
            <v>280.9005519900482</v>
          </cell>
          <cell r="K25">
            <v>219.01304499654444</v>
          </cell>
          <cell r="L25">
            <v>5.9028194943397478</v>
          </cell>
          <cell r="M25">
            <v>300.0961370831792</v>
          </cell>
          <cell r="N25">
            <v>219.01304499654444</v>
          </cell>
          <cell r="O25">
            <v>43026.239669041162</v>
          </cell>
          <cell r="P25">
            <v>37408.013346319756</v>
          </cell>
          <cell r="Q25">
            <v>5618.2263227214062</v>
          </cell>
          <cell r="R25">
            <v>2172.8873458448575</v>
          </cell>
          <cell r="S25">
            <v>0</v>
          </cell>
          <cell r="T25">
            <v>464.40645161040567</v>
          </cell>
          <cell r="U25">
            <v>132.81612978724186</v>
          </cell>
          <cell r="V25">
            <v>-5717.2812922193625</v>
          </cell>
          <cell r="W25">
            <v>-2365.7044444594203</v>
          </cell>
          <cell r="X25">
            <v>3636.7060924453499</v>
          </cell>
          <cell r="Z25">
            <v>2029</v>
          </cell>
          <cell r="AA25">
            <v>-740.79313111360443</v>
          </cell>
          <cell r="AB25">
            <v>0</v>
          </cell>
          <cell r="AC25">
            <v>-23468.742138235779</v>
          </cell>
        </row>
        <row r="26">
          <cell r="A26">
            <v>2030</v>
          </cell>
          <cell r="B26">
            <v>34661.868282150492</v>
          </cell>
          <cell r="C26">
            <v>32251.069448482453</v>
          </cell>
          <cell r="D26">
            <v>2410.7988336680419</v>
          </cell>
          <cell r="E26">
            <v>1573.2462023130083</v>
          </cell>
          <cell r="F26">
            <v>680.37710765301267</v>
          </cell>
          <cell r="G26">
            <v>37.959589179427546</v>
          </cell>
          <cell r="H26">
            <v>0.99109481406983269</v>
          </cell>
          <cell r="I26">
            <v>47.613261545880214</v>
          </cell>
          <cell r="J26">
            <v>290.7489419971759</v>
          </cell>
          <cell r="K26">
            <v>222.84577328398399</v>
          </cell>
          <cell r="L26">
            <v>6.1097726957844847</v>
          </cell>
          <cell r="M26">
            <v>310.6175254417621</v>
          </cell>
          <cell r="N26">
            <v>222.84577328398399</v>
          </cell>
          <cell r="O26">
            <v>44685.011629470231</v>
          </cell>
          <cell r="P26">
            <v>38905.472719405618</v>
          </cell>
          <cell r="Q26">
            <v>5779.5389100646134</v>
          </cell>
          <cell r="R26">
            <v>2286.7452087277666</v>
          </cell>
          <cell r="S26">
            <v>0</v>
          </cell>
          <cell r="T26">
            <v>472.53356451358781</v>
          </cell>
          <cell r="U26">
            <v>135.14041205851859</v>
          </cell>
          <cell r="V26">
            <v>-6017.6436704074877</v>
          </cell>
          <cell r="W26">
            <v>-2461.353991092391</v>
          </cell>
          <cell r="X26">
            <v>3970.6022182529578</v>
          </cell>
          <cell r="Z26">
            <v>2030</v>
          </cell>
          <cell r="AA26">
            <v>-768.89466430395032</v>
          </cell>
          <cell r="AB26">
            <v>0</v>
          </cell>
          <cell r="AC26">
            <v>-24237.359666099026</v>
          </cell>
        </row>
        <row r="27">
          <cell r="A27">
            <v>2031</v>
          </cell>
          <cell r="B27">
            <v>35865.220710789938</v>
          </cell>
          <cell r="C27">
            <v>33372.838187397712</v>
          </cell>
          <cell r="D27">
            <v>2492.3825233922225</v>
          </cell>
          <cell r="E27">
            <v>1632.7649694545976</v>
          </cell>
          <cell r="F27">
            <v>706.11702930187619</v>
          </cell>
          <cell r="G27">
            <v>39.555815496212034</v>
          </cell>
          <cell r="H27">
            <v>1.0084389733160548</v>
          </cell>
          <cell r="I27">
            <v>49.266246129696917</v>
          </cell>
          <cell r="J27">
            <v>300.88216412924561</v>
          </cell>
          <cell r="K27">
            <v>226.74557431645371</v>
          </cell>
          <cell r="L27">
            <v>6.3227113344517916</v>
          </cell>
          <cell r="M27">
            <v>321.44321017785916</v>
          </cell>
          <cell r="N27">
            <v>226.74557431645371</v>
          </cell>
          <cell r="O27">
            <v>46400.049245166148</v>
          </cell>
          <cell r="P27">
            <v>40450.63347578387</v>
          </cell>
          <cell r="Q27">
            <v>5949.4157693822781</v>
          </cell>
          <cell r="R27">
            <v>2388.236936379737</v>
          </cell>
          <cell r="S27">
            <v>0</v>
          </cell>
          <cell r="T27">
            <v>480.80290189257562</v>
          </cell>
          <cell r="U27">
            <v>137.50536926954268</v>
          </cell>
          <cell r="V27">
            <v>-6350.4257045170452</v>
          </cell>
          <cell r="W27">
            <v>-2561.8204927890174</v>
          </cell>
          <cell r="X27">
            <v>4341.7780223391273</v>
          </cell>
          <cell r="Z27">
            <v>2031</v>
          </cell>
          <cell r="AA27">
            <v>-794.07649606056998</v>
          </cell>
          <cell r="AB27">
            <v>0</v>
          </cell>
          <cell r="AC27">
            <v>-24904.928774879569</v>
          </cell>
        </row>
        <row r="28">
          <cell r="A28">
            <v>2032</v>
          </cell>
          <cell r="B28">
            <v>37091.78814113752</v>
          </cell>
          <cell r="C28">
            <v>34516.353708028357</v>
          </cell>
          <cell r="D28">
            <v>2575.4344331091638</v>
          </cell>
          <cell r="E28">
            <v>1693.6914636685985</v>
          </cell>
          <cell r="F28">
            <v>732.46574492140178</v>
          </cell>
          <cell r="G28">
            <v>41.197959239645698</v>
          </cell>
          <cell r="H28">
            <v>1.0260866553490859</v>
          </cell>
          <cell r="I28">
            <v>50.951119991354055</v>
          </cell>
          <cell r="J28">
            <v>311.21295793850976</v>
          </cell>
          <cell r="K28">
            <v>230.71362186699167</v>
          </cell>
          <cell r="L28">
            <v>6.5398017269672506</v>
          </cell>
          <cell r="M28">
            <v>332.47996782464662</v>
          </cell>
          <cell r="N28">
            <v>230.71362186699167</v>
          </cell>
          <cell r="O28">
            <v>48166.609429069606</v>
          </cell>
          <cell r="P28">
            <v>42039.067379155094</v>
          </cell>
          <cell r="Q28">
            <v>6127.5420499145112</v>
          </cell>
          <cell r="R28">
            <v>2461.7776915553882</v>
          </cell>
          <cell r="S28">
            <v>0</v>
          </cell>
          <cell r="T28">
            <v>489.21695267569572</v>
          </cell>
          <cell r="U28">
            <v>139.91171323175968</v>
          </cell>
          <cell r="V28">
            <v>-6737.5670959669733</v>
          </cell>
          <cell r="W28">
            <v>-2668.1839536695061</v>
          </cell>
          <cell r="X28">
            <v>4768.6340074806321</v>
          </cell>
          <cell r="Z28">
            <v>2032</v>
          </cell>
          <cell r="AA28">
            <v>-815.94772898699262</v>
          </cell>
          <cell r="AB28">
            <v>0</v>
          </cell>
          <cell r="AC28">
            <v>-25458.018188440365</v>
          </cell>
        </row>
        <row r="29">
          <cell r="A29">
            <v>2033</v>
          </cell>
          <cell r="B29">
            <v>38348.747587165693</v>
          </cell>
          <cell r="C29">
            <v>35688.28882847826</v>
          </cell>
          <cell r="D29">
            <v>2660.4587586874304</v>
          </cell>
          <cell r="E29">
            <v>1756.3661436695331</v>
          </cell>
          <cell r="F29">
            <v>759.57048878938906</v>
          </cell>
          <cell r="G29">
            <v>42.894749296405941</v>
          </cell>
          <cell r="H29">
            <v>1.044043171817695</v>
          </cell>
          <cell r="I29">
            <v>52.677741833233348</v>
          </cell>
          <cell r="J29">
            <v>321.8016432904173</v>
          </cell>
          <cell r="K29">
            <v>234.75111024966404</v>
          </cell>
          <cell r="L29">
            <v>6.7623114296782791</v>
          </cell>
          <cell r="M29">
            <v>343.79224025837709</v>
          </cell>
          <cell r="N29">
            <v>234.75111024966404</v>
          </cell>
          <cell r="O29">
            <v>49968.958568356327</v>
          </cell>
          <cell r="P29">
            <v>43655.911871305798</v>
          </cell>
          <cell r="Q29">
            <v>6313.0466970505295</v>
          </cell>
          <cell r="R29">
            <v>2529.2086259922748</v>
          </cell>
          <cell r="S29">
            <v>0</v>
          </cell>
          <cell r="T29">
            <v>497.77824934752044</v>
          </cell>
          <cell r="U29">
            <v>142.36016821331549</v>
          </cell>
          <cell r="V29">
            <v>-7133.815891537095</v>
          </cell>
          <cell r="W29">
            <v>-2777.0716193130543</v>
          </cell>
          <cell r="X29">
            <v>5253.6967939193019</v>
          </cell>
          <cell r="Z29">
            <v>2033</v>
          </cell>
          <cell r="AA29">
            <v>-834.0683208987781</v>
          </cell>
          <cell r="AB29">
            <v>0</v>
          </cell>
          <cell r="AC29">
            <v>-25841.811513790326</v>
          </cell>
        </row>
        <row r="30">
          <cell r="A30">
            <v>2034</v>
          </cell>
          <cell r="B30">
            <v>39664.016288464576</v>
          </cell>
          <cell r="C30">
            <v>36914.640195906097</v>
          </cell>
          <cell r="D30">
            <v>2749.376092558482</v>
          </cell>
          <cell r="E30">
            <v>1822.0863789432028</v>
          </cell>
          <cell r="F30">
            <v>787.99233183426372</v>
          </cell>
          <cell r="G30">
            <v>44.678512317357772</v>
          </cell>
          <cell r="H30">
            <v>1.0623139273245048</v>
          </cell>
          <cell r="I30">
            <v>54.484460160367</v>
          </cell>
          <cell r="J30">
            <v>332.88263690478647</v>
          </cell>
          <cell r="K30">
            <v>238.85925467903317</v>
          </cell>
          <cell r="L30">
            <v>6.9951664549182082</v>
          </cell>
          <cell r="M30">
            <v>355.63046327060306</v>
          </cell>
          <cell r="N30">
            <v>238.85925467903317</v>
          </cell>
          <cell r="O30">
            <v>51831.598982520569</v>
          </cell>
          <cell r="P30">
            <v>45325.736253952069</v>
          </cell>
          <cell r="Q30">
            <v>6505.8627285684997</v>
          </cell>
          <cell r="R30">
            <v>2605.1187020723833</v>
          </cell>
          <cell r="S30">
            <v>0</v>
          </cell>
          <cell r="T30">
            <v>506.48936871110209</v>
          </cell>
          <cell r="U30">
            <v>144.85147115704851</v>
          </cell>
          <cell r="V30">
            <v>-7519.2534945801381</v>
          </cell>
          <cell r="W30">
            <v>-2888.9707330707233</v>
          </cell>
          <cell r="X30">
            <v>5834.3307133235785</v>
          </cell>
          <cell r="Z30">
            <v>2034</v>
          </cell>
          <cell r="AA30">
            <v>-846.64234972055624</v>
          </cell>
          <cell r="AB30">
            <v>0</v>
          </cell>
          <cell r="AC30">
            <v>-25950.071456637674</v>
          </cell>
        </row>
        <row r="31">
          <cell r="A31">
            <v>2035</v>
          </cell>
          <cell r="B31">
            <v>41052.913175055699</v>
          </cell>
          <cell r="C31">
            <v>38209.674401150114</v>
          </cell>
          <cell r="D31">
            <v>2843.2387739055835</v>
          </cell>
          <cell r="E31">
            <v>1891.5843247253995</v>
          </cell>
          <cell r="F31">
            <v>818.04784883015498</v>
          </cell>
          <cell r="G31">
            <v>46.568165769187615</v>
          </cell>
          <cell r="H31">
            <v>1.0809044210526837</v>
          </cell>
          <cell r="I31">
            <v>56.392317814871333</v>
          </cell>
          <cell r="J31">
            <v>344.58473197360439</v>
          </cell>
          <cell r="K31">
            <v>243.03929163591627</v>
          </cell>
          <cell r="L31">
            <v>7.241073251496104</v>
          </cell>
          <cell r="M31">
            <v>368.13223124881904</v>
          </cell>
          <cell r="N31">
            <v>243.03929163591627</v>
          </cell>
          <cell r="O31">
            <v>53745.164435124141</v>
          </cell>
          <cell r="P31">
            <v>47040.299532158249</v>
          </cell>
          <cell r="Q31">
            <v>6704.8649029658918</v>
          </cell>
          <cell r="R31">
            <v>2724.7250588941329</v>
          </cell>
          <cell r="S31">
            <v>0</v>
          </cell>
          <cell r="T31">
            <v>515.35293266354643</v>
          </cell>
          <cell r="U31">
            <v>147.38637190229687</v>
          </cell>
          <cell r="V31">
            <v>-7832.8983702032056</v>
          </cell>
          <cell r="W31">
            <v>-2999.7641866090216</v>
          </cell>
          <cell r="X31">
            <v>6398.2100877050361</v>
          </cell>
          <cell r="Z31">
            <v>2035</v>
          </cell>
          <cell r="AA31">
            <v>-850.18921609809252</v>
          </cell>
          <cell r="AB31">
            <v>0</v>
          </cell>
          <cell r="AC31">
            <v>-25722.879474542286</v>
          </cell>
        </row>
        <row r="32">
          <cell r="A32">
            <v>2036</v>
          </cell>
          <cell r="B32">
            <v>42567.779806501188</v>
          </cell>
          <cell r="C32">
            <v>39619.526054040463</v>
          </cell>
          <cell r="D32">
            <v>2948.2537524607219</v>
          </cell>
          <cell r="E32">
            <v>1965.2411050627466</v>
          </cell>
          <cell r="F32">
            <v>849.90191897909619</v>
          </cell>
          <cell r="G32">
            <v>48.574244489665034</v>
          </cell>
          <cell r="H32">
            <v>1.0998202484211057</v>
          </cell>
          <cell r="I32">
            <v>58.47321375916998</v>
          </cell>
          <cell r="J32">
            <v>357.3309729579301</v>
          </cell>
          <cell r="K32">
            <v>247.29247923954483</v>
          </cell>
          <cell r="L32">
            <v>7.5089216385099391</v>
          </cell>
          <cell r="M32">
            <v>381.74949776762236</v>
          </cell>
          <cell r="N32">
            <v>247.29247923954483</v>
          </cell>
          <cell r="O32">
            <v>55704.625813488463</v>
          </cell>
          <cell r="P32">
            <v>48795.983522569833</v>
          </cell>
          <cell r="Q32">
            <v>6908.6422909186294</v>
          </cell>
          <cell r="R32">
            <v>2877.4272764030752</v>
          </cell>
          <cell r="S32">
            <v>0</v>
          </cell>
          <cell r="T32">
            <v>524.37160898515856</v>
          </cell>
          <cell r="U32">
            <v>149.96563341058709</v>
          </cell>
          <cell r="V32">
            <v>-8027.3752736120296</v>
          </cell>
          <cell r="W32">
            <v>-3107.2848941489301</v>
          </cell>
          <cell r="X32">
            <v>6902.6573280776147</v>
          </cell>
          <cell r="Z32">
            <v>2036</v>
          </cell>
          <cell r="AA32">
            <v>-842.7458387846923</v>
          </cell>
          <cell r="AB32">
            <v>0</v>
          </cell>
          <cell r="AC32">
            <v>-25104.524458698295</v>
          </cell>
        </row>
        <row r="33">
          <cell r="A33">
            <v>2037</v>
          </cell>
          <cell r="B33">
            <v>44156.41460984623</v>
          </cell>
          <cell r="C33">
            <v>41098.046457333301</v>
          </cell>
          <cell r="D33">
            <v>3058.3681525129305</v>
          </cell>
          <cell r="E33">
            <v>2042.5794740992133</v>
          </cell>
          <cell r="F33">
            <v>883.34815218354947</v>
          </cell>
          <cell r="G33">
            <v>50.686129623178431</v>
          </cell>
          <cell r="H33">
            <v>1.1190671027684751</v>
          </cell>
          <cell r="I33">
            <v>60.655441323386626</v>
          </cell>
          <cell r="J33">
            <v>370.69866736588591</v>
          </cell>
          <cell r="K33">
            <v>251.62009762623688</v>
          </cell>
          <cell r="L33">
            <v>7.7898291931111618</v>
          </cell>
          <cell r="M33">
            <v>396.03068527371914</v>
          </cell>
          <cell r="N33">
            <v>251.62009762623688</v>
          </cell>
          <cell r="O33">
            <v>57693.93108808581</v>
          </cell>
          <cell r="P33">
            <v>50578.204956364825</v>
          </cell>
          <cell r="Q33">
            <v>7115.726131720985</v>
          </cell>
          <cell r="R33">
            <v>3026.561258916021</v>
          </cell>
          <cell r="S33">
            <v>0</v>
          </cell>
          <cell r="T33">
            <v>533.54811214239885</v>
          </cell>
          <cell r="U33">
            <v>152.59003199527237</v>
          </cell>
          <cell r="V33">
            <v>-8176.2472878438566</v>
          </cell>
          <cell r="W33">
            <v>-3216.1647327344062</v>
          </cell>
          <cell r="X33">
            <v>7362.0480592762351</v>
          </cell>
          <cell r="Z33">
            <v>2037</v>
          </cell>
          <cell r="AA33">
            <v>-822.48698257810361</v>
          </cell>
          <cell r="AB33">
            <v>0</v>
          </cell>
          <cell r="AC33">
            <v>-24066.932482743363</v>
          </cell>
        </row>
        <row r="34">
          <cell r="A34">
            <v>2038</v>
          </cell>
          <cell r="B34">
            <v>45831.989391667637</v>
          </cell>
          <cell r="C34">
            <v>42657.500267487485</v>
          </cell>
          <cell r="D34">
            <v>3174.4891241801488</v>
          </cell>
          <cell r="E34">
            <v>2124.229545996855</v>
          </cell>
          <cell r="F34">
            <v>918.65904144223896</v>
          </cell>
          <cell r="G34">
            <v>52.920601790927691</v>
          </cell>
          <cell r="H34">
            <v>1.1386507770669234</v>
          </cell>
          <cell r="I34">
            <v>62.957093954373832</v>
          </cell>
          <cell r="J34">
            <v>384.79856119370913</v>
          </cell>
          <cell r="K34">
            <v>256.02344933469607</v>
          </cell>
          <cell r="L34">
            <v>8.0861231219246026</v>
          </cell>
          <cell r="M34">
            <v>411.09410768793572</v>
          </cell>
          <cell r="N34">
            <v>256.02344933469607</v>
          </cell>
          <cell r="O34">
            <v>59713.772110024125</v>
          </cell>
          <cell r="P34">
            <v>52389.980823348546</v>
          </cell>
          <cell r="Q34">
            <v>7323.7912866755796</v>
          </cell>
          <cell r="R34">
            <v>3131.4380984246613</v>
          </cell>
          <cell r="S34">
            <v>0</v>
          </cell>
          <cell r="T34">
            <v>542.88520410489082</v>
          </cell>
          <cell r="U34">
            <v>155.26035755518964</v>
          </cell>
          <cell r="V34">
            <v>-8306.7946710027463</v>
          </cell>
          <cell r="W34">
            <v>-3330.1153176673979</v>
          </cell>
          <cell r="X34">
            <v>7819.0252769105409</v>
          </cell>
          <cell r="Z34">
            <v>2038</v>
          </cell>
          <cell r="AA34">
            <v>-788.49287546588005</v>
          </cell>
          <cell r="AB34">
            <v>0</v>
          </cell>
          <cell r="AC34">
            <v>-22578.669230665848</v>
          </cell>
        </row>
        <row r="35">
          <cell r="A35">
            <v>2039</v>
          </cell>
          <cell r="B35">
            <v>47561.974118311948</v>
          </cell>
          <cell r="C35">
            <v>44267.610112247705</v>
          </cell>
          <cell r="D35">
            <v>3294.3640060642406</v>
          </cell>
          <cell r="E35">
            <v>2208.7038673216935</v>
          </cell>
          <cell r="F35">
            <v>955.19136629586103</v>
          </cell>
          <cell r="G35">
            <v>55.241730217913663</v>
          </cell>
          <cell r="H35">
            <v>1.1585771656655945</v>
          </cell>
          <cell r="I35">
            <v>65.333486784373449</v>
          </cell>
          <cell r="J35">
            <v>399.35769964269713</v>
          </cell>
          <cell r="K35">
            <v>260.50385969805325</v>
          </cell>
          <cell r="L35">
            <v>8.3920675768166753</v>
          </cell>
          <cell r="M35">
            <v>426.64815760648224</v>
          </cell>
          <cell r="N35">
            <v>260.50385969805325</v>
          </cell>
          <cell r="O35">
            <v>61800.018152528864</v>
          </cell>
          <cell r="P35">
            <v>54267.41344873987</v>
          </cell>
          <cell r="Q35">
            <v>7532.6047037889948</v>
          </cell>
          <cell r="R35">
            <v>3163.8111941096595</v>
          </cell>
          <cell r="S35">
            <v>0</v>
          </cell>
          <cell r="T35">
            <v>552.38569517672647</v>
          </cell>
          <cell r="U35">
            <v>157.97741381240547</v>
          </cell>
          <cell r="V35">
            <v>-8517.865311697853</v>
          </cell>
          <cell r="W35">
            <v>-3454.7522644435194</v>
          </cell>
          <cell r="X35">
            <v>8389.7094975298278</v>
          </cell>
          <cell r="Z35">
            <v>2039</v>
          </cell>
          <cell r="AA35">
            <v>-739.73365066969052</v>
          </cell>
          <cell r="AB35">
            <v>0</v>
          </cell>
          <cell r="AC35">
            <v>-20575.884441830778</v>
          </cell>
        </row>
        <row r="36">
          <cell r="A36">
            <v>2040</v>
          </cell>
          <cell r="B36">
            <v>49337.910450026255</v>
          </cell>
          <cell r="C36">
            <v>45920.505415189706</v>
          </cell>
          <cell r="D36">
            <v>3417.405034836549</v>
          </cell>
          <cell r="E36">
            <v>2295.623255656868</v>
          </cell>
          <cell r="F36">
            <v>992.78115380445763</v>
          </cell>
          <cell r="G36">
            <v>57.640825695820268</v>
          </cell>
          <cell r="H36">
            <v>1.1788522660647425</v>
          </cell>
          <cell r="I36">
            <v>67.773001018356297</v>
          </cell>
          <cell r="J36">
            <v>414.30517082924473</v>
          </cell>
          <cell r="K36">
            <v>265.06267724276921</v>
          </cell>
          <cell r="L36">
            <v>8.7061724217019947</v>
          </cell>
          <cell r="M36">
            <v>442.61707732011803</v>
          </cell>
          <cell r="N36">
            <v>265.06267724276921</v>
          </cell>
          <cell r="O36">
            <v>63939.585489518722</v>
          </cell>
          <cell r="P36">
            <v>56199.088874300774</v>
          </cell>
          <cell r="Q36">
            <v>7740.4966152179477</v>
          </cell>
          <cell r="R36">
            <v>3179.9794504865813</v>
          </cell>
          <cell r="S36">
            <v>0</v>
          </cell>
          <cell r="T36">
            <v>562.05244484231923</v>
          </cell>
          <cell r="U36">
            <v>160.74201855412258</v>
          </cell>
          <cell r="V36">
            <v>-8749.0986980299349</v>
          </cell>
          <cell r="W36">
            <v>-3583.8239629214395</v>
          </cell>
          <cell r="X36">
            <v>8994.384818287017</v>
          </cell>
          <cell r="Z36">
            <v>2040</v>
          </cell>
          <cell r="AA36">
            <v>-674.11741402548148</v>
          </cell>
          <cell r="AB36">
            <v>0</v>
          </cell>
          <cell r="AC36">
            <v>-18020.393901952761</v>
          </cell>
        </row>
        <row r="37">
          <cell r="A37">
            <v>2041</v>
          </cell>
          <cell r="B37">
            <v>51154.985044052308</v>
          </cell>
          <cell r="C37">
            <v>47611.711575170797</v>
          </cell>
          <cell r="D37">
            <v>3543.2734688815094</v>
          </cell>
          <cell r="E37">
            <v>2384.7754376390462</v>
          </cell>
          <cell r="F37">
            <v>1031.3365479295628</v>
          </cell>
          <cell r="G37">
            <v>60.113253721935322</v>
          </cell>
          <cell r="H37">
            <v>1.1994821807208755</v>
          </cell>
          <cell r="I37">
            <v>70.269024809961593</v>
          </cell>
          <cell r="J37">
            <v>429.60064943380991</v>
          </cell>
          <cell r="K37">
            <v>269.70127409451771</v>
          </cell>
          <cell r="L37">
            <v>9.0275902638623133</v>
          </cell>
          <cell r="M37">
            <v>458.95778584329332</v>
          </cell>
          <cell r="N37">
            <v>269.70127409451771</v>
          </cell>
          <cell r="O37">
            <v>66083.896397587872</v>
          </cell>
          <cell r="P37">
            <v>58137.876734450372</v>
          </cell>
          <cell r="Q37">
            <v>7946.0196631375002</v>
          </cell>
          <cell r="R37">
            <v>3162.8726629967964</v>
          </cell>
          <cell r="S37">
            <v>0</v>
          </cell>
          <cell r="T37">
            <v>571.88836262705991</v>
          </cell>
          <cell r="U37">
            <v>163.55500387881975</v>
          </cell>
          <cell r="V37">
            <v>-8974.1178569090553</v>
          </cell>
          <cell r="W37">
            <v>-3714.9627883782996</v>
          </cell>
          <cell r="X37">
            <v>9748.2875069152688</v>
          </cell>
          <cell r="Z37">
            <v>2041</v>
          </cell>
          <cell r="AA37">
            <v>-590.39315521272783</v>
          </cell>
          <cell r="AB37">
            <v>0</v>
          </cell>
          <cell r="AC37">
            <v>-14731.698491881591</v>
          </cell>
        </row>
        <row r="38">
          <cell r="A38">
            <v>2042</v>
          </cell>
          <cell r="B38">
            <v>53002.306277888958</v>
          </cell>
          <cell r="C38">
            <v>49331.096822762775</v>
          </cell>
          <cell r="D38">
            <v>3671.2094551261835</v>
          </cell>
          <cell r="E38">
            <v>2475.6624728620659</v>
          </cell>
          <cell r="F38">
            <v>1070.6422222326676</v>
          </cell>
          <cell r="G38">
            <v>62.647071772166171</v>
          </cell>
          <cell r="H38">
            <v>1.220473118883491</v>
          </cell>
          <cell r="I38">
            <v>72.806596886283188</v>
          </cell>
          <cell r="J38">
            <v>445.15274611176858</v>
          </cell>
          <cell r="K38">
            <v>274.42104639117179</v>
          </cell>
          <cell r="L38">
            <v>9.3544006556473871</v>
          </cell>
          <cell r="M38">
            <v>475.57264866052583</v>
          </cell>
          <cell r="N38">
            <v>274.42104639117179</v>
          </cell>
          <cell r="O38">
            <v>68261.157803046357</v>
          </cell>
          <cell r="P38">
            <v>60112.874625479977</v>
          </cell>
          <cell r="Q38">
            <v>8148.2831775663799</v>
          </cell>
          <cell r="R38">
            <v>3123.7424198670483</v>
          </cell>
          <cell r="S38">
            <v>0</v>
          </cell>
          <cell r="T38">
            <v>581.89640897303354</v>
          </cell>
          <cell r="U38">
            <v>166.41721644669911</v>
          </cell>
          <cell r="V38">
            <v>-9221.5093957311183</v>
          </cell>
          <cell r="W38">
            <v>-3849.4292326833156</v>
          </cell>
          <cell r="X38">
            <v>10630.159353955984</v>
          </cell>
          <cell r="Z38">
            <v>2042</v>
          </cell>
          <cell r="AA38">
            <v>-482.647271840271</v>
          </cell>
          <cell r="AB38">
            <v>0</v>
          </cell>
          <cell r="AC38">
            <v>-10576.342604868065</v>
          </cell>
        </row>
        <row r="39">
          <cell r="A39">
            <v>2043</v>
          </cell>
          <cell r="B39">
            <v>54905.705053142454</v>
          </cell>
          <cell r="C39">
            <v>51102.70119149518</v>
          </cell>
          <cell r="D39">
            <v>3803.0038616472734</v>
          </cell>
          <cell r="E39">
            <v>2569.5009734984183</v>
          </cell>
          <cell r="F39">
            <v>1111.224287976783</v>
          </cell>
          <cell r="G39">
            <v>65.27369428500208</v>
          </cell>
          <cell r="H39">
            <v>1.2418313984639522</v>
          </cell>
          <cell r="I39">
            <v>75.421199855013597</v>
          </cell>
          <cell r="J39">
            <v>461.1784889069591</v>
          </cell>
          <cell r="K39">
            <v>279.22341470301728</v>
          </cell>
          <cell r="L39">
            <v>9.6911642052828348</v>
          </cell>
          <cell r="M39">
            <v>492.69352461699481</v>
          </cell>
          <cell r="N39">
            <v>279.22341470301728</v>
          </cell>
          <cell r="O39">
            <v>70494.307071360454</v>
          </cell>
          <cell r="P39">
            <v>62146.831814851408</v>
          </cell>
          <cell r="Q39">
            <v>8347.4752565090457</v>
          </cell>
          <cell r="R39">
            <v>3150.9412578744395</v>
          </cell>
          <cell r="S39">
            <v>0</v>
          </cell>
          <cell r="T39">
            <v>592.07959613006165</v>
          </cell>
          <cell r="U39">
            <v>169.32951773451637</v>
          </cell>
          <cell r="V39">
            <v>-9398.2317586992067</v>
          </cell>
          <cell r="W39">
            <v>-3980.8051449234426</v>
          </cell>
          <cell r="X39">
            <v>11310.08812110613</v>
          </cell>
          <cell r="Z39">
            <v>2043</v>
          </cell>
          <cell r="AA39">
            <v>-346.50742459199029</v>
          </cell>
          <cell r="AB39">
            <v>0</v>
          </cell>
          <cell r="AC39">
            <v>-5668.3753199487064</v>
          </cell>
        </row>
        <row r="40">
          <cell r="A40">
            <v>2044</v>
          </cell>
          <cell r="B40">
            <v>56894.791042394216</v>
          </cell>
          <cell r="C40">
            <v>52954.080697265927</v>
          </cell>
          <cell r="D40">
            <v>3940.7103451282906</v>
          </cell>
          <cell r="E40">
            <v>2667.6940420805049</v>
          </cell>
          <cell r="F40">
            <v>1153.6896077527515</v>
          </cell>
          <cell r="G40">
            <v>68.029774654811618</v>
          </cell>
          <cell r="H40">
            <v>1.2635634479370714</v>
          </cell>
          <cell r="I40">
            <v>78.153507031088708</v>
          </cell>
          <cell r="J40">
            <v>477.92672294326286</v>
          </cell>
          <cell r="K40">
            <v>284.10982446032011</v>
          </cell>
          <cell r="L40">
            <v>10.043110122315994</v>
          </cell>
          <cell r="M40">
            <v>510.58626388593666</v>
          </cell>
          <cell r="N40">
            <v>284.10982446032011</v>
          </cell>
          <cell r="O40">
            <v>72844.756324219823</v>
          </cell>
          <cell r="P40">
            <v>64301.649517145095</v>
          </cell>
          <cell r="Q40">
            <v>8543.1068070747278</v>
          </cell>
          <cell r="R40">
            <v>3239.4612900676439</v>
          </cell>
          <cell r="S40">
            <v>0</v>
          </cell>
          <cell r="T40">
            <v>602.44098906233774</v>
          </cell>
          <cell r="U40">
            <v>172.29278429487042</v>
          </cell>
          <cell r="V40">
            <v>-9539.0237009684352</v>
          </cell>
          <cell r="W40">
            <v>-4114.3237818744492</v>
          </cell>
          <cell r="X40">
            <v>11824.837890408136</v>
          </cell>
          <cell r="Z40">
            <v>2044</v>
          </cell>
          <cell r="AA40">
            <v>-185.71014641981967</v>
          </cell>
          <cell r="AB40">
            <v>0</v>
          </cell>
          <cell r="AC40">
            <v>-122.18933999620842</v>
          </cell>
        </row>
        <row r="41">
          <cell r="A41">
            <v>2045</v>
          </cell>
          <cell r="B41">
            <v>58944.509841395397</v>
          </cell>
          <cell r="C41">
            <v>54861.918487022995</v>
          </cell>
          <cell r="D41">
            <v>4082.5913543724041</v>
          </cell>
          <cell r="E41">
            <v>2769.0874371086161</v>
          </cell>
          <cell r="F41">
            <v>1197.5389270162045</v>
          </cell>
          <cell r="G41">
            <v>70.887041387873083</v>
          </cell>
          <cell r="H41">
            <v>1.2856758082759703</v>
          </cell>
          <cell r="I41">
            <v>80.96910244210143</v>
          </cell>
          <cell r="J41">
            <v>495.18715121648955</v>
          </cell>
          <cell r="K41">
            <v>289.08174638837573</v>
          </cell>
          <cell r="L41">
            <v>10.405819243996413</v>
          </cell>
          <cell r="M41">
            <v>529.02619863330642</v>
          </cell>
          <cell r="N41">
            <v>289.08174638837573</v>
          </cell>
          <cell r="O41">
            <v>75313.107205289882</v>
          </cell>
          <cell r="P41">
            <v>66577.541399114503</v>
          </cell>
          <cell r="Q41">
            <v>8735.5658061753784</v>
          </cell>
          <cell r="R41">
            <v>3385.2689705978023</v>
          </cell>
          <cell r="S41">
            <v>0</v>
          </cell>
          <cell r="T41">
            <v>612.98370637092864</v>
          </cell>
          <cell r="U41">
            <v>175.30790802003065</v>
          </cell>
          <cell r="V41">
            <v>-9675.285052097388</v>
          </cell>
          <cell r="W41">
            <v>-4250.487899239226</v>
          </cell>
          <cell r="X41">
            <v>12256.988723855406</v>
          </cell>
          <cell r="Z41">
            <v>2045</v>
          </cell>
          <cell r="AA41">
            <v>-4.0032282516257816</v>
          </cell>
          <cell r="AB41">
            <v>0</v>
          </cell>
          <cell r="AC41">
            <v>6013.7846646181215</v>
          </cell>
        </row>
        <row r="42">
          <cell r="A42">
            <v>2046</v>
          </cell>
          <cell r="B42">
            <v>61025.788104981475</v>
          </cell>
          <cell r="C42">
            <v>56799.157576051046</v>
          </cell>
          <cell r="D42">
            <v>4226.630528930431</v>
          </cell>
          <cell r="E42">
            <v>2872.3287639518035</v>
          </cell>
          <cell r="F42">
            <v>1242.1872838305881</v>
          </cell>
          <cell r="G42">
            <v>73.811677277407426</v>
          </cell>
          <cell r="H42">
            <v>1.3081751349208</v>
          </cell>
          <cell r="I42">
            <v>83.828049499058267</v>
          </cell>
          <cell r="J42">
            <v>512.71563894796191</v>
          </cell>
          <cell r="K42">
            <v>294.14067695017235</v>
          </cell>
          <cell r="L42">
            <v>10.774161343556601</v>
          </cell>
          <cell r="M42">
            <v>547.75251091663404</v>
          </cell>
          <cell r="N42">
            <v>294.14067695017235</v>
          </cell>
          <cell r="O42">
            <v>77916.2517603858</v>
          </cell>
          <cell r="P42">
            <v>68989.141779512225</v>
          </cell>
          <cell r="Q42">
            <v>8927.1099808735744</v>
          </cell>
          <cell r="R42">
            <v>3581.411335458844</v>
          </cell>
          <cell r="S42">
            <v>0</v>
          </cell>
          <cell r="T42">
            <v>623.71092123241999</v>
          </cell>
          <cell r="U42">
            <v>178.37579641038121</v>
          </cell>
          <cell r="V42">
            <v>-9861.9377985196115</v>
          </cell>
          <cell r="W42">
            <v>-4391.393251987377</v>
          </cell>
          <cell r="X42">
            <v>12744.61617843113</v>
          </cell>
          <cell r="Z42">
            <v>2046</v>
          </cell>
          <cell r="AA42">
            <v>197.02662007455137</v>
          </cell>
          <cell r="AB42">
            <v>0</v>
          </cell>
          <cell r="AC42">
            <v>12774.522635082942</v>
          </cell>
        </row>
        <row r="43">
          <cell r="A43">
            <v>2047</v>
          </cell>
          <cell r="B43">
            <v>63199.799509308032</v>
          </cell>
          <cell r="C43">
            <v>58822.738174201651</v>
          </cell>
          <cell r="D43">
            <v>4377.0613351063766</v>
          </cell>
          <cell r="E43">
            <v>2980.3109766106568</v>
          </cell>
          <cell r="F43">
            <v>1288.8859222384847</v>
          </cell>
          <cell r="G43">
            <v>76.878859595130692</v>
          </cell>
          <cell r="H43">
            <v>1.331068199781914</v>
          </cell>
          <cell r="I43">
            <v>86.814379397820005</v>
          </cell>
          <cell r="J43">
            <v>531.0262539197264</v>
          </cell>
          <cell r="K43">
            <v>299.28813879680041</v>
          </cell>
          <cell r="L43">
            <v>11.158938996156266</v>
          </cell>
          <cell r="M43">
            <v>567.31439778981689</v>
          </cell>
          <cell r="N43">
            <v>299.28813879680041</v>
          </cell>
          <cell r="O43">
            <v>80705.463611087776</v>
          </cell>
          <cell r="P43">
            <v>71586.382077545248</v>
          </cell>
          <cell r="Q43">
            <v>9119.0815335425286</v>
          </cell>
          <cell r="R43">
            <v>3862.0093552010194</v>
          </cell>
          <cell r="S43">
            <v>0</v>
          </cell>
          <cell r="T43">
            <v>634.62586235398737</v>
          </cell>
          <cell r="U43">
            <v>181.4973728475629</v>
          </cell>
          <cell r="V43">
            <v>-10050.685980612339</v>
          </cell>
          <cell r="W43">
            <v>-4537.6890843866613</v>
          </cell>
          <cell r="X43">
            <v>13142.291963353302</v>
          </cell>
          <cell r="Z43">
            <v>2047</v>
          </cell>
          <cell r="AA43">
            <v>418.52529783190522</v>
          </cell>
          <cell r="AB43">
            <v>0</v>
          </cell>
          <cell r="AC43">
            <v>20074.933288511336</v>
          </cell>
        </row>
        <row r="44">
          <cell r="A44">
            <v>2048</v>
          </cell>
          <cell r="B44">
            <v>65484.237873557475</v>
          </cell>
          <cell r="C44">
            <v>60949.1341220678</v>
          </cell>
          <cell r="D44">
            <v>4535.1037514896752</v>
          </cell>
          <cell r="E44">
            <v>3093.8946811522173</v>
          </cell>
          <cell r="F44">
            <v>1338.0070539623437</v>
          </cell>
          <cell r="G44">
            <v>80.112269257908295</v>
          </cell>
          <cell r="H44">
            <v>1.3543618932780976</v>
          </cell>
          <cell r="I44">
            <v>89.952397246051902</v>
          </cell>
          <cell r="J44">
            <v>550.26787601218075</v>
          </cell>
          <cell r="K44">
            <v>304.52568122574445</v>
          </cell>
          <cell r="L44">
            <v>11.563280750508111</v>
          </cell>
          <cell r="M44">
            <v>587.87091297019458</v>
          </cell>
          <cell r="N44">
            <v>304.52568122574445</v>
          </cell>
          <cell r="O44">
            <v>83645.109750159507</v>
          </cell>
          <cell r="P44">
            <v>74331.128218010024</v>
          </cell>
          <cell r="Q44">
            <v>9313.9815321494825</v>
          </cell>
          <cell r="R44">
            <v>4091.6063101410855</v>
          </cell>
          <cell r="S44">
            <v>0</v>
          </cell>
          <cell r="T44">
            <v>645.73181494518224</v>
          </cell>
          <cell r="U44">
            <v>184.67357687239527</v>
          </cell>
          <cell r="V44">
            <v>-10322.389950974248</v>
          </cell>
          <cell r="W44">
            <v>-4698.7409115982537</v>
          </cell>
          <cell r="X44">
            <v>13791.598620255421</v>
          </cell>
          <cell r="Z44">
            <v>2048</v>
          </cell>
          <cell r="AA44">
            <v>657.70500186485322</v>
          </cell>
          <cell r="AB44">
            <v>0</v>
          </cell>
          <cell r="AC44">
            <v>28114.505060238844</v>
          </cell>
        </row>
        <row r="45">
          <cell r="A45">
            <v>2049</v>
          </cell>
          <cell r="B45">
            <v>67865.122793850693</v>
          </cell>
          <cell r="C45">
            <v>63165.336297061207</v>
          </cell>
          <cell r="D45">
            <v>4699.7864967894866</v>
          </cell>
          <cell r="E45">
            <v>3212.4475275909058</v>
          </cell>
          <cell r="F45">
            <v>1389.2771130085139</v>
          </cell>
          <cell r="G45">
            <v>83.497112883021103</v>
          </cell>
          <cell r="H45">
            <v>1.3780632264104644</v>
          </cell>
          <cell r="I45">
            <v>93.222898867539527</v>
          </cell>
          <cell r="J45">
            <v>570.32325314026116</v>
          </cell>
          <cell r="K45">
            <v>309.85488064719499</v>
          </cell>
          <cell r="L45">
            <v>11.984722681608918</v>
          </cell>
          <cell r="M45">
            <v>609.29679184883958</v>
          </cell>
          <cell r="N45">
            <v>309.85488064719499</v>
          </cell>
          <cell r="O45">
            <v>86676.93733620597</v>
          </cell>
          <cell r="P45">
            <v>77162.474346724193</v>
          </cell>
          <cell r="Q45">
            <v>9514.4629894817772</v>
          </cell>
          <cell r="R45">
            <v>4268.2897409550887</v>
          </cell>
          <cell r="S45">
            <v>0</v>
          </cell>
          <cell r="T45">
            <v>657.03212170672293</v>
          </cell>
          <cell r="U45">
            <v>187.9053644676622</v>
          </cell>
          <cell r="V45">
            <v>-10635.628388025158</v>
          </cell>
          <cell r="W45">
            <v>-4870.0498536894538</v>
          </cell>
          <cell r="X45">
            <v>14330.57007669033</v>
          </cell>
          <cell r="Z45">
            <v>2049</v>
          </cell>
          <cell r="AA45">
            <v>921.10147203607585</v>
          </cell>
          <cell r="AB45">
            <v>0</v>
          </cell>
          <cell r="AC45">
            <v>36783.704659767616</v>
          </cell>
        </row>
        <row r="46">
          <cell r="A46">
            <v>2050</v>
          </cell>
          <cell r="B46">
            <v>70297.878103964555</v>
          </cell>
          <cell r="C46">
            <v>65429.858701113706</v>
          </cell>
          <cell r="D46">
            <v>4868.0194028508504</v>
          </cell>
          <cell r="E46">
            <v>3333.8809995855668</v>
          </cell>
          <cell r="F46">
            <v>1441.7930238590266</v>
          </cell>
          <cell r="G46">
            <v>86.980371913083573</v>
          </cell>
          <cell r="H46">
            <v>1.4021793328726477</v>
          </cell>
          <cell r="I46">
            <v>96.564652229323229</v>
          </cell>
          <cell r="J46">
            <v>590.81794997301233</v>
          </cell>
          <cell r="K46">
            <v>315.2773410585209</v>
          </cell>
          <cell r="L46">
            <v>12.415396438345546</v>
          </cell>
          <cell r="M46">
            <v>631.19201172871146</v>
          </cell>
          <cell r="N46">
            <v>315.2773410585209</v>
          </cell>
          <cell r="O46">
            <v>89819.273196309689</v>
          </cell>
          <cell r="P46">
            <v>80096.522570256144</v>
          </cell>
          <cell r="Q46">
            <v>9722.7506260535447</v>
          </cell>
          <cell r="R46">
            <v>4337.56735281485</v>
          </cell>
          <cell r="S46">
            <v>0</v>
          </cell>
          <cell r="T46">
            <v>668.5301838365906</v>
          </cell>
          <cell r="U46">
            <v>191.19370834584629</v>
          </cell>
          <cell r="V46">
            <v>-11110.889070110192</v>
          </cell>
          <cell r="W46">
            <v>-5058.1971589364612</v>
          </cell>
          <cell r="X46">
            <v>14828.836514454288</v>
          </cell>
          <cell r="Z46">
            <v>2050</v>
          </cell>
          <cell r="AA46">
            <v>1205.1261239156374</v>
          </cell>
          <cell r="AB46">
            <v>0</v>
          </cell>
          <cell r="AC46">
            <v>45926.78800306881</v>
          </cell>
        </row>
        <row r="47">
          <cell r="A47">
            <v>2051</v>
          </cell>
          <cell r="B47">
            <v>72875.253879485186</v>
          </cell>
          <cell r="C47">
            <v>67824.891710708485</v>
          </cell>
          <cell r="D47">
            <v>5050.3621687767054</v>
          </cell>
          <cell r="E47">
            <v>3458.7591136737237</v>
          </cell>
          <cell r="F47">
            <v>1495.7986862892108</v>
          </cell>
          <cell r="G47">
            <v>90.5776632946841</v>
          </cell>
          <cell r="H47">
            <v>1.4267174711979191</v>
          </cell>
          <cell r="I47">
            <v>100.10506343575189</v>
          </cell>
          <cell r="J47">
            <v>612.50071462243488</v>
          </cell>
          <cell r="K47">
            <v>320.79469452704507</v>
          </cell>
          <cell r="L47">
            <v>12.871036147691246</v>
          </cell>
          <cell r="M47">
            <v>654.35648707942551</v>
          </cell>
          <cell r="N47">
            <v>320.79469452704507</v>
          </cell>
          <cell r="O47">
            <v>93159.411854881328</v>
          </cell>
          <cell r="P47">
            <v>83218.142177670554</v>
          </cell>
          <cell r="Q47">
            <v>9941.2696772107738</v>
          </cell>
          <cell r="R47">
            <v>4450.2179311125437</v>
          </cell>
          <cell r="S47">
            <v>0</v>
          </cell>
          <cell r="T47">
            <v>680.22946205373103</v>
          </cell>
          <cell r="U47">
            <v>194.5395982418986</v>
          </cell>
          <cell r="V47">
            <v>-11591.026596723968</v>
          </cell>
          <cell r="W47">
            <v>-5251.8182073145617</v>
          </cell>
          <cell r="X47">
            <v>14717.235067860305</v>
          </cell>
          <cell r="Z47">
            <v>2051</v>
          </cell>
          <cell r="AA47">
            <v>1504.6763919505431</v>
          </cell>
          <cell r="AB47">
            <v>0</v>
          </cell>
          <cell r="AC47">
            <v>54921.895453807891</v>
          </cell>
        </row>
        <row r="48">
          <cell r="A48">
            <v>2052</v>
          </cell>
          <cell r="B48">
            <v>75548.06118273281</v>
          </cell>
          <cell r="C48">
            <v>70308.526183793132</v>
          </cell>
          <cell r="D48">
            <v>5239.5349989396746</v>
          </cell>
          <cell r="E48">
            <v>3588.3148222471527</v>
          </cell>
          <cell r="F48">
            <v>1551.8272446310832</v>
          </cell>
          <cell r="G48">
            <v>94.322405958485149</v>
          </cell>
          <cell r="H48">
            <v>1.4516850269438828</v>
          </cell>
          <cell r="I48">
            <v>103.77656412219362</v>
          </cell>
          <cell r="J48">
            <v>634.98675040212981</v>
          </cell>
          <cell r="K48">
            <v>326.40860168126835</v>
          </cell>
          <cell r="L48">
            <v>13.343555725920865</v>
          </cell>
          <cell r="M48">
            <v>678.37912579620411</v>
          </cell>
          <cell r="N48">
            <v>326.40860168126835</v>
          </cell>
          <cell r="O48">
            <v>96711.782706221857</v>
          </cell>
          <cell r="P48">
            <v>86539.740905252023</v>
          </cell>
          <cell r="Q48">
            <v>10172.041800969833</v>
          </cell>
          <cell r="R48">
            <v>4631.7196395378705</v>
          </cell>
          <cell r="S48">
            <v>0</v>
          </cell>
          <cell r="T48">
            <v>692.13347763967136</v>
          </cell>
          <cell r="U48">
            <v>197.94404121113183</v>
          </cell>
          <cell r="V48">
            <v>-12112.43550048428</v>
          </cell>
          <cell r="W48">
            <v>-5453.7066179774911</v>
          </cell>
          <cell r="X48">
            <v>14558.068313465465</v>
          </cell>
          <cell r="Z48">
            <v>2052</v>
          </cell>
          <cell r="AA48">
            <v>1799.3785998053825</v>
          </cell>
          <cell r="AB48">
            <v>0</v>
          </cell>
          <cell r="AC48">
            <v>63693.372138396488</v>
          </cell>
        </row>
        <row r="49">
          <cell r="A49">
            <v>2053</v>
          </cell>
          <cell r="B49">
            <v>78335.487468516105</v>
          </cell>
          <cell r="C49">
            <v>72898.608318442246</v>
          </cell>
          <cell r="D49">
            <v>5436.8791500738535</v>
          </cell>
          <cell r="E49">
            <v>3723.4666905707913</v>
          </cell>
          <cell r="F49">
            <v>1610.2759393079416</v>
          </cell>
          <cell r="G49">
            <v>98.240211229033818</v>
          </cell>
          <cell r="H49">
            <v>1.4770895149154009</v>
          </cell>
          <cell r="I49">
            <v>107.60551112829617</v>
          </cell>
          <cell r="J49">
            <v>658.43738712013953</v>
          </cell>
          <cell r="K49">
            <v>332.12075221069057</v>
          </cell>
          <cell r="L49">
            <v>13.836345343431661</v>
          </cell>
          <cell r="M49">
            <v>703.43228230073464</v>
          </cell>
          <cell r="N49">
            <v>332.12075221069057</v>
          </cell>
          <cell r="O49">
            <v>100494.77271016924</v>
          </cell>
          <cell r="P49">
            <v>90076.318908629575</v>
          </cell>
          <cell r="Q49">
            <v>10418.453801539668</v>
          </cell>
          <cell r="R49">
            <v>4952.764325944574</v>
          </cell>
          <cell r="S49">
            <v>0</v>
          </cell>
          <cell r="T49">
            <v>704.24581349836569</v>
          </cell>
          <cell r="U49">
            <v>201.40806193232666</v>
          </cell>
          <cell r="V49">
            <v>-12602.267899225451</v>
          </cell>
          <cell r="W49">
            <v>-5658.7363797099697</v>
          </cell>
          <cell r="X49">
            <v>14573.605881795602</v>
          </cell>
          <cell r="Z49">
            <v>2053</v>
          </cell>
          <cell r="AA49">
            <v>2086.7541046842166</v>
          </cell>
          <cell r="AB49">
            <v>0</v>
          </cell>
          <cell r="AC49">
            <v>72437.204297413526</v>
          </cell>
        </row>
        <row r="50">
          <cell r="A50">
            <v>2054</v>
          </cell>
          <cell r="B50">
            <v>81226.779754345567</v>
          </cell>
          <cell r="C50">
            <v>75585.123595319383</v>
          </cell>
          <cell r="D50">
            <v>5641.6561590261863</v>
          </cell>
          <cell r="E50">
            <v>3863.7089783297938</v>
          </cell>
          <cell r="F50">
            <v>1670.9261254878882</v>
          </cell>
          <cell r="G50">
            <v>102.31933700375642</v>
          </cell>
          <cell r="H50">
            <v>1.5029385814264205</v>
          </cell>
          <cell r="I50">
            <v>111.57713362395016</v>
          </cell>
          <cell r="J50">
            <v>682.76228528698914</v>
          </cell>
          <cell r="K50">
            <v>337.93286537437768</v>
          </cell>
          <cell r="L50">
            <v>14.34750661413716</v>
          </cell>
          <cell r="M50">
            <v>729.41944367545443</v>
          </cell>
          <cell r="N50">
            <v>337.93286537437768</v>
          </cell>
          <cell r="O50">
            <v>104483.38147242053</v>
          </cell>
          <cell r="P50">
            <v>93803.68340620042</v>
          </cell>
          <cell r="Q50">
            <v>10679.698066220109</v>
          </cell>
          <cell r="R50">
            <v>5404.1732362375906</v>
          </cell>
          <cell r="S50">
            <v>0</v>
          </cell>
          <cell r="T50">
            <v>716.57011523458709</v>
          </cell>
          <cell r="U50">
            <v>204.9327030161424</v>
          </cell>
          <cell r="V50">
            <v>-13056.206438835594</v>
          </cell>
          <cell r="W50">
            <v>-5865.7343242945117</v>
          </cell>
          <cell r="X50">
            <v>14953.719373917171</v>
          </cell>
          <cell r="Z50">
            <v>2054</v>
          </cell>
          <cell r="AA50">
            <v>2373.2239057940128</v>
          </cell>
          <cell r="AB50">
            <v>0</v>
          </cell>
          <cell r="AC50">
            <v>81559.466184668345</v>
          </cell>
        </row>
        <row r="51">
          <cell r="A51">
            <v>2055</v>
          </cell>
          <cell r="B51">
            <v>84225.774111923281</v>
          </cell>
          <cell r="C51">
            <v>78371.628133563237</v>
          </cell>
          <cell r="D51">
            <v>5854.1459783600367</v>
          </cell>
          <cell r="E51">
            <v>4009.2334133215581</v>
          </cell>
          <cell r="F51">
            <v>1733.8607148457572</v>
          </cell>
          <cell r="G51">
            <v>106.56637706480312</v>
          </cell>
          <cell r="H51">
            <v>1.5292400066013829</v>
          </cell>
          <cell r="I51">
            <v>115.69670102751968</v>
          </cell>
          <cell r="J51">
            <v>707.99376378616216</v>
          </cell>
          <cell r="K51">
            <v>343.84669051842934</v>
          </cell>
          <cell r="L51">
            <v>14.877718684212443</v>
          </cell>
          <cell r="M51">
            <v>756.37513734303889</v>
          </cell>
          <cell r="N51">
            <v>343.84669051842934</v>
          </cell>
          <cell r="O51">
            <v>108665.77505352622</v>
          </cell>
          <cell r="P51">
            <v>97709.197906577218</v>
          </cell>
          <cell r="Q51">
            <v>10956.577146948999</v>
          </cell>
          <cell r="R51">
            <v>6018.6061519759642</v>
          </cell>
          <cell r="S51">
            <v>0</v>
          </cell>
          <cell r="T51">
            <v>729.11009225119244</v>
          </cell>
          <cell r="U51">
            <v>208.51902531892492</v>
          </cell>
          <cell r="V51">
            <v>-13425.641115803504</v>
          </cell>
          <cell r="W51">
            <v>-6070.7172168703892</v>
          </cell>
          <cell r="X51">
            <v>15509.349562399178</v>
          </cell>
          <cell r="Z51">
            <v>2055</v>
          </cell>
          <cell r="AA51">
            <v>2672.0920108751989</v>
          </cell>
          <cell r="AB51">
            <v>0</v>
          </cell>
          <cell r="AC51">
            <v>91330.521212127656</v>
          </cell>
        </row>
        <row r="52">
          <cell r="A52">
            <v>2056</v>
          </cell>
          <cell r="B52">
            <v>87327.783476972938</v>
          </cell>
          <cell r="C52">
            <v>81253.75074000546</v>
          </cell>
          <cell r="D52">
            <v>6074.0327369674824</v>
          </cell>
          <cell r="E52">
            <v>4159.8236682666511</v>
          </cell>
          <cell r="F52">
            <v>1798.9861402984548</v>
          </cell>
          <cell r="G52">
            <v>110.97711366580195</v>
          </cell>
          <cell r="H52">
            <v>1.5560017067169072</v>
          </cell>
          <cell r="I52">
            <v>119.95777495503032</v>
          </cell>
          <cell r="J52">
            <v>734.09247802257971</v>
          </cell>
          <cell r="K52">
            <v>349.86400760250189</v>
          </cell>
          <cell r="L52">
            <v>15.426154769796872</v>
          </cell>
          <cell r="M52">
            <v>784.25733006106577</v>
          </cell>
          <cell r="N52">
            <v>349.86400760250189</v>
          </cell>
          <cell r="O52">
            <v>113049.82530206052</v>
          </cell>
          <cell r="P52">
            <v>101798.01593369809</v>
          </cell>
          <cell r="Q52">
            <v>11251.809368362432</v>
          </cell>
          <cell r="R52">
            <v>6630.3532208672077</v>
          </cell>
          <cell r="S52">
            <v>0</v>
          </cell>
          <cell r="T52">
            <v>741.86951886558836</v>
          </cell>
          <cell r="U52">
            <v>212.16810826200611</v>
          </cell>
          <cell r="V52">
            <v>-13889.164229724003</v>
          </cell>
          <cell r="W52">
            <v>-6289.277084105599</v>
          </cell>
          <cell r="X52">
            <v>16384.47074948081</v>
          </cell>
          <cell r="Z52">
            <v>2056</v>
          </cell>
          <cell r="AA52">
            <v>2992.2162012123349</v>
          </cell>
          <cell r="AB52">
            <v>0</v>
          </cell>
          <cell r="AC52">
            <v>102011.15045899038</v>
          </cell>
        </row>
        <row r="53">
          <cell r="A53">
            <v>2057</v>
          </cell>
          <cell r="B53">
            <v>90545.065726037108</v>
          </cell>
          <cell r="C53">
            <v>84242.88709605961</v>
          </cell>
          <cell r="D53">
            <v>6302.1786299774976</v>
          </cell>
          <cell r="E53">
            <v>4316.0702226951016</v>
          </cell>
          <cell r="F53">
            <v>1866.5577434017882</v>
          </cell>
          <cell r="G53">
            <v>115.56884702872553</v>
          </cell>
          <cell r="H53">
            <v>1.5832317365844533</v>
          </cell>
          <cell r="I53">
            <v>124.37719343370749</v>
          </cell>
          <cell r="J53">
            <v>761.16152263214042</v>
          </cell>
          <cell r="K53">
            <v>355.98662773554571</v>
          </cell>
          <cell r="L53">
            <v>15.994981292502059</v>
          </cell>
          <cell r="M53">
            <v>813.17616152761696</v>
          </cell>
          <cell r="N53">
            <v>355.98662773554571</v>
          </cell>
          <cell r="O53">
            <v>117667.00769665596</v>
          </cell>
          <cell r="P53">
            <v>106101.70009173483</v>
          </cell>
          <cell r="Q53">
            <v>11565.307604921123</v>
          </cell>
          <cell r="R53">
            <v>7134.7815066712474</v>
          </cell>
          <cell r="S53">
            <v>0</v>
          </cell>
          <cell r="T53">
            <v>754.85223544573626</v>
          </cell>
          <cell r="U53">
            <v>215.88105015659124</v>
          </cell>
          <cell r="V53">
            <v>-14569.756168856984</v>
          </cell>
          <cell r="W53">
            <v>-6533.2076013375681</v>
          </cell>
          <cell r="X53">
            <v>17417.56845862919</v>
          </cell>
          <cell r="Z53">
            <v>2057</v>
          </cell>
          <cell r="AA53">
            <v>3342.1403169126752</v>
          </cell>
          <cell r="AB53">
            <v>0</v>
          </cell>
          <cell r="AC53">
            <v>113592.02185761163</v>
          </cell>
        </row>
        <row r="54">
          <cell r="A54">
            <v>2058</v>
          </cell>
          <cell r="B54">
            <v>93910.040222456228</v>
          </cell>
          <cell r="C54">
            <v>87369.188004499258</v>
          </cell>
          <cell r="D54">
            <v>6540.8522179569709</v>
          </cell>
          <cell r="E54">
            <v>4479.5267077409217</v>
          </cell>
          <cell r="F54">
            <v>1937.2472089166363</v>
          </cell>
          <cell r="G54">
            <v>120.38498153900113</v>
          </cell>
          <cell r="H54">
            <v>1.6109382919746813</v>
          </cell>
          <cell r="I54">
            <v>128.99948930907803</v>
          </cell>
          <cell r="J54">
            <v>789.47349540680523</v>
          </cell>
          <cell r="K54">
            <v>362.21639372091778</v>
          </cell>
          <cell r="L54">
            <v>16.589926598353319</v>
          </cell>
          <cell r="M54">
            <v>843.42285774337256</v>
          </cell>
          <cell r="N54">
            <v>362.21639372091778</v>
          </cell>
          <cell r="O54">
            <v>122482.70277617594</v>
          </cell>
          <cell r="P54">
            <v>110589.44073588059</v>
          </cell>
          <cell r="Q54">
            <v>11893.262040295347</v>
          </cell>
          <cell r="R54">
            <v>7513.5087901033094</v>
          </cell>
          <cell r="S54">
            <v>0</v>
          </cell>
          <cell r="T54">
            <v>768.06214956603674</v>
          </cell>
          <cell r="U54">
            <v>219.65896853433159</v>
          </cell>
          <cell r="V54">
            <v>-15416.464991657369</v>
          </cell>
          <cell r="W54">
            <v>-6801.1208092863981</v>
          </cell>
          <cell r="X54">
            <v>18512.721390551251</v>
          </cell>
          <cell r="Z54">
            <v>2058</v>
          </cell>
          <cell r="AA54">
            <v>3721.5586161100041</v>
          </cell>
          <cell r="AB54">
            <v>0</v>
          </cell>
          <cell r="AC54">
            <v>126017.2421655395</v>
          </cell>
        </row>
        <row r="55">
          <cell r="A55">
            <v>2059</v>
          </cell>
          <cell r="B55">
            <v>97401.133485698956</v>
          </cell>
          <cell r="C55">
            <v>90612.568728647602</v>
          </cell>
          <cell r="D55">
            <v>6788.5647570513493</v>
          </cell>
          <cell r="E55">
            <v>4649.1735514058037</v>
          </cell>
          <cell r="F55">
            <v>2010.6137253298696</v>
          </cell>
          <cell r="G55">
            <v>125.40014554690154</v>
          </cell>
          <cell r="H55">
            <v>1.6391297120842383</v>
          </cell>
          <cell r="I55">
            <v>133.79502817821145</v>
          </cell>
          <cell r="J55">
            <v>818.84711070106312</v>
          </cell>
          <cell r="K55">
            <v>368.55518061103385</v>
          </cell>
          <cell r="L55">
            <v>17.207181166739943</v>
          </cell>
          <cell r="M55">
            <v>874.80374474955568</v>
          </cell>
          <cell r="N55">
            <v>368.55518061103385</v>
          </cell>
          <cell r="O55">
            <v>127494.93013479517</v>
          </cell>
          <cell r="P55">
            <v>115258.65610656986</v>
          </cell>
          <cell r="Q55">
            <v>12236.274028225307</v>
          </cell>
          <cell r="R55">
            <v>7822.1984975289506</v>
          </cell>
          <cell r="S55">
            <v>0</v>
          </cell>
          <cell r="T55">
            <v>781.50323718344248</v>
          </cell>
          <cell r="U55">
            <v>223.5030004836824</v>
          </cell>
          <cell r="V55">
            <v>-16394.732261943267</v>
          </cell>
          <cell r="W55">
            <v>-7087.8040003855112</v>
          </cell>
          <cell r="X55">
            <v>19512.566024142863</v>
          </cell>
          <cell r="Z55">
            <v>2059</v>
          </cell>
          <cell r="AA55">
            <v>4128.6398964484915</v>
          </cell>
          <cell r="AB55">
            <v>0</v>
          </cell>
          <cell r="AC55">
            <v>139111.81442091643</v>
          </cell>
        </row>
        <row r="56">
          <cell r="A56">
            <v>2060</v>
          </cell>
          <cell r="B56">
            <v>101002.93128774007</v>
          </cell>
          <cell r="C56">
            <v>93958.679041435011</v>
          </cell>
          <cell r="D56">
            <v>7044.2522463050545</v>
          </cell>
          <cell r="E56">
            <v>4824.2820696823146</v>
          </cell>
          <cell r="F56">
            <v>2086.3421968233715</v>
          </cell>
          <cell r="G56">
            <v>130.59643678956053</v>
          </cell>
          <cell r="H56">
            <v>1.6678144820457126</v>
          </cell>
          <cell r="I56">
            <v>138.74263629292676</v>
          </cell>
          <cell r="J56">
            <v>849.15283850897833</v>
          </cell>
          <cell r="K56">
            <v>375.00489627172698</v>
          </cell>
          <cell r="L56">
            <v>17.844023065509347</v>
          </cell>
          <cell r="M56">
            <v>907.18044099389715</v>
          </cell>
          <cell r="N56">
            <v>375.00489627172698</v>
          </cell>
          <cell r="O56">
            <v>132698.92541985208</v>
          </cell>
          <cell r="P56">
            <v>120102.82692602879</v>
          </cell>
          <cell r="Q56">
            <v>12596.098493823287</v>
          </cell>
          <cell r="R56">
            <v>8091.2056834972191</v>
          </cell>
          <cell r="S56">
            <v>0</v>
          </cell>
          <cell r="T56">
            <v>795.17954383415281</v>
          </cell>
          <cell r="U56">
            <v>227.41430299214684</v>
          </cell>
          <cell r="V56">
            <v>-17485.93472079029</v>
          </cell>
          <cell r="W56">
            <v>-7390.0943200735101</v>
          </cell>
          <cell r="X56">
            <v>20107.349041645866</v>
          </cell>
          <cell r="Z56">
            <v>2060</v>
          </cell>
          <cell r="AA56">
            <v>4557.6508199652781</v>
          </cell>
          <cell r="AB56">
            <v>0</v>
          </cell>
          <cell r="AC56">
            <v>152399.41889731985</v>
          </cell>
        </row>
      </sheetData>
      <sheetData sheetId="3" refreshError="1">
        <row r="3">
          <cell r="B3" t="str">
            <v>Masse des cotisations</v>
          </cell>
          <cell r="C3" t="str">
            <v>Transferts AGFF</v>
          </cell>
          <cell r="D3" t="str">
            <v>Excédents AGFF</v>
          </cell>
          <cell r="E3" t="str">
            <v>Transferts UNEDIC</v>
          </cell>
          <cell r="F3" t="str">
            <v>Masse des pensions     DD-H</v>
          </cell>
          <cell r="G3" t="str">
            <v>Masse des pensions     DD-F</v>
          </cell>
          <cell r="H3" t="str">
            <v>Masse des pensions     CS-H</v>
          </cell>
          <cell r="I3" t="str">
            <v>Masse des pensions     CS-F</v>
          </cell>
          <cell r="J3" t="str">
            <v>Dépenses de gestion</v>
          </cell>
          <cell r="K3" t="str">
            <v>Action sociale</v>
          </cell>
          <cell r="L3" t="str">
            <v>Transferts de solidarité</v>
          </cell>
          <cell r="M3" t="str">
            <v>Produits financiers</v>
          </cell>
          <cell r="N3" t="str">
            <v>Impôts</v>
          </cell>
          <cell r="O3" t="str">
            <v>Recettes diverses</v>
          </cell>
          <cell r="R3" t="str">
            <v>Effectifs cotisants</v>
          </cell>
          <cell r="S3" t="str">
            <v>Effectifs cotisants - H</v>
          </cell>
          <cell r="T3" t="str">
            <v>Effectifs cotisants - F</v>
          </cell>
          <cell r="U3" t="str">
            <v>Effectifs de pensionnés DD-H</v>
          </cell>
          <cell r="V3" t="str">
            <v>Effectifs de pensionnés DD-F</v>
          </cell>
          <cell r="W3" t="str">
            <v>Effectifs de pensionnés CS-H</v>
          </cell>
          <cell r="X3" t="str">
            <v>Effectifs de pensionnés CS-F</v>
          </cell>
          <cell r="Y3" t="str">
            <v>Effectifs flux nouveaux   DD-H</v>
          </cell>
          <cell r="Z3" t="str">
            <v>Effectifs flux nouveaux   DD-F</v>
          </cell>
          <cell r="AA3" t="str">
            <v>Effectifs flux nouveaux   CS-H</v>
          </cell>
          <cell r="AB3" t="str">
            <v>Effectifs flux nouveaux   CS-F</v>
          </cell>
          <cell r="AC3" t="str">
            <v>Age moyen nouveaux  DD</v>
          </cell>
          <cell r="AD3" t="str">
            <v>Age moyen nouveaux  DD-H</v>
          </cell>
          <cell r="AE3" t="str">
            <v>Age moyen nouveaux  DD-F</v>
          </cell>
          <cell r="AF3" t="str">
            <v>DAT nouveaux  DD</v>
          </cell>
          <cell r="AG3" t="str">
            <v>DAT nouveaux  DD-H</v>
          </cell>
          <cell r="AH3" t="str">
            <v>DAT nouveaux  DD-F</v>
          </cell>
          <cell r="AK3" t="str">
            <v>PM en € flux nouveaux   DD</v>
          </cell>
          <cell r="AL3" t="str">
            <v>PM en € flux nouveaux   DD-H</v>
          </cell>
          <cell r="AM3" t="str">
            <v>PM en € flux nouveaux   DD-F</v>
          </cell>
          <cell r="AN3" t="str">
            <v>PM en € flux nouveaux   CS</v>
          </cell>
          <cell r="AO3" t="str">
            <v>PM en € flux nouveaux   CS-H</v>
          </cell>
          <cell r="AP3" t="str">
            <v>PM en € flux nouveaux   CS-F</v>
          </cell>
          <cell r="BI3" t="str">
            <v>Age moyen de départ</v>
          </cell>
          <cell r="BJ3" t="str">
            <v>Pension moyenne en points</v>
          </cell>
          <cell r="BK3" t="str">
            <v xml:space="preserve">Pension moyenne en euros 2011 </v>
          </cell>
          <cell r="BL3" t="str">
            <v>Part des départs à 60 ans</v>
          </cell>
        </row>
        <row r="4">
          <cell r="A4">
            <v>2008</v>
          </cell>
          <cell r="B4">
            <v>16491.418741000001</v>
          </cell>
          <cell r="C4">
            <v>2774.7205983334002</v>
          </cell>
          <cell r="D4">
            <v>80.385431999999994</v>
          </cell>
          <cell r="E4">
            <v>764.13339399999995</v>
          </cell>
          <cell r="F4">
            <v>15331.945815115794</v>
          </cell>
          <cell r="G4">
            <v>1857.8367841119789</v>
          </cell>
          <cell r="H4">
            <v>43.701514971189646</v>
          </cell>
          <cell r="I4">
            <v>3229.7771288010381</v>
          </cell>
          <cell r="J4">
            <v>357.10203799999999</v>
          </cell>
          <cell r="K4">
            <v>99.253018999999995</v>
          </cell>
          <cell r="L4">
            <v>-888.96880272409669</v>
          </cell>
          <cell r="M4">
            <v>0</v>
          </cell>
          <cell r="O4">
            <v>132.31710699999996</v>
          </cell>
          <cell r="Q4">
            <v>2008</v>
          </cell>
          <cell r="R4">
            <v>3896683</v>
          </cell>
          <cell r="S4">
            <v>2575812</v>
          </cell>
          <cell r="T4">
            <v>1320871</v>
          </cell>
          <cell r="U4">
            <v>1423993</v>
          </cell>
          <cell r="V4">
            <v>428823</v>
          </cell>
          <cell r="W4">
            <v>16702</v>
          </cell>
          <cell r="X4">
            <v>523225</v>
          </cell>
          <cell r="Y4">
            <v>105775</v>
          </cell>
          <cell r="Z4">
            <v>40840</v>
          </cell>
          <cell r="AA4">
            <v>1693</v>
          </cell>
          <cell r="AB4">
            <v>30065</v>
          </cell>
          <cell r="AC4">
            <v>60.8</v>
          </cell>
          <cell r="AD4">
            <v>60.6</v>
          </cell>
          <cell r="AE4">
            <v>61.1</v>
          </cell>
          <cell r="AJ4">
            <v>2008</v>
          </cell>
          <cell r="AK4">
            <v>7557.5027911533607</v>
          </cell>
          <cell r="AL4">
            <v>9036.5260769496581</v>
          </cell>
          <cell r="AM4">
            <v>3726.8542099804113</v>
          </cell>
          <cell r="AN4">
            <v>6271.202250092103</v>
          </cell>
          <cell r="AO4">
            <v>2546.0940244093326</v>
          </cell>
          <cell r="AP4">
            <v>6480.9680317678367</v>
          </cell>
          <cell r="BH4">
            <v>1934</v>
          </cell>
        </row>
        <row r="5">
          <cell r="A5">
            <v>2009</v>
          </cell>
          <cell r="B5">
            <v>16065.779649</v>
          </cell>
          <cell r="C5">
            <v>2836.4867490000001</v>
          </cell>
          <cell r="D5">
            <v>0</v>
          </cell>
          <cell r="E5">
            <v>913.67485399999998</v>
          </cell>
          <cell r="F5">
            <v>16076.300638256469</v>
          </cell>
          <cell r="G5">
            <v>2003.8349660296979</v>
          </cell>
          <cell r="H5">
            <v>45.732726321056788</v>
          </cell>
          <cell r="I5">
            <v>3340.2484303927849</v>
          </cell>
          <cell r="J5">
            <v>375.22940499999999</v>
          </cell>
          <cell r="K5">
            <v>102.43380399999999</v>
          </cell>
          <cell r="L5">
            <v>-965.89118232134877</v>
          </cell>
          <cell r="M5">
            <v>460.58878799999997</v>
          </cell>
          <cell r="O5">
            <v>101.21551900000003</v>
          </cell>
          <cell r="Q5">
            <v>2009</v>
          </cell>
          <cell r="R5">
            <v>3927242</v>
          </cell>
          <cell r="S5">
            <v>2575521</v>
          </cell>
          <cell r="T5">
            <v>1351721</v>
          </cell>
          <cell r="U5">
            <v>1486847</v>
          </cell>
          <cell r="V5">
            <v>462702</v>
          </cell>
          <cell r="W5">
            <v>17516</v>
          </cell>
          <cell r="X5">
            <v>534615</v>
          </cell>
          <cell r="Y5">
            <v>90388</v>
          </cell>
          <cell r="Z5">
            <v>39249</v>
          </cell>
          <cell r="AA5">
            <v>1723</v>
          </cell>
          <cell r="AB5">
            <v>29316</v>
          </cell>
          <cell r="AC5">
            <v>61.3</v>
          </cell>
          <cell r="AD5">
            <v>61.3</v>
          </cell>
          <cell r="AE5">
            <v>61.3</v>
          </cell>
          <cell r="AJ5">
            <v>2009</v>
          </cell>
          <cell r="AK5">
            <v>8054.7774796662998</v>
          </cell>
          <cell r="AL5">
            <v>9883.7663030629064</v>
          </cell>
          <cell r="AM5">
            <v>3842.7302486751255</v>
          </cell>
          <cell r="AN5">
            <v>6287.7800689374662</v>
          </cell>
          <cell r="AO5">
            <v>2704.847462565293</v>
          </cell>
          <cell r="AP5">
            <v>6498.3610786515901</v>
          </cell>
          <cell r="BH5">
            <v>1935</v>
          </cell>
        </row>
        <row r="6">
          <cell r="A6">
            <v>2010</v>
          </cell>
          <cell r="B6">
            <v>16522.124759000002</v>
          </cell>
          <cell r="C6">
            <v>2865.0568130000001</v>
          </cell>
          <cell r="D6">
            <v>0</v>
          </cell>
          <cell r="E6">
            <v>807.02542600000004</v>
          </cell>
          <cell r="F6">
            <v>16766.330532186195</v>
          </cell>
          <cell r="G6">
            <v>2146.686050863505</v>
          </cell>
          <cell r="H6">
            <v>47.582134527594654</v>
          </cell>
          <cell r="I6">
            <v>3424.9374844227054</v>
          </cell>
          <cell r="J6">
            <v>357.74650400000002</v>
          </cell>
          <cell r="K6">
            <v>100.232026</v>
          </cell>
          <cell r="L6">
            <v>-1025.886773660633</v>
          </cell>
          <cell r="M6">
            <v>775.34841099999994</v>
          </cell>
          <cell r="O6">
            <v>124.52730900000006</v>
          </cell>
          <cell r="Q6">
            <v>2010</v>
          </cell>
          <cell r="R6">
            <v>3933955</v>
          </cell>
          <cell r="S6">
            <v>2561815</v>
          </cell>
          <cell r="T6">
            <v>1372140</v>
          </cell>
          <cell r="U6">
            <v>1539044</v>
          </cell>
          <cell r="V6">
            <v>495527</v>
          </cell>
          <cell r="W6">
            <v>18339</v>
          </cell>
          <cell r="X6">
            <v>544467</v>
          </cell>
          <cell r="Y6">
            <v>91766</v>
          </cell>
          <cell r="Z6">
            <v>40727</v>
          </cell>
          <cell r="AA6">
            <v>1778</v>
          </cell>
          <cell r="AB6">
            <v>28951</v>
          </cell>
          <cell r="AC6">
            <v>61.2</v>
          </cell>
          <cell r="AD6">
            <v>61.2</v>
          </cell>
          <cell r="AE6">
            <v>61.3</v>
          </cell>
          <cell r="AJ6">
            <v>2010</v>
          </cell>
          <cell r="AK6">
            <v>7640.8786186021143</v>
          </cell>
          <cell r="AL6">
            <v>9353.311988066931</v>
          </cell>
          <cell r="AM6">
            <v>3782.4269628870284</v>
          </cell>
          <cell r="AN6">
            <v>6337.6137725308345</v>
          </cell>
          <cell r="AO6">
            <v>2624.0033004780653</v>
          </cell>
          <cell r="AP6">
            <v>6565.6818675641598</v>
          </cell>
          <cell r="BH6">
            <v>1936</v>
          </cell>
        </row>
        <row r="7">
          <cell r="A7">
            <v>2011</v>
          </cell>
          <cell r="B7">
            <v>17300.162940000002</v>
          </cell>
          <cell r="C7">
            <v>2759.9013880000002</v>
          </cell>
          <cell r="D7">
            <v>0</v>
          </cell>
          <cell r="E7">
            <v>524.37416000000007</v>
          </cell>
          <cell r="F7">
            <v>17152.39563219617</v>
          </cell>
          <cell r="G7">
            <v>2259.8194822805922</v>
          </cell>
          <cell r="H7">
            <v>49.87684055215901</v>
          </cell>
          <cell r="I7">
            <v>3502.8633919710751</v>
          </cell>
          <cell r="J7">
            <v>370.68195800000001</v>
          </cell>
          <cell r="K7">
            <v>103.870209</v>
          </cell>
          <cell r="L7">
            <v>-1024.1686229968486</v>
          </cell>
          <cell r="M7">
            <v>68.820339999999987</v>
          </cell>
          <cell r="O7">
            <v>47.928714000000014</v>
          </cell>
          <cell r="Q7">
            <v>2011</v>
          </cell>
          <cell r="R7">
            <v>4008700</v>
          </cell>
          <cell r="U7">
            <v>1577667</v>
          </cell>
          <cell r="V7">
            <v>524375</v>
          </cell>
          <cell r="W7">
            <v>19242</v>
          </cell>
          <cell r="X7">
            <v>552385</v>
          </cell>
          <cell r="Y7">
            <v>75012</v>
          </cell>
          <cell r="Z7">
            <v>33275</v>
          </cell>
          <cell r="AA7">
            <v>1838.5518638000001</v>
          </cell>
          <cell r="AB7">
            <v>29707.050009999999</v>
          </cell>
          <cell r="AC7">
            <v>61.9</v>
          </cell>
          <cell r="AD7">
            <v>61.8</v>
          </cell>
          <cell r="AE7">
            <v>61.9</v>
          </cell>
          <cell r="AJ7">
            <v>2011</v>
          </cell>
          <cell r="AK7">
            <v>7510.3203050748934</v>
          </cell>
          <cell r="AL7">
            <v>9201.0290918051451</v>
          </cell>
          <cell r="AM7">
            <v>3698.9469764435016</v>
          </cell>
          <cell r="AN7">
            <v>6536.1849681676485</v>
          </cell>
          <cell r="AO7">
            <v>2422.3364558454018</v>
          </cell>
          <cell r="AP7">
            <v>6790.788634542293</v>
          </cell>
          <cell r="BH7">
            <v>1937</v>
          </cell>
        </row>
        <row r="8">
          <cell r="A8">
            <v>2012</v>
          </cell>
          <cell r="B8">
            <v>17325.204108304322</v>
          </cell>
          <cell r="C8">
            <v>2255.6282153495104</v>
          </cell>
          <cell r="D8">
            <v>275.43760678670878</v>
          </cell>
          <cell r="E8">
            <v>739.8432986341594</v>
          </cell>
          <cell r="F8">
            <v>17291.77152494149</v>
          </cell>
          <cell r="G8">
            <v>2340.2143118717208</v>
          </cell>
          <cell r="H8">
            <v>51.283481211978305</v>
          </cell>
          <cell r="I8">
            <v>3543.3360797699388</v>
          </cell>
          <cell r="J8">
            <v>361.0783415112856</v>
          </cell>
          <cell r="K8">
            <v>102.23386653581944</v>
          </cell>
          <cell r="L8">
            <v>-1088.2496899765076</v>
          </cell>
          <cell r="M8">
            <v>313.738959764475</v>
          </cell>
          <cell r="O8">
            <v>-6.5696216915788161</v>
          </cell>
          <cell r="Q8">
            <v>2012</v>
          </cell>
          <cell r="R8">
            <v>4036761</v>
          </cell>
          <cell r="U8">
            <v>1603974</v>
          </cell>
          <cell r="V8">
            <v>547632</v>
          </cell>
          <cell r="W8">
            <v>20014</v>
          </cell>
          <cell r="X8">
            <v>559565</v>
          </cell>
          <cell r="Y8">
            <v>74550</v>
          </cell>
          <cell r="Z8">
            <v>31358</v>
          </cell>
          <cell r="AA8">
            <v>1907.9254449</v>
          </cell>
          <cell r="AB8">
            <v>30722.551596000001</v>
          </cell>
          <cell r="AC8">
            <v>62</v>
          </cell>
          <cell r="AD8">
            <v>62</v>
          </cell>
          <cell r="AE8">
            <v>62.2</v>
          </cell>
          <cell r="AJ8">
            <v>2012</v>
          </cell>
          <cell r="AK8">
            <v>8047.7341489250575</v>
          </cell>
          <cell r="AL8">
            <v>9845.7307122944731</v>
          </cell>
          <cell r="AM8">
            <v>3773.2063155431474</v>
          </cell>
          <cell r="AN8">
            <v>6468.7859063379328</v>
          </cell>
          <cell r="AO8">
            <v>2404.3881763822783</v>
          </cell>
          <cell r="AP8">
            <v>6721.1922802989357</v>
          </cell>
          <cell r="BH8">
            <v>1938</v>
          </cell>
        </row>
        <row r="9">
          <cell r="A9">
            <v>2013</v>
          </cell>
          <cell r="B9">
            <v>17600.074389490153</v>
          </cell>
          <cell r="C9">
            <v>1871.2620052311513</v>
          </cell>
          <cell r="D9">
            <v>565.48479583499375</v>
          </cell>
          <cell r="E9">
            <v>751.15466996591886</v>
          </cell>
          <cell r="F9">
            <v>16763.688066242066</v>
          </cell>
          <cell r="G9">
            <v>2320.819854064961</v>
          </cell>
          <cell r="H9">
            <v>50.386255067836501</v>
          </cell>
          <cell r="I9">
            <v>3428.2757282202601</v>
          </cell>
          <cell r="J9">
            <v>353.8567746810599</v>
          </cell>
          <cell r="K9">
            <v>100.62388438564906</v>
          </cell>
          <cell r="L9">
            <v>-1061.5215533275386</v>
          </cell>
          <cell r="M9">
            <v>187.90588499475012</v>
          </cell>
          <cell r="O9">
            <v>-6.673854973862527</v>
          </cell>
          <cell r="Q9">
            <v>2013</v>
          </cell>
          <cell r="R9">
            <v>4077129</v>
          </cell>
          <cell r="U9">
            <v>1634504</v>
          </cell>
          <cell r="V9">
            <v>571495</v>
          </cell>
          <cell r="W9">
            <v>20785</v>
          </cell>
          <cell r="X9">
            <v>566918</v>
          </cell>
          <cell r="Y9">
            <v>86412</v>
          </cell>
          <cell r="Z9">
            <v>35353</v>
          </cell>
          <cell r="AA9">
            <v>1971.5105748999999</v>
          </cell>
          <cell r="AB9">
            <v>31570.198701000001</v>
          </cell>
          <cell r="AC9">
            <v>62.2</v>
          </cell>
          <cell r="AD9">
            <v>62.2</v>
          </cell>
          <cell r="AE9">
            <v>62.4</v>
          </cell>
          <cell r="AJ9">
            <v>2013</v>
          </cell>
          <cell r="AK9">
            <v>8226.5132942936107</v>
          </cell>
          <cell r="AL9">
            <v>10041.067744341753</v>
          </cell>
          <cell r="AM9">
            <v>3791.2665220943582</v>
          </cell>
          <cell r="AN9">
            <v>6434.6371381608396</v>
          </cell>
          <cell r="AO9">
            <v>2395.4143996575754</v>
          </cell>
          <cell r="AP9">
            <v>6686.8804141299406</v>
          </cell>
          <cell r="BH9">
            <v>1939</v>
          </cell>
        </row>
        <row r="10">
          <cell r="A10">
            <v>2014</v>
          </cell>
          <cell r="B10">
            <v>18032.312239238134</v>
          </cell>
          <cell r="C10">
            <v>1640.5191637940648</v>
          </cell>
          <cell r="D10">
            <v>750.10375393242327</v>
          </cell>
          <cell r="E10">
            <v>745.13144768777215</v>
          </cell>
          <cell r="F10">
            <v>17773.774215876401</v>
          </cell>
          <cell r="G10">
            <v>2509.4939444121405</v>
          </cell>
          <cell r="H10">
            <v>54.099922161868022</v>
          </cell>
          <cell r="I10">
            <v>3626.6714212916381</v>
          </cell>
          <cell r="J10">
            <v>346.77963918743865</v>
          </cell>
          <cell r="K10">
            <v>98.893252467468344</v>
          </cell>
          <cell r="L10">
            <v>-1193.994395898661</v>
          </cell>
          <cell r="M10">
            <v>246.85452013103659</v>
          </cell>
          <cell r="O10">
            <v>-6.8377645828065887</v>
          </cell>
          <cell r="Q10">
            <v>2014</v>
          </cell>
          <cell r="R10">
            <v>4159078.9999999995</v>
          </cell>
          <cell r="U10">
            <v>1671350</v>
          </cell>
          <cell r="V10">
            <v>598619</v>
          </cell>
          <cell r="W10">
            <v>21552</v>
          </cell>
          <cell r="X10">
            <v>574201</v>
          </cell>
          <cell r="Y10">
            <v>90168</v>
          </cell>
          <cell r="Z10">
            <v>38809</v>
          </cell>
          <cell r="AA10">
            <v>2035.4208666</v>
          </cell>
          <cell r="AB10">
            <v>32340.018985999999</v>
          </cell>
          <cell r="AC10">
            <v>62.4</v>
          </cell>
          <cell r="AD10">
            <v>62.4</v>
          </cell>
          <cell r="AE10">
            <v>62.6</v>
          </cell>
          <cell r="AJ10">
            <v>2014</v>
          </cell>
          <cell r="AK10">
            <v>8258.9246779220666</v>
          </cell>
          <cell r="AL10">
            <v>10190.087061187403</v>
          </cell>
          <cell r="AM10">
            <v>3772.1033278674736</v>
          </cell>
          <cell r="AN10">
            <v>6389.918247333384</v>
          </cell>
          <cell r="AO10">
            <v>2381.5774291223888</v>
          </cell>
          <cell r="AP10">
            <v>6642.1957906880452</v>
          </cell>
          <cell r="BH10">
            <v>1940</v>
          </cell>
        </row>
        <row r="11">
          <cell r="A11">
            <v>2015</v>
          </cell>
          <cell r="B11">
            <v>18420.059895646358</v>
          </cell>
          <cell r="C11">
            <v>1434.6000417831328</v>
          </cell>
          <cell r="D11">
            <v>974.37978688974681</v>
          </cell>
          <cell r="E11">
            <v>720.8284745068155</v>
          </cell>
          <cell r="F11">
            <v>18138.331342286714</v>
          </cell>
          <cell r="G11">
            <v>2611.4051221567433</v>
          </cell>
          <cell r="H11">
            <v>55.412257898562295</v>
          </cell>
          <cell r="I11">
            <v>3660.5834947180101</v>
          </cell>
          <cell r="J11">
            <v>339.84404640368996</v>
          </cell>
          <cell r="K11">
            <v>97.192385717413615</v>
          </cell>
          <cell r="L11">
            <v>-1253.2759585788149</v>
          </cell>
          <cell r="M11">
            <v>174.53943999780407</v>
          </cell>
          <cell r="O11">
            <v>-6.9848042876951881</v>
          </cell>
          <cell r="Q11">
            <v>2015</v>
          </cell>
          <cell r="R11">
            <v>4242676</v>
          </cell>
          <cell r="U11">
            <v>1712742</v>
          </cell>
          <cell r="V11">
            <v>627918</v>
          </cell>
          <cell r="W11">
            <v>22318</v>
          </cell>
          <cell r="X11">
            <v>581301</v>
          </cell>
          <cell r="Y11">
            <v>98594</v>
          </cell>
          <cell r="Z11">
            <v>40695</v>
          </cell>
          <cell r="AA11">
            <v>2096.3056984999998</v>
          </cell>
          <cell r="AB11">
            <v>33053.714660999998</v>
          </cell>
          <cell r="AC11">
            <v>62.8</v>
          </cell>
          <cell r="AD11">
            <v>62.8</v>
          </cell>
          <cell r="AE11">
            <v>63</v>
          </cell>
          <cell r="AJ11">
            <v>2015</v>
          </cell>
          <cell r="AK11">
            <v>8522.4828388108417</v>
          </cell>
          <cell r="AL11">
            <v>10483.524025560706</v>
          </cell>
          <cell r="AM11">
            <v>3771.3612079860181</v>
          </cell>
          <cell r="AN11">
            <v>6342.4299396298302</v>
          </cell>
          <cell r="AO11">
            <v>2368.5223162615089</v>
          </cell>
          <cell r="AP11">
            <v>6594.4598636979044</v>
          </cell>
          <cell r="BH11">
            <v>1941</v>
          </cell>
        </row>
        <row r="12">
          <cell r="A12">
            <v>2016</v>
          </cell>
          <cell r="B12">
            <v>18796.303316065299</v>
          </cell>
          <cell r="C12">
            <v>1237.8108858305434</v>
          </cell>
          <cell r="D12">
            <v>1229.7407569316558</v>
          </cell>
          <cell r="E12">
            <v>684.86806446574485</v>
          </cell>
          <cell r="F12">
            <v>18628.165803477099</v>
          </cell>
          <cell r="G12">
            <v>2741.7796622712681</v>
          </cell>
          <cell r="H12">
            <v>56.68693412252135</v>
          </cell>
          <cell r="I12">
            <v>3690.1453513310221</v>
          </cell>
          <cell r="J12">
            <v>339.84404640368996</v>
          </cell>
          <cell r="K12">
            <v>97.1923857174136</v>
          </cell>
          <cell r="L12">
            <v>-1336.641161355755</v>
          </cell>
          <cell r="M12">
            <v>102.02105499780164</v>
          </cell>
          <cell r="O12">
            <v>-7.1274811807867158</v>
          </cell>
          <cell r="Q12">
            <v>2016</v>
          </cell>
          <cell r="R12">
            <v>4315226</v>
          </cell>
          <cell r="U12">
            <v>1756757</v>
          </cell>
          <cell r="V12">
            <v>658140</v>
          </cell>
          <cell r="W12">
            <v>23081</v>
          </cell>
          <cell r="X12">
            <v>588155</v>
          </cell>
          <cell r="Y12">
            <v>98579</v>
          </cell>
          <cell r="Z12">
            <v>41696</v>
          </cell>
          <cell r="AA12">
            <v>2158.7609407</v>
          </cell>
          <cell r="AB12">
            <v>33734.823571000001</v>
          </cell>
          <cell r="AC12">
            <v>62.9</v>
          </cell>
          <cell r="AD12">
            <v>62.8</v>
          </cell>
          <cell r="AE12">
            <v>63</v>
          </cell>
          <cell r="AJ12">
            <v>2016</v>
          </cell>
          <cell r="AK12">
            <v>8352.7952669782007</v>
          </cell>
          <cell r="AL12">
            <v>10309.190454813759</v>
          </cell>
          <cell r="AM12">
            <v>3727.4239790455113</v>
          </cell>
          <cell r="AN12">
            <v>6288.0807422882781</v>
          </cell>
          <cell r="AO12">
            <v>2353.1391772970346</v>
          </cell>
          <cell r="AP12">
            <v>6539.8857691194353</v>
          </cell>
          <cell r="BH12">
            <v>1942</v>
          </cell>
          <cell r="BI12">
            <v>61.516180387913096</v>
          </cell>
          <cell r="BJ12">
            <v>21940.295357905095</v>
          </cell>
          <cell r="BK12">
            <v>9278.0023994741168</v>
          </cell>
          <cell r="BL12">
            <v>0.57201573295596442</v>
          </cell>
        </row>
        <row r="13">
          <cell r="A13">
            <v>2017</v>
          </cell>
          <cell r="B13">
            <v>19245.450990995123</v>
          </cell>
          <cell r="C13">
            <v>1240.7016266314056</v>
          </cell>
          <cell r="D13">
            <v>1292.4721129012914</v>
          </cell>
          <cell r="E13">
            <v>656.3357281209627</v>
          </cell>
          <cell r="F13">
            <v>18888.546630564178</v>
          </cell>
          <cell r="G13">
            <v>2835.5741624777979</v>
          </cell>
          <cell r="H13">
            <v>57.944265683399585</v>
          </cell>
          <cell r="I13">
            <v>3715.9131979312087</v>
          </cell>
          <cell r="J13">
            <v>339.84404640368996</v>
          </cell>
          <cell r="K13">
            <v>97.1923857174136</v>
          </cell>
          <cell r="L13">
            <v>-1362.8834145310007</v>
          </cell>
          <cell r="M13">
            <v>22.710655361733803</v>
          </cell>
          <cell r="O13">
            <v>-7.2978027616334238</v>
          </cell>
          <cell r="Q13">
            <v>2017</v>
          </cell>
          <cell r="R13">
            <v>4389016</v>
          </cell>
          <cell r="U13">
            <v>1799567</v>
          </cell>
          <cell r="V13">
            <v>690536</v>
          </cell>
          <cell r="W13">
            <v>23846</v>
          </cell>
          <cell r="X13">
            <v>594715</v>
          </cell>
          <cell r="Y13">
            <v>99391</v>
          </cell>
          <cell r="Z13">
            <v>46121</v>
          </cell>
          <cell r="AA13">
            <v>2221.7236773</v>
          </cell>
          <cell r="AB13">
            <v>34346.570606000001</v>
          </cell>
          <cell r="AC13">
            <v>62.7</v>
          </cell>
          <cell r="AD13">
            <v>62.7</v>
          </cell>
          <cell r="AE13">
            <v>62.8</v>
          </cell>
          <cell r="AJ13">
            <v>2017</v>
          </cell>
          <cell r="AK13">
            <v>8032.8894328647311</v>
          </cell>
          <cell r="AL13">
            <v>10051.58655227131</v>
          </cell>
          <cell r="AM13">
            <v>3682.5864169947527</v>
          </cell>
          <cell r="AN13">
            <v>6234.7259896251817</v>
          </cell>
          <cell r="AO13">
            <v>2338.6101068359994</v>
          </cell>
          <cell r="AP13">
            <v>6486.7480329783293</v>
          </cell>
          <cell r="BH13">
            <v>1943</v>
          </cell>
          <cell r="BI13">
            <v>61.570778468144937</v>
          </cell>
          <cell r="BJ13">
            <v>21675.975980167252</v>
          </cell>
          <cell r="BK13">
            <v>9166.2283426132271</v>
          </cell>
          <cell r="BL13">
            <v>0.54792034809705681</v>
          </cell>
        </row>
        <row r="14">
          <cell r="A14">
            <v>2018</v>
          </cell>
          <cell r="B14">
            <v>19863.115109580045</v>
          </cell>
          <cell r="C14">
            <v>1228.3374796041396</v>
          </cell>
          <cell r="D14">
            <v>1234.0553717854905</v>
          </cell>
          <cell r="E14">
            <v>673.22574158578482</v>
          </cell>
          <cell r="F14">
            <v>19228.528227893556</v>
          </cell>
          <cell r="G14">
            <v>2957.8387009909748</v>
          </cell>
          <cell r="H14">
            <v>59.321127194378455</v>
          </cell>
          <cell r="I14">
            <v>3746.2528740367693</v>
          </cell>
          <cell r="J14">
            <v>339.84404640368996</v>
          </cell>
          <cell r="K14">
            <v>97.1923857174136</v>
          </cell>
          <cell r="L14">
            <v>-1387.1005699311415</v>
          </cell>
          <cell r="M14">
            <v>-53.567372998269079</v>
          </cell>
          <cell r="O14">
            <v>-7.5320245847426825</v>
          </cell>
          <cell r="Q14">
            <v>2018</v>
          </cell>
          <cell r="R14">
            <v>4438612</v>
          </cell>
          <cell r="U14">
            <v>1837960</v>
          </cell>
          <cell r="V14">
            <v>724401</v>
          </cell>
          <cell r="W14">
            <v>24612</v>
          </cell>
          <cell r="X14">
            <v>600964</v>
          </cell>
          <cell r="Y14">
            <v>92895</v>
          </cell>
          <cell r="Z14">
            <v>45750</v>
          </cell>
          <cell r="AA14">
            <v>2282.6537133000002</v>
          </cell>
          <cell r="AB14">
            <v>34942.860923</v>
          </cell>
          <cell r="AC14">
            <v>62.8</v>
          </cell>
          <cell r="AD14">
            <v>62.8</v>
          </cell>
          <cell r="AE14">
            <v>62.9</v>
          </cell>
          <cell r="AJ14">
            <v>2018</v>
          </cell>
          <cell r="AK14">
            <v>7883.8874032863323</v>
          </cell>
          <cell r="AL14">
            <v>9961.1420210905835</v>
          </cell>
          <cell r="AM14">
            <v>3666.0389285119923</v>
          </cell>
          <cell r="AN14">
            <v>6191.652160753576</v>
          </cell>
          <cell r="AO14">
            <v>2328.6762885586454</v>
          </cell>
          <cell r="AP14">
            <v>6444.0023114319956</v>
          </cell>
          <cell r="BH14">
            <v>1944</v>
          </cell>
          <cell r="BI14">
            <v>61.596693074174212</v>
          </cell>
          <cell r="BJ14">
            <v>21063.670845365577</v>
          </cell>
          <cell r="BK14">
            <v>8907.2998087339693</v>
          </cell>
          <cell r="BL14">
            <v>0.54631397833197826</v>
          </cell>
        </row>
        <row r="15">
          <cell r="A15">
            <v>2019</v>
          </cell>
          <cell r="B15">
            <v>20313.40876939852</v>
          </cell>
          <cell r="C15">
            <v>1222.8033296868618</v>
          </cell>
          <cell r="D15">
            <v>1160.6158923902735</v>
          </cell>
          <cell r="E15">
            <v>672.93868027644191</v>
          </cell>
          <cell r="F15">
            <v>19486.06823815473</v>
          </cell>
          <cell r="G15">
            <v>3065.4036348125278</v>
          </cell>
          <cell r="H15">
            <v>60.643614765872066</v>
          </cell>
          <cell r="I15">
            <v>3769.7731007831048</v>
          </cell>
          <cell r="J15">
            <v>339.84404640368996</v>
          </cell>
          <cell r="K15">
            <v>97.192385717413615</v>
          </cell>
          <cell r="L15">
            <v>-1415.329882940583</v>
          </cell>
          <cell r="M15">
            <v>-129.89321698174643</v>
          </cell>
          <cell r="O15">
            <v>-7.7027826182447754</v>
          </cell>
          <cell r="Q15">
            <v>2019</v>
          </cell>
          <cell r="R15">
            <v>4502084</v>
          </cell>
          <cell r="U15">
            <v>1872591</v>
          </cell>
          <cell r="V15">
            <v>757310</v>
          </cell>
          <cell r="W15">
            <v>25384</v>
          </cell>
          <cell r="X15">
            <v>606954</v>
          </cell>
          <cell r="Y15">
            <v>94909</v>
          </cell>
          <cell r="Z15">
            <v>45365</v>
          </cell>
          <cell r="AA15">
            <v>2350.6480538999999</v>
          </cell>
          <cell r="AB15">
            <v>35563.930717000003</v>
          </cell>
          <cell r="AC15">
            <v>63</v>
          </cell>
          <cell r="AD15">
            <v>63</v>
          </cell>
          <cell r="AE15">
            <v>63</v>
          </cell>
          <cell r="AJ15">
            <v>2019</v>
          </cell>
          <cell r="AK15">
            <v>7933.12554164229</v>
          </cell>
          <cell r="AL15">
            <v>9982.5895737266856</v>
          </cell>
          <cell r="AM15">
            <v>3645.4019260554364</v>
          </cell>
          <cell r="AN15">
            <v>6139.5503804366999</v>
          </cell>
          <cell r="AO15">
            <v>2314.5699886680018</v>
          </cell>
          <cell r="AP15">
            <v>6392.367842760088</v>
          </cell>
          <cell r="BH15">
            <v>1945</v>
          </cell>
          <cell r="BI15">
            <v>61.887233658360422</v>
          </cell>
          <cell r="BJ15">
            <v>20206.504428937827</v>
          </cell>
          <cell r="BK15">
            <v>8544.8255603870839</v>
          </cell>
          <cell r="BL15">
            <v>0.46725352112676055</v>
          </cell>
        </row>
        <row r="16">
          <cell r="A16">
            <v>2020</v>
          </cell>
          <cell r="B16">
            <v>20818.725256775964</v>
          </cell>
          <cell r="C16">
            <v>1227.7040890839153</v>
          </cell>
          <cell r="D16">
            <v>1094.1148603404106</v>
          </cell>
          <cell r="E16">
            <v>654.23974215690566</v>
          </cell>
          <cell r="F16">
            <v>19717.134903580489</v>
          </cell>
          <cell r="G16">
            <v>3169.4565644878153</v>
          </cell>
          <cell r="H16">
            <v>61.916391087985851</v>
          </cell>
          <cell r="I16">
            <v>3786.8321067158909</v>
          </cell>
          <cell r="J16">
            <v>339.84404640368996</v>
          </cell>
          <cell r="K16">
            <v>97.1923857174136</v>
          </cell>
          <cell r="L16">
            <v>-1440.6459006452571</v>
          </cell>
          <cell r="M16">
            <v>-205.55481482590659</v>
          </cell>
          <cell r="O16">
            <v>-7.8944059927353072</v>
          </cell>
          <cell r="Q16">
            <v>2020</v>
          </cell>
          <cell r="R16">
            <v>4580870</v>
          </cell>
          <cell r="U16">
            <v>1906053</v>
          </cell>
          <cell r="V16">
            <v>789318</v>
          </cell>
          <cell r="W16">
            <v>26166</v>
          </cell>
          <cell r="X16">
            <v>612782</v>
          </cell>
          <cell r="Y16">
            <v>93515</v>
          </cell>
          <cell r="Z16">
            <v>45122</v>
          </cell>
          <cell r="AA16">
            <v>2417.6073959</v>
          </cell>
          <cell r="AB16">
            <v>36228.942797999996</v>
          </cell>
          <cell r="AC16">
            <v>63.1</v>
          </cell>
          <cell r="AD16">
            <v>63.1</v>
          </cell>
          <cell r="AE16">
            <v>63</v>
          </cell>
          <cell r="AJ16">
            <v>2020</v>
          </cell>
          <cell r="AK16">
            <v>7886.6614450647967</v>
          </cell>
          <cell r="AL16">
            <v>9946.9815076166851</v>
          </cell>
          <cell r="AM16">
            <v>3616.6638685048065</v>
          </cell>
          <cell r="AN16">
            <v>6080.3322436850358</v>
          </cell>
          <cell r="AO16">
            <v>2300.7372488213141</v>
          </cell>
          <cell r="AP16">
            <v>6332.5498384417224</v>
          </cell>
          <cell r="BH16">
            <v>1946</v>
          </cell>
          <cell r="BI16">
            <v>61.553039242590557</v>
          </cell>
          <cell r="BJ16">
            <v>19889.507356241225</v>
          </cell>
          <cell r="BK16">
            <v>8410.7754232705083</v>
          </cell>
          <cell r="BL16">
            <v>0.47156284302963775</v>
          </cell>
        </row>
        <row r="17">
          <cell r="A17">
            <v>2021</v>
          </cell>
          <cell r="B17">
            <v>21389.564584006992</v>
          </cell>
          <cell r="C17">
            <v>1456.9215903231818</v>
          </cell>
          <cell r="D17">
            <v>1138.8992832802924</v>
          </cell>
          <cell r="E17">
            <v>634.40977582399069</v>
          </cell>
          <cell r="F17">
            <v>19973.222713109819</v>
          </cell>
          <cell r="G17">
            <v>3276.0953285290452</v>
          </cell>
          <cell r="H17">
            <v>63.265275115840737</v>
          </cell>
          <cell r="I17">
            <v>3805.5806975310657</v>
          </cell>
          <cell r="J17">
            <v>339.84404640368996</v>
          </cell>
          <cell r="K17">
            <v>97.1923857174136</v>
          </cell>
          <cell r="L17">
            <v>-1444.3951492567335</v>
          </cell>
          <cell r="M17">
            <v>-279.49164512134615</v>
          </cell>
          <cell r="O17">
            <v>-8.1108754897044353</v>
          </cell>
          <cell r="Q17">
            <v>2021</v>
          </cell>
          <cell r="R17">
            <v>4658745</v>
          </cell>
          <cell r="U17">
            <v>1938041</v>
          </cell>
          <cell r="V17">
            <v>820624</v>
          </cell>
          <cell r="W17">
            <v>26961</v>
          </cell>
          <cell r="X17">
            <v>618559</v>
          </cell>
          <cell r="Y17">
            <v>94900</v>
          </cell>
          <cell r="Z17">
            <v>45160</v>
          </cell>
          <cell r="AA17">
            <v>2489.2789188000002</v>
          </cell>
          <cell r="AB17">
            <v>36912.547330000001</v>
          </cell>
          <cell r="AC17">
            <v>63</v>
          </cell>
          <cell r="AD17">
            <v>63.1</v>
          </cell>
          <cell r="AE17">
            <v>62.9</v>
          </cell>
          <cell r="AJ17">
            <v>2021</v>
          </cell>
          <cell r="AK17">
            <v>7836.1044588730829</v>
          </cell>
          <cell r="AL17">
            <v>9853.922831336622</v>
          </cell>
          <cell r="AM17">
            <v>3595.8262581027184</v>
          </cell>
          <cell r="AN17">
            <v>6030.9730651988484</v>
          </cell>
          <cell r="AO17">
            <v>2289.5083378096319</v>
          </cell>
          <cell r="AP17">
            <v>6283.2869786240099</v>
          </cell>
          <cell r="BH17">
            <v>1947</v>
          </cell>
          <cell r="BI17">
            <v>61.485191064307564</v>
          </cell>
          <cell r="BJ17">
            <v>19150.389459735688</v>
          </cell>
          <cell r="BK17">
            <v>8098.2209427857297</v>
          </cell>
          <cell r="BL17">
            <v>0.4495076593493102</v>
          </cell>
        </row>
        <row r="18">
          <cell r="A18">
            <v>2022</v>
          </cell>
          <cell r="B18">
            <v>21904.142487550471</v>
          </cell>
          <cell r="C18">
            <v>1519.2921951609874</v>
          </cell>
          <cell r="D18">
            <v>1338.8288460693554</v>
          </cell>
          <cell r="E18">
            <v>621.80022351381547</v>
          </cell>
          <cell r="F18">
            <v>20248.699242999141</v>
          </cell>
          <cell r="G18">
            <v>3383.1064985251251</v>
          </cell>
          <cell r="H18">
            <v>64.638987442664771</v>
          </cell>
          <cell r="I18">
            <v>3823.1237449107343</v>
          </cell>
          <cell r="J18">
            <v>339.84404640368996</v>
          </cell>
          <cell r="K18">
            <v>97.1923857174136</v>
          </cell>
          <cell r="L18">
            <v>-1466.2568881415068</v>
          </cell>
          <cell r="M18">
            <v>-340.80924922807827</v>
          </cell>
          <cell r="O18">
            <v>-8.3060106282390844</v>
          </cell>
          <cell r="Q18">
            <v>2022</v>
          </cell>
          <cell r="R18">
            <v>4727229</v>
          </cell>
          <cell r="U18">
            <v>1970857</v>
          </cell>
          <cell r="V18">
            <v>851889</v>
          </cell>
          <cell r="W18">
            <v>27771</v>
          </cell>
          <cell r="X18">
            <v>624356</v>
          </cell>
          <cell r="Y18">
            <v>98086</v>
          </cell>
          <cell r="Z18">
            <v>46272</v>
          </cell>
          <cell r="AA18">
            <v>2563.6043260000001</v>
          </cell>
          <cell r="AB18">
            <v>37567.475659000003</v>
          </cell>
          <cell r="AC18">
            <v>63.2</v>
          </cell>
          <cell r="AD18">
            <v>63.2</v>
          </cell>
          <cell r="AE18">
            <v>63.1</v>
          </cell>
          <cell r="AJ18">
            <v>2022</v>
          </cell>
          <cell r="AK18">
            <v>7871.7568634682102</v>
          </cell>
          <cell r="AL18">
            <v>9890.5793322146656</v>
          </cell>
          <cell r="AM18">
            <v>3592.3174472021128</v>
          </cell>
          <cell r="AN18">
            <v>5988.3320362897357</v>
          </cell>
          <cell r="AO18">
            <v>2278.5541141180779</v>
          </cell>
          <cell r="AP18">
            <v>6241.4872606679846</v>
          </cell>
          <cell r="BH18">
            <v>1948</v>
          </cell>
          <cell r="BI18">
            <v>61.405633058017727</v>
          </cell>
          <cell r="BJ18">
            <v>18320.285839498803</v>
          </cell>
          <cell r="BK18">
            <v>7747.1908743780568</v>
          </cell>
          <cell r="BL18">
            <v>0.42230308219178081</v>
          </cell>
        </row>
        <row r="19">
          <cell r="A19">
            <v>2023</v>
          </cell>
          <cell r="B19">
            <v>22502.082522767403</v>
          </cell>
          <cell r="C19">
            <v>1471.9179112908466</v>
          </cell>
          <cell r="D19">
            <v>1468.6247337979778</v>
          </cell>
          <cell r="E19">
            <v>599.08048117358578</v>
          </cell>
          <cell r="F19">
            <v>20548.928331367752</v>
          </cell>
          <cell r="G19">
            <v>3495.7525078874032</v>
          </cell>
          <cell r="H19">
            <v>66.117984947368427</v>
          </cell>
          <cell r="I19">
            <v>3844.6398398347742</v>
          </cell>
          <cell r="J19">
            <v>339.84404640368996</v>
          </cell>
          <cell r="K19">
            <v>97.1923857174136</v>
          </cell>
          <cell r="L19">
            <v>-1499.5615407380201</v>
          </cell>
          <cell r="M19">
            <v>-390.43534819179354</v>
          </cell>
          <cell r="O19">
            <v>-8.53275716130746</v>
          </cell>
          <cell r="Q19">
            <v>2023</v>
          </cell>
          <cell r="R19">
            <v>4802392</v>
          </cell>
          <cell r="U19">
            <v>2004243</v>
          </cell>
          <cell r="V19">
            <v>884141</v>
          </cell>
          <cell r="W19">
            <v>28599</v>
          </cell>
          <cell r="X19">
            <v>630223</v>
          </cell>
          <cell r="Y19">
            <v>98991</v>
          </cell>
          <cell r="Z19">
            <v>48414</v>
          </cell>
          <cell r="AA19">
            <v>2637.9993516999998</v>
          </cell>
          <cell r="AB19">
            <v>38226.653564</v>
          </cell>
          <cell r="AC19">
            <v>63.3</v>
          </cell>
          <cell r="AD19">
            <v>63.3</v>
          </cell>
          <cell r="AE19">
            <v>63.1</v>
          </cell>
          <cell r="AJ19">
            <v>2023</v>
          </cell>
          <cell r="AK19">
            <v>7877.2151744818366</v>
          </cell>
          <cell r="AL19">
            <v>9974.3507225780577</v>
          </cell>
          <cell r="AM19">
            <v>3589.2500189154089</v>
          </cell>
          <cell r="AN19">
            <v>5956.8135876245697</v>
          </cell>
          <cell r="AO19">
            <v>2271.1820140360228</v>
          </cell>
          <cell r="AP19">
            <v>6211.1569003462464</v>
          </cell>
          <cell r="BH19">
            <v>1949</v>
          </cell>
          <cell r="BI19">
            <v>61.670427346241667</v>
          </cell>
          <cell r="BJ19">
            <v>17819.634242800101</v>
          </cell>
          <cell r="BK19">
            <v>7535.4778304240926</v>
          </cell>
          <cell r="BL19">
            <v>0.39549575469676845</v>
          </cell>
        </row>
        <row r="20">
          <cell r="A20">
            <v>2024</v>
          </cell>
          <cell r="B20">
            <v>23111.426699392719</v>
          </cell>
          <cell r="C20">
            <v>1462.4031223080308</v>
          </cell>
          <cell r="D20">
            <v>1634.5927284276322</v>
          </cell>
          <cell r="E20">
            <v>574.59409351496072</v>
          </cell>
          <cell r="F20">
            <v>20883.602096803341</v>
          </cell>
          <cell r="G20">
            <v>3615.3305525394521</v>
          </cell>
          <cell r="H20">
            <v>67.699970770361134</v>
          </cell>
          <cell r="I20">
            <v>3870.4142487277677</v>
          </cell>
          <cell r="J20">
            <v>339.84404640368996</v>
          </cell>
          <cell r="K20">
            <v>97.1923857174136</v>
          </cell>
          <cell r="L20">
            <v>-1532.3886554584578</v>
          </cell>
          <cell r="M20">
            <v>-433.30517575137372</v>
          </cell>
          <cell r="O20">
            <v>-8.763828343713632</v>
          </cell>
          <cell r="Q20">
            <v>2024</v>
          </cell>
          <cell r="R20">
            <v>4872987</v>
          </cell>
          <cell r="U20">
            <v>2037467</v>
          </cell>
          <cell r="V20">
            <v>916965</v>
          </cell>
          <cell r="W20">
            <v>29445</v>
          </cell>
          <cell r="X20">
            <v>636224</v>
          </cell>
          <cell r="Y20">
            <v>100756</v>
          </cell>
          <cell r="Z20">
            <v>48765</v>
          </cell>
          <cell r="AA20">
            <v>2717.1303662</v>
          </cell>
          <cell r="AB20">
            <v>38872.552013</v>
          </cell>
          <cell r="AC20">
            <v>63.4</v>
          </cell>
          <cell r="AD20">
            <v>63.4</v>
          </cell>
          <cell r="AE20">
            <v>63.2</v>
          </cell>
          <cell r="AJ20">
            <v>2024</v>
          </cell>
          <cell r="AK20">
            <v>7941.1638464558491</v>
          </cell>
          <cell r="AL20">
            <v>10044.588736402138</v>
          </cell>
          <cell r="AM20">
            <v>3595.1640881983226</v>
          </cell>
          <cell r="AN20">
            <v>5937.4658586451487</v>
          </cell>
          <cell r="AO20">
            <v>2266.1455884228612</v>
          </cell>
          <cell r="AP20">
            <v>6194.0853825428994</v>
          </cell>
          <cell r="BH20">
            <v>1950</v>
          </cell>
          <cell r="BI20">
            <v>62.165185779314797</v>
          </cell>
          <cell r="BJ20">
            <v>18386.156623368508</v>
          </cell>
          <cell r="BK20">
            <v>7775.045982106958</v>
          </cell>
          <cell r="BL20">
            <v>0.33362673305486401</v>
          </cell>
        </row>
        <row r="21">
          <cell r="A21">
            <v>2025</v>
          </cell>
          <cell r="B21">
            <v>23635.426833846501</v>
          </cell>
          <cell r="C21">
            <v>1464.9151388039718</v>
          </cell>
          <cell r="D21">
            <v>1835.2040991957642</v>
          </cell>
          <cell r="E21">
            <v>547.16890037804853</v>
          </cell>
          <cell r="F21">
            <v>21226.096883706214</v>
          </cell>
          <cell r="G21">
            <v>3735.4107999483458</v>
          </cell>
          <cell r="H21">
            <v>69.264765019129896</v>
          </cell>
          <cell r="I21">
            <v>3894.2433068656828</v>
          </cell>
          <cell r="J21">
            <v>339.8440464036899</v>
          </cell>
          <cell r="K21">
            <v>97.192385717413586</v>
          </cell>
          <cell r="L21">
            <v>-1567.7481656517168</v>
          </cell>
          <cell r="M21">
            <v>-467.68112247287831</v>
          </cell>
          <cell r="O21">
            <v>-8.9625373108521718</v>
          </cell>
          <cell r="Q21">
            <v>2025</v>
          </cell>
          <cell r="R21">
            <v>4938285</v>
          </cell>
          <cell r="U21">
            <v>2072148</v>
          </cell>
          <cell r="V21">
            <v>951137</v>
          </cell>
          <cell r="W21">
            <v>30308</v>
          </cell>
          <cell r="X21">
            <v>642434</v>
          </cell>
          <cell r="Y21">
            <v>104955</v>
          </cell>
          <cell r="Z21">
            <v>52530</v>
          </cell>
          <cell r="AA21">
            <v>2793.3214066999999</v>
          </cell>
          <cell r="AB21">
            <v>39562.753743000001</v>
          </cell>
          <cell r="AC21">
            <v>63.6</v>
          </cell>
          <cell r="AD21">
            <v>63.7</v>
          </cell>
          <cell r="AE21">
            <v>63.4</v>
          </cell>
          <cell r="AJ21">
            <v>2025</v>
          </cell>
          <cell r="AK21">
            <v>8022.1409924556283</v>
          </cell>
          <cell r="AL21">
            <v>10229.291760289609</v>
          </cell>
          <cell r="AM21">
            <v>3612.2512373059003</v>
          </cell>
          <cell r="AN21">
            <v>5915.3112475418038</v>
          </cell>
          <cell r="AO21">
            <v>2261.2294430719894</v>
          </cell>
          <cell r="AP21">
            <v>6173.3070633175057</v>
          </cell>
          <cell r="BH21">
            <v>1951</v>
          </cell>
          <cell r="BI21">
            <v>62.523724499697792</v>
          </cell>
          <cell r="BJ21">
            <v>18698.80470331206</v>
          </cell>
          <cell r="BK21">
            <v>7907.2570389130879</v>
          </cell>
          <cell r="BL21">
            <v>0.24661058771993058</v>
          </cell>
        </row>
        <row r="22">
          <cell r="A22">
            <v>2026</v>
          </cell>
          <cell r="B22">
            <v>24221.452913341094</v>
          </cell>
          <cell r="C22">
            <v>1488.721703992401</v>
          </cell>
          <cell r="D22">
            <v>2033.4267184208663</v>
          </cell>
          <cell r="E22">
            <v>517.61035306123847</v>
          </cell>
          <cell r="F22">
            <v>21645.148494564244</v>
          </cell>
          <cell r="G22">
            <v>3870.8184861383934</v>
          </cell>
          <cell r="H22">
            <v>70.940426882933508</v>
          </cell>
          <cell r="I22">
            <v>3924.2056366753172</v>
          </cell>
          <cell r="J22">
            <v>339.8440464036899</v>
          </cell>
          <cell r="K22">
            <v>97.192385717413586</v>
          </cell>
          <cell r="L22">
            <v>-1604.685716423357</v>
          </cell>
          <cell r="M22">
            <v>-494.08247129279653</v>
          </cell>
          <cell r="O22">
            <v>-9.1847656888149913</v>
          </cell>
          <cell r="Q22">
            <v>2026</v>
          </cell>
          <cell r="R22">
            <v>4990137</v>
          </cell>
          <cell r="U22">
            <v>2109947</v>
          </cell>
          <cell r="V22">
            <v>987996</v>
          </cell>
          <cell r="W22">
            <v>31185</v>
          </cell>
          <cell r="X22">
            <v>648932</v>
          </cell>
          <cell r="Y22">
            <v>110149</v>
          </cell>
          <cell r="Z22">
            <v>55659</v>
          </cell>
          <cell r="AA22">
            <v>2870.6558957000002</v>
          </cell>
          <cell r="AB22">
            <v>40290.362354999997</v>
          </cell>
          <cell r="AC22">
            <v>63.7</v>
          </cell>
          <cell r="AD22">
            <v>63.8</v>
          </cell>
          <cell r="AE22">
            <v>63.6</v>
          </cell>
          <cell r="AJ22">
            <v>2026</v>
          </cell>
          <cell r="AK22">
            <v>8106.0689325744424</v>
          </cell>
          <cell r="AL22">
            <v>10367.690263021675</v>
          </cell>
          <cell r="AM22">
            <v>3630.3268616167834</v>
          </cell>
          <cell r="AN22">
            <v>5900.974181535511</v>
          </cell>
          <cell r="AO22">
            <v>2258.5487199523668</v>
          </cell>
          <cell r="AP22">
            <v>6160.4940645738388</v>
          </cell>
          <cell r="BH22">
            <v>1952</v>
          </cell>
          <cell r="BI22">
            <v>63.118104828076802</v>
          </cell>
          <cell r="BJ22">
            <v>19301.753138280583</v>
          </cell>
          <cell r="BK22">
            <v>8162.2288583504014</v>
          </cell>
          <cell r="BL22">
            <v>0.13560683645372762</v>
          </cell>
        </row>
        <row r="23">
          <cell r="A23">
            <v>2027</v>
          </cell>
          <cell r="B23">
            <v>24784.351900151498</v>
          </cell>
          <cell r="C23">
            <v>1513.8516599105608</v>
          </cell>
          <cell r="D23">
            <v>2248.4928697328746</v>
          </cell>
          <cell r="E23">
            <v>486.15122975875886</v>
          </cell>
          <cell r="F23">
            <v>22109.049777697517</v>
          </cell>
          <cell r="G23">
            <v>4012.3177550186238</v>
          </cell>
          <cell r="H23">
            <v>72.649914793819732</v>
          </cell>
          <cell r="I23">
            <v>3956.796123211328</v>
          </cell>
          <cell r="J23">
            <v>339.8440464036899</v>
          </cell>
          <cell r="K23">
            <v>97.1923857174136</v>
          </cell>
          <cell r="L23">
            <v>-1647.0140314058422</v>
          </cell>
          <cell r="M23">
            <v>-514.26881989285823</v>
          </cell>
          <cell r="O23">
            <v>-9.3982246407885093</v>
          </cell>
          <cell r="Q23">
            <v>2027</v>
          </cell>
          <cell r="R23">
            <v>5040038</v>
          </cell>
          <cell r="U23">
            <v>2150310</v>
          </cell>
          <cell r="V23">
            <v>1026367</v>
          </cell>
          <cell r="W23">
            <v>32073</v>
          </cell>
          <cell r="X23">
            <v>655783</v>
          </cell>
          <cell r="Y23">
            <v>113381</v>
          </cell>
          <cell r="Z23">
            <v>57182</v>
          </cell>
          <cell r="AA23">
            <v>2947.3387432</v>
          </cell>
          <cell r="AB23">
            <v>41023.699673000003</v>
          </cell>
          <cell r="AC23">
            <v>63.9</v>
          </cell>
          <cell r="AD23">
            <v>63.9</v>
          </cell>
          <cell r="AE23">
            <v>63.7</v>
          </cell>
          <cell r="AJ23">
            <v>2027</v>
          </cell>
          <cell r="AK23">
            <v>8211.9786350701816</v>
          </cell>
          <cell r="AL23">
            <v>10511.427143666018</v>
          </cell>
          <cell r="AM23">
            <v>3652.6108033555788</v>
          </cell>
          <cell r="AN23">
            <v>5890.5408007891301</v>
          </cell>
          <cell r="AO23">
            <v>2257.3986852436074</v>
          </cell>
          <cell r="AP23">
            <v>6151.5631025818311</v>
          </cell>
          <cell r="BH23">
            <v>1953</v>
          </cell>
          <cell r="BI23">
            <v>63.453154202616552</v>
          </cell>
          <cell r="BJ23">
            <v>19563.746364474257</v>
          </cell>
          <cell r="BK23">
            <v>8273.0192438770518</v>
          </cell>
          <cell r="BL23">
            <v>0.13783635013697226</v>
          </cell>
        </row>
        <row r="24">
          <cell r="A24">
            <v>2028</v>
          </cell>
          <cell r="B24">
            <v>25217.170942370878</v>
          </cell>
          <cell r="C24">
            <v>1545.5325498983368</v>
          </cell>
          <cell r="D24">
            <v>2458.571410327505</v>
          </cell>
          <cell r="E24">
            <v>496.16975678201061</v>
          </cell>
          <cell r="F24">
            <v>22596.935151506899</v>
          </cell>
          <cell r="G24">
            <v>4158.1142416331122</v>
          </cell>
          <cell r="H24">
            <v>74.413010912251082</v>
          </cell>
          <cell r="I24">
            <v>3993.9407403610148</v>
          </cell>
          <cell r="J24">
            <v>339.8440464036899</v>
          </cell>
          <cell r="K24">
            <v>97.1923857174136</v>
          </cell>
          <cell r="L24">
            <v>-1690.1808903755507</v>
          </cell>
          <cell r="M24">
            <v>-529.19630560534927</v>
          </cell>
          <cell r="O24">
            <v>-9.5623559370020885</v>
          </cell>
          <cell r="Q24">
            <v>2028</v>
          </cell>
          <cell r="R24">
            <v>5061710</v>
          </cell>
          <cell r="U24">
            <v>2191137</v>
          </cell>
          <cell r="V24">
            <v>1065254</v>
          </cell>
          <cell r="W24">
            <v>32969</v>
          </cell>
          <cell r="X24">
            <v>663042</v>
          </cell>
          <cell r="Y24">
            <v>114500</v>
          </cell>
          <cell r="Z24">
            <v>58426</v>
          </cell>
          <cell r="AA24">
            <v>3023.4773882999998</v>
          </cell>
          <cell r="AB24">
            <v>41785.306194999997</v>
          </cell>
          <cell r="AC24">
            <v>63.8</v>
          </cell>
          <cell r="AD24">
            <v>63.9</v>
          </cell>
          <cell r="AE24">
            <v>63.6</v>
          </cell>
          <cell r="AJ24">
            <v>2028</v>
          </cell>
          <cell r="AK24">
            <v>8254.3240141497972</v>
          </cell>
          <cell r="AL24">
            <v>10593.421895542726</v>
          </cell>
          <cell r="AM24">
            <v>3670.2910935409882</v>
          </cell>
          <cell r="AN24">
            <v>5882.5177780597851</v>
          </cell>
          <cell r="AO24">
            <v>2257.4288807494686</v>
          </cell>
          <cell r="AP24">
            <v>6144.8198959489346</v>
          </cell>
          <cell r="BH24">
            <v>1954</v>
          </cell>
          <cell r="BI24">
            <v>63.341697071390946</v>
          </cell>
          <cell r="BJ24">
            <v>19310.468772559656</v>
          </cell>
          <cell r="BK24">
            <v>8165.9144821961645</v>
          </cell>
          <cell r="BL24">
            <v>0.13133540150495254</v>
          </cell>
        </row>
        <row r="25">
          <cell r="A25">
            <v>2029</v>
          </cell>
          <cell r="B25">
            <v>25652.396449941072</v>
          </cell>
          <cell r="C25">
            <v>1590.0787455269376</v>
          </cell>
          <cell r="D25">
            <v>2661.2742130343972</v>
          </cell>
          <cell r="E25">
            <v>506.29389056429466</v>
          </cell>
          <cell r="F25">
            <v>23071.329119583959</v>
          </cell>
          <cell r="G25">
            <v>4303.1627279183831</v>
          </cell>
          <cell r="H25">
            <v>76.20747671195916</v>
          </cell>
          <cell r="I25">
            <v>4035.1065683545585</v>
          </cell>
          <cell r="J25">
            <v>339.8440464036899</v>
          </cell>
          <cell r="K25">
            <v>97.1923857174136</v>
          </cell>
          <cell r="L25">
            <v>-1731.1787297794476</v>
          </cell>
          <cell r="M25">
            <v>-542.09870330764716</v>
          </cell>
          <cell r="O25">
            <v>-9.7273998527021437</v>
          </cell>
          <cell r="Q25">
            <v>2029</v>
          </cell>
          <cell r="R25">
            <v>5082463</v>
          </cell>
          <cell r="U25">
            <v>2229980</v>
          </cell>
          <cell r="V25">
            <v>1103595</v>
          </cell>
          <cell r="W25">
            <v>33868</v>
          </cell>
          <cell r="X25">
            <v>670701</v>
          </cell>
          <cell r="Y25">
            <v>112933</v>
          </cell>
          <cell r="Z25">
            <v>57952</v>
          </cell>
          <cell r="AA25">
            <v>3099.3981327000001</v>
          </cell>
          <cell r="AB25">
            <v>42502.974013999999</v>
          </cell>
          <cell r="AC25">
            <v>63.8</v>
          </cell>
          <cell r="AD25">
            <v>63.9</v>
          </cell>
          <cell r="AE25">
            <v>63.6</v>
          </cell>
          <cell r="AJ25">
            <v>2029</v>
          </cell>
          <cell r="AK25">
            <v>8297.1645392831906</v>
          </cell>
          <cell r="AL25">
            <v>10661.78524567611</v>
          </cell>
          <cell r="AM25">
            <v>3689.149108666963</v>
          </cell>
          <cell r="AN25">
            <v>5879.9634954922958</v>
          </cell>
          <cell r="AO25">
            <v>2257.0907185387809</v>
          </cell>
          <cell r="AP25">
            <v>6144.1503054835393</v>
          </cell>
          <cell r="BH25">
            <v>1955</v>
          </cell>
          <cell r="BI25">
            <v>63.310759740818447</v>
          </cell>
          <cell r="BJ25">
            <v>18978.132251424639</v>
          </cell>
          <cell r="BK25">
            <v>8025.3776758211943</v>
          </cell>
          <cell r="BL25">
            <v>0.13680497183816376</v>
          </cell>
        </row>
        <row r="26">
          <cell r="A26">
            <v>2030</v>
          </cell>
          <cell r="B26">
            <v>26095.08986336708</v>
          </cell>
          <cell r="C26">
            <v>1644.6170244610166</v>
          </cell>
          <cell r="D26">
            <v>2855.6395266854115</v>
          </cell>
          <cell r="E26">
            <v>516.62457032674411</v>
          </cell>
          <cell r="F26">
            <v>23535.580987068413</v>
          </cell>
          <cell r="G26">
            <v>4445.0626521221684</v>
          </cell>
          <cell r="H26">
            <v>77.992871229130401</v>
          </cell>
          <cell r="I26">
            <v>4078.6259111123118</v>
          </cell>
          <cell r="J26">
            <v>339.8440464036899</v>
          </cell>
          <cell r="K26">
            <v>97.1923857174136</v>
          </cell>
          <cell r="L26">
            <v>-1770.1948872684932</v>
          </cell>
          <cell r="M26">
            <v>-552.98563657428281</v>
          </cell>
          <cell r="O26">
            <v>-9.8952757427687335</v>
          </cell>
          <cell r="Q26">
            <v>2030</v>
          </cell>
          <cell r="R26">
            <v>5103301</v>
          </cell>
          <cell r="U26">
            <v>2266966</v>
          </cell>
          <cell r="V26">
            <v>1140927</v>
          </cell>
          <cell r="W26">
            <v>34765</v>
          </cell>
          <cell r="X26">
            <v>678711</v>
          </cell>
          <cell r="Y26">
            <v>114333</v>
          </cell>
          <cell r="Z26">
            <v>58392</v>
          </cell>
          <cell r="AA26">
            <v>3175.7502424999998</v>
          </cell>
          <cell r="AB26">
            <v>43189.289081000003</v>
          </cell>
          <cell r="AC26">
            <v>63.7</v>
          </cell>
          <cell r="AD26">
            <v>63.8</v>
          </cell>
          <cell r="AE26">
            <v>63.6</v>
          </cell>
          <cell r="AJ26">
            <v>2030</v>
          </cell>
          <cell r="AK26">
            <v>8347.1730717779192</v>
          </cell>
          <cell r="AL26">
            <v>10714.348453777726</v>
          </cell>
          <cell r="AM26">
            <v>3712.1843241723618</v>
          </cell>
          <cell r="AN26">
            <v>5880.4881341594873</v>
          </cell>
          <cell r="AO26">
            <v>2255.6621581402992</v>
          </cell>
          <cell r="AP26">
            <v>6147.0250977750202</v>
          </cell>
          <cell r="BH26">
            <v>1956</v>
          </cell>
          <cell r="BI26">
            <v>63.306914926195873</v>
          </cell>
          <cell r="BJ26">
            <v>18822.109443797934</v>
          </cell>
          <cell r="BK26">
            <v>7959.3995310460514</v>
          </cell>
          <cell r="BL26">
            <v>0.13947585118038969</v>
          </cell>
        </row>
        <row r="27">
          <cell r="A27">
            <v>2031</v>
          </cell>
          <cell r="B27">
            <v>26540.09093487139</v>
          </cell>
          <cell r="C27">
            <v>1688.0682313589307</v>
          </cell>
          <cell r="D27">
            <v>3068.8820843015878</v>
          </cell>
          <cell r="E27">
            <v>527.06103867516208</v>
          </cell>
          <cell r="F27">
            <v>24004.163240131886</v>
          </cell>
          <cell r="G27">
            <v>4587.400799709073</v>
          </cell>
          <cell r="H27">
            <v>79.776112020757864</v>
          </cell>
          <cell r="I27">
            <v>4125.4263126029955</v>
          </cell>
          <cell r="J27">
            <v>339.8440464036899</v>
          </cell>
          <cell r="K27">
            <v>97.1923857174136</v>
          </cell>
          <cell r="L27">
            <v>-1810.761621866905</v>
          </cell>
          <cell r="M27">
            <v>-561.27400336610765</v>
          </cell>
          <cell r="O27">
            <v>-10.064026785745051</v>
          </cell>
          <cell r="Q27">
            <v>2031</v>
          </cell>
          <cell r="R27">
            <v>5123204</v>
          </cell>
          <cell r="U27">
            <v>2303488</v>
          </cell>
          <cell r="V27">
            <v>1177870</v>
          </cell>
          <cell r="W27">
            <v>35653</v>
          </cell>
          <cell r="X27">
            <v>687009</v>
          </cell>
          <cell r="Y27">
            <v>115568</v>
          </cell>
          <cell r="Z27">
            <v>59285</v>
          </cell>
          <cell r="AA27">
            <v>3243.3842565</v>
          </cell>
          <cell r="AB27">
            <v>43835.975087999999</v>
          </cell>
          <cell r="AC27">
            <v>63.7</v>
          </cell>
          <cell r="AD27">
            <v>63.7</v>
          </cell>
          <cell r="AE27">
            <v>63.5</v>
          </cell>
          <cell r="AJ27">
            <v>2031</v>
          </cell>
          <cell r="AK27">
            <v>8381.9632650093572</v>
          </cell>
          <cell r="AL27">
            <v>10765.847216056911</v>
          </cell>
          <cell r="AM27">
            <v>3734.9075096806282</v>
          </cell>
          <cell r="AN27">
            <v>5885.6175036242494</v>
          </cell>
          <cell r="AO27">
            <v>2256.346728325148</v>
          </cell>
          <cell r="AP27">
            <v>6154.143974668872</v>
          </cell>
          <cell r="BH27">
            <v>1957</v>
          </cell>
          <cell r="BI27">
            <v>63.304512573200135</v>
          </cell>
          <cell r="BJ27">
            <v>18750.960585601104</v>
          </cell>
          <cell r="BK27">
            <v>7929.3124576360669</v>
          </cell>
          <cell r="BL27">
            <v>0.13532208060626938</v>
          </cell>
        </row>
        <row r="28">
          <cell r="A28">
            <v>2032</v>
          </cell>
          <cell r="B28">
            <v>26979.19277458511</v>
          </cell>
          <cell r="C28">
            <v>1710.1216290006976</v>
          </cell>
          <cell r="D28">
            <v>3312.6241191293298</v>
          </cell>
          <cell r="E28">
            <v>537.44050025194417</v>
          </cell>
          <cell r="F28">
            <v>24472.014351747435</v>
          </cell>
          <cell r="G28">
            <v>4731.2393111324145</v>
          </cell>
          <cell r="H28">
            <v>81.537758324107827</v>
          </cell>
          <cell r="I28">
            <v>4175.0781936830736</v>
          </cell>
          <cell r="J28">
            <v>339.8440464036899</v>
          </cell>
          <cell r="K28">
            <v>97.192385717413586</v>
          </cell>
          <cell r="L28">
            <v>-1853.5057430144705</v>
          </cell>
          <cell r="M28">
            <v>-566.81391835712009</v>
          </cell>
          <cell r="O28">
            <v>-10.230540838104323</v>
          </cell>
          <cell r="Q28">
            <v>2032</v>
          </cell>
          <cell r="R28">
            <v>5140623</v>
          </cell>
          <cell r="U28">
            <v>2338538</v>
          </cell>
          <cell r="V28">
            <v>1214518</v>
          </cell>
          <cell r="W28">
            <v>36519</v>
          </cell>
          <cell r="X28">
            <v>695519</v>
          </cell>
          <cell r="Y28">
            <v>114981</v>
          </cell>
          <cell r="Z28">
            <v>60046</v>
          </cell>
          <cell r="AA28">
            <v>3305.4978531000002</v>
          </cell>
          <cell r="AB28">
            <v>44455.426420999996</v>
          </cell>
          <cell r="AC28">
            <v>63.6</v>
          </cell>
          <cell r="AD28">
            <v>63.7</v>
          </cell>
          <cell r="AE28">
            <v>63.4</v>
          </cell>
          <cell r="AJ28">
            <v>2032</v>
          </cell>
          <cell r="AK28">
            <v>8432.0510864491953</v>
          </cell>
          <cell r="AL28">
            <v>10871.438934949281</v>
          </cell>
          <cell r="AM28">
            <v>3760.9113900766029</v>
          </cell>
          <cell r="AN28">
            <v>5893.8025853309491</v>
          </cell>
          <cell r="AO28">
            <v>2257.807651041262</v>
          </cell>
          <cell r="AP28">
            <v>6164.1581845632545</v>
          </cell>
          <cell r="BH28">
            <v>1958</v>
          </cell>
          <cell r="BI28">
            <v>63.332258766560571</v>
          </cell>
          <cell r="BJ28">
            <v>18750.948985282517</v>
          </cell>
          <cell r="BK28">
            <v>7929.3075521513447</v>
          </cell>
          <cell r="BL28">
            <v>0.13165483283005522</v>
          </cell>
        </row>
        <row r="29">
          <cell r="A29">
            <v>2033</v>
          </cell>
          <cell r="B29">
            <v>27417.311179129676</v>
          </cell>
          <cell r="C29">
            <v>1726.74578445924</v>
          </cell>
          <cell r="D29">
            <v>3586.81316301777</v>
          </cell>
          <cell r="E29">
            <v>547.86048600324489</v>
          </cell>
          <cell r="F29">
            <v>24927.468544803349</v>
          </cell>
          <cell r="G29">
            <v>4877.372786119593</v>
          </cell>
          <cell r="H29">
            <v>83.245859671256909</v>
          </cell>
          <cell r="I29">
            <v>4226.8085420092639</v>
          </cell>
          <cell r="J29">
            <v>339.84404640368984</v>
          </cell>
          <cell r="K29">
            <v>97.192385717413586</v>
          </cell>
          <cell r="L29">
            <v>-1895.967245449707</v>
          </cell>
          <cell r="M29">
            <v>-569.43659857158843</v>
          </cell>
          <cell r="O29">
            <v>-10.396682024383336</v>
          </cell>
          <cell r="Q29">
            <v>2033</v>
          </cell>
          <cell r="R29">
            <v>5156559</v>
          </cell>
          <cell r="U29">
            <v>2371646</v>
          </cell>
          <cell r="V29">
            <v>1251346</v>
          </cell>
          <cell r="W29">
            <v>37356</v>
          </cell>
          <cell r="X29">
            <v>704182</v>
          </cell>
          <cell r="Y29">
            <v>115269</v>
          </cell>
          <cell r="Z29">
            <v>62026</v>
          </cell>
          <cell r="AA29">
            <v>3361.4837600999999</v>
          </cell>
          <cell r="AB29">
            <v>45083.711975999999</v>
          </cell>
          <cell r="AC29">
            <v>63.6</v>
          </cell>
          <cell r="AD29">
            <v>63.7</v>
          </cell>
          <cell r="AE29">
            <v>63.4</v>
          </cell>
          <cell r="AJ29">
            <v>2033</v>
          </cell>
          <cell r="AK29">
            <v>8480.1169285195683</v>
          </cell>
          <cell r="AL29">
            <v>11001.893206775572</v>
          </cell>
          <cell r="AM29">
            <v>3793.6527067691477</v>
          </cell>
          <cell r="AN29">
            <v>5901.7227296752926</v>
          </cell>
          <cell r="AO29">
            <v>2259.235202370086</v>
          </cell>
          <cell r="AP29">
            <v>6173.3100088221681</v>
          </cell>
          <cell r="BH29">
            <v>1959</v>
          </cell>
          <cell r="BI29">
            <v>63.266463815040929</v>
          </cell>
          <cell r="BJ29">
            <v>18680.481245977102</v>
          </cell>
          <cell r="BK29">
            <v>7899.5085068925673</v>
          </cell>
          <cell r="BL29">
            <v>0.12850520457456421</v>
          </cell>
        </row>
        <row r="30">
          <cell r="A30">
            <v>2034</v>
          </cell>
          <cell r="B30">
            <v>27873.6003411239</v>
          </cell>
          <cell r="C30">
            <v>1747.9815683538968</v>
          </cell>
          <cell r="D30">
            <v>3914.7170309198823</v>
          </cell>
          <cell r="E30">
            <v>558.70517029602649</v>
          </cell>
          <cell r="F30">
            <v>25387.226100951524</v>
          </cell>
          <cell r="G30">
            <v>5025.4193884657325</v>
          </cell>
          <cell r="H30">
            <v>84.883251934624184</v>
          </cell>
          <cell r="I30">
            <v>4280.4180783777874</v>
          </cell>
          <cell r="J30">
            <v>339.84404640368984</v>
          </cell>
          <cell r="K30">
            <v>97.192385717413572</v>
          </cell>
          <cell r="L30">
            <v>-1938.4404975114101</v>
          </cell>
          <cell r="M30">
            <v>-568.07976585561619</v>
          </cell>
          <cell r="O30">
            <v>-10.569713831040817</v>
          </cell>
          <cell r="Q30">
            <v>2034</v>
          </cell>
          <cell r="R30">
            <v>5174607</v>
          </cell>
          <cell r="U30">
            <v>2402969</v>
          </cell>
          <cell r="V30">
            <v>1288240</v>
          </cell>
          <cell r="W30">
            <v>38151</v>
          </cell>
          <cell r="X30">
            <v>712919</v>
          </cell>
          <cell r="Y30">
            <v>114957</v>
          </cell>
          <cell r="Z30">
            <v>62694</v>
          </cell>
          <cell r="AA30">
            <v>3408.9775359999999</v>
          </cell>
          <cell r="AB30">
            <v>45671.254799000002</v>
          </cell>
          <cell r="AC30">
            <v>63.5</v>
          </cell>
          <cell r="AD30">
            <v>63.7</v>
          </cell>
          <cell r="AE30">
            <v>63.3</v>
          </cell>
          <cell r="AJ30">
            <v>2034</v>
          </cell>
          <cell r="AK30">
            <v>8591.89106103023</v>
          </cell>
          <cell r="AL30">
            <v>11185.597555799553</v>
          </cell>
          <cell r="AM30">
            <v>3836.0178112902695</v>
          </cell>
          <cell r="AN30">
            <v>5911.2108840959072</v>
          </cell>
          <cell r="AO30">
            <v>2261.9536550769699</v>
          </cell>
          <cell r="AP30">
            <v>6183.5974425901031</v>
          </cell>
          <cell r="BH30">
            <v>1960</v>
          </cell>
          <cell r="BI30">
            <v>63.205478222974186</v>
          </cell>
          <cell r="BJ30">
            <v>18700.971224589197</v>
          </cell>
          <cell r="BK30">
            <v>7908.1732065981569</v>
          </cell>
          <cell r="BL30">
            <v>0.12675920941321234</v>
          </cell>
        </row>
        <row r="31">
          <cell r="A31">
            <v>2035</v>
          </cell>
          <cell r="B31">
            <v>28357.195248647484</v>
          </cell>
          <cell r="C31">
            <v>1796.7911515828146</v>
          </cell>
          <cell r="D31">
            <v>4219.2320410567308</v>
          </cell>
          <cell r="E31">
            <v>570.16189559302541</v>
          </cell>
          <cell r="F31">
            <v>25846.863510449821</v>
          </cell>
          <cell r="G31">
            <v>5173.3650044563419</v>
          </cell>
          <cell r="H31">
            <v>86.436720861329732</v>
          </cell>
          <cell r="I31">
            <v>4335.0155981101952</v>
          </cell>
          <cell r="J31">
            <v>339.84404640368984</v>
          </cell>
          <cell r="K31">
            <v>97.192385717413572</v>
          </cell>
          <cell r="L31">
            <v>-1978.162798385865</v>
          </cell>
          <cell r="M31">
            <v>-560.64829574995156</v>
          </cell>
          <cell r="O31">
            <v>-10.753100353269641</v>
          </cell>
          <cell r="Q31">
            <v>2035</v>
          </cell>
          <cell r="R31">
            <v>5196340</v>
          </cell>
          <cell r="U31">
            <v>2432105</v>
          </cell>
          <cell r="V31">
            <v>1323982</v>
          </cell>
          <cell r="W31">
            <v>38898</v>
          </cell>
          <cell r="X31">
            <v>721589</v>
          </cell>
          <cell r="Y31">
            <v>114377</v>
          </cell>
          <cell r="Z31">
            <v>62368</v>
          </cell>
          <cell r="AA31">
            <v>3453.4529336000001</v>
          </cell>
          <cell r="AB31">
            <v>46152.983992000001</v>
          </cell>
          <cell r="AC31">
            <v>63.6</v>
          </cell>
          <cell r="AD31">
            <v>63.7</v>
          </cell>
          <cell r="AE31">
            <v>63.3</v>
          </cell>
          <cell r="AJ31">
            <v>2035</v>
          </cell>
          <cell r="AK31">
            <v>8731.2892216216514</v>
          </cell>
          <cell r="AL31">
            <v>11375.529589177091</v>
          </cell>
          <cell r="AM31">
            <v>3882.0030408897287</v>
          </cell>
          <cell r="AN31">
            <v>5924.7503442603047</v>
          </cell>
          <cell r="AO31">
            <v>2264.1896239247076</v>
          </cell>
          <cell r="AP31">
            <v>6198.6562342988582</v>
          </cell>
          <cell r="BH31">
            <v>1961</v>
          </cell>
          <cell r="BI31">
            <v>63.244853519619873</v>
          </cell>
          <cell r="BJ31">
            <v>18676.781717486392</v>
          </cell>
          <cell r="BK31">
            <v>7897.9440687820579</v>
          </cell>
          <cell r="BL31">
            <v>0.12366657226470311</v>
          </cell>
        </row>
        <row r="32">
          <cell r="A32">
            <v>2036</v>
          </cell>
          <cell r="B32">
            <v>28900.358651050909</v>
          </cell>
          <cell r="C32">
            <v>1864.8540693072625</v>
          </cell>
          <cell r="D32">
            <v>4473.5965050662644</v>
          </cell>
          <cell r="E32">
            <v>582.30035676689181</v>
          </cell>
          <cell r="F32">
            <v>26306.908121473087</v>
          </cell>
          <cell r="G32">
            <v>5317.6577482387174</v>
          </cell>
          <cell r="H32">
            <v>87.890703443806913</v>
          </cell>
          <cell r="I32">
            <v>4389.584642418974</v>
          </cell>
          <cell r="J32">
            <v>339.8440464036899</v>
          </cell>
          <cell r="K32">
            <v>97.192385717413586</v>
          </cell>
          <cell r="L32">
            <v>-2013.8242682519481</v>
          </cell>
          <cell r="M32">
            <v>-546.18166017178032</v>
          </cell>
          <cell r="O32">
            <v>-10.959075331894812</v>
          </cell>
          <cell r="Q32">
            <v>2036</v>
          </cell>
          <cell r="R32">
            <v>5217125</v>
          </cell>
          <cell r="U32">
            <v>2459123</v>
          </cell>
          <cell r="V32">
            <v>1358042</v>
          </cell>
          <cell r="W32">
            <v>39590</v>
          </cell>
          <cell r="X32">
            <v>730022</v>
          </cell>
          <cell r="Y32">
            <v>114101</v>
          </cell>
          <cell r="Z32">
            <v>62093</v>
          </cell>
          <cell r="AA32">
            <v>3488.8265181000002</v>
          </cell>
          <cell r="AB32">
            <v>46559.048060000001</v>
          </cell>
          <cell r="AC32">
            <v>63.6</v>
          </cell>
          <cell r="AD32">
            <v>63.8</v>
          </cell>
          <cell r="AE32">
            <v>63.4</v>
          </cell>
          <cell r="AJ32">
            <v>2036</v>
          </cell>
          <cell r="AK32">
            <v>8871.7255561348593</v>
          </cell>
          <cell r="AL32">
            <v>11560.331243973171</v>
          </cell>
          <cell r="AM32">
            <v>3931.1912352284908</v>
          </cell>
          <cell r="AN32">
            <v>5939.5403830883633</v>
          </cell>
          <cell r="AO32">
            <v>2267.7860168560596</v>
          </cell>
          <cell r="AP32">
            <v>6214.6773228374868</v>
          </cell>
          <cell r="BH32">
            <v>1962</v>
          </cell>
          <cell r="BI32">
            <v>63.275623867760721</v>
          </cell>
          <cell r="BJ32">
            <v>18702.605682979269</v>
          </cell>
          <cell r="BK32">
            <v>7908.8643781898581</v>
          </cell>
          <cell r="BL32">
            <v>0.11814152912636573</v>
          </cell>
        </row>
        <row r="33">
          <cell r="A33">
            <v>2037</v>
          </cell>
          <cell r="B33">
            <v>29465.846528907576</v>
          </cell>
          <cell r="C33">
            <v>1927.7714633617779</v>
          </cell>
          <cell r="D33">
            <v>4689.2644643359208</v>
          </cell>
          <cell r="E33">
            <v>594.93414480350532</v>
          </cell>
          <cell r="F33">
            <v>26758.886011766976</v>
          </cell>
          <cell r="G33">
            <v>5456.9562731714941</v>
          </cell>
          <cell r="H33">
            <v>89.228887331998166</v>
          </cell>
          <cell r="I33">
            <v>4443.1405591540806</v>
          </cell>
          <cell r="J33">
            <v>339.8440464036899</v>
          </cell>
          <cell r="K33">
            <v>97.192385717413586</v>
          </cell>
          <cell r="L33">
            <v>-2048.5396008328348</v>
          </cell>
          <cell r="M33">
            <v>-523.88397205893114</v>
          </cell>
          <cell r="O33">
            <v>-11.173516052095387</v>
          </cell>
          <cell r="Q33">
            <v>2037</v>
          </cell>
          <cell r="R33">
            <v>5240080</v>
          </cell>
          <cell r="U33">
            <v>2483624</v>
          </cell>
          <cell r="V33">
            <v>1389822</v>
          </cell>
          <cell r="W33">
            <v>40218</v>
          </cell>
          <cell r="X33">
            <v>738062</v>
          </cell>
          <cell r="Y33">
            <v>112585</v>
          </cell>
          <cell r="Z33">
            <v>60657</v>
          </cell>
          <cell r="AA33">
            <v>3518.0230433000002</v>
          </cell>
          <cell r="AB33">
            <v>46891.342504</v>
          </cell>
          <cell r="AC33">
            <v>63.7</v>
          </cell>
          <cell r="AD33">
            <v>63.8</v>
          </cell>
          <cell r="AE33">
            <v>63.5</v>
          </cell>
          <cell r="AJ33">
            <v>2037</v>
          </cell>
          <cell r="AK33">
            <v>9020.3622526039926</v>
          </cell>
          <cell r="AL33">
            <v>11733.534749175133</v>
          </cell>
          <cell r="AM33">
            <v>3984.4632545252566</v>
          </cell>
          <cell r="AN33">
            <v>5955.7980818925907</v>
          </cell>
          <cell r="AO33">
            <v>2271.0766666383383</v>
          </cell>
          <cell r="AP33">
            <v>6232.2443117248822</v>
          </cell>
          <cell r="BH33">
            <v>1963</v>
          </cell>
          <cell r="BI33">
            <v>63.322714390993568</v>
          </cell>
          <cell r="BJ33">
            <v>18715.81743887168</v>
          </cell>
          <cell r="BK33">
            <v>7914.4512994628612</v>
          </cell>
          <cell r="BL33">
            <v>0.10872183244159782</v>
          </cell>
        </row>
        <row r="34">
          <cell r="A34">
            <v>2038</v>
          </cell>
          <cell r="B34">
            <v>30060.532001698979</v>
          </cell>
          <cell r="C34">
            <v>1960.2681863212076</v>
          </cell>
          <cell r="D34">
            <v>4894.6797019809783</v>
          </cell>
          <cell r="E34">
            <v>608.20511383105884</v>
          </cell>
          <cell r="F34">
            <v>27205.809211903397</v>
          </cell>
          <cell r="G34">
            <v>5590.1169606921903</v>
          </cell>
          <cell r="H34">
            <v>90.431735613671165</v>
          </cell>
          <cell r="I34">
            <v>4494.2333962786042</v>
          </cell>
          <cell r="J34">
            <v>339.84404640368984</v>
          </cell>
          <cell r="K34">
            <v>97.192385717413586</v>
          </cell>
          <cell r="L34">
            <v>-2084.6393601995055</v>
          </cell>
          <cell r="M34">
            <v>-493.59350251702926</v>
          </cell>
          <cell r="O34">
            <v>-11.399028882587462</v>
          </cell>
          <cell r="Q34">
            <v>2038</v>
          </cell>
          <cell r="R34">
            <v>5266280</v>
          </cell>
          <cell r="U34">
            <v>2505891</v>
          </cell>
          <cell r="V34">
            <v>1419300</v>
          </cell>
          <cell r="W34">
            <v>40778</v>
          </cell>
          <cell r="X34">
            <v>745548</v>
          </cell>
          <cell r="Y34">
            <v>112703</v>
          </cell>
          <cell r="Z34">
            <v>60396</v>
          </cell>
          <cell r="AA34">
            <v>3541.1486912</v>
          </cell>
          <cell r="AB34">
            <v>47129.382019999997</v>
          </cell>
          <cell r="AC34">
            <v>63.8</v>
          </cell>
          <cell r="AD34">
            <v>63.9</v>
          </cell>
          <cell r="AE34">
            <v>63.6</v>
          </cell>
          <cell r="AJ34">
            <v>2038</v>
          </cell>
          <cell r="AK34">
            <v>9167.0321622343599</v>
          </cell>
          <cell r="AL34">
            <v>11914.962225846273</v>
          </cell>
          <cell r="AM34">
            <v>4039.2097574517024</v>
          </cell>
          <cell r="AN34">
            <v>5972.8998238718877</v>
          </cell>
          <cell r="AO34">
            <v>2275.159015581979</v>
          </cell>
          <cell r="AP34">
            <v>6250.7360581368721</v>
          </cell>
          <cell r="BH34">
            <v>1964</v>
          </cell>
          <cell r="BI34">
            <v>63.35352853944346</v>
          </cell>
          <cell r="BJ34">
            <v>18713.420051757726</v>
          </cell>
          <cell r="BK34">
            <v>7913.4375043870486</v>
          </cell>
          <cell r="BL34">
            <v>9.9962199412637023E-2</v>
          </cell>
        </row>
        <row r="35">
          <cell r="A35">
            <v>2039</v>
          </cell>
          <cell r="B35">
            <v>30661.30364860487</v>
          </cell>
          <cell r="C35">
            <v>1946.4703877234251</v>
          </cell>
          <cell r="D35">
            <v>5161.5978630290438</v>
          </cell>
          <cell r="E35">
            <v>621.64837927164194</v>
          </cell>
          <cell r="F35">
            <v>27661.613931301155</v>
          </cell>
          <cell r="G35">
            <v>5725.3067209098326</v>
          </cell>
          <cell r="H35">
            <v>91.512027428905739</v>
          </cell>
          <cell r="I35">
            <v>4542.7695711851275</v>
          </cell>
          <cell r="J35">
            <v>339.84404640368984</v>
          </cell>
          <cell r="K35">
            <v>97.192385717413586</v>
          </cell>
          <cell r="L35">
            <v>-2125.4659545359332</v>
          </cell>
          <cell r="M35">
            <v>-455.10605958782463</v>
          </cell>
          <cell r="O35">
            <v>-11.626849709729001</v>
          </cell>
          <cell r="Q35">
            <v>2039</v>
          </cell>
          <cell r="R35">
            <v>5291558</v>
          </cell>
          <cell r="U35">
            <v>2527297</v>
          </cell>
          <cell r="V35">
            <v>1448074</v>
          </cell>
          <cell r="W35">
            <v>41266</v>
          </cell>
          <cell r="X35">
            <v>752329</v>
          </cell>
          <cell r="Y35">
            <v>113738</v>
          </cell>
          <cell r="Z35">
            <v>62184</v>
          </cell>
          <cell r="AA35">
            <v>3556.3507934999998</v>
          </cell>
          <cell r="AB35">
            <v>47289.353174999997</v>
          </cell>
          <cell r="AC35">
            <v>63.7</v>
          </cell>
          <cell r="AD35">
            <v>63.9</v>
          </cell>
          <cell r="AE35">
            <v>63.5</v>
          </cell>
          <cell r="AJ35">
            <v>2039</v>
          </cell>
          <cell r="AK35">
            <v>9208.8453882414433</v>
          </cell>
          <cell r="AL35">
            <v>12009.773374565226</v>
          </cell>
          <cell r="AM35">
            <v>4085.7920737474524</v>
          </cell>
          <cell r="AN35">
            <v>5992.8543459598186</v>
          </cell>
          <cell r="AO35">
            <v>2281.1946917879059</v>
          </cell>
          <cell r="AP35">
            <v>6271.9861773356506</v>
          </cell>
          <cell r="BH35">
            <v>1965</v>
          </cell>
          <cell r="BI35">
            <v>63.395152413944921</v>
          </cell>
          <cell r="BJ35">
            <v>18891.846914066573</v>
          </cell>
          <cell r="BK35">
            <v>7988.8897637859018</v>
          </cell>
          <cell r="BL35">
            <v>9.0428798183313827E-2</v>
          </cell>
        </row>
        <row r="36">
          <cell r="A36">
            <v>2040</v>
          </cell>
          <cell r="B36">
            <v>31261.819182046718</v>
          </cell>
          <cell r="C36">
            <v>1922.7691185243855</v>
          </cell>
          <cell r="D36">
            <v>5438.4393478016345</v>
          </cell>
          <cell r="E36">
            <v>635.13584758962656</v>
          </cell>
          <cell r="F36">
            <v>28120.583954023186</v>
          </cell>
          <cell r="G36">
            <v>5860.0987073627375</v>
          </cell>
          <cell r="H36">
            <v>92.467665984762917</v>
          </cell>
          <cell r="I36">
            <v>4587.8103312539452</v>
          </cell>
          <cell r="J36">
            <v>339.8440464036899</v>
          </cell>
          <cell r="K36">
            <v>97.192385717413586</v>
          </cell>
          <cell r="L36">
            <v>-2166.9530100512529</v>
          </cell>
          <cell r="M36">
            <v>-407.60393773908851</v>
          </cell>
          <cell r="O36">
            <v>-11.854573465383821</v>
          </cell>
          <cell r="Q36">
            <v>2040</v>
          </cell>
          <cell r="R36">
            <v>5314841</v>
          </cell>
          <cell r="U36">
            <v>2547614</v>
          </cell>
          <cell r="V36">
            <v>1475827</v>
          </cell>
          <cell r="W36">
            <v>41682</v>
          </cell>
          <cell r="X36">
            <v>758250</v>
          </cell>
          <cell r="Y36">
            <v>113189</v>
          </cell>
          <cell r="Z36">
            <v>61299</v>
          </cell>
          <cell r="AA36">
            <v>3565.9983947000001</v>
          </cell>
          <cell r="AB36">
            <v>47325.503070999999</v>
          </cell>
          <cell r="AC36">
            <v>63.7</v>
          </cell>
          <cell r="AD36">
            <v>63.8</v>
          </cell>
          <cell r="AE36">
            <v>63.5</v>
          </cell>
          <cell r="AJ36">
            <v>2040</v>
          </cell>
          <cell r="AK36">
            <v>9326.1934859168923</v>
          </cell>
          <cell r="AL36">
            <v>12134.355222140697</v>
          </cell>
          <cell r="AM36">
            <v>4140.9046759618186</v>
          </cell>
          <cell r="AN36">
            <v>6018.9225634384466</v>
          </cell>
          <cell r="AO36">
            <v>2288.6327179816976</v>
          </cell>
          <cell r="AP36">
            <v>6300.0016167494678</v>
          </cell>
          <cell r="BH36">
            <v>1966</v>
          </cell>
          <cell r="BI36">
            <v>63.438787392089942</v>
          </cell>
          <cell r="BJ36">
            <v>18954.205173946713</v>
          </cell>
          <cell r="BK36">
            <v>8015.2595129327165</v>
          </cell>
          <cell r="BL36">
            <v>7.8154128545616194E-2</v>
          </cell>
        </row>
        <row r="37">
          <cell r="A37">
            <v>2041</v>
          </cell>
          <cell r="B37">
            <v>31858.415353119861</v>
          </cell>
          <cell r="C37">
            <v>1879.5336892585085</v>
          </cell>
          <cell r="D37">
            <v>5792.909400426166</v>
          </cell>
          <cell r="E37">
            <v>648.59287455309902</v>
          </cell>
          <cell r="F37">
            <v>28558.100639303564</v>
          </cell>
          <cell r="G37">
            <v>5990.2702839897856</v>
          </cell>
          <cell r="H37">
            <v>93.299679325117296</v>
          </cell>
          <cell r="I37">
            <v>4628.6139870400821</v>
          </cell>
          <cell r="J37">
            <v>339.8440464036899</v>
          </cell>
          <cell r="K37">
            <v>97.1923857174136</v>
          </cell>
          <cell r="L37">
            <v>-2207.6126544035369</v>
          </cell>
          <cell r="M37">
            <v>-350.8404995598375</v>
          </cell>
          <cell r="O37">
            <v>-12.080811002940166</v>
          </cell>
          <cell r="Q37">
            <v>2041</v>
          </cell>
          <cell r="R37">
            <v>5335569</v>
          </cell>
          <cell r="U37">
            <v>2565239</v>
          </cell>
          <cell r="V37">
            <v>1501619</v>
          </cell>
          <cell r="W37">
            <v>42027</v>
          </cell>
          <cell r="X37">
            <v>763188</v>
          </cell>
          <cell r="Y37">
            <v>110776</v>
          </cell>
          <cell r="Z37">
            <v>61169</v>
          </cell>
          <cell r="AA37">
            <v>3570.8326372000001</v>
          </cell>
          <cell r="AB37">
            <v>47293.265406999999</v>
          </cell>
          <cell r="AC37">
            <v>63.7</v>
          </cell>
          <cell r="AD37">
            <v>63.8</v>
          </cell>
          <cell r="AE37">
            <v>63.5</v>
          </cell>
          <cell r="AJ37">
            <v>2041</v>
          </cell>
          <cell r="AK37">
            <v>9423.1365144283554</v>
          </cell>
          <cell r="AL37">
            <v>12312.076742949068</v>
          </cell>
          <cell r="AM37">
            <v>4191.3157759070373</v>
          </cell>
          <cell r="AN37">
            <v>6047.6559858894834</v>
          </cell>
          <cell r="AO37">
            <v>2296.7810810754258</v>
          </cell>
          <cell r="AP37">
            <v>6330.8621974483513</v>
          </cell>
          <cell r="BH37">
            <v>1967</v>
          </cell>
          <cell r="BI37">
            <v>63.475041310732614</v>
          </cell>
          <cell r="BJ37">
            <v>19138.929202454703</v>
          </cell>
          <cell r="BK37">
            <v>8093.3746864880322</v>
          </cell>
          <cell r="BL37">
            <v>6.9699818407945674E-2</v>
          </cell>
        </row>
        <row r="38">
          <cell r="A38">
            <v>2042</v>
          </cell>
          <cell r="B38">
            <v>32443.944926289376</v>
          </cell>
          <cell r="C38">
            <v>1824.3543825335214</v>
          </cell>
          <cell r="D38">
            <v>6208.3152826809292</v>
          </cell>
          <cell r="E38">
            <v>661.8731675974858</v>
          </cell>
          <cell r="F38">
            <v>28988.139178161859</v>
          </cell>
          <cell r="G38">
            <v>6119.4886378185984</v>
          </cell>
          <cell r="H38">
            <v>94.023594393720131</v>
          </cell>
          <cell r="I38">
            <v>4664.8054404759623</v>
          </cell>
          <cell r="J38">
            <v>339.84404640368996</v>
          </cell>
          <cell r="K38">
            <v>97.192385717413615</v>
          </cell>
          <cell r="L38">
            <v>-2248.1761128042549</v>
          </cell>
          <cell r="M38">
            <v>-281.8797286227981</v>
          </cell>
          <cell r="O38">
            <v>-12.302852006792172</v>
          </cell>
          <cell r="Q38">
            <v>2042</v>
          </cell>
          <cell r="R38">
            <v>5352643</v>
          </cell>
          <cell r="U38">
            <v>2580474</v>
          </cell>
          <cell r="V38">
            <v>1526175</v>
          </cell>
          <cell r="W38">
            <v>42305</v>
          </cell>
          <cell r="X38">
            <v>767055</v>
          </cell>
          <cell r="Y38">
            <v>110541</v>
          </cell>
          <cell r="Z38">
            <v>61645</v>
          </cell>
          <cell r="AA38">
            <v>3577.5354874999998</v>
          </cell>
          <cell r="AB38">
            <v>47166.201837000001</v>
          </cell>
          <cell r="AC38">
            <v>63.7</v>
          </cell>
          <cell r="AD38">
            <v>63.8</v>
          </cell>
          <cell r="AE38">
            <v>63.4</v>
          </cell>
          <cell r="AJ38">
            <v>2042</v>
          </cell>
          <cell r="AK38">
            <v>9505.2126301302796</v>
          </cell>
          <cell r="AL38">
            <v>12438.205984879161</v>
          </cell>
          <cell r="AM38">
            <v>4245.8076755144002</v>
          </cell>
          <cell r="AN38">
            <v>6081.6734998953734</v>
          </cell>
          <cell r="AO38">
            <v>2305.1152876936749</v>
          </cell>
          <cell r="AP38">
            <v>6368.1237650969788</v>
          </cell>
          <cell r="BH38">
            <v>1968</v>
          </cell>
          <cell r="BI38">
            <v>63.511549011534512</v>
          </cell>
          <cell r="BJ38">
            <v>19321.045163797055</v>
          </cell>
          <cell r="BK38">
            <v>8170.3869736406796</v>
          </cell>
          <cell r="BL38">
            <v>6.4196614454966688E-2</v>
          </cell>
        </row>
        <row r="39">
          <cell r="A39">
            <v>2043</v>
          </cell>
          <cell r="B39">
            <v>33033.835630494694</v>
          </cell>
          <cell r="C39">
            <v>1808.5889702254731</v>
          </cell>
          <cell r="D39">
            <v>6491.8064013384428</v>
          </cell>
          <cell r="E39">
            <v>675.29068302801693</v>
          </cell>
          <cell r="F39">
            <v>29423.44224163557</v>
          </cell>
          <cell r="G39">
            <v>6247.8271842562999</v>
          </cell>
          <cell r="H39">
            <v>94.671002075646342</v>
          </cell>
          <cell r="I39">
            <v>4696.6438599273806</v>
          </cell>
          <cell r="J39">
            <v>339.84404640368996</v>
          </cell>
          <cell r="K39">
            <v>97.192385717413615</v>
          </cell>
          <cell r="L39">
            <v>-2284.9173273963488</v>
          </cell>
          <cell r="M39">
            <v>-198.88961898358599</v>
          </cell>
          <cell r="O39">
            <v>-12.526546850873356</v>
          </cell>
          <cell r="Q39">
            <v>2043</v>
          </cell>
          <cell r="R39">
            <v>5368701</v>
          </cell>
          <cell r="U39">
            <v>2595023</v>
          </cell>
          <cell r="V39">
            <v>1549452</v>
          </cell>
          <cell r="W39">
            <v>42527</v>
          </cell>
          <cell r="X39">
            <v>769784</v>
          </cell>
          <cell r="Y39">
            <v>111252</v>
          </cell>
          <cell r="Z39">
            <v>61297</v>
          </cell>
          <cell r="AA39">
            <v>3582.9478297999999</v>
          </cell>
          <cell r="AB39">
            <v>46943.961002999997</v>
          </cell>
          <cell r="AC39">
            <v>63.7</v>
          </cell>
          <cell r="AD39">
            <v>63.8</v>
          </cell>
          <cell r="AE39">
            <v>63.4</v>
          </cell>
          <cell r="AJ39">
            <v>2043</v>
          </cell>
          <cell r="AK39">
            <v>9680.1888379378179</v>
          </cell>
          <cell r="AL39">
            <v>12641.356432878489</v>
          </cell>
          <cell r="AM39">
            <v>4305.7689271372983</v>
          </cell>
          <cell r="AN39">
            <v>6122.595189198144</v>
          </cell>
          <cell r="AO39">
            <v>2314.7383385067019</v>
          </cell>
          <cell r="AP39">
            <v>6413.2258080865258</v>
          </cell>
          <cell r="BH39">
            <v>1969</v>
          </cell>
          <cell r="BI39">
            <v>63.547348914176908</v>
          </cell>
          <cell r="BJ39">
            <v>19433.167146484109</v>
          </cell>
          <cell r="BK39">
            <v>8217.8005570694677</v>
          </cell>
          <cell r="BL39">
            <v>6.017364102099107E-2</v>
          </cell>
        </row>
        <row r="40">
          <cell r="A40">
            <v>2044</v>
          </cell>
          <cell r="B40">
            <v>33644.698371370447</v>
          </cell>
          <cell r="C40">
            <v>1827.4182085422287</v>
          </cell>
          <cell r="D40">
            <v>6670.5301095111045</v>
          </cell>
          <cell r="E40">
            <v>689.18627056473576</v>
          </cell>
          <cell r="F40">
            <v>29893.930884937803</v>
          </cell>
          <cell r="G40">
            <v>6379.3857702761561</v>
          </cell>
          <cell r="H40">
            <v>95.259127836163998</v>
          </cell>
          <cell r="I40">
            <v>4724.007885675037</v>
          </cell>
          <cell r="J40">
            <v>339.84404640368996</v>
          </cell>
          <cell r="K40">
            <v>97.192385717413615</v>
          </cell>
          <cell r="L40">
            <v>-2320.9384282158521</v>
          </cell>
          <cell r="M40">
            <v>-104.7612774751</v>
          </cell>
          <cell r="O40">
            <v>-12.758194586265468</v>
          </cell>
          <cell r="Q40">
            <v>2044</v>
          </cell>
          <cell r="R40">
            <v>5386418</v>
          </cell>
          <cell r="U40">
            <v>2610118</v>
          </cell>
          <cell r="V40">
            <v>1572188</v>
          </cell>
          <cell r="W40">
            <v>42703</v>
          </cell>
          <cell r="X40">
            <v>771370</v>
          </cell>
          <cell r="Y40">
            <v>113201</v>
          </cell>
          <cell r="Z40">
            <v>63088</v>
          </cell>
          <cell r="AA40">
            <v>3585.9333932</v>
          </cell>
          <cell r="AB40">
            <v>46665.001139</v>
          </cell>
          <cell r="AC40">
            <v>63.7</v>
          </cell>
          <cell r="AD40">
            <v>63.8</v>
          </cell>
          <cell r="AE40">
            <v>63.5</v>
          </cell>
          <cell r="AJ40">
            <v>2044</v>
          </cell>
          <cell r="AK40">
            <v>9825.7807521192371</v>
          </cell>
          <cell r="AL40">
            <v>12868.763803185924</v>
          </cell>
          <cell r="AM40">
            <v>4365.650071739452</v>
          </cell>
          <cell r="AN40">
            <v>6169.1665368134018</v>
          </cell>
          <cell r="AO40">
            <v>2325.5122214916573</v>
          </cell>
          <cell r="AP40">
            <v>6464.5289717177566</v>
          </cell>
          <cell r="BH40">
            <v>1970</v>
          </cell>
          <cell r="BI40">
            <v>63.563329993523354</v>
          </cell>
          <cell r="BJ40">
            <v>19532.831319298752</v>
          </cell>
          <cell r="BK40">
            <v>8259.9460441484589</v>
          </cell>
          <cell r="BL40">
            <v>5.9684803126504989E-2</v>
          </cell>
        </row>
        <row r="41">
          <cell r="A41">
            <v>2045</v>
          </cell>
          <cell r="B41">
            <v>34260.213111150959</v>
          </cell>
          <cell r="C41">
            <v>1876.8255879816859</v>
          </cell>
          <cell r="D41">
            <v>6795.3921145806362</v>
          </cell>
          <cell r="E41">
            <v>703.22752331872505</v>
          </cell>
          <cell r="F41">
            <v>30397.780059767156</v>
          </cell>
          <cell r="G41">
            <v>6513.4474875974129</v>
          </cell>
          <cell r="H41">
            <v>95.805345756485281</v>
          </cell>
          <cell r="I41">
            <v>4747.276126624306</v>
          </cell>
          <cell r="J41">
            <v>339.84404640368996</v>
          </cell>
          <cell r="K41">
            <v>97.192385717413615</v>
          </cell>
          <cell r="L41">
            <v>-2356.5112609914636</v>
          </cell>
          <cell r="M41">
            <v>-2.2194281406997547</v>
          </cell>
          <cell r="O41">
            <v>-12.991606464876041</v>
          </cell>
          <cell r="Q41">
            <v>2045</v>
          </cell>
          <cell r="R41">
            <v>5403116</v>
          </cell>
          <cell r="U41">
            <v>2626210</v>
          </cell>
          <cell r="V41">
            <v>1594621</v>
          </cell>
          <cell r="W41">
            <v>42838</v>
          </cell>
          <cell r="X41">
            <v>771880</v>
          </cell>
          <cell r="Y41">
            <v>114554</v>
          </cell>
          <cell r="Z41">
            <v>63032</v>
          </cell>
          <cell r="AA41">
            <v>3586.2255828000002</v>
          </cell>
          <cell r="AB41">
            <v>46373.482617000001</v>
          </cell>
          <cell r="AC41">
            <v>63.7</v>
          </cell>
          <cell r="AD41">
            <v>63.9</v>
          </cell>
          <cell r="AE41">
            <v>63.5</v>
          </cell>
          <cell r="AJ41">
            <v>2045</v>
          </cell>
          <cell r="AK41">
            <v>10008.134999931195</v>
          </cell>
          <cell r="AL41">
            <v>13078.687215214104</v>
          </cell>
          <cell r="AM41">
            <v>4427.7307850955822</v>
          </cell>
          <cell r="AN41">
            <v>6220.7608038094922</v>
          </cell>
          <cell r="AO41">
            <v>2337.5160538309719</v>
          </cell>
          <cell r="AP41">
            <v>6521.0658678406671</v>
          </cell>
          <cell r="BH41">
            <v>1971</v>
          </cell>
          <cell r="BI41">
            <v>63.602279977432232</v>
          </cell>
          <cell r="BJ41">
            <v>19680.270227945013</v>
          </cell>
          <cell r="BK41">
            <v>8322.294272642248</v>
          </cell>
          <cell r="BL41">
            <v>5.5860501658309213E-2</v>
          </cell>
        </row>
        <row r="42">
          <cell r="A42">
            <v>2046</v>
          </cell>
          <cell r="B42">
            <v>34862.829707108009</v>
          </cell>
          <cell r="C42">
            <v>1951.4189645315316</v>
          </cell>
          <cell r="D42">
            <v>6944.2137126311327</v>
          </cell>
          <cell r="E42">
            <v>717.0540017517759</v>
          </cell>
          <cell r="F42">
            <v>30938.301948503529</v>
          </cell>
          <cell r="G42">
            <v>6652.1078104600056</v>
          </cell>
          <cell r="H42">
            <v>96.33472841414266</v>
          </cell>
          <cell r="I42">
            <v>4767.8179989361615</v>
          </cell>
          <cell r="J42">
            <v>339.84404640368996</v>
          </cell>
          <cell r="K42">
            <v>97.192385717413629</v>
          </cell>
          <cell r="L42">
            <v>-2392.7572875529695</v>
          </cell>
          <cell r="M42">
            <v>107.35474005020131</v>
          </cell>
          <cell r="O42">
            <v>-13.22012726547797</v>
          </cell>
          <cell r="Q42">
            <v>2046</v>
          </cell>
          <cell r="R42">
            <v>5416083</v>
          </cell>
          <cell r="U42">
            <v>2643733</v>
          </cell>
          <cell r="V42">
            <v>1616766</v>
          </cell>
          <cell r="W42">
            <v>42940</v>
          </cell>
          <cell r="X42">
            <v>771476</v>
          </cell>
          <cell r="Y42">
            <v>117133</v>
          </cell>
          <cell r="Z42">
            <v>64629</v>
          </cell>
          <cell r="AA42">
            <v>3589.0109483000001</v>
          </cell>
          <cell r="AB42">
            <v>46143.705627000003</v>
          </cell>
          <cell r="AC42">
            <v>63.7</v>
          </cell>
          <cell r="AD42">
            <v>63.9</v>
          </cell>
          <cell r="AE42">
            <v>63.5</v>
          </cell>
          <cell r="AJ42">
            <v>2046</v>
          </cell>
          <cell r="AK42">
            <v>10139.127771151938</v>
          </cell>
          <cell r="AL42">
            <v>13256.874919981261</v>
          </cell>
          <cell r="AM42">
            <v>4488.551763727638</v>
          </cell>
          <cell r="AN42">
            <v>6273.4657307799407</v>
          </cell>
          <cell r="AO42">
            <v>2350.6344162774526</v>
          </cell>
          <cell r="AP42">
            <v>6578.5795993948941</v>
          </cell>
          <cell r="BH42">
            <v>1972</v>
          </cell>
          <cell r="BI42">
            <v>63.629265078136442</v>
          </cell>
          <cell r="BJ42">
            <v>19859.672349950837</v>
          </cell>
          <cell r="BK42">
            <v>8398.15894498546</v>
          </cell>
          <cell r="BL42">
            <v>5.0197694608899397E-2</v>
          </cell>
        </row>
        <row r="43">
          <cell r="A43">
            <v>2047</v>
          </cell>
          <cell r="B43">
            <v>35486.849150814502</v>
          </cell>
          <cell r="C43">
            <v>2068.1175545731739</v>
          </cell>
          <cell r="D43">
            <v>7037.7366331683024</v>
          </cell>
          <cell r="E43">
            <v>731.37112340860222</v>
          </cell>
          <cell r="F43">
            <v>31537.854031625633</v>
          </cell>
          <cell r="G43">
            <v>6796.8675670090615</v>
          </cell>
          <cell r="H43">
            <v>96.865946160792134</v>
          </cell>
          <cell r="I43">
            <v>4786.4294750958261</v>
          </cell>
          <cell r="J43">
            <v>339.84404640369002</v>
          </cell>
          <cell r="K43">
            <v>97.192385717413629</v>
          </cell>
          <cell r="L43">
            <v>-2429.9460693892238</v>
          </cell>
          <cell r="M43">
            <v>224.12154810383063</v>
          </cell>
          <cell r="O43">
            <v>-13.456764329755011</v>
          </cell>
          <cell r="Q43">
            <v>2047</v>
          </cell>
          <cell r="R43">
            <v>5430706</v>
          </cell>
          <cell r="U43">
            <v>2663940</v>
          </cell>
          <cell r="V43">
            <v>1639058</v>
          </cell>
          <cell r="W43">
            <v>43021</v>
          </cell>
          <cell r="X43">
            <v>770364</v>
          </cell>
          <cell r="Y43">
            <v>120799</v>
          </cell>
          <cell r="Z43">
            <v>65242</v>
          </cell>
          <cell r="AA43">
            <v>3593.7687744</v>
          </cell>
          <cell r="AB43">
            <v>45935.624500999998</v>
          </cell>
          <cell r="AC43">
            <v>63.7</v>
          </cell>
          <cell r="AD43">
            <v>63.9</v>
          </cell>
          <cell r="AE43">
            <v>63.5</v>
          </cell>
          <cell r="AJ43">
            <v>2047</v>
          </cell>
          <cell r="AK43">
            <v>10328.758961554438</v>
          </cell>
          <cell r="AL43">
            <v>13446.586867403903</v>
          </cell>
          <cell r="AM43">
            <v>4555.9363442418262</v>
          </cell>
          <cell r="AN43">
            <v>6326.8892907104728</v>
          </cell>
          <cell r="AO43">
            <v>2364.2846865388992</v>
          </cell>
          <cell r="AP43">
            <v>6636.9032471214823</v>
          </cell>
          <cell r="BH43">
            <v>1973</v>
          </cell>
          <cell r="BI43">
            <v>63.654790753906482</v>
          </cell>
          <cell r="BJ43">
            <v>20047.563137594752</v>
          </cell>
          <cell r="BK43">
            <v>8477.6132618103802</v>
          </cell>
          <cell r="BL43">
            <v>4.4085313989504264E-2</v>
          </cell>
        </row>
        <row r="44">
          <cell r="A44">
            <v>2048</v>
          </cell>
          <cell r="B44">
            <v>36140.235900676824</v>
          </cell>
          <cell r="C44">
            <v>2153.3832042134418</v>
          </cell>
          <cell r="D44">
            <v>7258.4199399886165</v>
          </cell>
          <cell r="E44">
            <v>746.34608041938554</v>
          </cell>
          <cell r="F44">
            <v>32177.979129585779</v>
          </cell>
          <cell r="G44">
            <v>6941.9632407688514</v>
          </cell>
          <cell r="H44">
            <v>97.431247841700852</v>
          </cell>
          <cell r="I44">
            <v>4804.4507699796259</v>
          </cell>
          <cell r="J44">
            <v>339.84404640368996</v>
          </cell>
          <cell r="K44">
            <v>97.192385717413629</v>
          </cell>
          <cell r="L44">
            <v>-2472.9138125797213</v>
          </cell>
          <cell r="M44">
            <v>346.1454492414519</v>
          </cell>
          <cell r="O44">
            <v>-13.704537877966628</v>
          </cell>
          <cell r="Q44">
            <v>2048</v>
          </cell>
          <cell r="R44">
            <v>5448084</v>
          </cell>
          <cell r="U44">
            <v>2685580</v>
          </cell>
          <cell r="V44">
            <v>1660501</v>
          </cell>
          <cell r="W44">
            <v>43091</v>
          </cell>
          <cell r="X44">
            <v>768748</v>
          </cell>
          <cell r="Y44">
            <v>120747</v>
          </cell>
          <cell r="Z44">
            <v>64696</v>
          </cell>
          <cell r="AA44">
            <v>3598.6366667000002</v>
          </cell>
          <cell r="AB44">
            <v>45763.992342999998</v>
          </cell>
          <cell r="AC44">
            <v>63.8</v>
          </cell>
          <cell r="AD44">
            <v>63.9</v>
          </cell>
          <cell r="AE44">
            <v>63.5</v>
          </cell>
          <cell r="AJ44">
            <v>2048</v>
          </cell>
          <cell r="AK44">
            <v>10514.241011579514</v>
          </cell>
          <cell r="AL44">
            <v>13669.997716065905</v>
          </cell>
          <cell r="AM44">
            <v>4624.4154459090187</v>
          </cell>
          <cell r="AN44">
            <v>6381.4177895277726</v>
          </cell>
          <cell r="AO44">
            <v>2378.8491836905014</v>
          </cell>
          <cell r="AP44">
            <v>6696.1584711971573</v>
          </cell>
          <cell r="BH44">
            <v>1974</v>
          </cell>
          <cell r="BI44">
            <v>63.670030119637218</v>
          </cell>
          <cell r="BJ44">
            <v>20248.43693105015</v>
          </cell>
          <cell r="BK44">
            <v>8562.5577672178315</v>
          </cell>
          <cell r="BL44">
            <v>3.7528955796487726E-2</v>
          </cell>
        </row>
        <row r="45">
          <cell r="A45">
            <v>2049</v>
          </cell>
          <cell r="B45">
            <v>36813.175309455699</v>
          </cell>
          <cell r="C45">
            <v>2207.735069362428</v>
          </cell>
          <cell r="D45">
            <v>7412.3604634172743</v>
          </cell>
          <cell r="E45">
            <v>761.77942573933069</v>
          </cell>
          <cell r="F45">
            <v>32827.412650925209</v>
          </cell>
          <cell r="G45">
            <v>7084.193869002037</v>
          </cell>
          <cell r="H45">
            <v>98.046204518893404</v>
          </cell>
          <cell r="I45">
            <v>4823.2255185505792</v>
          </cell>
          <cell r="J45">
            <v>339.84404640368996</v>
          </cell>
          <cell r="K45">
            <v>97.192385717413629</v>
          </cell>
          <cell r="L45">
            <v>-2518.9901586033634</v>
          </cell>
          <cell r="M45">
            <v>476.43157931456778</v>
          </cell>
          <cell r="O45">
            <v>-13.959726082226718</v>
          </cell>
          <cell r="Q45">
            <v>2049</v>
          </cell>
          <cell r="R45">
            <v>5466607</v>
          </cell>
          <cell r="U45">
            <v>2706525</v>
          </cell>
          <cell r="V45">
            <v>1680193</v>
          </cell>
          <cell r="W45">
            <v>43157</v>
          </cell>
          <cell r="X45">
            <v>766845</v>
          </cell>
          <cell r="Y45">
            <v>120021</v>
          </cell>
          <cell r="Z45">
            <v>63342</v>
          </cell>
          <cell r="AA45">
            <v>3602.3216553000002</v>
          </cell>
          <cell r="AB45">
            <v>45651.417822000003</v>
          </cell>
          <cell r="AC45">
            <v>63.8</v>
          </cell>
          <cell r="AD45">
            <v>63.9</v>
          </cell>
          <cell r="AE45">
            <v>63.6</v>
          </cell>
          <cell r="AJ45">
            <v>2049</v>
          </cell>
          <cell r="AK45">
            <v>10726.157867067419</v>
          </cell>
          <cell r="AL45">
            <v>13909.314171135968</v>
          </cell>
          <cell r="AM45">
            <v>4694.6842355020835</v>
          </cell>
          <cell r="AN45">
            <v>6439.0311535093397</v>
          </cell>
          <cell r="AO45">
            <v>2394.7489714370208</v>
          </cell>
          <cell r="AP45">
            <v>6758.1626499598651</v>
          </cell>
          <cell r="BH45">
            <v>1975</v>
          </cell>
          <cell r="BI45">
            <v>63.68878715842493</v>
          </cell>
          <cell r="BJ45">
            <v>20497.444483018335</v>
          </cell>
          <cell r="BK45">
            <v>8667.8568357563781</v>
          </cell>
          <cell r="BL45">
            <v>3.4169275307741193E-2</v>
          </cell>
        </row>
        <row r="46">
          <cell r="A46">
            <v>2050</v>
          </cell>
          <cell r="B46">
            <v>37480.145261695863</v>
          </cell>
          <cell r="C46">
            <v>2204.9811307988084</v>
          </cell>
          <cell r="D46">
            <v>7538.1664528743895</v>
          </cell>
          <cell r="E46">
            <v>777.14447217912971</v>
          </cell>
          <cell r="F46">
            <v>33491.868766960331</v>
          </cell>
          <cell r="G46">
            <v>7224.8063978424279</v>
          </cell>
          <cell r="H46">
            <v>98.700456256958063</v>
          </cell>
          <cell r="I46">
            <v>4843.8122302602742</v>
          </cell>
          <cell r="J46">
            <v>339.84404640369002</v>
          </cell>
          <cell r="K46">
            <v>97.192385717413629</v>
          </cell>
          <cell r="L46">
            <v>-2571.3097651560811</v>
          </cell>
          <cell r="M46">
            <v>612.61996582998381</v>
          </cell>
          <cell r="O46">
            <v>-14.21265065246248</v>
          </cell>
          <cell r="Q46">
            <v>2050</v>
          </cell>
          <cell r="R46">
            <v>5482460</v>
          </cell>
          <cell r="U46">
            <v>2727395</v>
          </cell>
          <cell r="V46">
            <v>1698455</v>
          </cell>
          <cell r="W46">
            <v>43214</v>
          </cell>
          <cell r="X46">
            <v>764842</v>
          </cell>
          <cell r="Y46">
            <v>121053</v>
          </cell>
          <cell r="Z46">
            <v>63244</v>
          </cell>
          <cell r="AA46">
            <v>3605.3086632999998</v>
          </cell>
          <cell r="AB46">
            <v>45595.542439999997</v>
          </cell>
          <cell r="AC46">
            <v>63.8</v>
          </cell>
          <cell r="AD46">
            <v>63.9</v>
          </cell>
          <cell r="AE46">
            <v>63.5</v>
          </cell>
          <cell r="AJ46">
            <v>2050</v>
          </cell>
          <cell r="AK46">
            <v>10874.824955965962</v>
          </cell>
          <cell r="AL46">
            <v>14068.501666382954</v>
          </cell>
          <cell r="AM46">
            <v>4761.9265493802277</v>
          </cell>
          <cell r="AN46">
            <v>6499.9060898019943</v>
          </cell>
          <cell r="AO46">
            <v>2411.8912885011814</v>
          </cell>
          <cell r="AP46">
            <v>6823.1516175467987</v>
          </cell>
          <cell r="BH46">
            <v>1976</v>
          </cell>
          <cell r="BI46">
            <v>63.709467391825193</v>
          </cell>
          <cell r="BJ46">
            <v>20803.314749149456</v>
          </cell>
          <cell r="BK46">
            <v>8797.2017245465759</v>
          </cell>
          <cell r="BL46">
            <v>3.4459006181417416E-2</v>
          </cell>
        </row>
        <row r="47">
          <cell r="A47">
            <v>2051</v>
          </cell>
          <cell r="B47">
            <v>38187.356288071387</v>
          </cell>
          <cell r="C47">
            <v>2223.3380843596606</v>
          </cell>
          <cell r="D47">
            <v>7352.7610848188469</v>
          </cell>
          <cell r="E47">
            <v>792.55690592113854</v>
          </cell>
          <cell r="F47">
            <v>34203.821866767859</v>
          </cell>
          <cell r="G47">
            <v>7372.1341150141106</v>
          </cell>
          <cell r="H47">
            <v>99.396773687487993</v>
          </cell>
          <cell r="I47">
            <v>4867.2821221271561</v>
          </cell>
          <cell r="J47">
            <v>339.84404640369002</v>
          </cell>
          <cell r="K47">
            <v>97.192385717413629</v>
          </cell>
          <cell r="L47">
            <v>-2623.8192405864561</v>
          </cell>
          <cell r="M47">
            <v>751.73943807830176</v>
          </cell>
          <cell r="O47">
            <v>-14.480834219612474</v>
          </cell>
          <cell r="Q47">
            <v>2051</v>
          </cell>
          <cell r="R47">
            <v>5491232</v>
          </cell>
          <cell r="U47">
            <v>2750053</v>
          </cell>
          <cell r="V47">
            <v>1716723</v>
          </cell>
          <cell r="W47">
            <v>43265</v>
          </cell>
          <cell r="X47">
            <v>762923</v>
          </cell>
          <cell r="Y47">
            <v>123979</v>
          </cell>
          <cell r="Z47">
            <v>64634</v>
          </cell>
          <cell r="AA47">
            <v>3604.2473804000001</v>
          </cell>
          <cell r="AB47">
            <v>45591.313083000001</v>
          </cell>
          <cell r="AC47">
            <v>63.7</v>
          </cell>
          <cell r="AD47">
            <v>63.9</v>
          </cell>
          <cell r="AE47">
            <v>63.5</v>
          </cell>
          <cell r="AJ47">
            <v>2051</v>
          </cell>
          <cell r="AK47">
            <v>11017.177459767932</v>
          </cell>
          <cell r="AL47">
            <v>14243.210977891009</v>
          </cell>
          <cell r="AM47">
            <v>4829.0967353290789</v>
          </cell>
          <cell r="AN47">
            <v>6564.7181879414975</v>
          </cell>
          <cell r="AO47">
            <v>2430.3526216441164</v>
          </cell>
          <cell r="AP47">
            <v>6891.5628268492464</v>
          </cell>
          <cell r="BH47">
            <v>1977</v>
          </cell>
          <cell r="BI47">
            <v>63.72737550036338</v>
          </cell>
          <cell r="BJ47">
            <v>20966.443861247939</v>
          </cell>
          <cell r="BK47">
            <v>8866.1849478252225</v>
          </cell>
          <cell r="BL47">
            <v>3.467647974898197E-2</v>
          </cell>
        </row>
        <row r="48">
          <cell r="A48">
            <v>2052</v>
          </cell>
          <cell r="B48">
            <v>38908.372883623022</v>
          </cell>
          <cell r="C48">
            <v>2274.2179001020036</v>
          </cell>
          <cell r="D48">
            <v>7148.1484472351003</v>
          </cell>
          <cell r="E48">
            <v>808.27495897203812</v>
          </cell>
          <cell r="F48">
            <v>34962.515916535529</v>
          </cell>
          <cell r="G48">
            <v>7529.3106950921238</v>
          </cell>
          <cell r="H48">
            <v>100.14013369617874</v>
          </cell>
          <cell r="I48">
            <v>4894.4280493339093</v>
          </cell>
          <cell r="J48">
            <v>339.84404640369002</v>
          </cell>
          <cell r="K48">
            <v>97.192385717413629</v>
          </cell>
          <cell r="L48">
            <v>-2677.8212365519321</v>
          </cell>
          <cell r="M48">
            <v>883.51181401518886</v>
          </cell>
          <cell r="O48">
            <v>-14.754253038741801</v>
          </cell>
          <cell r="Q48">
            <v>2052</v>
          </cell>
          <cell r="R48">
            <v>5500018</v>
          </cell>
          <cell r="U48">
            <v>2775148</v>
          </cell>
          <cell r="V48">
            <v>1735845</v>
          </cell>
          <cell r="W48">
            <v>43313</v>
          </cell>
          <cell r="X48">
            <v>761255</v>
          </cell>
          <cell r="Y48">
            <v>126407</v>
          </cell>
          <cell r="Z48">
            <v>66258</v>
          </cell>
          <cell r="AA48">
            <v>3599.1773287999999</v>
          </cell>
          <cell r="AB48">
            <v>45609.098328</v>
          </cell>
          <cell r="AC48">
            <v>63.7</v>
          </cell>
          <cell r="AD48">
            <v>63.8</v>
          </cell>
          <cell r="AE48">
            <v>63.5</v>
          </cell>
          <cell r="AJ48">
            <v>2052</v>
          </cell>
          <cell r="AK48">
            <v>11144.493555869127</v>
          </cell>
          <cell r="AL48">
            <v>14417.897465045427</v>
          </cell>
          <cell r="AM48">
            <v>4899.4941905509959</v>
          </cell>
          <cell r="AN48">
            <v>6634.0622199204645</v>
          </cell>
          <cell r="AO48">
            <v>2450.3643017882268</v>
          </cell>
          <cell r="AP48">
            <v>6964.2128093752244</v>
          </cell>
          <cell r="BH48">
            <v>1978</v>
          </cell>
          <cell r="BI48">
            <v>63.747466556208323</v>
          </cell>
          <cell r="BJ48">
            <v>21260.590436796629</v>
          </cell>
          <cell r="BK48">
            <v>8990.5721809603747</v>
          </cell>
          <cell r="BL48">
            <v>3.5016072855834357E-2</v>
          </cell>
        </row>
        <row r="49">
          <cell r="A49">
            <v>2053</v>
          </cell>
          <cell r="B49">
            <v>39651.379620929227</v>
          </cell>
          <cell r="C49">
            <v>2390.0283638913738</v>
          </cell>
          <cell r="D49">
            <v>7032.7051984293093</v>
          </cell>
          <cell r="E49">
            <v>824.46928446794266</v>
          </cell>
          <cell r="F49">
            <v>35772.51583078866</v>
          </cell>
          <cell r="G49">
            <v>7695.1202080998137</v>
          </cell>
          <cell r="H49">
            <v>100.93720386923535</v>
          </cell>
          <cell r="I49">
            <v>4926.6390050639011</v>
          </cell>
          <cell r="J49">
            <v>339.84404640369002</v>
          </cell>
          <cell r="K49">
            <v>97.192385717413629</v>
          </cell>
          <cell r="L49">
            <v>-2730.7054326093862</v>
          </cell>
          <cell r="M49">
            <v>1006.9935031101741</v>
          </cell>
          <cell r="O49">
            <v>-15.036010798745446</v>
          </cell>
          <cell r="Q49">
            <v>2053</v>
          </cell>
          <cell r="R49">
            <v>5509918</v>
          </cell>
          <cell r="U49">
            <v>2802466</v>
          </cell>
          <cell r="V49">
            <v>1755753</v>
          </cell>
          <cell r="W49">
            <v>43354</v>
          </cell>
          <cell r="X49">
            <v>759943</v>
          </cell>
          <cell r="Y49">
            <v>128948</v>
          </cell>
          <cell r="Z49">
            <v>67460</v>
          </cell>
          <cell r="AA49">
            <v>3591.5149345</v>
          </cell>
          <cell r="AB49">
            <v>45636.217424000002</v>
          </cell>
          <cell r="AC49">
            <v>63.7</v>
          </cell>
          <cell r="AD49">
            <v>63.8</v>
          </cell>
          <cell r="AE49">
            <v>63.4</v>
          </cell>
          <cell r="AJ49">
            <v>2053</v>
          </cell>
          <cell r="AK49">
            <v>11303.776192781419</v>
          </cell>
          <cell r="AL49">
            <v>14616.582643319773</v>
          </cell>
          <cell r="AM49">
            <v>4971.4345653871196</v>
          </cell>
          <cell r="AN49">
            <v>6708.3090556576781</v>
          </cell>
          <cell r="AO49">
            <v>2472.1295872710202</v>
          </cell>
          <cell r="AP49">
            <v>7041.6912394740739</v>
          </cell>
          <cell r="BH49">
            <v>1979</v>
          </cell>
          <cell r="BI49">
            <v>63.756626172588952</v>
          </cell>
          <cell r="BJ49">
            <v>21489.795527009184</v>
          </cell>
          <cell r="BK49">
            <v>9087.4972834840082</v>
          </cell>
          <cell r="BL49">
            <v>4.2625446117123406E-2</v>
          </cell>
        </row>
        <row r="50">
          <cell r="A50">
            <v>2054</v>
          </cell>
          <cell r="B50">
            <v>40409.061130335373</v>
          </cell>
          <cell r="C50">
            <v>2563.0096218403673</v>
          </cell>
          <cell r="D50">
            <v>7092.0240640423135</v>
          </cell>
          <cell r="E50">
            <v>840.98806303533638</v>
          </cell>
          <cell r="F50">
            <v>36621.694034239204</v>
          </cell>
          <cell r="G50">
            <v>7866.0994957736484</v>
          </cell>
          <cell r="H50">
            <v>101.76407645967177</v>
          </cell>
          <cell r="I50">
            <v>4963.2417450651665</v>
          </cell>
          <cell r="J50">
            <v>339.84404640369002</v>
          </cell>
          <cell r="K50">
            <v>97.192385717413629</v>
          </cell>
          <cell r="L50">
            <v>-2781.9118401897917</v>
          </cell>
          <cell r="M50">
            <v>1125.5367730525163</v>
          </cell>
          <cell r="O50">
            <v>-15.323333423257736</v>
          </cell>
          <cell r="Q50">
            <v>2054</v>
          </cell>
          <cell r="R50">
            <v>5519836</v>
          </cell>
          <cell r="U50">
            <v>2831232</v>
          </cell>
          <cell r="V50">
            <v>1775675</v>
          </cell>
          <cell r="W50">
            <v>43381</v>
          </cell>
          <cell r="X50">
            <v>758960</v>
          </cell>
          <cell r="Y50">
            <v>129827</v>
          </cell>
          <cell r="Z50">
            <v>67423</v>
          </cell>
          <cell r="AA50">
            <v>3580.7216106000001</v>
          </cell>
          <cell r="AB50">
            <v>45655.934464999998</v>
          </cell>
          <cell r="AC50">
            <v>63.6</v>
          </cell>
          <cell r="AD50">
            <v>63.8</v>
          </cell>
          <cell r="AE50">
            <v>63.4</v>
          </cell>
          <cell r="AJ50">
            <v>2054</v>
          </cell>
          <cell r="AK50">
            <v>11485.378569181024</v>
          </cell>
          <cell r="AL50">
            <v>14829.820319468263</v>
          </cell>
          <cell r="AM50">
            <v>5045.4568938693137</v>
          </cell>
          <cell r="AN50">
            <v>6786.984002181187</v>
          </cell>
          <cell r="AO50">
            <v>2495.4456808992586</v>
          </cell>
          <cell r="AP50">
            <v>7123.5624599392349</v>
          </cell>
          <cell r="BH50">
            <v>1980</v>
          </cell>
          <cell r="BI50">
            <v>63.794883697518472</v>
          </cell>
          <cell r="BJ50">
            <v>21732.228058008623</v>
          </cell>
          <cell r="BK50">
            <v>9190.0159400303965</v>
          </cell>
          <cell r="BL50">
            <v>4.4278275848569082E-2</v>
          </cell>
        </row>
        <row r="51">
          <cell r="A51">
            <v>2055</v>
          </cell>
          <cell r="B51">
            <v>41181.682778900882</v>
          </cell>
          <cell r="C51">
            <v>2805.3204723615027</v>
          </cell>
          <cell r="D51">
            <v>7229.0318957197451</v>
          </cell>
          <cell r="E51">
            <v>857.83778975641781</v>
          </cell>
          <cell r="F51">
            <v>37502.050096322659</v>
          </cell>
          <cell r="G51">
            <v>8040.9886578166734</v>
          </cell>
          <cell r="H51">
            <v>102.61856693645251</v>
          </cell>
          <cell r="I51">
            <v>5004.329686730729</v>
          </cell>
          <cell r="J51">
            <v>339.84404640369002</v>
          </cell>
          <cell r="K51">
            <v>97.192385717413643</v>
          </cell>
          <cell r="L51">
            <v>-2829.6098565633406</v>
          </cell>
          <cell r="M51">
            <v>1245.4834612630002</v>
          </cell>
          <cell r="O51">
            <v>-15.616321543545798</v>
          </cell>
          <cell r="Q51">
            <v>2055</v>
          </cell>
          <cell r="R51">
            <v>5529772</v>
          </cell>
          <cell r="U51">
            <v>2860233</v>
          </cell>
          <cell r="V51">
            <v>1795215</v>
          </cell>
          <cell r="W51">
            <v>43395</v>
          </cell>
          <cell r="X51">
            <v>758313</v>
          </cell>
          <cell r="Y51">
            <v>130043</v>
          </cell>
          <cell r="Z51">
            <v>67843</v>
          </cell>
          <cell r="AA51">
            <v>3566.0663045000001</v>
          </cell>
          <cell r="AB51">
            <v>45652.705693000004</v>
          </cell>
          <cell r="AC51">
            <v>63.6</v>
          </cell>
          <cell r="AD51">
            <v>63.8</v>
          </cell>
          <cell r="AE51">
            <v>63.4</v>
          </cell>
          <cell r="AJ51">
            <v>2055</v>
          </cell>
          <cell r="AK51">
            <v>11673.549582383554</v>
          </cell>
          <cell r="AL51">
            <v>15090.346546300063</v>
          </cell>
          <cell r="AM51">
            <v>5124.155723347325</v>
          </cell>
          <cell r="AN51">
            <v>6869.6826415665064</v>
          </cell>
          <cell r="AO51">
            <v>2520.2810030142609</v>
          </cell>
          <cell r="AP51">
            <v>7209.42711875653</v>
          </cell>
          <cell r="BH51">
            <v>1981</v>
          </cell>
          <cell r="BI51">
            <v>63.799885178663104</v>
          </cell>
          <cell r="BJ51">
            <v>22040.100054650538</v>
          </cell>
          <cell r="BK51">
            <v>9320.2073106103471</v>
          </cell>
          <cell r="BL51">
            <v>4.4570551639240188E-2</v>
          </cell>
        </row>
        <row r="52">
          <cell r="A52">
            <v>2056</v>
          </cell>
          <cell r="B52">
            <v>41965.350442204275</v>
          </cell>
          <cell r="C52">
            <v>3037.3077884515437</v>
          </cell>
          <cell r="D52">
            <v>7505.5851414422332</v>
          </cell>
          <cell r="E52">
            <v>874.93774067185188</v>
          </cell>
          <cell r="F52">
            <v>38411.413251527338</v>
          </cell>
          <cell r="G52">
            <v>8221.3823695625506</v>
          </cell>
          <cell r="H52">
            <v>103.50936457345256</v>
          </cell>
          <cell r="I52">
            <v>5050.8477398327213</v>
          </cell>
          <cell r="J52">
            <v>339.84404640369002</v>
          </cell>
          <cell r="K52">
            <v>97.192385717413643</v>
          </cell>
          <cell r="L52">
            <v>-2881.0637435067556</v>
          </cell>
          <cell r="M52">
            <v>1370.7085082692513</v>
          </cell>
          <cell r="O52">
            <v>-15.913498460803002</v>
          </cell>
          <cell r="Q52">
            <v>2056</v>
          </cell>
          <cell r="R52">
            <v>5539173</v>
          </cell>
          <cell r="U52">
            <v>2889646</v>
          </cell>
          <cell r="V52">
            <v>1814658</v>
          </cell>
          <cell r="W52">
            <v>43404</v>
          </cell>
          <cell r="X52">
            <v>758050</v>
          </cell>
          <cell r="Y52">
            <v>131466</v>
          </cell>
          <cell r="Z52">
            <v>68515</v>
          </cell>
          <cell r="AA52">
            <v>3550.9287134000001</v>
          </cell>
          <cell r="AB52">
            <v>45616.875271999997</v>
          </cell>
          <cell r="AC52">
            <v>63.7</v>
          </cell>
          <cell r="AD52">
            <v>63.8</v>
          </cell>
          <cell r="AE52">
            <v>63.4</v>
          </cell>
          <cell r="AJ52">
            <v>2056</v>
          </cell>
          <cell r="AK52">
            <v>11882.958262558786</v>
          </cell>
          <cell r="AL52">
            <v>15362.384533671962</v>
          </cell>
          <cell r="AM52">
            <v>5206.6646894993792</v>
          </cell>
          <cell r="AN52">
            <v>6956.2316621434757</v>
          </cell>
          <cell r="AO52">
            <v>2546.1662874176004</v>
          </cell>
          <cell r="AP52">
            <v>7299.5218957184461</v>
          </cell>
          <cell r="BH52">
            <v>1982</v>
          </cell>
          <cell r="BI52">
            <v>63.788821806639504</v>
          </cell>
          <cell r="BJ52">
            <v>22247.062064715283</v>
          </cell>
          <cell r="BK52">
            <v>9407.7263706164758</v>
          </cell>
          <cell r="BL52">
            <v>4.9057303511728483E-2</v>
          </cell>
        </row>
        <row r="53">
          <cell r="A53">
            <v>2057</v>
          </cell>
          <cell r="B53">
            <v>42764.395032602188</v>
          </cell>
          <cell r="C53">
            <v>3212.1690889629449</v>
          </cell>
          <cell r="D53">
            <v>7841.6101397626999</v>
          </cell>
          <cell r="E53">
            <v>892.37852038484061</v>
          </cell>
          <cell r="F53">
            <v>39360.823099110545</v>
          </cell>
          <cell r="G53">
            <v>8407.5074380493043</v>
          </cell>
          <cell r="H53">
            <v>104.42297351220142</v>
          </cell>
          <cell r="I53">
            <v>5102.4251350303721</v>
          </cell>
          <cell r="J53">
            <v>339.84404640369007</v>
          </cell>
          <cell r="K53">
            <v>97.192385717413643</v>
          </cell>
          <cell r="L53">
            <v>-2941.3328900362153</v>
          </cell>
          <cell r="M53">
            <v>1504.6739422819976</v>
          </cell>
          <cell r="O53">
            <v>-16.216506509571392</v>
          </cell>
          <cell r="Q53">
            <v>2057</v>
          </cell>
          <cell r="R53">
            <v>5548590</v>
          </cell>
          <cell r="U53">
            <v>2919919</v>
          </cell>
          <cell r="V53">
            <v>1833999</v>
          </cell>
          <cell r="W53">
            <v>43398</v>
          </cell>
          <cell r="X53">
            <v>758105</v>
          </cell>
          <cell r="Y53">
            <v>132609</v>
          </cell>
          <cell r="Z53">
            <v>68852</v>
          </cell>
          <cell r="AA53">
            <v>3534.1855716999999</v>
          </cell>
          <cell r="AB53">
            <v>45550.288546000003</v>
          </cell>
          <cell r="AC53">
            <v>63.6</v>
          </cell>
          <cell r="AD53">
            <v>63.8</v>
          </cell>
          <cell r="AE53">
            <v>63.4</v>
          </cell>
          <cell r="AJ53">
            <v>2057</v>
          </cell>
          <cell r="AK53">
            <v>12083.866041812546</v>
          </cell>
          <cell r="AL53">
            <v>15610.989313219861</v>
          </cell>
          <cell r="AM53">
            <v>5290.6241621568679</v>
          </cell>
          <cell r="AN53">
            <v>7047.0091976102167</v>
          </cell>
          <cell r="AO53">
            <v>2573.2812940344461</v>
          </cell>
          <cell r="AP53">
            <v>7394.1197234318497</v>
          </cell>
          <cell r="BH53">
            <v>1983</v>
          </cell>
          <cell r="BI53">
            <v>63.781894752899774</v>
          </cell>
          <cell r="BJ53">
            <v>22527.472713008516</v>
          </cell>
          <cell r="BK53">
            <v>9526.305023513476</v>
          </cell>
          <cell r="BL53">
            <v>4.5421113708056161E-2</v>
          </cell>
        </row>
        <row r="54">
          <cell r="A54">
            <v>2058</v>
          </cell>
          <cell r="B54">
            <v>43592.169910469805</v>
          </cell>
          <cell r="C54">
            <v>3324.4981950498568</v>
          </cell>
          <cell r="D54">
            <v>8191.3138811277377</v>
          </cell>
          <cell r="E54">
            <v>910.43940911556365</v>
          </cell>
          <cell r="F54">
            <v>40334.808459269538</v>
          </cell>
          <cell r="G54">
            <v>8597.6419295923824</v>
          </cell>
          <cell r="H54">
            <v>105.33369269459705</v>
          </cell>
          <cell r="I54">
            <v>5157.0715683862536</v>
          </cell>
          <cell r="J54">
            <v>339.84404640369007</v>
          </cell>
          <cell r="K54">
            <v>97.192385717413629</v>
          </cell>
          <cell r="L54">
            <v>-3009.2882681618271</v>
          </cell>
          <cell r="M54">
            <v>1646.676040138077</v>
          </cell>
          <cell r="O54">
            <v>-16.530409446431999</v>
          </cell>
          <cell r="Q54">
            <v>2058</v>
          </cell>
          <cell r="R54">
            <v>5559687</v>
          </cell>
          <cell r="U54">
            <v>2950346</v>
          </cell>
          <cell r="V54">
            <v>1853001</v>
          </cell>
          <cell r="W54">
            <v>43369</v>
          </cell>
          <cell r="X54">
            <v>758293</v>
          </cell>
          <cell r="Y54">
            <v>132563</v>
          </cell>
          <cell r="Z54">
            <v>68940</v>
          </cell>
          <cell r="AA54">
            <v>3515.9198274999999</v>
          </cell>
          <cell r="AB54">
            <v>45452.172551000003</v>
          </cell>
          <cell r="AC54">
            <v>63.6</v>
          </cell>
          <cell r="AD54">
            <v>63.8</v>
          </cell>
          <cell r="AE54">
            <v>63.4</v>
          </cell>
          <cell r="AJ54">
            <v>2058</v>
          </cell>
          <cell r="AK54">
            <v>12278.98965943754</v>
          </cell>
          <cell r="AL54">
            <v>15868.331754858427</v>
          </cell>
          <cell r="AM54">
            <v>5377.1336078669137</v>
          </cell>
          <cell r="AN54">
            <v>7141.3101138142438</v>
          </cell>
          <cell r="AO54">
            <v>2601.4887297796568</v>
          </cell>
          <cell r="AP54">
            <v>7492.4847028732338</v>
          </cell>
          <cell r="BH54">
            <v>1984</v>
          </cell>
          <cell r="BI54">
            <v>63.785712762554645</v>
          </cell>
          <cell r="BJ54">
            <v>22810.813290329461</v>
          </cell>
          <cell r="BK54">
            <v>9646.12267014807</v>
          </cell>
          <cell r="BL54">
            <v>4.274976010235633E-2</v>
          </cell>
        </row>
        <row r="55">
          <cell r="A55">
            <v>2059</v>
          </cell>
          <cell r="B55">
            <v>44436.432403818486</v>
          </cell>
          <cell r="C55">
            <v>3401.5567213179866</v>
          </cell>
          <cell r="D55">
            <v>8485.223192757323</v>
          </cell>
          <cell r="E55">
            <v>928.86575834205757</v>
          </cell>
          <cell r="F55">
            <v>41329.34830958103</v>
          </cell>
          <cell r="G55">
            <v>8791.9643230801448</v>
          </cell>
          <cell r="H55">
            <v>106.23454393569796</v>
          </cell>
          <cell r="I55">
            <v>5214.8245135335228</v>
          </cell>
          <cell r="J55">
            <v>339.84404640369007</v>
          </cell>
          <cell r="K55">
            <v>97.192385717413629</v>
          </cell>
          <cell r="L55">
            <v>-3082.198354402808</v>
          </cell>
          <cell r="M55">
            <v>1795.3779610812012</v>
          </cell>
          <cell r="O55">
            <v>-16.850564702360657</v>
          </cell>
          <cell r="Q55">
            <v>2059</v>
          </cell>
          <cell r="R55">
            <v>5570806</v>
          </cell>
          <cell r="U55">
            <v>2980301</v>
          </cell>
          <cell r="V55">
            <v>1871554</v>
          </cell>
          <cell r="W55">
            <v>43314</v>
          </cell>
          <cell r="X55">
            <v>758583</v>
          </cell>
          <cell r="Y55">
            <v>132590</v>
          </cell>
          <cell r="Z55">
            <v>69204</v>
          </cell>
          <cell r="AA55">
            <v>3495.8687126999998</v>
          </cell>
          <cell r="AB55">
            <v>45325.866632999998</v>
          </cell>
          <cell r="AC55">
            <v>63.7</v>
          </cell>
          <cell r="AD55">
            <v>63.8</v>
          </cell>
          <cell r="AE55">
            <v>63.4</v>
          </cell>
          <cell r="AJ55">
            <v>2059</v>
          </cell>
          <cell r="AK55">
            <v>12486.108687431295</v>
          </cell>
          <cell r="AL55">
            <v>16149.822704447028</v>
          </cell>
          <cell r="AM55">
            <v>5466.6901348025967</v>
          </cell>
          <cell r="AN55">
            <v>7239.3614176025158</v>
          </cell>
          <cell r="AO55">
            <v>2630.9732607669089</v>
          </cell>
          <cell r="AP55">
            <v>7594.7946651100119</v>
          </cell>
          <cell r="BH55">
            <v>1985</v>
          </cell>
          <cell r="BI55">
            <v>63.786143412394146</v>
          </cell>
          <cell r="BJ55">
            <v>23086.858475308742</v>
          </cell>
          <cell r="BK55">
            <v>9762.8552777461846</v>
          </cell>
          <cell r="BL55">
            <v>3.9562222611074879E-2</v>
          </cell>
        </row>
        <row r="56">
          <cell r="A56">
            <v>2060</v>
          </cell>
          <cell r="B56">
            <v>45288.47144271202</v>
          </cell>
          <cell r="C56">
            <v>3458.021651947492</v>
          </cell>
          <cell r="D56">
            <v>8593.4842184389709</v>
          </cell>
          <cell r="E56">
            <v>947.47582695968197</v>
          </cell>
          <cell r="F56">
            <v>42340.39163949553</v>
          </cell>
          <cell r="G56">
            <v>8989.1866973141023</v>
          </cell>
          <cell r="H56">
            <v>107.12466763570534</v>
          </cell>
          <cell r="I56">
            <v>5276.199280060242</v>
          </cell>
          <cell r="J56">
            <v>339.84404640369013</v>
          </cell>
          <cell r="K56">
            <v>97.192385717413629</v>
          </cell>
          <cell r="L56">
            <v>-3158.3804896803499</v>
          </cell>
          <cell r="M56">
            <v>1947.8500280373682</v>
          </cell>
          <cell r="O56">
            <v>-17.173668933973886</v>
          </cell>
          <cell r="Q56">
            <v>2060</v>
          </cell>
          <cell r="R56">
            <v>5580833</v>
          </cell>
          <cell r="U56">
            <v>3009521</v>
          </cell>
          <cell r="V56">
            <v>1889437</v>
          </cell>
          <cell r="W56">
            <v>43232</v>
          </cell>
          <cell r="X56">
            <v>759025</v>
          </cell>
          <cell r="Y56">
            <v>132116</v>
          </cell>
          <cell r="Z56">
            <v>68975</v>
          </cell>
          <cell r="AA56">
            <v>3473.7569429999999</v>
          </cell>
          <cell r="AB56">
            <v>45173.682587000003</v>
          </cell>
          <cell r="AC56">
            <v>63.7</v>
          </cell>
          <cell r="AD56">
            <v>63.8</v>
          </cell>
          <cell r="AE56">
            <v>63.4</v>
          </cell>
          <cell r="AJ56">
            <v>2060</v>
          </cell>
          <cell r="AK56">
            <v>12699.092419654015</v>
          </cell>
          <cell r="AL56">
            <v>16427.22435709391</v>
          </cell>
          <cell r="AM56">
            <v>5558.159051813358</v>
          </cell>
          <cell r="AN56">
            <v>7341.2601502704929</v>
          </cell>
          <cell r="AO56">
            <v>2661.7194077055856</v>
          </cell>
          <cell r="AP56">
            <v>7701.1065522818772</v>
          </cell>
          <cell r="BH56">
            <v>1986</v>
          </cell>
          <cell r="BI56">
            <v>63.795064833174813</v>
          </cell>
          <cell r="BJ56">
            <v>23426.485337976173</v>
          </cell>
          <cell r="BK56">
            <v>9906.474987296675</v>
          </cell>
          <cell r="BL56">
            <v>4.3107478518805115E-2</v>
          </cell>
        </row>
        <row r="57">
          <cell r="BH57">
            <v>1987</v>
          </cell>
          <cell r="BI57">
            <v>63.725553569353202</v>
          </cell>
          <cell r="BJ57">
            <v>23728.114028922304</v>
          </cell>
          <cell r="BK57">
            <v>10034.02621998052</v>
          </cell>
          <cell r="BL57">
            <v>4.5287258358191612E-2</v>
          </cell>
        </row>
        <row r="58">
          <cell r="BH58">
            <v>1988</v>
          </cell>
          <cell r="BI58">
            <v>63.672369293888771</v>
          </cell>
          <cell r="BJ58">
            <v>23961.313042460322</v>
          </cell>
          <cell r="BK58">
            <v>10132.640252830408</v>
          </cell>
          <cell r="BL58">
            <v>4.4506134644435896E-2</v>
          </cell>
        </row>
        <row r="59">
          <cell r="BH59">
            <v>1989</v>
          </cell>
          <cell r="BI59">
            <v>63.624854312354316</v>
          </cell>
          <cell r="BJ59">
            <v>24209.278247215749</v>
          </cell>
          <cell r="BK59">
            <v>10237.49853879136</v>
          </cell>
          <cell r="BL59">
            <v>4.2195458862125529E-2</v>
          </cell>
        </row>
        <row r="60">
          <cell r="BH60">
            <v>1990</v>
          </cell>
          <cell r="BI60">
            <v>63.570150931109453</v>
          </cell>
          <cell r="BJ60">
            <v>24415.76324717201</v>
          </cell>
          <cell r="BK60">
            <v>10324.815883147863</v>
          </cell>
          <cell r="BL60">
            <v>4.3882406075055932E-2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
      <sheetName val="MTP"/>
      <sheetName val="MRL"/>
      <sheetName val="MS"/>
      <sheetName val="MTS"/>
      <sheetName val="MTR"/>
      <sheetName val="MCTA"/>
      <sheetName val="SI(07)"/>
      <sheetName val="I(08)"/>
      <sheetName val="F.E.A.-M.I.R."/>
      <sheetName val="D.U.E."/>
      <sheetName val="T.E.L.-T.E.R."/>
      <sheetName val="AUX-SAN"/>
      <sheetName val="RESTO"/>
      <sheetName val="A(07)"/>
      <sheetName val="R(08)"/>
      <sheetName val="Desliz.Antigued.Z,I,T,S(08)"/>
      <sheetName val="IT(08)"/>
      <sheetName val="Antiguedad(08)"/>
      <sheetName val="NUEVOACUERDO(08)"/>
      <sheetName val="DEMANDA VARIABLE"/>
      <sheetName val="VARIACIONES 07"/>
      <sheetName val="VARIACIONES 08"/>
      <sheetName val="DESARROLLO-PROFESIONAL"/>
      <sheetName val="Prevision"/>
      <sheetName val="Gastos Reales"/>
      <sheetName val="Dif Prev y GReales"/>
      <sheetName val="Prevision II"/>
      <sheetName val="Extras sin Incr."/>
      <sheetName val="I(Extras)"/>
      <sheetName val="Prevision (I)"/>
      <sheetName val="PrevxConceptos"/>
      <sheetName val="PrevxCategorias"/>
      <sheetName val="PrevxRetribuciones"/>
      <sheetName val="resumen previsiones 2006"/>
      <sheetName val="Resumen previsiones 2007"/>
      <sheetName val="Resumen previsiones 2008"/>
    </sheetNames>
    <sheetDataSet>
      <sheetData sheetId="0"/>
      <sheetData sheetId="1"/>
      <sheetData sheetId="2"/>
      <sheetData sheetId="3">
        <row r="3">
          <cell r="B3" t="str">
            <v>A. Patológica</v>
          </cell>
        </row>
        <row r="4">
          <cell r="B4" t="str">
            <v>Admisión</v>
          </cell>
        </row>
        <row r="5">
          <cell r="B5" t="str">
            <v>Alergología</v>
          </cell>
        </row>
        <row r="6">
          <cell r="B6" t="str">
            <v>Almacen</v>
          </cell>
        </row>
        <row r="7">
          <cell r="B7" t="str">
            <v>Anest-Reanimación</v>
          </cell>
        </row>
        <row r="8">
          <cell r="B8" t="str">
            <v>Autoconcertación</v>
          </cell>
        </row>
        <row r="9">
          <cell r="B9" t="str">
            <v>Banco Sangre</v>
          </cell>
        </row>
        <row r="10">
          <cell r="B10" t="str">
            <v>C. General</v>
          </cell>
        </row>
        <row r="11">
          <cell r="B11" t="str">
            <v>C. Vascular</v>
          </cell>
        </row>
        <row r="12">
          <cell r="B12" t="str">
            <v>Calidad</v>
          </cell>
        </row>
        <row r="13">
          <cell r="B13" t="str">
            <v>Cardiología</v>
          </cell>
        </row>
        <row r="14">
          <cell r="B14" t="str">
            <v>Cocina</v>
          </cell>
        </row>
        <row r="15">
          <cell r="B15" t="str">
            <v>Consultas</v>
          </cell>
        </row>
        <row r="16">
          <cell r="B16" t="str">
            <v>Contabilidad</v>
          </cell>
        </row>
        <row r="17">
          <cell r="B17" t="str">
            <v>Dermatología</v>
          </cell>
        </row>
        <row r="18">
          <cell r="B18" t="str">
            <v>Desintoxicación</v>
          </cell>
        </row>
        <row r="19">
          <cell r="B19" t="str">
            <v>Digestivo</v>
          </cell>
        </row>
        <row r="20">
          <cell r="B20" t="str">
            <v>Docencia</v>
          </cell>
        </row>
        <row r="21">
          <cell r="B21" t="str">
            <v>Dolor</v>
          </cell>
        </row>
        <row r="22">
          <cell r="B22" t="str">
            <v>Endocrinología</v>
          </cell>
        </row>
        <row r="23">
          <cell r="B23" t="str">
            <v>Esterilización</v>
          </cell>
        </row>
        <row r="24">
          <cell r="B24" t="str">
            <v>Facturación</v>
          </cell>
        </row>
        <row r="25">
          <cell r="B25" t="str">
            <v>Farmacia</v>
          </cell>
        </row>
        <row r="26">
          <cell r="B26" t="str">
            <v>Ginecología</v>
          </cell>
        </row>
        <row r="27">
          <cell r="B27" t="str">
            <v>H. Domicilio</v>
          </cell>
        </row>
        <row r="28">
          <cell r="B28" t="str">
            <v>Hematología</v>
          </cell>
        </row>
        <row r="29">
          <cell r="B29" t="str">
            <v>Infecciosos</v>
          </cell>
        </row>
        <row r="30">
          <cell r="B30" t="str">
            <v>Informática</v>
          </cell>
        </row>
        <row r="31">
          <cell r="B31" t="str">
            <v>Investigación</v>
          </cell>
        </row>
        <row r="32">
          <cell r="B32" t="str">
            <v>Lab. Bioquímica</v>
          </cell>
        </row>
        <row r="33">
          <cell r="B33" t="str">
            <v>Lab. Hematología</v>
          </cell>
        </row>
        <row r="34">
          <cell r="B34" t="str">
            <v>Lab. Microbiología</v>
          </cell>
        </row>
        <row r="35">
          <cell r="B35" t="str">
            <v>Lab. Urgencias</v>
          </cell>
        </row>
        <row r="36">
          <cell r="B36" t="str">
            <v>Laboratorio</v>
          </cell>
        </row>
        <row r="37">
          <cell r="B37" t="str">
            <v>Lavandería</v>
          </cell>
        </row>
        <row r="38">
          <cell r="B38" t="str">
            <v>Lencería</v>
          </cell>
        </row>
        <row r="39">
          <cell r="B39" t="str">
            <v>M. Interna</v>
          </cell>
        </row>
        <row r="40">
          <cell r="B40" t="str">
            <v>M. Preventiva</v>
          </cell>
        </row>
        <row r="41">
          <cell r="B41" t="str">
            <v>M.I.R.</v>
          </cell>
        </row>
        <row r="42">
          <cell r="B42" t="str">
            <v>Mantenimiento</v>
          </cell>
        </row>
        <row r="43">
          <cell r="B43" t="str">
            <v>Nefrología</v>
          </cell>
        </row>
        <row r="44">
          <cell r="B44" t="str">
            <v>Neumología</v>
          </cell>
        </row>
        <row r="45">
          <cell r="B45" t="str">
            <v>Neurofisiología</v>
          </cell>
        </row>
        <row r="46">
          <cell r="B46" t="str">
            <v>Neurología</v>
          </cell>
        </row>
        <row r="47">
          <cell r="B47" t="str">
            <v>O.R.L.</v>
          </cell>
        </row>
        <row r="48">
          <cell r="B48" t="str">
            <v>Oftalmología</v>
          </cell>
        </row>
        <row r="49">
          <cell r="B49" t="str">
            <v>Personal</v>
          </cell>
        </row>
        <row r="50">
          <cell r="B50" t="str">
            <v>Planta Hospitalización</v>
          </cell>
        </row>
        <row r="51">
          <cell r="B51" t="str">
            <v>Psiquiatría</v>
          </cell>
        </row>
        <row r="52">
          <cell r="B52" t="str">
            <v>Quirófano</v>
          </cell>
        </row>
        <row r="53">
          <cell r="B53" t="str">
            <v>Radiología</v>
          </cell>
        </row>
        <row r="54">
          <cell r="B54" t="str">
            <v>Rehabilitación</v>
          </cell>
        </row>
        <row r="55">
          <cell r="B55" t="str">
            <v>S. Documentación</v>
          </cell>
        </row>
        <row r="56">
          <cell r="B56" t="str">
            <v>S.A.P.U.</v>
          </cell>
        </row>
        <row r="57">
          <cell r="B57" t="str">
            <v>Salud Laboral</v>
          </cell>
        </row>
        <row r="58">
          <cell r="B58" t="str">
            <v>Suministros</v>
          </cell>
        </row>
        <row r="59">
          <cell r="B59" t="str">
            <v>Traumatología</v>
          </cell>
        </row>
        <row r="60">
          <cell r="B60" t="str">
            <v>U. Básica Prevención</v>
          </cell>
        </row>
        <row r="61">
          <cell r="B61" t="str">
            <v>U.C.I.</v>
          </cell>
        </row>
        <row r="62">
          <cell r="B62" t="str">
            <v>Urgencias</v>
          </cell>
        </row>
        <row r="63">
          <cell r="B63" t="str">
            <v>Urología</v>
          </cell>
        </row>
      </sheetData>
      <sheetData sheetId="4"/>
      <sheetData sheetId="5">
        <row r="3">
          <cell r="B3" t="str">
            <v>A.T.S.: A.T.S. Con Turnicidad</v>
          </cell>
        </row>
        <row r="4">
          <cell r="B4" t="str">
            <v>A.T.S.: A.T.S. Con Turnicidad y Variables</v>
          </cell>
        </row>
        <row r="5">
          <cell r="B5" t="str">
            <v>A.T.S.: A.T.S. Sin Turnicidad</v>
          </cell>
        </row>
        <row r="6">
          <cell r="B6" t="str">
            <v>A.T.S.: Dif. Superv. - A.T.S. Con turnicidad</v>
          </cell>
        </row>
        <row r="7">
          <cell r="B7" t="str">
            <v>ADM.: Auxiliar Administrativo</v>
          </cell>
        </row>
        <row r="8">
          <cell r="B8" t="str">
            <v>ADM.: Compl. Hosp. Aux. Administrativo</v>
          </cell>
        </row>
        <row r="9">
          <cell r="B9" t="str">
            <v>ADM.: Compl. Hosp. Grupo Administrativo - C</v>
          </cell>
        </row>
        <row r="10">
          <cell r="B10" t="str">
            <v>ADM.: Compl. Hosp. Trabajador Social</v>
          </cell>
        </row>
        <row r="11">
          <cell r="B11" t="str">
            <v>ADM.: Dif. Adm. - FPI Esp. Resp. (Aux. Adm.) (5)</v>
          </cell>
        </row>
        <row r="12">
          <cell r="B12" t="str">
            <v>ADM.: Dif. J. Sec. Adm. - Téc. Sup. F.A.</v>
          </cell>
        </row>
        <row r="13">
          <cell r="B13" t="str">
            <v>ADM.: Dif. J. Serv. Adm. - Téc. Sup. F.A.</v>
          </cell>
        </row>
        <row r="14">
          <cell r="B14" t="str">
            <v>ADM.: Grupo Administrativo</v>
          </cell>
        </row>
        <row r="15">
          <cell r="B15" t="str">
            <v>ADM.: Ingeniero Superior</v>
          </cell>
        </row>
        <row r="16">
          <cell r="B16" t="str">
            <v>ADM.: J. de Taller (Mantenimiento)</v>
          </cell>
        </row>
        <row r="17">
          <cell r="B17" t="str">
            <v>ADM.: J.Equipo Administrativo</v>
          </cell>
        </row>
        <row r="18">
          <cell r="B18" t="str">
            <v>ADM.: J.Grupo Administrativo</v>
          </cell>
        </row>
        <row r="19">
          <cell r="B19" t="str">
            <v>ADM.: J.Sección Administrativo</v>
          </cell>
        </row>
        <row r="20">
          <cell r="B20" t="str">
            <v>ADM.: J.Servicio Administrativo</v>
          </cell>
        </row>
        <row r="21">
          <cell r="B21" t="str">
            <v>ADM.: Maestro Industrial/Jefatura</v>
          </cell>
        </row>
        <row r="22">
          <cell r="B22" t="str">
            <v>ADM.: Subdirección Gestión HG-2</v>
          </cell>
        </row>
        <row r="23">
          <cell r="B23" t="str">
            <v>ADM.: Técnico Medio F. Administrativa</v>
          </cell>
        </row>
        <row r="24">
          <cell r="B24" t="str">
            <v>ADM.: Técnico Superior F. Administrativa</v>
          </cell>
        </row>
        <row r="25">
          <cell r="B25" t="str">
            <v>AUX. ENF.: Aux. Enf. Con Turnicidad</v>
          </cell>
        </row>
        <row r="26">
          <cell r="B26" t="str">
            <v>AUX. ENF.: Aux. Enf. Con Turnicidad y Variables</v>
          </cell>
        </row>
        <row r="27">
          <cell r="B27" t="str">
            <v>AUX. ENF.: Aux. Enf. Sin Turnicidad</v>
          </cell>
        </row>
        <row r="28">
          <cell r="B28" t="str">
            <v>CEL.: Celador  E. Turno Con Turnicidad</v>
          </cell>
        </row>
        <row r="29">
          <cell r="B29" t="str">
            <v>CEL.: Celador  E. Turno Sin Turnicidad</v>
          </cell>
        </row>
        <row r="30">
          <cell r="B30" t="str">
            <v>CEL.: Celador At. Pcte. Con Turnicidad</v>
          </cell>
        </row>
        <row r="31">
          <cell r="B31" t="str">
            <v>CEL.: Celador At. Pcte. Sin Turnicidad</v>
          </cell>
        </row>
        <row r="32">
          <cell r="B32" t="str">
            <v>CEL.: Celador Espta. Con Turnicidad</v>
          </cell>
        </row>
        <row r="33">
          <cell r="B33" t="str">
            <v>CEL.: Celador Espta. Sin Turnicidad</v>
          </cell>
        </row>
        <row r="34">
          <cell r="B34" t="str">
            <v>CEL.: Dif. Enc. Turno - Celador Con Turnicidad</v>
          </cell>
        </row>
        <row r="35">
          <cell r="B35" t="str">
            <v>Cocinero</v>
          </cell>
        </row>
        <row r="36">
          <cell r="B36" t="str">
            <v>Contrato Guardias ICTUS</v>
          </cell>
        </row>
        <row r="37">
          <cell r="B37" t="str">
            <v>Contrato Guardias Psiquiatría</v>
          </cell>
        </row>
        <row r="38">
          <cell r="B38" t="str">
            <v>F.E.A.: Dif. J.Secc. - F.E.A. Con espec.</v>
          </cell>
        </row>
        <row r="39">
          <cell r="B39" t="str">
            <v>F.E.A.: Dif. J.Serv. - F.E.A. Con espec.</v>
          </cell>
        </row>
        <row r="40">
          <cell r="B40" t="str">
            <v>F.E.A.: Dif. J.Serv. - J. Secc. Con espec.</v>
          </cell>
        </row>
        <row r="41">
          <cell r="B41" t="str">
            <v>F.E.A.: F.E.A. Con especifico</v>
          </cell>
        </row>
        <row r="42">
          <cell r="B42" t="str">
            <v>F.E.A.: Guardias Loc.(Sab.) 6g. x 14h.</v>
          </cell>
        </row>
        <row r="43">
          <cell r="B43" t="str">
            <v>F.E.A.: Guardias P.F. (L-V) 21g. x 7h.</v>
          </cell>
        </row>
        <row r="44">
          <cell r="B44" t="str">
            <v>F.E.A.: Guardias P.F.(Sab.+Fest.) 2g. x 14h.</v>
          </cell>
        </row>
        <row r="45">
          <cell r="B45" t="str">
            <v>F.E.A.: J.Sección Con especifico</v>
          </cell>
        </row>
        <row r="46">
          <cell r="B46" t="str">
            <v>F.E.A.: J.Servicio Con especifico</v>
          </cell>
        </row>
        <row r="47">
          <cell r="B47" t="str">
            <v>Fisioterapeuta</v>
          </cell>
        </row>
        <row r="48">
          <cell r="B48" t="str">
            <v>Gobernanta</v>
          </cell>
        </row>
        <row r="49">
          <cell r="B49" t="str">
            <v>M.I.R.: 1 - M.I.R. - 1 - 5 Guardias/Mensuales</v>
          </cell>
        </row>
        <row r="50">
          <cell r="B50" t="str">
            <v>M.I.R.: 3 - M.I.R. - 1 - 5 Guardias/Mensuales</v>
          </cell>
        </row>
        <row r="51">
          <cell r="B51" t="str">
            <v>M.I.R.: 4 - M.I.R. - 1 - 5 Guardias/Mensuales</v>
          </cell>
        </row>
        <row r="52">
          <cell r="B52" t="str">
            <v>M.I.R.: 5 - M.I.R. - 1 - 5 Guardias/Mensuales</v>
          </cell>
        </row>
        <row r="53">
          <cell r="B53" t="str">
            <v>Oficial Lencería-Costura</v>
          </cell>
        </row>
        <row r="54">
          <cell r="B54" t="str">
            <v>Oficial Mantenimiento</v>
          </cell>
        </row>
        <row r="55">
          <cell r="B55" t="str">
            <v>OP.S.: Operario de Servicios</v>
          </cell>
        </row>
        <row r="56">
          <cell r="B56" t="str">
            <v>Optico</v>
          </cell>
        </row>
        <row r="57">
          <cell r="B57" t="str">
            <v>Psicólogo</v>
          </cell>
        </row>
        <row r="58">
          <cell r="B58" t="str">
            <v>T.E.: T.E.L./T.E.R. Con Turnicidad</v>
          </cell>
        </row>
        <row r="59">
          <cell r="B59" t="str">
            <v>T.E.: T.E.L./T.E.R. Con Turnicidad y Variables</v>
          </cell>
        </row>
        <row r="60">
          <cell r="B60" t="str">
            <v>T.E.: T.E.L./T.E.R. Sin Turnicidad</v>
          </cell>
        </row>
        <row r="61">
          <cell r="B61" t="str">
            <v>Terapeuta Ocupacional</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
      <sheetName val="MTP"/>
      <sheetName val="MRL"/>
      <sheetName val="MS"/>
      <sheetName val="MTS"/>
      <sheetName val="MTR"/>
      <sheetName val="MCTA"/>
      <sheetName val="SI(07)"/>
      <sheetName val="I(08)"/>
      <sheetName val="F.E.A.-M.I.R."/>
      <sheetName val="D.U.E."/>
      <sheetName val="T.E.L.-T.E.R."/>
      <sheetName val="AUX-SAN"/>
      <sheetName val="RESTO"/>
      <sheetName val="A(07)"/>
      <sheetName val="R(08)"/>
      <sheetName val="A(08)"/>
      <sheetName val="IT(08)"/>
      <sheetName val="C.Permanencia(08)"/>
      <sheetName val="NUEVOACUERDO(08)"/>
      <sheetName val="DEMANDA VARIABLE"/>
      <sheetName val="VARIACIONES 07"/>
      <sheetName val="VARIACIONES 08"/>
      <sheetName val="DESARROLLO-PROFESIONAL"/>
      <sheetName val="Prevision"/>
      <sheetName val="PrevxConceptos"/>
      <sheetName val="PrevxRetribuciones"/>
      <sheetName val="PrevxCategorias"/>
      <sheetName val="resumen previsiones 2006"/>
      <sheetName val="Resumen previsiones 2007"/>
      <sheetName val="Resumen previsiones 2008"/>
    </sheetNames>
    <sheetDataSet>
      <sheetData sheetId="0"/>
      <sheetData sheetId="1"/>
      <sheetData sheetId="2"/>
      <sheetData sheetId="3">
        <row r="3">
          <cell r="B3" t="str">
            <v>A. Patológica</v>
          </cell>
        </row>
        <row r="4">
          <cell r="B4" t="str">
            <v>Admisión</v>
          </cell>
        </row>
        <row r="5">
          <cell r="B5" t="str">
            <v>Alergología</v>
          </cell>
        </row>
        <row r="6">
          <cell r="B6" t="str">
            <v>Almacen</v>
          </cell>
        </row>
        <row r="7">
          <cell r="B7" t="str">
            <v>Anest-Reanimación</v>
          </cell>
        </row>
        <row r="8">
          <cell r="B8" t="str">
            <v>Autoconcertación</v>
          </cell>
        </row>
        <row r="9">
          <cell r="B9" t="str">
            <v>Banco Sangre</v>
          </cell>
        </row>
        <row r="10">
          <cell r="B10" t="str">
            <v>C. General</v>
          </cell>
        </row>
        <row r="11">
          <cell r="B11" t="str">
            <v>C. Vascular</v>
          </cell>
        </row>
        <row r="12">
          <cell r="B12" t="str">
            <v>Calidad</v>
          </cell>
        </row>
        <row r="13">
          <cell r="B13" t="str">
            <v>Cardiología</v>
          </cell>
        </row>
        <row r="14">
          <cell r="B14" t="str">
            <v>Cocina</v>
          </cell>
        </row>
        <row r="15">
          <cell r="B15" t="str">
            <v>Consultas</v>
          </cell>
        </row>
        <row r="16">
          <cell r="B16" t="str">
            <v>Contabilidad</v>
          </cell>
        </row>
        <row r="17">
          <cell r="B17" t="str">
            <v>Dermatología</v>
          </cell>
        </row>
        <row r="18">
          <cell r="B18" t="str">
            <v>Desintoxicación</v>
          </cell>
        </row>
        <row r="19">
          <cell r="B19" t="str">
            <v>Digestivo</v>
          </cell>
        </row>
        <row r="20">
          <cell r="B20" t="str">
            <v>Docencia</v>
          </cell>
        </row>
        <row r="21">
          <cell r="B21" t="str">
            <v>Dolor</v>
          </cell>
        </row>
        <row r="22">
          <cell r="B22" t="str">
            <v>Endocrinología</v>
          </cell>
        </row>
        <row r="23">
          <cell r="B23" t="str">
            <v>Esterilización</v>
          </cell>
        </row>
        <row r="24">
          <cell r="B24" t="str">
            <v>Facturación</v>
          </cell>
        </row>
        <row r="25">
          <cell r="B25" t="str">
            <v>Farmacia</v>
          </cell>
        </row>
        <row r="26">
          <cell r="B26" t="str">
            <v>Ginecología</v>
          </cell>
        </row>
        <row r="27">
          <cell r="B27" t="str">
            <v>H. Domicilio</v>
          </cell>
        </row>
        <row r="28">
          <cell r="B28" t="str">
            <v>Hematología</v>
          </cell>
        </row>
        <row r="29">
          <cell r="B29" t="str">
            <v>Infecciosos</v>
          </cell>
        </row>
        <row r="30">
          <cell r="B30" t="str">
            <v>Informática</v>
          </cell>
        </row>
        <row r="31">
          <cell r="B31" t="str">
            <v>Investigación</v>
          </cell>
        </row>
        <row r="32">
          <cell r="B32" t="str">
            <v>Lab. Bioquímica</v>
          </cell>
        </row>
        <row r="33">
          <cell r="B33" t="str">
            <v>Lab. Hematología</v>
          </cell>
        </row>
        <row r="34">
          <cell r="B34" t="str">
            <v>Lab. Microbiología</v>
          </cell>
        </row>
        <row r="35">
          <cell r="B35" t="str">
            <v>Lab. Urgencias</v>
          </cell>
        </row>
        <row r="36">
          <cell r="B36" t="str">
            <v>Laboratorio</v>
          </cell>
        </row>
        <row r="37">
          <cell r="B37" t="str">
            <v>Lavandería</v>
          </cell>
        </row>
        <row r="38">
          <cell r="B38" t="str">
            <v>Lencería</v>
          </cell>
        </row>
        <row r="39">
          <cell r="B39" t="str">
            <v>M. Interna</v>
          </cell>
        </row>
        <row r="40">
          <cell r="B40" t="str">
            <v>M. Preventiva</v>
          </cell>
        </row>
        <row r="41">
          <cell r="B41" t="str">
            <v>M.I.R.</v>
          </cell>
        </row>
        <row r="42">
          <cell r="B42" t="str">
            <v>Mantenimiento</v>
          </cell>
        </row>
        <row r="43">
          <cell r="B43" t="str">
            <v>Nefrología</v>
          </cell>
        </row>
        <row r="44">
          <cell r="B44" t="str">
            <v>Neumología</v>
          </cell>
        </row>
        <row r="45">
          <cell r="B45" t="str">
            <v>Neurofisiología</v>
          </cell>
        </row>
        <row r="46">
          <cell r="B46" t="str">
            <v>Neurología</v>
          </cell>
        </row>
        <row r="47">
          <cell r="B47" t="str">
            <v>O.R.L.</v>
          </cell>
        </row>
        <row r="48">
          <cell r="B48" t="str">
            <v>Oftalmología</v>
          </cell>
        </row>
        <row r="49">
          <cell r="B49" t="str">
            <v>Personal</v>
          </cell>
        </row>
        <row r="50">
          <cell r="B50" t="str">
            <v>Planta Hospitalización</v>
          </cell>
        </row>
        <row r="51">
          <cell r="B51" t="str">
            <v>Psiquiatría</v>
          </cell>
        </row>
        <row r="52">
          <cell r="B52" t="str">
            <v>Quirófano</v>
          </cell>
        </row>
        <row r="53">
          <cell r="B53" t="str">
            <v>Radiología</v>
          </cell>
        </row>
        <row r="54">
          <cell r="B54" t="str">
            <v>Rehabilitación</v>
          </cell>
        </row>
        <row r="55">
          <cell r="B55" t="str">
            <v>S. Documentación</v>
          </cell>
        </row>
        <row r="56">
          <cell r="B56" t="str">
            <v>S.A.P.U.</v>
          </cell>
        </row>
        <row r="57">
          <cell r="B57" t="str">
            <v>Salud Laboral</v>
          </cell>
        </row>
        <row r="58">
          <cell r="B58" t="str">
            <v>Suministros</v>
          </cell>
        </row>
        <row r="59">
          <cell r="B59" t="str">
            <v>Traumatología</v>
          </cell>
        </row>
        <row r="60">
          <cell r="B60" t="str">
            <v>U. Básica Prevención</v>
          </cell>
        </row>
        <row r="61">
          <cell r="B61" t="str">
            <v>U.C.I.</v>
          </cell>
        </row>
        <row r="62">
          <cell r="B62" t="str">
            <v>Urgencias</v>
          </cell>
        </row>
        <row r="63">
          <cell r="B63" t="str">
            <v>Urología</v>
          </cell>
        </row>
      </sheetData>
      <sheetData sheetId="4"/>
      <sheetData sheetId="5">
        <row r="3">
          <cell r="B3" t="str">
            <v>A.T.S.: A.T.S. Con Turnicidad</v>
          </cell>
        </row>
        <row r="4">
          <cell r="B4" t="str">
            <v>A.T.S.: A.T.S. Con Turnicidad y Variables</v>
          </cell>
        </row>
        <row r="5">
          <cell r="B5" t="str">
            <v>A.T.S.: A.T.S. Sin Turnicidad</v>
          </cell>
        </row>
        <row r="6">
          <cell r="B6" t="str">
            <v>A.T.S.: Dif. Superv. - A.T.S. Con turnicidad</v>
          </cell>
        </row>
        <row r="7">
          <cell r="B7" t="str">
            <v>ADM.: Auxiliar Administrativo</v>
          </cell>
        </row>
        <row r="8">
          <cell r="B8" t="str">
            <v>ADM.: Compl. Hosp. Aux. Administrativo</v>
          </cell>
        </row>
        <row r="9">
          <cell r="B9" t="str">
            <v>ADM.: Compl. Hosp. Grupo Administrativo - C</v>
          </cell>
        </row>
        <row r="10">
          <cell r="B10" t="str">
            <v>ADM.: Compl. Hosp. Trabajador Social</v>
          </cell>
        </row>
        <row r="11">
          <cell r="B11" t="str">
            <v>ADM.: Dif. Adm. - FPI Esp. Resp. (Aux. Adm.) (5)</v>
          </cell>
        </row>
        <row r="12">
          <cell r="B12" t="str">
            <v>ADM.: Dif. J. Sec. Adm. - Téc. Sup. F.A.</v>
          </cell>
        </row>
        <row r="13">
          <cell r="B13" t="str">
            <v>ADM.: Dif. J. Serv. Adm. - Téc. Sup. F.A.</v>
          </cell>
        </row>
        <row r="14">
          <cell r="B14" t="str">
            <v>ADM.: Grupo Administrativo</v>
          </cell>
        </row>
        <row r="15">
          <cell r="B15" t="str">
            <v>ADM.: Ingeniero Superior</v>
          </cell>
        </row>
        <row r="16">
          <cell r="B16" t="str">
            <v>ADM.: J.Sección Administrativo</v>
          </cell>
        </row>
        <row r="17">
          <cell r="B17" t="str">
            <v>ADM.: J.Servicio Administrativo</v>
          </cell>
        </row>
        <row r="18">
          <cell r="B18" t="str">
            <v>ADM.: Subdirección Gestión HG-2</v>
          </cell>
        </row>
        <row r="19">
          <cell r="B19" t="str">
            <v>ADM.: Técnico Medio F. Administrativa</v>
          </cell>
        </row>
        <row r="20">
          <cell r="B20" t="str">
            <v>ADM.: Técnico Superior F. Administrativa</v>
          </cell>
        </row>
        <row r="21">
          <cell r="B21" t="str">
            <v>AUX. ENF.: Aux. Enf. Con Turnicidad</v>
          </cell>
        </row>
        <row r="22">
          <cell r="B22" t="str">
            <v>AUX. ENF.: Aux. Enf. Con Turnicidad y Variables</v>
          </cell>
        </row>
        <row r="23">
          <cell r="B23" t="str">
            <v>AUX. ENF.: Aux. Enf. Sin Turnicidad</v>
          </cell>
        </row>
        <row r="24">
          <cell r="B24" t="str">
            <v>CEL.: Celador  E. Turno Con Turnicidad</v>
          </cell>
        </row>
        <row r="25">
          <cell r="B25" t="str">
            <v>CEL.: Celador  E. Turno Sin Turnicidad</v>
          </cell>
        </row>
        <row r="26">
          <cell r="B26" t="str">
            <v>CEL.: Celador At. Pcte. Con Turnicidad</v>
          </cell>
        </row>
        <row r="27">
          <cell r="B27" t="str">
            <v>CEL.: Celador At. Pcte. Sin Turnicidad</v>
          </cell>
        </row>
        <row r="28">
          <cell r="B28" t="str">
            <v>CEL.: Celador Espta. Con Turnicidad</v>
          </cell>
        </row>
        <row r="29">
          <cell r="B29" t="str">
            <v>CEL.: Celador Espta. Sin Turnicidad</v>
          </cell>
        </row>
        <row r="30">
          <cell r="B30" t="str">
            <v>CEL.: Dif. Enc. Turno - Celador Con Turnicidad</v>
          </cell>
        </row>
        <row r="31">
          <cell r="B31" t="str">
            <v>Cocinero</v>
          </cell>
        </row>
        <row r="32">
          <cell r="B32" t="str">
            <v>Contrato Guardias ICTUS</v>
          </cell>
        </row>
        <row r="33">
          <cell r="B33" t="str">
            <v>Contrato Guardias Psiquiatría</v>
          </cell>
        </row>
        <row r="34">
          <cell r="B34" t="str">
            <v>F.E.A.: Dif. J.Secc. - F.E.A. Con espec.</v>
          </cell>
        </row>
        <row r="35">
          <cell r="B35" t="str">
            <v>F.E.A.: Dif. J.Serv. - F.E.A. Con espec.</v>
          </cell>
        </row>
        <row r="36">
          <cell r="B36" t="str">
            <v>F.E.A.: Dif. J.Serv. - J. Secc. Con espec.</v>
          </cell>
        </row>
        <row r="37">
          <cell r="B37" t="str">
            <v>F.E.A.: F.E.A. Con especifico</v>
          </cell>
        </row>
        <row r="38">
          <cell r="B38" t="str">
            <v>F.E.A.: Guardias Loc.(Sab.) 6g. x 14h.</v>
          </cell>
        </row>
        <row r="39">
          <cell r="B39" t="str">
            <v>F.E.A.: Guardias P.F. (L-V) 21g. x 7h.</v>
          </cell>
        </row>
        <row r="40">
          <cell r="B40" t="str">
            <v>F.E.A.: Guardias P.F.(Sab.+Fest.) 2g. x 14h.</v>
          </cell>
        </row>
        <row r="41">
          <cell r="B41" t="str">
            <v>F.E.A.: J.Sección Con especifico</v>
          </cell>
        </row>
        <row r="42">
          <cell r="B42" t="str">
            <v>F.E.A.: J.Servicio Con especifico</v>
          </cell>
        </row>
        <row r="43">
          <cell r="B43" t="str">
            <v>M.I.R.: 1 - M.I.R. - 1 - 5 Guardias/Mensuales</v>
          </cell>
        </row>
        <row r="44">
          <cell r="B44" t="str">
            <v>M.I.R.: 3 - M.I.R. - 1 - 5 Guardias/Mensuales</v>
          </cell>
        </row>
        <row r="45">
          <cell r="B45" t="str">
            <v>M.I.R.: 4 - M.I.R. - 1 - 5 Guardias/Mensuales</v>
          </cell>
        </row>
        <row r="46">
          <cell r="B46" t="str">
            <v>M.I.R.: 5 - M.I.R. - 1 - 5 Guardias/Mensuales</v>
          </cell>
        </row>
        <row r="47">
          <cell r="B47" t="str">
            <v>OP.S.: Operario de Servicios</v>
          </cell>
        </row>
        <row r="48">
          <cell r="B48" t="str">
            <v>Optico</v>
          </cell>
        </row>
        <row r="49">
          <cell r="B49" t="str">
            <v>Psicólogo</v>
          </cell>
        </row>
        <row r="50">
          <cell r="B50" t="str">
            <v>T.E.: T.E.L./T.E.R. Con Turnicidad</v>
          </cell>
        </row>
        <row r="51">
          <cell r="B51" t="str">
            <v>T.E.: T.E.L./T.E.R. Con Turnicidad y Variables</v>
          </cell>
        </row>
        <row r="52">
          <cell r="B52" t="str">
            <v>T.E.: T.E.L./T.E.R. Sin Turnicidad</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
      <sheetName val="Données_v1"/>
      <sheetName val="NATnon03324"/>
      <sheetName val="Métadonnées "/>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N49"/>
  <sheetViews>
    <sheetView topLeftCell="A9" workbookViewId="0">
      <selection activeCell="A21" sqref="A21:N21"/>
    </sheetView>
  </sheetViews>
  <sheetFormatPr baseColWidth="10" defaultRowHeight="15" x14ac:dyDescent="0.25"/>
  <cols>
    <col min="1" max="1" width="26.7109375" style="1" customWidth="1"/>
    <col min="2" max="16384" width="11.42578125" style="1"/>
  </cols>
  <sheetData>
    <row r="1" spans="1:14" ht="18.75" x14ac:dyDescent="0.3">
      <c r="A1" s="959" t="s">
        <v>3</v>
      </c>
    </row>
    <row r="3" spans="1:14" s="205" customFormat="1" ht="12.75" customHeight="1" x14ac:dyDescent="0.25">
      <c r="A3" s="962" t="s">
        <v>5</v>
      </c>
      <c r="B3" s="962"/>
      <c r="C3" s="962"/>
      <c r="D3" s="962"/>
      <c r="E3" s="962"/>
      <c r="F3" s="962"/>
      <c r="G3" s="962"/>
      <c r="H3" s="962"/>
      <c r="I3" s="962"/>
      <c r="J3" s="962"/>
      <c r="K3" s="962"/>
      <c r="L3" s="962"/>
      <c r="M3" s="962"/>
      <c r="N3" s="962"/>
    </row>
    <row r="4" spans="1:14" s="205" customFormat="1" ht="15" customHeight="1" x14ac:dyDescent="0.25">
      <c r="A4" s="963" t="s">
        <v>271</v>
      </c>
      <c r="B4" s="963"/>
      <c r="C4" s="963"/>
      <c r="D4" s="963"/>
      <c r="E4" s="963"/>
      <c r="F4" s="963"/>
      <c r="G4" s="963"/>
      <c r="H4" s="963"/>
      <c r="I4" s="963"/>
      <c r="J4" s="963"/>
      <c r="K4" s="963"/>
      <c r="L4" s="963"/>
      <c r="M4" s="963"/>
      <c r="N4" s="963"/>
    </row>
    <row r="5" spans="1:14" s="205" customFormat="1" ht="15" customHeight="1" x14ac:dyDescent="0.25">
      <c r="A5" s="963" t="s">
        <v>336</v>
      </c>
      <c r="B5" s="963"/>
      <c r="C5" s="963"/>
      <c r="D5" s="963"/>
      <c r="E5" s="963"/>
      <c r="F5" s="963"/>
      <c r="G5" s="963"/>
      <c r="H5" s="963"/>
      <c r="I5" s="963"/>
      <c r="J5" s="963"/>
      <c r="K5" s="963"/>
      <c r="L5" s="963"/>
      <c r="M5" s="963"/>
      <c r="N5" s="963"/>
    </row>
    <row r="6" spans="1:14" s="205" customFormat="1" ht="15" customHeight="1" x14ac:dyDescent="0.25">
      <c r="A6" s="963" t="s">
        <v>337</v>
      </c>
      <c r="B6" s="963"/>
      <c r="C6" s="963"/>
      <c r="D6" s="963"/>
      <c r="E6" s="963"/>
      <c r="F6" s="963"/>
      <c r="G6" s="963"/>
      <c r="H6" s="963"/>
      <c r="I6" s="963"/>
      <c r="J6" s="963"/>
      <c r="K6" s="963"/>
      <c r="L6" s="963"/>
      <c r="M6" s="963"/>
      <c r="N6" s="963"/>
    </row>
    <row r="7" spans="1:14" s="205" customFormat="1" ht="15" customHeight="1" x14ac:dyDescent="0.25">
      <c r="A7" s="963" t="s">
        <v>283</v>
      </c>
      <c r="B7" s="963"/>
      <c r="C7" s="963"/>
      <c r="D7" s="963"/>
      <c r="E7" s="963"/>
      <c r="F7" s="963"/>
      <c r="G7" s="963"/>
      <c r="H7" s="963"/>
      <c r="I7" s="963"/>
      <c r="J7" s="963"/>
      <c r="K7" s="963"/>
      <c r="L7" s="963"/>
      <c r="M7" s="963"/>
      <c r="N7" s="963"/>
    </row>
    <row r="8" spans="1:14" s="205" customFormat="1" ht="15" customHeight="1" x14ac:dyDescent="0.25">
      <c r="A8" s="963" t="s">
        <v>341</v>
      </c>
      <c r="B8" s="963"/>
      <c r="C8" s="963"/>
      <c r="D8" s="963"/>
      <c r="E8" s="963"/>
      <c r="F8" s="963"/>
      <c r="G8" s="963"/>
      <c r="H8" s="963"/>
      <c r="I8" s="963"/>
      <c r="J8" s="963"/>
      <c r="K8" s="963"/>
      <c r="L8" s="963"/>
      <c r="M8" s="963"/>
      <c r="N8" s="963"/>
    </row>
    <row r="9" spans="1:14" s="205" customFormat="1" ht="15" customHeight="1" x14ac:dyDescent="0.25">
      <c r="A9" s="454" t="s">
        <v>339</v>
      </c>
      <c r="B9" s="664"/>
      <c r="C9" s="664"/>
      <c r="D9" s="664"/>
      <c r="E9" s="664"/>
      <c r="F9" s="664"/>
      <c r="G9" s="664"/>
      <c r="H9" s="664"/>
      <c r="I9" s="664"/>
      <c r="J9" s="664"/>
      <c r="K9" s="664"/>
      <c r="L9" s="664"/>
      <c r="M9" s="664"/>
      <c r="N9" s="664"/>
    </row>
    <row r="10" spans="1:14" s="205" customFormat="1" ht="15" customHeight="1" x14ac:dyDescent="0.25">
      <c r="A10" s="963" t="s">
        <v>291</v>
      </c>
      <c r="B10" s="963"/>
      <c r="C10" s="963"/>
      <c r="D10" s="963"/>
      <c r="E10" s="963"/>
      <c r="F10" s="963"/>
      <c r="G10" s="963"/>
      <c r="H10" s="963"/>
      <c r="I10" s="963"/>
      <c r="J10" s="963"/>
      <c r="K10" s="963"/>
      <c r="L10" s="963"/>
      <c r="M10" s="963"/>
      <c r="N10" s="963"/>
    </row>
    <row r="11" spans="1:14" ht="15" customHeight="1" x14ac:dyDescent="0.25">
      <c r="A11" s="964" t="s">
        <v>148</v>
      </c>
      <c r="B11" s="964"/>
      <c r="C11" s="964"/>
      <c r="D11" s="964"/>
      <c r="E11" s="964"/>
      <c r="F11" s="964"/>
      <c r="G11" s="964"/>
      <c r="H11" s="964"/>
      <c r="I11" s="964"/>
      <c r="J11" s="964"/>
      <c r="K11" s="964"/>
      <c r="L11" s="964"/>
      <c r="M11" s="964"/>
      <c r="N11" s="964"/>
    </row>
    <row r="12" spans="1:14" s="205" customFormat="1" ht="15" customHeight="1" x14ac:dyDescent="0.25">
      <c r="A12" s="963" t="s">
        <v>340</v>
      </c>
      <c r="B12" s="963"/>
      <c r="C12" s="963"/>
      <c r="D12" s="963"/>
      <c r="E12" s="963"/>
      <c r="F12" s="963"/>
      <c r="G12" s="963"/>
      <c r="H12" s="963"/>
      <c r="I12" s="963"/>
      <c r="J12" s="963"/>
      <c r="K12" s="963"/>
      <c r="L12" s="963"/>
      <c r="M12" s="963"/>
      <c r="N12" s="963"/>
    </row>
    <row r="13" spans="1:14" s="205" customFormat="1" ht="12.75" customHeight="1" x14ac:dyDescent="0.25">
      <c r="A13" s="964"/>
      <c r="B13" s="964"/>
      <c r="C13" s="964"/>
      <c r="D13" s="964"/>
      <c r="E13" s="964"/>
      <c r="F13" s="964"/>
      <c r="G13" s="964"/>
      <c r="H13" s="964"/>
      <c r="I13" s="964"/>
      <c r="J13" s="964"/>
      <c r="K13" s="964"/>
      <c r="L13" s="964"/>
      <c r="M13" s="964"/>
      <c r="N13" s="964"/>
    </row>
    <row r="14" spans="1:14" s="205" customFormat="1" x14ac:dyDescent="0.25">
      <c r="A14" s="962" t="s">
        <v>6</v>
      </c>
      <c r="B14" s="962"/>
      <c r="C14" s="962"/>
      <c r="D14" s="962"/>
      <c r="E14" s="962"/>
      <c r="F14" s="962"/>
      <c r="G14" s="962"/>
      <c r="H14" s="962"/>
      <c r="I14" s="962"/>
      <c r="J14" s="962"/>
      <c r="K14" s="962"/>
      <c r="L14" s="962"/>
      <c r="M14" s="962"/>
      <c r="N14" s="962"/>
    </row>
    <row r="15" spans="1:14" s="205" customFormat="1" ht="15" customHeight="1" x14ac:dyDescent="0.25">
      <c r="A15" s="960" t="s">
        <v>342</v>
      </c>
      <c r="B15" s="960"/>
      <c r="C15" s="960"/>
      <c r="D15" s="960"/>
      <c r="E15" s="960"/>
      <c r="F15" s="960"/>
      <c r="G15" s="960"/>
      <c r="H15" s="960"/>
      <c r="I15" s="960"/>
      <c r="J15" s="960"/>
      <c r="K15" s="960"/>
      <c r="L15" s="960"/>
      <c r="M15" s="960"/>
      <c r="N15" s="960"/>
    </row>
    <row r="16" spans="1:14" s="205" customFormat="1" x14ac:dyDescent="0.25">
      <c r="A16" s="584" t="s">
        <v>343</v>
      </c>
      <c r="B16" s="453"/>
      <c r="C16" s="453"/>
      <c r="D16" s="453"/>
      <c r="E16" s="453"/>
      <c r="F16" s="453"/>
      <c r="G16" s="453"/>
      <c r="H16" s="453"/>
      <c r="I16" s="453"/>
      <c r="J16" s="453"/>
      <c r="K16" s="453"/>
      <c r="L16" s="453"/>
      <c r="M16" s="453"/>
      <c r="N16" s="453"/>
    </row>
    <row r="17" spans="1:14" s="205" customFormat="1" x14ac:dyDescent="0.25">
      <c r="A17" s="584" t="s">
        <v>345</v>
      </c>
      <c r="B17" s="663"/>
      <c r="C17" s="663"/>
      <c r="D17" s="663"/>
      <c r="E17" s="663"/>
      <c r="F17" s="663"/>
      <c r="G17" s="663"/>
      <c r="H17" s="663"/>
      <c r="I17" s="663"/>
      <c r="J17" s="663"/>
      <c r="K17" s="663"/>
      <c r="L17" s="663"/>
      <c r="M17" s="663"/>
      <c r="N17" s="663"/>
    </row>
    <row r="18" spans="1:14" s="205" customFormat="1" x14ac:dyDescent="0.25">
      <c r="A18" s="960" t="s">
        <v>346</v>
      </c>
      <c r="B18" s="960"/>
      <c r="C18" s="960"/>
      <c r="D18" s="960"/>
      <c r="E18" s="960"/>
      <c r="F18" s="960"/>
      <c r="G18" s="960"/>
      <c r="H18" s="960"/>
      <c r="I18" s="960"/>
      <c r="J18" s="960"/>
      <c r="K18" s="960"/>
      <c r="L18" s="960"/>
      <c r="M18" s="960"/>
      <c r="N18" s="960"/>
    </row>
    <row r="19" spans="1:14" s="205" customFormat="1" x14ac:dyDescent="0.25">
      <c r="A19" s="960" t="s">
        <v>347</v>
      </c>
      <c r="B19" s="960"/>
      <c r="C19" s="960"/>
      <c r="D19" s="960"/>
      <c r="E19" s="960"/>
      <c r="F19" s="960"/>
      <c r="G19" s="960"/>
      <c r="H19" s="960"/>
      <c r="I19" s="960"/>
      <c r="J19" s="960"/>
      <c r="K19" s="960"/>
      <c r="L19" s="960"/>
      <c r="M19" s="960"/>
      <c r="N19" s="960"/>
    </row>
    <row r="20" spans="1:14" s="205" customFormat="1" x14ac:dyDescent="0.25">
      <c r="A20" s="961" t="s">
        <v>250</v>
      </c>
      <c r="B20" s="961"/>
      <c r="C20" s="961"/>
      <c r="D20" s="961"/>
      <c r="E20" s="961"/>
      <c r="F20" s="961"/>
      <c r="G20" s="961"/>
      <c r="H20" s="961"/>
      <c r="I20" s="961"/>
      <c r="J20" s="961"/>
      <c r="K20" s="961"/>
      <c r="L20" s="961"/>
      <c r="M20" s="961"/>
      <c r="N20" s="961"/>
    </row>
    <row r="21" spans="1:14" s="205" customFormat="1" x14ac:dyDescent="0.25">
      <c r="A21" s="961" t="s">
        <v>251</v>
      </c>
      <c r="B21" s="961"/>
      <c r="C21" s="961"/>
      <c r="D21" s="961"/>
      <c r="E21" s="961"/>
      <c r="F21" s="961"/>
      <c r="G21" s="961"/>
      <c r="H21" s="961"/>
      <c r="I21" s="961"/>
      <c r="J21" s="961"/>
      <c r="K21" s="961"/>
      <c r="L21" s="961"/>
      <c r="M21" s="961"/>
      <c r="N21" s="961"/>
    </row>
    <row r="22" spans="1:14" s="205" customFormat="1" x14ac:dyDescent="0.25">
      <c r="A22" s="961" t="s">
        <v>252</v>
      </c>
      <c r="B22" s="961"/>
      <c r="C22" s="961"/>
      <c r="D22" s="961"/>
      <c r="E22" s="961"/>
      <c r="F22" s="961"/>
      <c r="G22" s="961"/>
      <c r="H22" s="961"/>
      <c r="I22" s="961"/>
      <c r="J22" s="961"/>
      <c r="K22" s="961"/>
      <c r="L22" s="961"/>
      <c r="M22" s="961"/>
      <c r="N22" s="961"/>
    </row>
    <row r="23" spans="1:14" s="205" customFormat="1" ht="12.75" customHeight="1" x14ac:dyDescent="0.25">
      <c r="A23" s="206"/>
      <c r="B23" s="207"/>
      <c r="C23" s="207"/>
      <c r="D23" s="207"/>
      <c r="E23" s="207"/>
      <c r="F23" s="207"/>
      <c r="G23" s="207"/>
      <c r="H23" s="207"/>
      <c r="I23" s="207"/>
      <c r="J23" s="207"/>
      <c r="K23" s="207"/>
      <c r="L23" s="207"/>
      <c r="M23" s="207"/>
      <c r="N23" s="207"/>
    </row>
    <row r="24" spans="1:14" s="272" customFormat="1" x14ac:dyDescent="0.25">
      <c r="A24" s="473" t="s">
        <v>4</v>
      </c>
    </row>
    <row r="25" spans="1:14" s="272" customFormat="1" x14ac:dyDescent="0.25">
      <c r="A25" s="453" t="s">
        <v>169</v>
      </c>
    </row>
    <row r="26" spans="1:14" s="453" customFormat="1" x14ac:dyDescent="0.25">
      <c r="A26" s="585" t="s">
        <v>170</v>
      </c>
    </row>
    <row r="27" spans="1:14" s="272" customFormat="1" x14ac:dyDescent="0.25">
      <c r="A27" s="453" t="s">
        <v>253</v>
      </c>
    </row>
    <row r="28" spans="1:14" s="272" customFormat="1" x14ac:dyDescent="0.25">
      <c r="A28" s="453" t="s">
        <v>171</v>
      </c>
    </row>
    <row r="29" spans="1:14" s="272" customFormat="1" x14ac:dyDescent="0.25">
      <c r="A29" s="453" t="s">
        <v>247</v>
      </c>
    </row>
    <row r="30" spans="1:14" s="272" customFormat="1" x14ac:dyDescent="0.25">
      <c r="A30" s="453" t="s">
        <v>248</v>
      </c>
    </row>
    <row r="31" spans="1:14" s="272" customFormat="1" x14ac:dyDescent="0.25"/>
    <row r="32" spans="1:14" s="205" customFormat="1" x14ac:dyDescent="0.25">
      <c r="A32" s="962" t="s">
        <v>7</v>
      </c>
      <c r="B32" s="962"/>
      <c r="C32" s="962"/>
      <c r="D32" s="962"/>
      <c r="E32" s="962"/>
      <c r="F32" s="962"/>
      <c r="G32" s="962"/>
      <c r="H32" s="962"/>
      <c r="I32" s="962"/>
      <c r="J32" s="962"/>
      <c r="K32" s="962"/>
      <c r="L32" s="962"/>
      <c r="M32" s="962"/>
      <c r="N32" s="962"/>
    </row>
    <row r="33" spans="1:14" s="205" customFormat="1" x14ac:dyDescent="0.25">
      <c r="A33" s="960" t="s">
        <v>350</v>
      </c>
      <c r="B33" s="960"/>
      <c r="C33" s="960"/>
      <c r="D33" s="960"/>
      <c r="E33" s="960"/>
      <c r="F33" s="960"/>
      <c r="G33" s="960"/>
      <c r="H33" s="960"/>
      <c r="I33" s="960"/>
      <c r="J33" s="960"/>
      <c r="K33" s="960"/>
      <c r="L33" s="960"/>
      <c r="M33" s="960"/>
      <c r="N33" s="960"/>
    </row>
    <row r="34" spans="1:14" s="205" customFormat="1" x14ac:dyDescent="0.25">
      <c r="A34" s="960" t="s">
        <v>352</v>
      </c>
      <c r="B34" s="960"/>
      <c r="C34" s="960"/>
      <c r="D34" s="960"/>
      <c r="E34" s="960"/>
      <c r="F34" s="960"/>
      <c r="G34" s="960"/>
      <c r="H34" s="960"/>
      <c r="I34" s="960"/>
      <c r="J34" s="960"/>
      <c r="K34" s="960"/>
      <c r="L34" s="960"/>
      <c r="M34" s="960"/>
      <c r="N34" s="960"/>
    </row>
    <row r="35" spans="1:14" s="205" customFormat="1" x14ac:dyDescent="0.25">
      <c r="A35" s="960" t="s">
        <v>321</v>
      </c>
      <c r="B35" s="960"/>
      <c r="C35" s="960"/>
      <c r="D35" s="960"/>
      <c r="E35" s="960"/>
      <c r="F35" s="960"/>
      <c r="G35" s="960"/>
      <c r="H35" s="960"/>
      <c r="I35" s="960"/>
      <c r="J35" s="960"/>
      <c r="K35" s="960"/>
      <c r="L35" s="960"/>
      <c r="M35" s="960"/>
      <c r="N35" s="960"/>
    </row>
    <row r="36" spans="1:14" s="205" customFormat="1" x14ac:dyDescent="0.25">
      <c r="A36" s="960" t="s">
        <v>322</v>
      </c>
      <c r="B36" s="960"/>
      <c r="C36" s="960"/>
      <c r="D36" s="960"/>
      <c r="E36" s="960"/>
      <c r="F36" s="960"/>
      <c r="G36" s="960"/>
      <c r="H36" s="960"/>
      <c r="I36" s="960"/>
      <c r="J36" s="960"/>
      <c r="K36" s="960"/>
      <c r="L36" s="960"/>
      <c r="M36" s="960"/>
      <c r="N36" s="960"/>
    </row>
    <row r="37" spans="1:14" s="205" customFormat="1" x14ac:dyDescent="0.25">
      <c r="A37" s="960" t="s">
        <v>323</v>
      </c>
      <c r="B37" s="960"/>
      <c r="C37" s="960"/>
      <c r="D37" s="960"/>
      <c r="E37" s="960"/>
      <c r="F37" s="960"/>
      <c r="G37" s="960"/>
      <c r="H37" s="960"/>
      <c r="I37" s="960"/>
      <c r="J37" s="960"/>
      <c r="K37" s="960"/>
      <c r="L37" s="960"/>
      <c r="M37" s="960"/>
      <c r="N37" s="960"/>
    </row>
    <row r="38" spans="1:14" s="205" customFormat="1" x14ac:dyDescent="0.25">
      <c r="A38" s="961" t="s">
        <v>254</v>
      </c>
      <c r="B38" s="961"/>
      <c r="C38" s="961"/>
      <c r="D38" s="961"/>
      <c r="E38" s="961"/>
      <c r="F38" s="961"/>
      <c r="G38" s="961"/>
      <c r="H38" s="961"/>
      <c r="I38" s="961"/>
      <c r="J38" s="961"/>
      <c r="K38" s="961"/>
      <c r="L38" s="961"/>
      <c r="M38" s="961"/>
      <c r="N38" s="961"/>
    </row>
    <row r="39" spans="1:14" s="205" customFormat="1" x14ac:dyDescent="0.25">
      <c r="A39" s="961" t="s">
        <v>255</v>
      </c>
      <c r="B39" s="961"/>
      <c r="C39" s="961"/>
      <c r="D39" s="961"/>
      <c r="E39" s="961"/>
      <c r="F39" s="961"/>
      <c r="G39" s="961"/>
      <c r="H39" s="961"/>
      <c r="I39" s="961"/>
      <c r="J39" s="961"/>
      <c r="K39" s="961"/>
      <c r="L39" s="961"/>
      <c r="M39" s="961"/>
      <c r="N39" s="961"/>
    </row>
    <row r="40" spans="1:14" s="205" customFormat="1" x14ac:dyDescent="0.25">
      <c r="A40" s="960" t="s">
        <v>326</v>
      </c>
      <c r="B40" s="960"/>
      <c r="C40" s="960"/>
      <c r="D40" s="960"/>
      <c r="E40" s="960"/>
      <c r="F40" s="960"/>
      <c r="G40" s="960"/>
      <c r="H40" s="960"/>
      <c r="I40" s="960"/>
      <c r="J40" s="960"/>
      <c r="K40" s="960"/>
      <c r="L40" s="960"/>
      <c r="M40" s="960"/>
      <c r="N40" s="960"/>
    </row>
    <row r="41" spans="1:14" s="205" customFormat="1" x14ac:dyDescent="0.25">
      <c r="A41" s="960" t="s">
        <v>327</v>
      </c>
      <c r="B41" s="960"/>
      <c r="C41" s="960"/>
      <c r="D41" s="960"/>
      <c r="E41" s="960"/>
      <c r="F41" s="960"/>
      <c r="G41" s="960"/>
      <c r="H41" s="960"/>
      <c r="I41" s="960"/>
      <c r="J41" s="960"/>
      <c r="K41" s="960"/>
      <c r="L41" s="960"/>
      <c r="M41" s="960"/>
      <c r="N41" s="960"/>
    </row>
    <row r="42" spans="1:14" s="205" customFormat="1" x14ac:dyDescent="0.25">
      <c r="A42" s="960" t="s">
        <v>354</v>
      </c>
      <c r="B42" s="960"/>
      <c r="C42" s="960"/>
      <c r="D42" s="960"/>
      <c r="E42" s="960"/>
      <c r="F42" s="960"/>
      <c r="G42" s="960"/>
      <c r="H42" s="960"/>
      <c r="I42" s="960"/>
      <c r="J42" s="960"/>
      <c r="K42" s="960"/>
      <c r="L42" s="960"/>
      <c r="M42" s="960"/>
      <c r="N42" s="960"/>
    </row>
    <row r="43" spans="1:14" s="205" customFormat="1" x14ac:dyDescent="0.25">
      <c r="A43" s="960" t="s">
        <v>329</v>
      </c>
      <c r="B43" s="960"/>
      <c r="C43" s="960"/>
      <c r="D43" s="960"/>
      <c r="E43" s="960"/>
      <c r="F43" s="960"/>
      <c r="G43" s="960"/>
      <c r="H43" s="960"/>
      <c r="I43" s="960"/>
      <c r="J43" s="960"/>
      <c r="K43" s="960"/>
      <c r="L43" s="960"/>
      <c r="M43" s="960"/>
      <c r="N43" s="960"/>
    </row>
    <row r="44" spans="1:14" s="205" customFormat="1" x14ac:dyDescent="0.25">
      <c r="A44" s="961" t="s">
        <v>172</v>
      </c>
      <c r="B44" s="961"/>
      <c r="C44" s="961"/>
      <c r="D44" s="961"/>
      <c r="E44" s="961"/>
      <c r="F44" s="961"/>
      <c r="G44" s="961"/>
      <c r="H44" s="961"/>
      <c r="I44" s="961"/>
      <c r="J44" s="961"/>
      <c r="K44" s="961"/>
      <c r="L44" s="961"/>
      <c r="M44" s="961"/>
      <c r="N44" s="961"/>
    </row>
    <row r="45" spans="1:14" s="205" customFormat="1" x14ac:dyDescent="0.25">
      <c r="A45" s="961" t="s">
        <v>173</v>
      </c>
      <c r="B45" s="961"/>
      <c r="C45" s="961"/>
      <c r="D45" s="961"/>
      <c r="E45" s="961"/>
      <c r="F45" s="961"/>
      <c r="G45" s="961"/>
      <c r="H45" s="961"/>
      <c r="I45" s="961"/>
      <c r="J45" s="961"/>
      <c r="K45" s="961"/>
      <c r="L45" s="961"/>
      <c r="M45" s="961"/>
      <c r="N45" s="961"/>
    </row>
    <row r="46" spans="1:14" s="205" customFormat="1" x14ac:dyDescent="0.25">
      <c r="A46" s="961" t="s">
        <v>174</v>
      </c>
      <c r="B46" s="961"/>
      <c r="C46" s="961"/>
      <c r="D46" s="961"/>
      <c r="E46" s="961"/>
      <c r="F46" s="961"/>
      <c r="G46" s="961"/>
      <c r="H46" s="961"/>
      <c r="I46" s="961"/>
      <c r="J46" s="961"/>
      <c r="K46" s="961"/>
      <c r="L46" s="961"/>
      <c r="M46" s="961"/>
      <c r="N46" s="961"/>
    </row>
    <row r="47" spans="1:14" s="205" customFormat="1" x14ac:dyDescent="0.25">
      <c r="A47" s="960" t="s">
        <v>355</v>
      </c>
      <c r="B47" s="960"/>
      <c r="C47" s="960"/>
      <c r="D47" s="960"/>
      <c r="E47" s="960"/>
      <c r="F47" s="960"/>
      <c r="G47" s="960"/>
      <c r="H47" s="960"/>
      <c r="I47" s="960"/>
      <c r="J47" s="960"/>
      <c r="K47" s="960"/>
      <c r="L47" s="960"/>
      <c r="M47" s="960"/>
      <c r="N47" s="960"/>
    </row>
    <row r="48" spans="1:14" s="205" customFormat="1" x14ac:dyDescent="0.25">
      <c r="A48" s="960" t="s">
        <v>335</v>
      </c>
      <c r="B48" s="960"/>
      <c r="C48" s="960"/>
      <c r="D48" s="960"/>
      <c r="E48" s="960"/>
      <c r="F48" s="960"/>
      <c r="G48" s="960"/>
      <c r="H48" s="960"/>
      <c r="I48" s="960"/>
      <c r="J48" s="960"/>
      <c r="K48" s="960"/>
      <c r="L48" s="960"/>
      <c r="M48" s="960"/>
      <c r="N48" s="960"/>
    </row>
    <row r="49" spans="1:1" s="205" customFormat="1" x14ac:dyDescent="0.25">
      <c r="A49" s="584" t="s">
        <v>356</v>
      </c>
    </row>
  </sheetData>
  <mergeCells count="34">
    <mergeCell ref="A8:N8"/>
    <mergeCell ref="A3:N3"/>
    <mergeCell ref="A4:N4"/>
    <mergeCell ref="A5:N5"/>
    <mergeCell ref="A6:N6"/>
    <mergeCell ref="A7:N7"/>
    <mergeCell ref="A14:N14"/>
    <mergeCell ref="A15:N15"/>
    <mergeCell ref="A18:N18"/>
    <mergeCell ref="A19:N19"/>
    <mergeCell ref="A10:N10"/>
    <mergeCell ref="A11:N11"/>
    <mergeCell ref="A12:N12"/>
    <mergeCell ref="A13:N13"/>
    <mergeCell ref="A40:N40"/>
    <mergeCell ref="A20:N20"/>
    <mergeCell ref="A21:N21"/>
    <mergeCell ref="A22:N22"/>
    <mergeCell ref="A32:N32"/>
    <mergeCell ref="A33:N33"/>
    <mergeCell ref="A34:N34"/>
    <mergeCell ref="A35:N35"/>
    <mergeCell ref="A36:N36"/>
    <mergeCell ref="A37:N37"/>
    <mergeCell ref="A38:N38"/>
    <mergeCell ref="A39:N39"/>
    <mergeCell ref="A43:N43"/>
    <mergeCell ref="A48:N48"/>
    <mergeCell ref="A41:N41"/>
    <mergeCell ref="A42:N42"/>
    <mergeCell ref="A44:N44"/>
    <mergeCell ref="A45:N45"/>
    <mergeCell ref="A46:N46"/>
    <mergeCell ref="A47:N47"/>
  </mergeCells>
  <hyperlinks>
    <hyperlink ref="A25" location="'Tab 4.1'!A1" display="Tableau 4.1 – Part des pensions de droit direct et de réversion dans les montants de pension en 2016"/>
    <hyperlink ref="A27" location="'Fig 4.16'!A1" display="Figure 4.16 – Part des dispositifs de solidarité dans les montants de pension de droit direct des anciens salariés par statut (privé / public) et régime (base / complémentaire)"/>
    <hyperlink ref="A29" location="'Fig 4.17'!A1" display="Figure 4.17 – Part des dispositifs de solidarité selon le montant de pension"/>
    <hyperlink ref="A30" location="'Fig 4.18'!A1" display="Figure 4.18 – Part des masses versées au titre des dispositifs de solidarité selon le montant de pension"/>
    <hyperlink ref="A4:N4" location="'Fig 4.1'!A1" display="Figure 4.1 – Espérance de vie à la naissance par en année"/>
    <hyperlink ref="A5:N5" location="'Fig 4.2'!A1" display="Figure 4.2  – Croissance du niveau de vie moyen de l’ensemble de la population par année (base 100 = 1980)"/>
    <hyperlink ref="A6:N6" location="'Fig 4.3'!A1" display="Figure 4.3 – Taux de cotisation pour la retraite d'un salarié non-cadre du secteur privé"/>
    <hyperlink ref="A7:N7" location="'Fig 4.4'!A1" display="Figure 4.4 – Durée de carrière par génération"/>
    <hyperlink ref="A8:N8" location="'Fig 4.5'!A1" display="Figure 4.5 –  Taux de remplacement net moyen sur le cycle de vie pour le cas type de non-cadre du secteur privé"/>
    <hyperlink ref="A10:N10" location="'Fig 4.7'!A1" display="Figure 4.7 - Durée de retraite par génération"/>
    <hyperlink ref="A10:N10" location="'Fig 4.7'!A1" display="Figure 4.7 – Taux de remplacement net moyen sur le cycle de vie pour le cas type de fonctionnaire sédentaire de catégorie B"/>
    <hyperlink ref="A11:N11" location="'Fig 4.8'!A1" display="Figure 4.8 – Décomposition de la durée de vie"/>
    <hyperlink ref="A12:N12" location="'Fig 4.9'!A1" display="Figure 4.9  – Taux de rendement interne du cas type de salarié non-cadre du secteur privé à carrière complète (actualisation selon les prix)"/>
    <hyperlink ref="A15:N15" location="'Fig 4.10'!A1" display="Figure 4.10 – Taux de pauvreté monétaire des retraités de 1996 à 2019"/>
    <hyperlink ref="A18:N18" location="'Fig 4.11'!A1" display="Figure 4.11 – Intensité de la pauvreté des retraités de 1996 à 2019"/>
    <hyperlink ref="A19:N19" location="'Fig 4.12'!A1" display="Figure 4.12 – Taux de pauvreté en conditions de vie des retraités"/>
    <hyperlink ref="A20:N20" location="'Fig 4.13'!A1" display="Figure 4.13 – Rapport entre le seuil de pension nette des 10 % les moins aisés et la pension nette moyenne"/>
    <hyperlink ref="A21:N21" location="'Fig 4.14'!A1" display="Figure 4.14 – Taux de remplacement net à l'issue d'une carrière entièrement cotisée au SMIC"/>
    <hyperlink ref="A22:N22" location="'Fig 4.15'!A1" display="Figure 4.15 – Pension nette à l'issue d'une carrière entièrement cotisée au SMIC rapportée au montant de l’ASPA (minimum vieillesse)"/>
    <hyperlink ref="A33:N33" location="'Fig 4.19'!A1" display="Figure 4.19 – Taux d’emploi (au sens du BIT) par tranches d’âge quinquennales des femmes et des hommes en 2021"/>
    <hyperlink ref="A34:N34" location="'Fig 4.20'!A1" display="Figure 4.20 – Évolution de l’écart du taux d’emploi (au sens du BIT) entre les femmes et les hommes, par tranches d’âge quinquennales, de 1975 à 2021"/>
    <hyperlink ref="A35:N35" location="'Fig 4.21'!A1" display="Figure 4.21 – Évolution du taux de chômage (au sens du BIT) des femmes et des hommes, de 1975 à 2021"/>
    <hyperlink ref="A36:N36" location="'Fig 4.22'!A1" display="Figure 4.22 – Évolution de la part de l'emploi à temps partiel dans l'emploi total des femmes et des hommes de 1975 à 2021"/>
    <hyperlink ref="A37:N37" location="'Fig 4.23'!A1" display="Figure 4.23 – Évolution du salaire annuel net moyen des femmes et des hommes, en équivalent temps plein, en euros courants de 1996 à 2018"/>
    <hyperlink ref="A38:N38" location="'Fig 4.24'!A1" display="Figure 4.24 – Durée moyenne d’assurance validée tous régimes des femmes rapportée à celle des hommes (retraités de la CNAV)"/>
    <hyperlink ref="A39:N39" location="'Fig 4.25'!A1" display="Figure 4.25 – Décomposition des durées moyenne d’assurance validées par les femmes et les hommes selon les modalités (retraités de la CNAV)"/>
    <hyperlink ref="A40:N40" location="'Fig 4.26'!A1" display="Figure 4.26 – Montant brut moyen des pensions des femmes rapporté à celui des hommes par année et génération"/>
    <hyperlink ref="A41:N41" location="'Fig 4.27'!A1" display="Figure 4.27 – Montant brut moyen des pensions des femmes rapporté à celui des hommes projeté par année"/>
    <hyperlink ref="A42:N42" location="'Fig 4.28'!A1" display="Figure 4.28 - Décomposition de la pension moyenne totale en pension moyenne de droit direct et de réversion pour les femmes et les hommes en 2010 et 2020"/>
    <hyperlink ref="A44:N44" location="'Tab 4.4'!A1" display="Tableau 4.4 – Part des dispositifs de solidarité dans les montants de pension de droit direct des femmes et des hommes en 2016"/>
    <hyperlink ref="A45:N45" location="'Tab 4.5'!A1" display="Tableau 4.5 – Montants mensuels moyens des pensions de droit direct, avec ou sans dispositifs de solidarité, des femmes et des hommes âgés de 62 ans et plus en 2016"/>
    <hyperlink ref="A46:N46" location="'Tab 4.6'!A1" display="Tableau 4.6 – Montants mensuels moyens des pensions de droit direct, avec ou sans majorations pour trois enfants, des femmes et des hommes en 2016"/>
    <hyperlink ref="A47:N47" location="'Tab 4.7'!A1" display="Tableau 4.7 – Niveau de vie moyen et taux de pauvreté des femmes et des hommes retraités selon les situations conjugale et matrimoniale en 2019"/>
    <hyperlink ref="A43:N43" location="'Fig 4.29'!A1" display="Figure 4.29 – Contribution des pensions moyennes de droit direct et de réversion à l'écart de pension moyenne totale projeté entre les femmes et les hommes (scénario 1,3 %)"/>
    <hyperlink ref="A48:N48" location="'Fig 4.30'!A1" display="Figure 4.30 – Age moyen de départ à la retraite des femmes et des hommes, en années"/>
    <hyperlink ref="A16" location="'Fig 4.I'!A1" display="Figure 4.I  – Taux de pauvreté monétaire (au seuil de 50 % du revenu médian) comparés des jeunes et des plus de 65 ans en 2019"/>
    <hyperlink ref="A26:XFD26" location="'Tab 4.2'!A1" display="Tableau 4.2– Part des différents dispositifs de solidarité dans les montants de pension de droit direct en 2016"/>
    <hyperlink ref="A28" location="'Tab 4.3'!A1" display="Tableau 4.3 –Part des dispositifs de solidarité dans les montants de pension de droit direct par tranche d’âge quinquennale"/>
    <hyperlink ref="A9" location="'Fig 4.6'!A1" display="Figure 4.6 –  Taux de remplacement net moyen sur le cycle de vie pour le cas type de fonctionnaire sédentaire de catégorie B"/>
    <hyperlink ref="A17" location="'Tab 4.I'!A1" display="Tableau 4.I – Evolution du taux de pauvreté monétaire entre 2013 et 2019 comparés des jeunes et des plus de 65 ans"/>
    <hyperlink ref="A49" location="'Fig 4.31'!A1" display="Figure 4.31 – Durée moyenne de retraite des femmes et des hommes, en anné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K20"/>
  <sheetViews>
    <sheetView workbookViewId="0">
      <selection activeCell="A3" sqref="A3"/>
    </sheetView>
  </sheetViews>
  <sheetFormatPr baseColWidth="10" defaultRowHeight="12.75" x14ac:dyDescent="0.2"/>
  <cols>
    <col min="1" max="1" width="26.7109375" style="284" customWidth="1"/>
    <col min="2" max="16384" width="11.42578125" style="284"/>
  </cols>
  <sheetData>
    <row r="1" spans="1:63" s="378" customFormat="1" ht="15.75" x14ac:dyDescent="0.25">
      <c r="A1" s="377" t="s">
        <v>340</v>
      </c>
      <c r="C1" s="379"/>
      <c r="D1" s="379"/>
      <c r="E1" s="379"/>
      <c r="F1" s="379"/>
      <c r="G1" s="379"/>
      <c r="H1" s="379"/>
      <c r="I1" s="379"/>
      <c r="J1" s="379"/>
      <c r="K1" s="379"/>
      <c r="L1" s="379"/>
      <c r="M1" s="379"/>
      <c r="N1" s="379"/>
      <c r="O1" s="379"/>
      <c r="P1" s="379"/>
      <c r="Q1" s="379"/>
      <c r="R1" s="379"/>
      <c r="S1" s="379"/>
      <c r="T1" s="379"/>
      <c r="U1" s="379"/>
      <c r="V1" s="379"/>
      <c r="W1" s="379"/>
      <c r="X1" s="379"/>
      <c r="Y1" s="379"/>
      <c r="Z1" s="379"/>
      <c r="AA1" s="379"/>
      <c r="AB1" s="379"/>
      <c r="AC1" s="379"/>
      <c r="AD1" s="379"/>
      <c r="AE1" s="379"/>
      <c r="AF1" s="379"/>
      <c r="AG1" s="379"/>
      <c r="AH1" s="379"/>
      <c r="AI1" s="379"/>
      <c r="AJ1" s="379"/>
      <c r="AK1" s="379"/>
      <c r="AL1" s="379"/>
      <c r="AM1" s="379"/>
      <c r="AN1" s="379"/>
      <c r="AO1" s="379"/>
      <c r="AP1" s="379"/>
      <c r="AQ1" s="379"/>
      <c r="AR1" s="379"/>
      <c r="AS1" s="379"/>
      <c r="AT1" s="379"/>
      <c r="AU1" s="379"/>
      <c r="AV1" s="379"/>
      <c r="AW1" s="379"/>
      <c r="AX1" s="379"/>
      <c r="AY1" s="379"/>
      <c r="AZ1" s="379"/>
      <c r="BA1" s="379"/>
    </row>
    <row r="2" spans="1:63" s="378" customFormat="1" ht="15.75" x14ac:dyDescent="0.25">
      <c r="A2" s="377"/>
      <c r="C2" s="379"/>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row>
    <row r="3" spans="1:63" s="378" customFormat="1" ht="16.5" thickBot="1" x14ac:dyDescent="0.3">
      <c r="A3" s="4" t="s">
        <v>111</v>
      </c>
      <c r="B3" s="380" t="s">
        <v>153</v>
      </c>
      <c r="C3" s="379"/>
      <c r="D3" s="379"/>
      <c r="E3" s="379"/>
      <c r="F3" s="379"/>
      <c r="G3" s="379"/>
      <c r="H3" s="379"/>
      <c r="I3" s="379"/>
      <c r="J3" s="379"/>
      <c r="K3" s="379"/>
      <c r="L3" s="379"/>
      <c r="M3" s="379"/>
      <c r="N3" s="379"/>
      <c r="O3" s="379"/>
      <c r="P3" s="379"/>
      <c r="Q3" s="379"/>
      <c r="R3" s="379"/>
      <c r="S3" s="379"/>
      <c r="T3" s="379"/>
      <c r="U3" s="379"/>
      <c r="V3" s="379"/>
      <c r="W3" s="379"/>
      <c r="X3" s="379"/>
      <c r="Y3" s="379"/>
      <c r="Z3" s="379"/>
      <c r="AA3" s="379"/>
      <c r="AB3" s="379"/>
      <c r="AC3" s="379"/>
      <c r="AD3" s="379"/>
      <c r="AE3" s="379"/>
      <c r="AF3" s="379"/>
      <c r="AG3" s="379"/>
      <c r="AH3" s="379"/>
      <c r="AI3" s="379"/>
      <c r="AJ3" s="379"/>
      <c r="AK3" s="379"/>
      <c r="AL3" s="379"/>
      <c r="AM3" s="379"/>
      <c r="AN3" s="379"/>
      <c r="AO3" s="379"/>
      <c r="AP3" s="379"/>
      <c r="AQ3" s="379"/>
      <c r="AR3" s="379"/>
      <c r="AS3" s="379"/>
      <c r="AT3" s="379"/>
      <c r="AU3" s="379"/>
      <c r="AV3" s="379"/>
      <c r="AW3" s="379"/>
      <c r="AX3" s="379"/>
      <c r="AY3" s="379"/>
      <c r="AZ3" s="379"/>
      <c r="BA3" s="379"/>
    </row>
    <row r="4" spans="1:63" s="381" customFormat="1" ht="64.5" thickBot="1" x14ac:dyDescent="0.3">
      <c r="B4" s="382" t="s">
        <v>154</v>
      </c>
      <c r="C4" s="383">
        <v>1940</v>
      </c>
      <c r="D4" s="384">
        <v>1941</v>
      </c>
      <c r="E4" s="384">
        <v>1942</v>
      </c>
      <c r="F4" s="384">
        <v>1943</v>
      </c>
      <c r="G4" s="384">
        <v>1944</v>
      </c>
      <c r="H4" s="384">
        <v>1945</v>
      </c>
      <c r="I4" s="384">
        <v>1946</v>
      </c>
      <c r="J4" s="384">
        <v>1947</v>
      </c>
      <c r="K4" s="384">
        <v>1948</v>
      </c>
      <c r="L4" s="384">
        <v>1949</v>
      </c>
      <c r="M4" s="384">
        <v>1950</v>
      </c>
      <c r="N4" s="384">
        <v>1951</v>
      </c>
      <c r="O4" s="384">
        <v>1952</v>
      </c>
      <c r="P4" s="384">
        <v>1953</v>
      </c>
      <c r="Q4" s="384">
        <v>1954</v>
      </c>
      <c r="R4" s="384">
        <v>1955</v>
      </c>
      <c r="S4" s="384">
        <v>1956</v>
      </c>
      <c r="T4" s="384">
        <v>1957</v>
      </c>
      <c r="U4" s="384">
        <v>1958</v>
      </c>
      <c r="V4" s="384">
        <v>1959</v>
      </c>
      <c r="W4" s="384">
        <v>1960</v>
      </c>
      <c r="X4" s="384">
        <v>1961</v>
      </c>
      <c r="Y4" s="384">
        <v>1962</v>
      </c>
      <c r="Z4" s="384">
        <v>1963</v>
      </c>
      <c r="AA4" s="384">
        <v>1964</v>
      </c>
      <c r="AB4" s="384">
        <v>1965</v>
      </c>
      <c r="AC4" s="384">
        <v>1966</v>
      </c>
      <c r="AD4" s="384">
        <v>1967</v>
      </c>
      <c r="AE4" s="384">
        <v>1968</v>
      </c>
      <c r="AF4" s="384">
        <v>1969</v>
      </c>
      <c r="AG4" s="384">
        <v>1970</v>
      </c>
      <c r="AH4" s="384">
        <v>1971</v>
      </c>
      <c r="AI4" s="384">
        <v>1972</v>
      </c>
      <c r="AJ4" s="384">
        <v>1973</v>
      </c>
      <c r="AK4" s="384">
        <v>1974</v>
      </c>
      <c r="AL4" s="384">
        <v>1975</v>
      </c>
      <c r="AM4" s="384">
        <v>1976</v>
      </c>
      <c r="AN4" s="384">
        <v>1977</v>
      </c>
      <c r="AO4" s="384">
        <v>1978</v>
      </c>
      <c r="AP4" s="384">
        <v>1979</v>
      </c>
      <c r="AQ4" s="384">
        <v>1980</v>
      </c>
      <c r="AR4" s="384">
        <v>1981</v>
      </c>
      <c r="AS4" s="384">
        <v>1982</v>
      </c>
      <c r="AT4" s="384">
        <v>1983</v>
      </c>
      <c r="AU4" s="384">
        <v>1984</v>
      </c>
      <c r="AV4" s="384">
        <v>1985</v>
      </c>
      <c r="AW4" s="384">
        <v>1986</v>
      </c>
      <c r="AX4" s="384">
        <v>1987</v>
      </c>
      <c r="AY4" s="384">
        <v>1988</v>
      </c>
      <c r="AZ4" s="384">
        <v>1989</v>
      </c>
      <c r="BA4" s="384">
        <v>1990</v>
      </c>
      <c r="BB4" s="384">
        <v>1991</v>
      </c>
      <c r="BC4" s="384">
        <v>1992</v>
      </c>
      <c r="BD4" s="384">
        <v>1993</v>
      </c>
      <c r="BE4" s="384">
        <v>1994</v>
      </c>
      <c r="BF4" s="384">
        <v>1995</v>
      </c>
      <c r="BG4" s="384">
        <v>1996</v>
      </c>
      <c r="BH4" s="384">
        <v>1997</v>
      </c>
      <c r="BI4" s="384">
        <v>1998</v>
      </c>
      <c r="BJ4" s="384">
        <v>1999</v>
      </c>
      <c r="BK4" s="385">
        <v>2000</v>
      </c>
    </row>
    <row r="5" spans="1:63" s="381" customFormat="1" ht="15" x14ac:dyDescent="0.25">
      <c r="B5" s="386">
        <v>1.6E-2</v>
      </c>
      <c r="C5" s="387">
        <v>3.6570810460614389E-2</v>
      </c>
      <c r="D5" s="388">
        <v>3.5524173545036231E-2</v>
      </c>
      <c r="E5" s="388">
        <v>3.4332151872679573E-2</v>
      </c>
      <c r="F5" s="388">
        <v>3.3175205675891384E-2</v>
      </c>
      <c r="G5" s="388">
        <v>3.2071896387407151E-2</v>
      </c>
      <c r="H5" s="388">
        <v>3.1020635776350503E-2</v>
      </c>
      <c r="I5" s="388">
        <v>3.0037067942902729E-2</v>
      </c>
      <c r="J5" s="388">
        <v>2.910181292286218E-2</v>
      </c>
      <c r="K5" s="388">
        <v>2.8153160310609104E-2</v>
      </c>
      <c r="L5" s="388">
        <v>2.7492723735181857E-2</v>
      </c>
      <c r="M5" s="388">
        <v>2.6828977394441234E-2</v>
      </c>
      <c r="N5" s="388">
        <v>2.6256160876070522E-2</v>
      </c>
      <c r="O5" s="388">
        <v>2.5684183075484812E-2</v>
      </c>
      <c r="P5" s="388">
        <v>2.508861370888571E-2</v>
      </c>
      <c r="Q5" s="388">
        <v>2.447785738470909E-2</v>
      </c>
      <c r="R5" s="388">
        <v>2.3971999188411752E-2</v>
      </c>
      <c r="S5" s="388">
        <v>2.3539143389368578E-2</v>
      </c>
      <c r="T5" s="388">
        <v>2.3253981799336687E-2</v>
      </c>
      <c r="U5" s="388">
        <v>2.3190709559445466E-2</v>
      </c>
      <c r="V5" s="388">
        <v>2.2779952424911931E-2</v>
      </c>
      <c r="W5" s="388">
        <v>2.2462659910209126E-2</v>
      </c>
      <c r="X5" s="388">
        <v>2.1992910802673071E-2</v>
      </c>
      <c r="Y5" s="388">
        <v>2.1352230216659995E-2</v>
      </c>
      <c r="Z5" s="388">
        <v>2.1887798629621535E-2</v>
      </c>
      <c r="AA5" s="388">
        <v>2.0079150643389054E-2</v>
      </c>
      <c r="AB5" s="388">
        <v>2.0073136679484627E-2</v>
      </c>
      <c r="AC5" s="388">
        <v>2.0111000538575619E-2</v>
      </c>
      <c r="AD5" s="388">
        <v>1.970019900662856E-2</v>
      </c>
      <c r="AE5" s="388">
        <v>1.8663941942688833E-2</v>
      </c>
      <c r="AF5" s="388">
        <v>1.8702837451103793E-2</v>
      </c>
      <c r="AG5" s="388">
        <v>1.8316148329489801E-2</v>
      </c>
      <c r="AH5" s="388">
        <v>1.81754158631795E-2</v>
      </c>
      <c r="AI5" s="388">
        <v>1.826892108360334E-2</v>
      </c>
      <c r="AJ5" s="388">
        <v>1.7329743569622025E-2</v>
      </c>
      <c r="AK5" s="388">
        <v>1.7461949356189166E-2</v>
      </c>
      <c r="AL5" s="388">
        <v>1.7346491384398366E-2</v>
      </c>
      <c r="AM5" s="388">
        <v>1.7466602649206742E-2</v>
      </c>
      <c r="AN5" s="388">
        <v>1.7599307754463611E-2</v>
      </c>
      <c r="AO5" s="388">
        <v>1.7519341814291156E-2</v>
      </c>
      <c r="AP5" s="388">
        <v>1.7655694696559587E-2</v>
      </c>
      <c r="AQ5" s="388">
        <v>1.7798329285122927E-2</v>
      </c>
      <c r="AR5" s="388">
        <v>1.7951662037652305E-2</v>
      </c>
      <c r="AS5" s="388">
        <v>1.8127399025193336E-2</v>
      </c>
      <c r="AT5" s="388">
        <v>1.8286382678208035E-2</v>
      </c>
      <c r="AU5" s="388">
        <v>1.8429952260856197E-2</v>
      </c>
      <c r="AV5" s="388">
        <v>1.8550177712021609E-2</v>
      </c>
      <c r="AW5" s="388">
        <v>1.8680853476372716E-2</v>
      </c>
      <c r="AX5" s="388">
        <v>1.8818565165777512E-2</v>
      </c>
      <c r="AY5" s="388">
        <v>1.895401418178233E-2</v>
      </c>
      <c r="AZ5" s="388">
        <v>1.9090522273075283E-2</v>
      </c>
      <c r="BA5" s="388">
        <v>1.9231461542104533E-2</v>
      </c>
      <c r="BB5" s="388">
        <v>1.9276048837384874E-2</v>
      </c>
      <c r="BC5" s="388">
        <v>1.9497365056558857E-2</v>
      </c>
      <c r="BD5" s="388">
        <v>1.9623860219340816E-2</v>
      </c>
      <c r="BE5" s="388">
        <v>1.9961315306346705E-2</v>
      </c>
      <c r="BF5" s="388">
        <v>2.0086351682713444E-2</v>
      </c>
      <c r="BG5" s="388">
        <v>2.021128501854097E-2</v>
      </c>
      <c r="BH5" s="388">
        <v>2.0335174371618248E-2</v>
      </c>
      <c r="BI5" s="388">
        <v>2.0450191055497946E-2</v>
      </c>
      <c r="BJ5" s="388">
        <v>2.056252881990317E-2</v>
      </c>
      <c r="BK5" s="389">
        <v>2.0664322420091974E-2</v>
      </c>
    </row>
    <row r="6" spans="1:63" s="381" customFormat="1" ht="15" x14ac:dyDescent="0.25">
      <c r="B6" s="386">
        <v>1.2999999999999999E-2</v>
      </c>
      <c r="C6" s="390">
        <v>3.6570810460614389E-2</v>
      </c>
      <c r="D6" s="391">
        <v>3.5524173545036231E-2</v>
      </c>
      <c r="E6" s="391">
        <v>3.4332151872679573E-2</v>
      </c>
      <c r="F6" s="391">
        <v>3.3175159413482813E-2</v>
      </c>
      <c r="G6" s="391">
        <v>3.2071499624638733E-2</v>
      </c>
      <c r="H6" s="391">
        <v>3.1019495757472093E-2</v>
      </c>
      <c r="I6" s="391">
        <v>3.0034712426795673E-2</v>
      </c>
      <c r="J6" s="391">
        <v>2.9097487152308421E-2</v>
      </c>
      <c r="K6" s="391">
        <v>2.8145780934519804E-2</v>
      </c>
      <c r="L6" s="391">
        <v>2.7481670670090441E-2</v>
      </c>
      <c r="M6" s="391">
        <v>2.6812996204497397E-2</v>
      </c>
      <c r="N6" s="391">
        <v>2.6234527800361285E-2</v>
      </c>
      <c r="O6" s="391">
        <v>2.5655676940719907E-2</v>
      </c>
      <c r="P6" s="391">
        <v>2.5052226526137256E-2</v>
      </c>
      <c r="Q6" s="391">
        <v>2.4432433084293326E-2</v>
      </c>
      <c r="R6" s="391">
        <v>2.3916694649912307E-2</v>
      </c>
      <c r="S6" s="391">
        <v>2.347201747243699E-2</v>
      </c>
      <c r="T6" s="391">
        <v>2.3174385481061099E-2</v>
      </c>
      <c r="U6" s="391">
        <v>2.3098452453021112E-2</v>
      </c>
      <c r="V6" s="391">
        <v>2.267267013104779E-2</v>
      </c>
      <c r="W6" s="391">
        <v>2.2339478471150587E-2</v>
      </c>
      <c r="X6" s="391">
        <v>2.1851297535877556E-2</v>
      </c>
      <c r="Y6" s="391">
        <v>2.1189016279900885E-2</v>
      </c>
      <c r="Z6" s="391">
        <v>2.1709210143866731E-2</v>
      </c>
      <c r="AA6" s="391">
        <v>1.9868439313876829E-2</v>
      </c>
      <c r="AB6" s="391">
        <v>1.9841187310331243E-2</v>
      </c>
      <c r="AC6" s="391">
        <v>1.9856830733146813E-2</v>
      </c>
      <c r="AD6" s="391">
        <v>1.9416392172938668E-2</v>
      </c>
      <c r="AE6" s="391">
        <v>1.8345505445172661E-2</v>
      </c>
      <c r="AF6" s="391">
        <v>1.835817877996182E-2</v>
      </c>
      <c r="AG6" s="391">
        <v>1.7939433278830963E-2</v>
      </c>
      <c r="AH6" s="391">
        <v>1.7769528679589142E-2</v>
      </c>
      <c r="AI6" s="391">
        <v>1.7835418117330581E-2</v>
      </c>
      <c r="AJ6" s="391">
        <v>1.684285525087259E-2</v>
      </c>
      <c r="AK6" s="391">
        <v>1.6944357765435347E-2</v>
      </c>
      <c r="AL6" s="391">
        <v>1.679885463642572E-2</v>
      </c>
      <c r="AM6" s="391">
        <v>1.6888405498838743E-2</v>
      </c>
      <c r="AN6" s="391">
        <v>1.6990272672951612E-2</v>
      </c>
      <c r="AO6" s="391">
        <v>1.6881088684411738E-2</v>
      </c>
      <c r="AP6" s="391">
        <v>1.6986126372299237E-2</v>
      </c>
      <c r="AQ6" s="391">
        <v>1.7097028449758689E-2</v>
      </c>
      <c r="AR6" s="391">
        <v>1.7218546387234079E-2</v>
      </c>
      <c r="AS6" s="391">
        <v>1.7362938465409039E-2</v>
      </c>
      <c r="AT6" s="391">
        <v>1.7489932860589974E-2</v>
      </c>
      <c r="AU6" s="391">
        <v>1.7600855481331834E-2</v>
      </c>
      <c r="AV6" s="391">
        <v>1.7687354579834391E-2</v>
      </c>
      <c r="AW6" s="391">
        <v>1.7784447876400655E-2</v>
      </c>
      <c r="AX6" s="391">
        <v>1.7888620379475695E-2</v>
      </c>
      <c r="AY6" s="391">
        <v>1.7990564994754488E-2</v>
      </c>
      <c r="AZ6" s="391">
        <v>1.8093870541730395E-2</v>
      </c>
      <c r="BA6" s="391">
        <v>1.8202098823508761E-2</v>
      </c>
      <c r="BB6" s="391">
        <v>1.8214813654152673E-2</v>
      </c>
      <c r="BC6" s="391">
        <v>1.84048642327439E-2</v>
      </c>
      <c r="BD6" s="391">
        <v>1.850179284666531E-2</v>
      </c>
      <c r="BE6" s="391">
        <v>1.8805169716709758E-2</v>
      </c>
      <c r="BF6" s="391">
        <v>1.8904682245933335E-2</v>
      </c>
      <c r="BG6" s="391">
        <v>1.9006295521015071E-2</v>
      </c>
      <c r="BH6" s="391">
        <v>1.9108981266500846E-2</v>
      </c>
      <c r="BI6" s="391">
        <v>1.9204841140567419E-2</v>
      </c>
      <c r="BJ6" s="391">
        <v>1.9300131377659735E-2</v>
      </c>
      <c r="BK6" s="392">
        <v>1.9386833189333208E-2</v>
      </c>
    </row>
    <row r="7" spans="1:63" s="381" customFormat="1" ht="15" x14ac:dyDescent="0.25">
      <c r="B7" s="386">
        <v>0.01</v>
      </c>
      <c r="C7" s="390">
        <v>3.6570810460614389E-2</v>
      </c>
      <c r="D7" s="391">
        <v>3.5524173545036231E-2</v>
      </c>
      <c r="E7" s="391">
        <v>3.4332151872679573E-2</v>
      </c>
      <c r="F7" s="391">
        <v>3.3175115464080474E-2</v>
      </c>
      <c r="G7" s="391">
        <v>3.2071120402750397E-2</v>
      </c>
      <c r="H7" s="391">
        <v>3.1018392690529417E-2</v>
      </c>
      <c r="I7" s="391">
        <v>3.0032413930696E-2</v>
      </c>
      <c r="J7" s="391">
        <v>2.9093237718490483E-2</v>
      </c>
      <c r="K7" s="391">
        <v>2.8138497018744824E-2</v>
      </c>
      <c r="L7" s="391">
        <v>2.7470734792974572E-2</v>
      </c>
      <c r="M7" s="391">
        <v>2.6797184173186883E-2</v>
      </c>
      <c r="N7" s="391">
        <v>2.6213133292387836E-2</v>
      </c>
      <c r="O7" s="391">
        <v>2.5627521911744333E-2</v>
      </c>
      <c r="P7" s="391">
        <v>2.5016335976133286E-2</v>
      </c>
      <c r="Q7" s="391">
        <v>2.4387697605941394E-2</v>
      </c>
      <c r="R7" s="391">
        <v>2.3862302388033552E-2</v>
      </c>
      <c r="S7" s="391">
        <v>2.3406109439978673E-2</v>
      </c>
      <c r="T7" s="391">
        <v>2.3096358487984636E-2</v>
      </c>
      <c r="U7" s="391">
        <v>2.3008162343439054E-2</v>
      </c>
      <c r="V7" s="391">
        <v>2.2567829690763208E-2</v>
      </c>
      <c r="W7" s="391">
        <v>2.2219267005219479E-2</v>
      </c>
      <c r="X7" s="391">
        <v>2.1713292459304201E-2</v>
      </c>
      <c r="Y7" s="391">
        <v>2.1030185798291967E-2</v>
      </c>
      <c r="Z7" s="391">
        <v>2.1535698236886169E-2</v>
      </c>
      <c r="AA7" s="391">
        <v>1.9663943931640615E-2</v>
      </c>
      <c r="AB7" s="391">
        <v>1.9616375378159301E-2</v>
      </c>
      <c r="AC7" s="391">
        <v>1.961079829493384E-2</v>
      </c>
      <c r="AD7" s="391">
        <v>1.9141983597885659E-2</v>
      </c>
      <c r="AE7" s="391">
        <v>1.803787298698345E-2</v>
      </c>
      <c r="AF7" s="391">
        <v>1.8025543435647107E-2</v>
      </c>
      <c r="AG7" s="391">
        <v>1.757631815883709E-2</v>
      </c>
      <c r="AH7" s="391">
        <v>1.737881316166523E-2</v>
      </c>
      <c r="AI7" s="391">
        <v>1.7418591418430385E-2</v>
      </c>
      <c r="AJ7" s="391">
        <v>1.637433103960162E-2</v>
      </c>
      <c r="AK7" s="391">
        <v>1.6446661185527844E-2</v>
      </c>
      <c r="AL7" s="391">
        <v>1.6272835660037455E-2</v>
      </c>
      <c r="AM7" s="391">
        <v>1.6333341477110519E-2</v>
      </c>
      <c r="AN7" s="391">
        <v>1.6405868471605745E-2</v>
      </c>
      <c r="AO7" s="391">
        <v>1.6269163844607082E-2</v>
      </c>
      <c r="AP7" s="391">
        <v>1.6344342109102739E-2</v>
      </c>
      <c r="AQ7" s="391">
        <v>1.6424924468054769E-2</v>
      </c>
      <c r="AR7" s="391">
        <v>1.6515963444975856E-2</v>
      </c>
      <c r="AS7" s="391">
        <v>1.6630273532472373E-2</v>
      </c>
      <c r="AT7" s="391">
        <v>1.672646532211286E-2</v>
      </c>
      <c r="AU7" s="391">
        <v>1.6805818966227903E-2</v>
      </c>
      <c r="AV7" s="391">
        <v>1.6859526535884628E-2</v>
      </c>
      <c r="AW7" s="391">
        <v>1.6923810673375561E-2</v>
      </c>
      <c r="AX7" s="391">
        <v>1.6995050863099825E-2</v>
      </c>
      <c r="AY7" s="391">
        <v>1.7063934035425277E-2</v>
      </c>
      <c r="AZ7" s="391">
        <v>1.7134299415468401E-2</v>
      </c>
      <c r="BA7" s="391">
        <v>1.7209873075052506E-2</v>
      </c>
      <c r="BB7" s="391">
        <v>1.7190518342453887E-2</v>
      </c>
      <c r="BC7" s="391">
        <v>1.7349116813437648E-2</v>
      </c>
      <c r="BD7" s="391">
        <v>1.74161269348998E-2</v>
      </c>
      <c r="BE7" s="391">
        <v>1.768495132670922E-2</v>
      </c>
      <c r="BF7" s="391">
        <v>1.7758552759580715E-2</v>
      </c>
      <c r="BG7" s="391">
        <v>1.783645579985027E-2</v>
      </c>
      <c r="BH7" s="391">
        <v>1.7917536166314196E-2</v>
      </c>
      <c r="BI7" s="391">
        <v>1.7993852658663601E-2</v>
      </c>
      <c r="BJ7" s="391">
        <v>1.8071728965971756E-2</v>
      </c>
      <c r="BK7" s="392">
        <v>1.8142987706023961E-2</v>
      </c>
    </row>
    <row r="8" spans="1:63" s="381" customFormat="1" ht="15.75" thickBot="1" x14ac:dyDescent="0.3">
      <c r="B8" s="393">
        <v>7.0000000000000001E-3</v>
      </c>
      <c r="C8" s="394">
        <v>3.6570810460614389E-2</v>
      </c>
      <c r="D8" s="395">
        <v>3.5524173545036231E-2</v>
      </c>
      <c r="E8" s="395">
        <v>3.4332151872679573E-2</v>
      </c>
      <c r="F8" s="395">
        <v>3.3175071514566445E-2</v>
      </c>
      <c r="G8" s="395">
        <v>3.2070741172617989E-2</v>
      </c>
      <c r="H8" s="395">
        <v>3.1017292121070739E-2</v>
      </c>
      <c r="I8" s="395">
        <v>3.0030137636469112E-2</v>
      </c>
      <c r="J8" s="395">
        <v>2.9089048875823753E-2</v>
      </c>
      <c r="K8" s="395">
        <v>2.8131336197952717E-2</v>
      </c>
      <c r="L8" s="395">
        <v>2.7460010276777025E-2</v>
      </c>
      <c r="M8" s="395">
        <v>2.6781710476373455E-2</v>
      </c>
      <c r="N8" s="395">
        <v>2.6192223653161095E-2</v>
      </c>
      <c r="O8" s="395">
        <v>2.5600023536538563E-2</v>
      </c>
      <c r="P8" s="395">
        <v>2.4981310672473445E-2</v>
      </c>
      <c r="Q8" s="395">
        <v>2.4344071466106065E-2</v>
      </c>
      <c r="R8" s="395">
        <v>2.3809304249109431E-2</v>
      </c>
      <c r="S8" s="395">
        <v>2.3341947071539249E-2</v>
      </c>
      <c r="T8" s="395">
        <v>2.3020471849623636E-2</v>
      </c>
      <c r="U8" s="395">
        <v>2.2920442885855374E-2</v>
      </c>
      <c r="V8" s="395">
        <v>2.2466082862026227E-2</v>
      </c>
      <c r="W8" s="395">
        <v>2.2102727323080495E-2</v>
      </c>
      <c r="X8" s="395">
        <v>2.1579630212124501E-2</v>
      </c>
      <c r="Y8" s="395">
        <v>2.0876477306284613E-2</v>
      </c>
      <c r="Z8" s="395">
        <v>2.1367959513366896E-2</v>
      </c>
      <c r="AA8" s="395">
        <v>1.9466387409002417E-2</v>
      </c>
      <c r="AB8" s="395">
        <v>1.9399418486190978E-2</v>
      </c>
      <c r="AC8" s="395">
        <v>1.9373618668049541E-2</v>
      </c>
      <c r="AD8" s="395">
        <v>1.8877702465464941E-2</v>
      </c>
      <c r="AE8" s="395">
        <v>1.7741844722010791E-2</v>
      </c>
      <c r="AF8" s="395">
        <v>1.7705778574308662E-2</v>
      </c>
      <c r="AG8" s="395">
        <v>1.7227725182137998E-2</v>
      </c>
      <c r="AH8" s="395">
        <v>1.7004216094810731E-2</v>
      </c>
      <c r="AI8" s="395">
        <v>1.7019342270081506E-2</v>
      </c>
      <c r="AJ8" s="395">
        <v>1.5925060270913116E-2</v>
      </c>
      <c r="AK8" s="395">
        <v>1.5969697929630655E-2</v>
      </c>
      <c r="AL8" s="395">
        <v>1.5769236937738018E-2</v>
      </c>
      <c r="AM8" s="395">
        <v>1.5802186038693211E-2</v>
      </c>
      <c r="AN8" s="395">
        <v>1.5846860299069343E-2</v>
      </c>
      <c r="AO8" s="395">
        <v>1.5684303092884155E-2</v>
      </c>
      <c r="AP8" s="395">
        <v>1.573106804107538E-2</v>
      </c>
      <c r="AQ8" s="395">
        <v>1.5782730720447224E-2</v>
      </c>
      <c r="AR8" s="395">
        <v>1.5844633570224254E-2</v>
      </c>
      <c r="AS8" s="395">
        <v>1.5930116392935068E-2</v>
      </c>
      <c r="AT8" s="395">
        <v>1.5996675611418709E-2</v>
      </c>
      <c r="AU8" s="395">
        <v>1.6045538734668296E-2</v>
      </c>
      <c r="AV8" s="395">
        <v>1.6067435819267395E-2</v>
      </c>
      <c r="AW8" s="395">
        <v>1.6099768648709878E-2</v>
      </c>
      <c r="AX8" s="395">
        <v>1.613878121486767E-2</v>
      </c>
      <c r="AY8" s="395">
        <v>1.6175137123089822E-2</v>
      </c>
      <c r="AZ8" s="395">
        <v>1.6212894214822082E-2</v>
      </c>
      <c r="BA8" s="395">
        <v>1.6255936223059431E-2</v>
      </c>
      <c r="BB8" s="395">
        <v>1.6204395760582857E-2</v>
      </c>
      <c r="BC8" s="395">
        <v>1.6331403635662767E-2</v>
      </c>
      <c r="BD8" s="395">
        <v>1.6368189620399765E-2</v>
      </c>
      <c r="BE8" s="395">
        <v>1.6602036061324155E-2</v>
      </c>
      <c r="BF8" s="395">
        <v>1.6649356204282872E-2</v>
      </c>
      <c r="BG8" s="395">
        <v>1.6703177542214842E-2</v>
      </c>
      <c r="BH8" s="395">
        <v>1.6762297358871026E-2</v>
      </c>
      <c r="BI8" s="395">
        <v>1.6818724522621231E-2</v>
      </c>
      <c r="BJ8" s="395">
        <v>1.6878845629105799E-2</v>
      </c>
      <c r="BK8" s="396">
        <v>1.6934334774296511E-2</v>
      </c>
    </row>
    <row r="10" spans="1:63" s="378" customFormat="1" ht="16.5" thickBot="1" x14ac:dyDescent="0.3">
      <c r="B10" s="380" t="s">
        <v>155</v>
      </c>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79"/>
      <c r="AF10" s="379"/>
      <c r="AG10" s="379"/>
      <c r="AH10" s="379"/>
      <c r="AI10" s="379"/>
      <c r="AJ10" s="379"/>
      <c r="AK10" s="379"/>
      <c r="AL10" s="379"/>
      <c r="AM10" s="379"/>
      <c r="AN10" s="379"/>
      <c r="AO10" s="379"/>
      <c r="AP10" s="379"/>
      <c r="AQ10" s="379"/>
      <c r="AR10" s="379"/>
      <c r="AS10" s="379"/>
      <c r="AT10" s="379"/>
      <c r="AU10" s="379"/>
      <c r="AV10" s="379"/>
      <c r="AW10" s="379"/>
      <c r="AX10" s="379"/>
      <c r="AY10" s="379"/>
      <c r="AZ10" s="379"/>
      <c r="BA10" s="379"/>
    </row>
    <row r="11" spans="1:63" s="381" customFormat="1" ht="64.5" thickBot="1" x14ac:dyDescent="0.3">
      <c r="B11" s="382" t="s">
        <v>154</v>
      </c>
      <c r="C11" s="383">
        <v>1940</v>
      </c>
      <c r="D11" s="384">
        <v>1941</v>
      </c>
      <c r="E11" s="384">
        <v>1942</v>
      </c>
      <c r="F11" s="384">
        <v>1943</v>
      </c>
      <c r="G11" s="384">
        <v>1944</v>
      </c>
      <c r="H11" s="384">
        <v>1945</v>
      </c>
      <c r="I11" s="384">
        <v>1946</v>
      </c>
      <c r="J11" s="384">
        <v>1947</v>
      </c>
      <c r="K11" s="384">
        <v>1948</v>
      </c>
      <c r="L11" s="384">
        <v>1949</v>
      </c>
      <c r="M11" s="384">
        <v>1950</v>
      </c>
      <c r="N11" s="384">
        <v>1951</v>
      </c>
      <c r="O11" s="384">
        <v>1952</v>
      </c>
      <c r="P11" s="384">
        <v>1953</v>
      </c>
      <c r="Q11" s="384">
        <v>1954</v>
      </c>
      <c r="R11" s="384">
        <v>1955</v>
      </c>
      <c r="S11" s="384">
        <v>1956</v>
      </c>
      <c r="T11" s="384">
        <v>1957</v>
      </c>
      <c r="U11" s="384">
        <v>1958</v>
      </c>
      <c r="V11" s="384">
        <v>1959</v>
      </c>
      <c r="W11" s="384">
        <v>1960</v>
      </c>
      <c r="X11" s="384">
        <v>1961</v>
      </c>
      <c r="Y11" s="384">
        <v>1962</v>
      </c>
      <c r="Z11" s="384">
        <v>1963</v>
      </c>
      <c r="AA11" s="384">
        <v>1964</v>
      </c>
      <c r="AB11" s="384">
        <v>1965</v>
      </c>
      <c r="AC11" s="384">
        <v>1966</v>
      </c>
      <c r="AD11" s="384">
        <v>1967</v>
      </c>
      <c r="AE11" s="384">
        <v>1968</v>
      </c>
      <c r="AF11" s="384">
        <v>1969</v>
      </c>
      <c r="AG11" s="384">
        <v>1970</v>
      </c>
      <c r="AH11" s="384">
        <v>1971</v>
      </c>
      <c r="AI11" s="384">
        <v>1972</v>
      </c>
      <c r="AJ11" s="384">
        <v>1973</v>
      </c>
      <c r="AK11" s="384">
        <v>1974</v>
      </c>
      <c r="AL11" s="384">
        <v>1975</v>
      </c>
      <c r="AM11" s="384">
        <v>1976</v>
      </c>
      <c r="AN11" s="384">
        <v>1977</v>
      </c>
      <c r="AO11" s="384">
        <v>1978</v>
      </c>
      <c r="AP11" s="384">
        <v>1979</v>
      </c>
      <c r="AQ11" s="384">
        <v>1980</v>
      </c>
      <c r="AR11" s="384">
        <v>1981</v>
      </c>
      <c r="AS11" s="384">
        <v>1982</v>
      </c>
      <c r="AT11" s="384">
        <v>1983</v>
      </c>
      <c r="AU11" s="384">
        <v>1984</v>
      </c>
      <c r="AV11" s="384">
        <v>1985</v>
      </c>
      <c r="AW11" s="384">
        <v>1986</v>
      </c>
      <c r="AX11" s="384">
        <v>1987</v>
      </c>
      <c r="AY11" s="384">
        <v>1988</v>
      </c>
      <c r="AZ11" s="384">
        <v>1989</v>
      </c>
      <c r="BA11" s="384">
        <v>1990</v>
      </c>
      <c r="BB11" s="384">
        <v>1991</v>
      </c>
      <c r="BC11" s="384">
        <v>1992</v>
      </c>
      <c r="BD11" s="384">
        <v>1993</v>
      </c>
      <c r="BE11" s="384">
        <v>1994</v>
      </c>
      <c r="BF11" s="384">
        <v>1995</v>
      </c>
      <c r="BG11" s="384">
        <v>1996</v>
      </c>
      <c r="BH11" s="384">
        <v>1997</v>
      </c>
      <c r="BI11" s="384">
        <v>1998</v>
      </c>
      <c r="BJ11" s="384">
        <v>1999</v>
      </c>
      <c r="BK11" s="385">
        <v>2000</v>
      </c>
    </row>
    <row r="12" spans="1:63" s="381" customFormat="1" ht="15" x14ac:dyDescent="0.25">
      <c r="B12" s="386">
        <v>1.6E-2</v>
      </c>
      <c r="C12" s="387">
        <v>2.5513919365690807E-2</v>
      </c>
      <c r="D12" s="388">
        <v>2.4914769542733195E-2</v>
      </c>
      <c r="E12" s="388">
        <v>2.4193025379239508E-2</v>
      </c>
      <c r="F12" s="388">
        <v>2.3500107802864045E-2</v>
      </c>
      <c r="G12" s="388">
        <v>2.2803387584263479E-2</v>
      </c>
      <c r="H12" s="388">
        <v>2.2136966364089794E-2</v>
      </c>
      <c r="I12" s="388">
        <v>2.1490325060212312E-2</v>
      </c>
      <c r="J12" s="388">
        <v>2.087792976340519E-2</v>
      </c>
      <c r="K12" s="388">
        <v>2.0228659538039873E-2</v>
      </c>
      <c r="L12" s="388">
        <v>1.9798048501366683E-2</v>
      </c>
      <c r="M12" s="388">
        <v>1.9310500874539116E-2</v>
      </c>
      <c r="N12" s="388">
        <v>1.8897365084475704E-2</v>
      </c>
      <c r="O12" s="388">
        <v>1.8415546544013894E-2</v>
      </c>
      <c r="P12" s="388">
        <v>1.7851962979743785E-2</v>
      </c>
      <c r="Q12" s="388">
        <v>1.7216169811421267E-2</v>
      </c>
      <c r="R12" s="388">
        <v>1.6644456911495409E-2</v>
      </c>
      <c r="S12" s="388">
        <v>1.6127061351477012E-2</v>
      </c>
      <c r="T12" s="388">
        <v>1.5742659305884255E-2</v>
      </c>
      <c r="U12" s="388">
        <v>1.5575295198415828E-2</v>
      </c>
      <c r="V12" s="388">
        <v>1.5016045375933373E-2</v>
      </c>
      <c r="W12" s="388">
        <v>1.4532668565926388E-2</v>
      </c>
      <c r="X12" s="388">
        <v>1.3764014239292521E-2</v>
      </c>
      <c r="Y12" s="388">
        <v>1.2922319941951033E-2</v>
      </c>
      <c r="Z12" s="388">
        <v>1.3254820878515261E-2</v>
      </c>
      <c r="AA12" s="388">
        <v>1.1136437172269753E-2</v>
      </c>
      <c r="AB12" s="388">
        <v>1.0898540227697984E-2</v>
      </c>
      <c r="AC12" s="388">
        <v>1.0687593672463969E-2</v>
      </c>
      <c r="AD12" s="388">
        <v>9.9554850788110549E-3</v>
      </c>
      <c r="AE12" s="388">
        <v>8.5239960925092007E-3</v>
      </c>
      <c r="AF12" s="388">
        <v>8.2817778665209563E-3</v>
      </c>
      <c r="AG12" s="388">
        <v>7.5703934806694573E-3</v>
      </c>
      <c r="AH12" s="388">
        <v>7.1259550950086847E-3</v>
      </c>
      <c r="AI12" s="388">
        <v>6.9441009936199727E-3</v>
      </c>
      <c r="AJ12" s="388">
        <v>5.6431374877174978E-3</v>
      </c>
      <c r="AK12" s="388">
        <v>5.5214961478979863E-3</v>
      </c>
      <c r="AL12" s="388">
        <v>5.1495301829269646E-3</v>
      </c>
      <c r="AM12" s="388">
        <v>5.0373429578378648E-3</v>
      </c>
      <c r="AN12" s="388">
        <v>4.944367254884563E-3</v>
      </c>
      <c r="AO12" s="388">
        <v>4.6293002543147388E-3</v>
      </c>
      <c r="AP12" s="388">
        <v>4.5475798363279196E-3</v>
      </c>
      <c r="AQ12" s="388">
        <v>4.4753487272455317E-3</v>
      </c>
      <c r="AR12" s="388">
        <v>4.4169285745074838E-3</v>
      </c>
      <c r="AS12" s="388">
        <v>4.3865075479858628E-3</v>
      </c>
      <c r="AT12" s="388">
        <v>4.3458701535432631E-3</v>
      </c>
      <c r="AU12" s="388">
        <v>4.2976699643677563E-3</v>
      </c>
      <c r="AV12" s="388">
        <v>4.2323854638932623E-3</v>
      </c>
      <c r="AW12" s="388">
        <v>4.1860160598325979E-3</v>
      </c>
      <c r="AX12" s="388">
        <v>4.154643330658514E-3</v>
      </c>
      <c r="AY12" s="388">
        <v>4.1319502690972953E-3</v>
      </c>
      <c r="AZ12" s="388">
        <v>4.1237304158865395E-3</v>
      </c>
      <c r="BA12" s="388">
        <v>4.1299149954145964E-3</v>
      </c>
      <c r="BB12" s="388">
        <v>4.053937335989799E-3</v>
      </c>
      <c r="BC12" s="388">
        <v>4.1653427020935663E-3</v>
      </c>
      <c r="BD12" s="388">
        <v>4.1942567073518511E-3</v>
      </c>
      <c r="BE12" s="388">
        <v>4.4434431535831376E-3</v>
      </c>
      <c r="BF12" s="388">
        <v>4.4860784095994699E-3</v>
      </c>
      <c r="BG12" s="388">
        <v>4.5339101355037492E-3</v>
      </c>
      <c r="BH12" s="388">
        <v>4.5870028197494417E-3</v>
      </c>
      <c r="BI12" s="388">
        <v>4.6426323077224385E-3</v>
      </c>
      <c r="BJ12" s="388">
        <v>4.7013471536119233E-3</v>
      </c>
      <c r="BK12" s="389">
        <v>4.7632007019471345E-3</v>
      </c>
    </row>
    <row r="13" spans="1:63" s="381" customFormat="1" ht="15" x14ac:dyDescent="0.25">
      <c r="B13" s="386">
        <v>1.2999999999999999E-2</v>
      </c>
      <c r="C13" s="390">
        <v>2.5513919365690807E-2</v>
      </c>
      <c r="D13" s="391">
        <v>2.4914769542733195E-2</v>
      </c>
      <c r="E13" s="391">
        <v>2.4193025379239508E-2</v>
      </c>
      <c r="F13" s="391">
        <v>2.3500452694249718E-2</v>
      </c>
      <c r="G13" s="391">
        <v>2.2804752582298748E-2</v>
      </c>
      <c r="H13" s="391">
        <v>2.2140623269612414E-2</v>
      </c>
      <c r="I13" s="391">
        <v>2.149823222256142E-2</v>
      </c>
      <c r="J13" s="391">
        <v>2.0892146028269165E-2</v>
      </c>
      <c r="K13" s="391">
        <v>2.0251503565175355E-2</v>
      </c>
      <c r="L13" s="391">
        <v>1.9830947973884738E-2</v>
      </c>
      <c r="M13" s="391">
        <v>1.9356291307466966E-2</v>
      </c>
      <c r="N13" s="391">
        <v>1.895783270325202E-2</v>
      </c>
      <c r="O13" s="391">
        <v>1.8493502924506799E-2</v>
      </c>
      <c r="P13" s="391">
        <v>1.7949774590247713E-2</v>
      </c>
      <c r="Q13" s="391">
        <v>1.7336550106748616E-2</v>
      </c>
      <c r="R13" s="391">
        <v>1.678991600919244E-2</v>
      </c>
      <c r="S13" s="391">
        <v>1.630186380225962E-2</v>
      </c>
      <c r="T13" s="391">
        <v>1.5955185172230824E-2</v>
      </c>
      <c r="U13" s="391">
        <v>1.5817906568242446E-2</v>
      </c>
      <c r="V13" s="391">
        <v>1.5296965849318944E-2</v>
      </c>
      <c r="W13" s="391">
        <v>1.4854487506973602E-2</v>
      </c>
      <c r="X13" s="391">
        <v>1.4133126459304535E-2</v>
      </c>
      <c r="Y13" s="391">
        <v>1.334081587150493E-2</v>
      </c>
      <c r="Z13" s="391">
        <v>1.3727184246403956E-2</v>
      </c>
      <c r="AA13" s="391">
        <v>1.1685090939596243E-2</v>
      </c>
      <c r="AB13" s="391">
        <v>1.1506521217567789E-2</v>
      </c>
      <c r="AC13" s="391">
        <v>1.1358841778211115E-2</v>
      </c>
      <c r="AD13" s="391">
        <v>1.0700789096700802E-2</v>
      </c>
      <c r="AE13" s="391">
        <v>9.3644467949651755E-3</v>
      </c>
      <c r="AF13" s="391">
        <v>9.1898358611699482E-3</v>
      </c>
      <c r="AG13" s="391">
        <v>8.5537925510137391E-3</v>
      </c>
      <c r="AH13" s="391">
        <v>8.178147281263648E-3</v>
      </c>
      <c r="AI13" s="391">
        <v>8.0573751295993645E-3</v>
      </c>
      <c r="AJ13" s="391">
        <v>6.8193451631399782E-3</v>
      </c>
      <c r="AK13" s="391">
        <v>6.7491007276456738E-3</v>
      </c>
      <c r="AL13" s="391">
        <v>6.4304211326018379E-3</v>
      </c>
      <c r="AM13" s="391">
        <v>6.3626451609990475E-3</v>
      </c>
      <c r="AN13" s="391">
        <v>6.3112826971138958E-3</v>
      </c>
      <c r="AO13" s="391">
        <v>6.0416216227279218E-3</v>
      </c>
      <c r="AP13" s="391">
        <v>5.9953549834501629E-3</v>
      </c>
      <c r="AQ13" s="391">
        <v>5.9555775612101236E-3</v>
      </c>
      <c r="AR13" s="391">
        <v>5.9268604426723215E-3</v>
      </c>
      <c r="AS13" s="391">
        <v>5.9239023325179385E-3</v>
      </c>
      <c r="AT13" s="391">
        <v>5.9075208070267227E-3</v>
      </c>
      <c r="AU13" s="391">
        <v>5.8803647139618054E-3</v>
      </c>
      <c r="AV13" s="391">
        <v>5.8325119099800204E-3</v>
      </c>
      <c r="AW13" s="391">
        <v>5.8011258600976223E-3</v>
      </c>
      <c r="AX13" s="391">
        <v>5.7821997468179287E-3</v>
      </c>
      <c r="AY13" s="391">
        <v>5.769393542149226E-3</v>
      </c>
      <c r="AZ13" s="391">
        <v>5.7687306419436091E-3</v>
      </c>
      <c r="BA13" s="391">
        <v>5.7803853235092184E-3</v>
      </c>
      <c r="BB13" s="391">
        <v>5.7079149097045701E-3</v>
      </c>
      <c r="BC13" s="391">
        <v>5.8215219136803498E-3</v>
      </c>
      <c r="BD13" s="391">
        <v>5.8516927015641595E-3</v>
      </c>
      <c r="BE13" s="391">
        <v>6.0948317977886912E-3</v>
      </c>
      <c r="BF13" s="391">
        <v>6.1385308481960443E-3</v>
      </c>
      <c r="BG13" s="391">
        <v>6.187400634245499E-3</v>
      </c>
      <c r="BH13" s="391">
        <v>6.2414332684028739E-3</v>
      </c>
      <c r="BI13" s="391">
        <v>6.2978568083666975E-3</v>
      </c>
      <c r="BJ13" s="391">
        <v>6.3573413673034818E-3</v>
      </c>
      <c r="BK13" s="392">
        <v>6.4198740700398549E-3</v>
      </c>
    </row>
    <row r="14" spans="1:63" s="381" customFormat="1" ht="15" x14ac:dyDescent="0.25">
      <c r="B14" s="386">
        <v>0.01</v>
      </c>
      <c r="C14" s="390">
        <v>2.5513919365690807E-2</v>
      </c>
      <c r="D14" s="391">
        <v>2.4914769542733195E-2</v>
      </c>
      <c r="E14" s="391">
        <v>2.4193025379239508E-2</v>
      </c>
      <c r="F14" s="391">
        <v>2.3500800337660444E-2</v>
      </c>
      <c r="G14" s="391">
        <v>2.2806137965582396E-2</v>
      </c>
      <c r="H14" s="391">
        <v>2.2144328582869299E-2</v>
      </c>
      <c r="I14" s="391">
        <v>2.1506231857246094E-2</v>
      </c>
      <c r="J14" s="391">
        <v>2.0906521976711501E-2</v>
      </c>
      <c r="K14" s="391">
        <v>2.0274603774234512E-2</v>
      </c>
      <c r="L14" s="391">
        <v>1.9864224606122693E-2</v>
      </c>
      <c r="M14" s="391">
        <v>1.9402647709533039E-2</v>
      </c>
      <c r="N14" s="391">
        <v>1.9019098730393091E-2</v>
      </c>
      <c r="O14" s="391">
        <v>1.8572569905345393E-2</v>
      </c>
      <c r="P14" s="391">
        <v>1.804907045132631E-2</v>
      </c>
      <c r="Q14" s="391">
        <v>1.7458863760831278E-2</v>
      </c>
      <c r="R14" s="391">
        <v>1.6937813492203357E-2</v>
      </c>
      <c r="S14" s="391">
        <v>1.6479731358966188E-2</v>
      </c>
      <c r="T14" s="391">
        <v>1.6272383917967259E-2</v>
      </c>
      <c r="U14" s="391">
        <v>1.6065036476968331E-2</v>
      </c>
      <c r="V14" s="391">
        <v>1.5583220437766165E-2</v>
      </c>
      <c r="W14" s="391">
        <v>1.5182496789718503E-2</v>
      </c>
      <c r="X14" s="391">
        <v>1.450937329183799E-2</v>
      </c>
      <c r="Y14" s="391">
        <v>1.3767449432966927E-2</v>
      </c>
      <c r="Z14" s="391">
        <v>1.4208663145172551E-2</v>
      </c>
      <c r="AA14" s="391">
        <v>1.2244005738351049E-2</v>
      </c>
      <c r="AB14" s="391">
        <v>1.212574038740355E-2</v>
      </c>
      <c r="AC14" s="391">
        <v>1.2042301102564545E-2</v>
      </c>
      <c r="AD14" s="391">
        <v>1.145930433355935E-2</v>
      </c>
      <c r="AE14" s="391">
        <v>1.0219026315132052E-2</v>
      </c>
      <c r="AF14" s="391">
        <v>1.0112964327291696E-2</v>
      </c>
      <c r="AG14" s="391">
        <v>9.5533235166194164E-3</v>
      </c>
      <c r="AH14" s="391">
        <v>9.2476236504770437E-3</v>
      </c>
      <c r="AI14" s="391">
        <v>9.1891692957080107E-3</v>
      </c>
      <c r="AJ14" s="391">
        <v>8.0156454095887675E-3</v>
      </c>
      <c r="AK14" s="391">
        <v>7.9981799539619036E-3</v>
      </c>
      <c r="AL14" s="391">
        <v>7.7341928930727555E-3</v>
      </c>
      <c r="AM14" s="391">
        <v>7.7122452678450859E-3</v>
      </c>
      <c r="AN14" s="391">
        <v>7.7039338493287701E-3</v>
      </c>
      <c r="AO14" s="391">
        <v>7.4811669474548204E-3</v>
      </c>
      <c r="AP14" s="391">
        <v>7.4718272972427169E-3</v>
      </c>
      <c r="AQ14" s="391">
        <v>7.4659721407213109E-3</v>
      </c>
      <c r="AR14" s="391">
        <v>7.4683850333552293E-3</v>
      </c>
      <c r="AS14" s="391">
        <v>7.4942753309121812E-3</v>
      </c>
      <c r="AT14" s="391">
        <v>7.5034981331316697E-3</v>
      </c>
      <c r="AU14" s="391">
        <v>7.4986625501227699E-3</v>
      </c>
      <c r="AV14" s="391">
        <v>7.4694108980501994E-3</v>
      </c>
      <c r="AW14" s="391">
        <v>7.4540447028574874E-3</v>
      </c>
      <c r="AX14" s="391">
        <v>7.4484617912080608E-3</v>
      </c>
      <c r="AY14" s="391">
        <v>7.4463009288183724E-3</v>
      </c>
      <c r="AZ14" s="391">
        <v>7.4537956320079868E-3</v>
      </c>
      <c r="BA14" s="391">
        <v>7.4713325371063011E-3</v>
      </c>
      <c r="BB14" s="391">
        <v>7.4025375676809446E-3</v>
      </c>
      <c r="BC14" s="391">
        <v>7.5185505337345138E-3</v>
      </c>
      <c r="BD14" s="391">
        <v>7.5500216046699986E-3</v>
      </c>
      <c r="BE14" s="391">
        <v>7.7870734663330055E-3</v>
      </c>
      <c r="BF14" s="391">
        <v>7.8318535548593804E-3</v>
      </c>
      <c r="BG14" s="391">
        <v>7.8817817367453635E-3</v>
      </c>
      <c r="BH14" s="391">
        <v>7.9367667058816149E-3</v>
      </c>
      <c r="BI14" s="391">
        <v>7.9940132167890532E-3</v>
      </c>
      <c r="BJ14" s="391">
        <v>8.0543129853145601E-3</v>
      </c>
      <c r="BK14" s="392">
        <v>8.1175792817274051E-3</v>
      </c>
    </row>
    <row r="15" spans="1:63" s="381" customFormat="1" ht="15.75" thickBot="1" x14ac:dyDescent="0.3">
      <c r="B15" s="393">
        <v>7.0000000000000001E-3</v>
      </c>
      <c r="C15" s="394">
        <v>2.5513919365690807E-2</v>
      </c>
      <c r="D15" s="395">
        <v>2.4914769542733195E-2</v>
      </c>
      <c r="E15" s="395">
        <v>2.4193025379239508E-2</v>
      </c>
      <c r="F15" s="395">
        <v>2.3501148387152115E-2</v>
      </c>
      <c r="G15" s="395">
        <v>2.2807526090266927E-2</v>
      </c>
      <c r="H15" s="395">
        <v>2.2148047983878039E-2</v>
      </c>
      <c r="I15" s="395">
        <v>2.1514289897315741E-2</v>
      </c>
      <c r="J15" s="395">
        <v>2.0921043518735694E-2</v>
      </c>
      <c r="K15" s="395">
        <v>2.0297990383866482E-2</v>
      </c>
      <c r="L15" s="395">
        <v>1.9897975917841926E-2</v>
      </c>
      <c r="M15" s="395">
        <v>1.9449744664556512E-2</v>
      </c>
      <c r="N15" s="395">
        <v>1.9081417671497958E-2</v>
      </c>
      <c r="O15" s="395">
        <v>1.8653067007737167E-2</v>
      </c>
      <c r="P15" s="395">
        <v>1.8150241015297386E-2</v>
      </c>
      <c r="Q15" s="395">
        <v>1.7583564085011716E-2</v>
      </c>
      <c r="R15" s="395">
        <v>1.7088676548577819E-2</v>
      </c>
      <c r="S15" s="395">
        <v>1.6661254234156653E-2</v>
      </c>
      <c r="T15" s="395">
        <v>1.6381567914616868E-2</v>
      </c>
      <c r="U15" s="395">
        <v>1.6317390543763022E-2</v>
      </c>
      <c r="V15" s="395">
        <v>1.5875584718326285E-2</v>
      </c>
      <c r="W15" s="395">
        <v>1.5517544038164521E-2</v>
      </c>
      <c r="X15" s="395">
        <v>1.4893660438025202E-2</v>
      </c>
      <c r="Y15" s="395">
        <v>1.4203155641165699E-2</v>
      </c>
      <c r="Z15" s="395">
        <v>1.4700172531093569E-2</v>
      </c>
      <c r="AA15" s="395">
        <v>1.2814135706568974E-2</v>
      </c>
      <c r="AB15" s="395">
        <v>1.2757161112740834E-2</v>
      </c>
      <c r="AC15" s="395">
        <v>1.2494589259508637E-2</v>
      </c>
      <c r="AD15" s="395">
        <v>1.2232017406276441E-2</v>
      </c>
      <c r="AE15" s="395">
        <v>1.1088771046299684E-2</v>
      </c>
      <c r="AF15" s="395">
        <v>1.1052237969527923E-2</v>
      </c>
      <c r="AG15" s="395">
        <v>1.0570114014715859E-2</v>
      </c>
      <c r="AH15" s="395">
        <v>1.0335512926265444E-2</v>
      </c>
      <c r="AI15" s="395">
        <v>1.0340544261477458E-2</v>
      </c>
      <c r="AJ15" s="395">
        <v>9.2330272867511276E-3</v>
      </c>
      <c r="AK15" s="395">
        <v>9.2696468618604921E-3</v>
      </c>
      <c r="AL15" s="395">
        <v>9.0616945631463164E-3</v>
      </c>
      <c r="AM15" s="395">
        <v>9.0869429192206308E-3</v>
      </c>
      <c r="AN15" s="395">
        <v>9.1230896175322762E-3</v>
      </c>
      <c r="AO15" s="395">
        <v>8.9486549166628571E-3</v>
      </c>
      <c r="AP15" s="395">
        <v>8.9776917952095747E-3</v>
      </c>
      <c r="AQ15" s="395">
        <v>9.0072040631290484E-3</v>
      </c>
      <c r="AR15" s="395">
        <v>9.0421742068833577E-3</v>
      </c>
      <c r="AS15" s="395">
        <v>9.0982873436646905E-3</v>
      </c>
      <c r="AT15" s="395">
        <v>9.1344468951106705E-3</v>
      </c>
      <c r="AU15" s="395">
        <v>9.1532133655527481E-3</v>
      </c>
      <c r="AV15" s="395">
        <v>9.1437872054873637E-3</v>
      </c>
      <c r="AW15" s="395">
        <v>9.1455741797046297E-3</v>
      </c>
      <c r="AX15" s="395">
        <v>9.1543441170458539E-3</v>
      </c>
      <c r="AY15" s="395">
        <v>9.1636961562946428E-3</v>
      </c>
      <c r="AZ15" s="395">
        <v>9.1800385149927166E-3</v>
      </c>
      <c r="BA15" s="395">
        <v>9.2039578243841014E-3</v>
      </c>
      <c r="BB15" s="395">
        <v>9.1391086522636389E-3</v>
      </c>
      <c r="BC15" s="395">
        <v>9.2578031195800214E-3</v>
      </c>
      <c r="BD15" s="395">
        <v>9.2906863701522902E-3</v>
      </c>
      <c r="BE15" s="395">
        <v>9.5216820715289252E-3</v>
      </c>
      <c r="BF15" s="395">
        <v>9.5675987133401197E-3</v>
      </c>
      <c r="BG15" s="395">
        <v>9.6186448967705562E-3</v>
      </c>
      <c r="BH15" s="395">
        <v>9.6746608657145572E-3</v>
      </c>
      <c r="BI15" s="395">
        <v>9.7328190999814712E-3</v>
      </c>
      <c r="BJ15" s="395">
        <v>9.7940233881297356E-3</v>
      </c>
      <c r="BK15" s="396">
        <v>9.8581207124617265E-3</v>
      </c>
    </row>
    <row r="20" spans="4:12" ht="15.75" x14ac:dyDescent="0.2">
      <c r="D20" s="380" t="s">
        <v>153</v>
      </c>
      <c r="L20" s="380" t="s">
        <v>155</v>
      </c>
    </row>
  </sheetData>
  <hyperlinks>
    <hyperlink ref="A3" location="SOMMAIRE!A1" display="Retour au sommaire"/>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V46"/>
  <sheetViews>
    <sheetView zoomScaleNormal="100" workbookViewId="0">
      <selection activeCell="A3" sqref="A3"/>
    </sheetView>
  </sheetViews>
  <sheetFormatPr baseColWidth="10" defaultColWidth="11.42578125" defaultRowHeight="15.75" x14ac:dyDescent="0.25"/>
  <cols>
    <col min="1" max="1" width="26.7109375" style="707" customWidth="1"/>
    <col min="2" max="2" width="38.42578125" style="707" customWidth="1"/>
    <col min="3" max="19" width="8.85546875" style="707" customWidth="1"/>
    <col min="20" max="20" width="11.42578125" style="707"/>
    <col min="21" max="25" width="8.85546875" style="711" customWidth="1"/>
    <col min="26" max="30" width="11.42578125" style="707"/>
    <col min="31" max="31" width="14.28515625" style="707" customWidth="1"/>
    <col min="32" max="32" width="13.42578125" style="707" customWidth="1"/>
    <col min="33" max="16384" width="11.42578125" style="707"/>
  </cols>
  <sheetData>
    <row r="1" spans="1:74" s="674" customFormat="1" x14ac:dyDescent="0.25">
      <c r="A1" s="835" t="s">
        <v>342</v>
      </c>
      <c r="B1" s="671"/>
      <c r="C1" s="672"/>
      <c r="D1" s="672"/>
      <c r="E1" s="672"/>
      <c r="F1" s="672"/>
      <c r="G1" s="673"/>
      <c r="H1" s="672"/>
      <c r="I1" s="672"/>
      <c r="J1" s="672"/>
      <c r="K1" s="672"/>
      <c r="L1" s="672"/>
      <c r="M1" s="672"/>
      <c r="N1" s="672"/>
      <c r="O1" s="672"/>
      <c r="P1" s="672"/>
      <c r="Q1" s="672"/>
      <c r="R1" s="672"/>
      <c r="S1" s="672"/>
      <c r="T1" s="672"/>
      <c r="U1" s="672"/>
      <c r="V1" s="672"/>
      <c r="W1" s="672"/>
      <c r="X1" s="672"/>
      <c r="Y1" s="672"/>
    </row>
    <row r="2" spans="1:74" s="675" customFormat="1" x14ac:dyDescent="0.25">
      <c r="C2" s="672"/>
      <c r="D2" s="672"/>
      <c r="E2" s="672"/>
      <c r="F2" s="672"/>
      <c r="G2" s="672"/>
      <c r="H2" s="672"/>
      <c r="I2" s="672"/>
      <c r="J2" s="672"/>
      <c r="K2" s="672"/>
      <c r="L2" s="672"/>
      <c r="M2" s="672"/>
      <c r="N2" s="672"/>
      <c r="O2" s="672"/>
      <c r="P2" s="672"/>
      <c r="Q2" s="672"/>
      <c r="R2" s="672"/>
      <c r="S2" s="672"/>
      <c r="T2" s="672"/>
      <c r="U2" s="672"/>
      <c r="V2" s="672"/>
      <c r="W2" s="672"/>
      <c r="X2" s="672"/>
      <c r="Y2" s="672"/>
      <c r="Z2" s="676"/>
    </row>
    <row r="3" spans="1:74" s="674" customFormat="1" ht="16.5" thickBot="1" x14ac:dyDescent="0.3">
      <c r="A3" s="4" t="s">
        <v>111</v>
      </c>
      <c r="B3" s="671"/>
      <c r="C3" s="671"/>
      <c r="D3" s="671"/>
      <c r="E3" s="671"/>
      <c r="F3" s="671"/>
      <c r="G3" s="671"/>
      <c r="H3" s="671"/>
      <c r="I3" s="671"/>
      <c r="J3" s="671"/>
      <c r="K3" s="671"/>
      <c r="L3" s="671"/>
      <c r="M3" s="678"/>
      <c r="N3" s="678"/>
      <c r="O3" s="678"/>
      <c r="P3" s="678"/>
      <c r="Q3" s="678"/>
      <c r="R3" s="678"/>
      <c r="S3" s="679"/>
      <c r="T3" s="680"/>
      <c r="U3" s="680"/>
      <c r="V3" s="680"/>
      <c r="W3" s="680"/>
      <c r="X3" s="680"/>
    </row>
    <row r="4" spans="1:74" s="674" customFormat="1" ht="15" customHeight="1" thickBot="1" x14ac:dyDescent="0.3">
      <c r="A4" s="671"/>
      <c r="B4" s="681" t="s">
        <v>176</v>
      </c>
      <c r="C4" s="682">
        <v>1996</v>
      </c>
      <c r="D4" s="683">
        <v>1997</v>
      </c>
      <c r="E4" s="683">
        <v>1998</v>
      </c>
      <c r="F4" s="683">
        <v>1999</v>
      </c>
      <c r="G4" s="683">
        <v>2000</v>
      </c>
      <c r="H4" s="683">
        <v>2001</v>
      </c>
      <c r="I4" s="683">
        <v>2002</v>
      </c>
      <c r="J4" s="683">
        <v>2003</v>
      </c>
      <c r="K4" s="683">
        <v>2004</v>
      </c>
      <c r="L4" s="683">
        <v>2005</v>
      </c>
      <c r="M4" s="683">
        <v>2006</v>
      </c>
      <c r="N4" s="683">
        <v>2007</v>
      </c>
      <c r="O4" s="683">
        <v>2008</v>
      </c>
      <c r="P4" s="683">
        <v>2009</v>
      </c>
      <c r="Q4" s="683" t="s">
        <v>295</v>
      </c>
      <c r="R4" s="683">
        <v>2011</v>
      </c>
      <c r="S4" s="684">
        <v>2012</v>
      </c>
      <c r="T4" s="685"/>
      <c r="U4" s="682" t="s">
        <v>296</v>
      </c>
      <c r="V4" s="683">
        <v>2013</v>
      </c>
      <c r="W4" s="683">
        <v>2014</v>
      </c>
      <c r="X4" s="683">
        <v>2015</v>
      </c>
      <c r="Y4" s="683">
        <v>2016</v>
      </c>
      <c r="Z4" s="683">
        <v>2017</v>
      </c>
      <c r="AA4" s="683">
        <v>2018</v>
      </c>
      <c r="AB4" s="686">
        <v>2019</v>
      </c>
      <c r="AC4" s="687"/>
      <c r="AD4" s="687"/>
      <c r="AE4" s="687"/>
      <c r="AF4" s="687"/>
      <c r="AG4" s="687"/>
      <c r="AH4" s="687"/>
      <c r="AI4" s="687"/>
      <c r="AJ4" s="687"/>
      <c r="AK4" s="687"/>
      <c r="AL4" s="687"/>
      <c r="AM4" s="687"/>
      <c r="AN4" s="687"/>
      <c r="AO4" s="687"/>
      <c r="AP4" s="687"/>
      <c r="AQ4" s="687"/>
      <c r="AR4" s="687"/>
      <c r="AS4" s="687"/>
      <c r="AT4" s="687"/>
      <c r="AU4" s="687"/>
      <c r="AV4" s="687"/>
      <c r="AW4" s="687"/>
      <c r="AX4" s="687"/>
      <c r="AY4" s="687"/>
      <c r="AZ4" s="687"/>
      <c r="BA4" s="687"/>
      <c r="BB4" s="687"/>
      <c r="BC4" s="687"/>
      <c r="BD4" s="687"/>
      <c r="BE4" s="687"/>
      <c r="BF4" s="687"/>
      <c r="BG4" s="687"/>
      <c r="BH4" s="687"/>
      <c r="BI4" s="687"/>
      <c r="BJ4" s="687"/>
      <c r="BK4" s="687"/>
      <c r="BL4" s="687"/>
      <c r="BM4" s="687"/>
      <c r="BN4" s="687"/>
      <c r="BO4" s="687"/>
      <c r="BP4" s="687"/>
      <c r="BQ4" s="687"/>
      <c r="BR4" s="687"/>
      <c r="BS4" s="687"/>
      <c r="BT4" s="687"/>
      <c r="BU4" s="687"/>
      <c r="BV4" s="687"/>
    </row>
    <row r="5" spans="1:74" s="674" customFormat="1" x14ac:dyDescent="0.25">
      <c r="A5" s="671"/>
      <c r="B5" s="688" t="s">
        <v>179</v>
      </c>
      <c r="C5" s="689">
        <v>9.6000000000000002E-2</v>
      </c>
      <c r="D5" s="690">
        <v>9.1999999999999998E-2</v>
      </c>
      <c r="E5" s="690">
        <v>9.3000000000000013E-2</v>
      </c>
      <c r="F5" s="690">
        <v>9.4E-2</v>
      </c>
      <c r="G5" s="690">
        <v>9.8000000000000004E-2</v>
      </c>
      <c r="H5" s="690">
        <v>9.6000000000000002E-2</v>
      </c>
      <c r="I5" s="690">
        <v>9.6999999999999989E-2</v>
      </c>
      <c r="J5" s="690">
        <v>8.8000000000000009E-2</v>
      </c>
      <c r="K5" s="690">
        <v>8.5000000000000006E-2</v>
      </c>
      <c r="L5" s="690">
        <v>9.0999999999999998E-2</v>
      </c>
      <c r="M5" s="690">
        <v>9.5000000000000001E-2</v>
      </c>
      <c r="N5" s="690">
        <v>9.8000000000000004E-2</v>
      </c>
      <c r="O5" s="690">
        <v>9.9000000000000005E-2</v>
      </c>
      <c r="P5" s="690">
        <v>9.9000000000000005E-2</v>
      </c>
      <c r="Q5" s="690">
        <v>0.1</v>
      </c>
      <c r="R5" s="690">
        <v>9.3000000000000013E-2</v>
      </c>
      <c r="S5" s="691">
        <v>8.4000000000000005E-2</v>
      </c>
      <c r="T5" s="692"/>
      <c r="U5" s="689">
        <v>7.400000000000001E-2</v>
      </c>
      <c r="V5" s="690">
        <v>7.5999999999999998E-2</v>
      </c>
      <c r="W5" s="690">
        <v>7.2000000000000008E-2</v>
      </c>
      <c r="X5" s="690">
        <v>7.2999999999999995E-2</v>
      </c>
      <c r="Y5" s="690">
        <v>7.400000000000001E-2</v>
      </c>
      <c r="Z5" s="690">
        <v>7.5999999999999998E-2</v>
      </c>
      <c r="AA5" s="690">
        <v>8.6999999999999994E-2</v>
      </c>
      <c r="AB5" s="693">
        <v>9.5000000000000001E-2</v>
      </c>
      <c r="AC5" s="694"/>
      <c r="AD5" s="694"/>
      <c r="AE5" s="694"/>
      <c r="AF5" s="694"/>
      <c r="AG5" s="694"/>
      <c r="AH5" s="694"/>
      <c r="AI5" s="694"/>
      <c r="AJ5" s="694"/>
      <c r="AK5" s="694"/>
      <c r="AL5" s="694"/>
      <c r="AM5" s="694"/>
      <c r="AN5" s="694"/>
      <c r="AO5" s="694"/>
      <c r="AP5" s="694"/>
      <c r="AQ5" s="694"/>
      <c r="AR5" s="694"/>
      <c r="AS5" s="694"/>
      <c r="AT5" s="694"/>
      <c r="AU5" s="694"/>
      <c r="AV5" s="694"/>
      <c r="AW5" s="694"/>
      <c r="AX5" s="694"/>
      <c r="AY5" s="694"/>
      <c r="AZ5" s="694"/>
      <c r="BA5" s="694"/>
      <c r="BB5" s="694"/>
      <c r="BC5" s="694"/>
      <c r="BD5" s="694"/>
      <c r="BE5" s="694"/>
      <c r="BF5" s="694"/>
      <c r="BG5" s="694"/>
      <c r="BH5" s="694"/>
      <c r="BI5" s="694"/>
      <c r="BJ5" s="694"/>
      <c r="BK5" s="694"/>
      <c r="BL5" s="694"/>
      <c r="BM5" s="694"/>
      <c r="BN5" s="694"/>
      <c r="BO5" s="694"/>
      <c r="BP5" s="694"/>
      <c r="BQ5" s="694"/>
      <c r="BR5" s="694"/>
      <c r="BS5" s="694"/>
      <c r="BT5" s="694"/>
      <c r="BU5" s="694"/>
      <c r="BV5" s="694"/>
    </row>
    <row r="6" spans="1:74" s="674" customFormat="1" x14ac:dyDescent="0.25">
      <c r="A6" s="671"/>
      <c r="B6" s="695" t="s">
        <v>180</v>
      </c>
      <c r="C6" s="696">
        <v>0.10199999999999999</v>
      </c>
      <c r="D6" s="697">
        <v>9.9000000000000005E-2</v>
      </c>
      <c r="E6" s="697">
        <v>0.105</v>
      </c>
      <c r="F6" s="697">
        <v>0.105</v>
      </c>
      <c r="G6" s="697">
        <v>0.10800000000000001</v>
      </c>
      <c r="H6" s="697">
        <v>0.105</v>
      </c>
      <c r="I6" s="697">
        <v>0.10800000000000001</v>
      </c>
      <c r="J6" s="697">
        <v>9.6999999999999989E-2</v>
      </c>
      <c r="K6" s="697">
        <v>9.6999999999999989E-2</v>
      </c>
      <c r="L6" s="697">
        <v>0.10300000000000001</v>
      </c>
      <c r="M6" s="697">
        <v>0.107</v>
      </c>
      <c r="N6" s="697">
        <v>0.10800000000000001</v>
      </c>
      <c r="O6" s="697">
        <v>0.114</v>
      </c>
      <c r="P6" s="697">
        <v>0.11</v>
      </c>
      <c r="Q6" s="697">
        <v>0.109</v>
      </c>
      <c r="R6" s="697">
        <v>0.10099999999999999</v>
      </c>
      <c r="S6" s="698">
        <v>9.0999999999999998E-2</v>
      </c>
      <c r="T6" s="692"/>
      <c r="U6" s="696">
        <v>7.6999999999999999E-2</v>
      </c>
      <c r="V6" s="697">
        <v>0.08</v>
      </c>
      <c r="W6" s="697">
        <v>7.4999999999999997E-2</v>
      </c>
      <c r="X6" s="697">
        <v>7.6999999999999999E-2</v>
      </c>
      <c r="Y6" s="697">
        <v>0.08</v>
      </c>
      <c r="Z6" s="697">
        <v>8.199999999999999E-2</v>
      </c>
      <c r="AA6" s="697">
        <v>9.5000000000000001E-2</v>
      </c>
      <c r="AB6" s="699">
        <v>0.104</v>
      </c>
      <c r="AC6" s="694"/>
      <c r="AD6" s="694"/>
      <c r="AE6" s="694"/>
      <c r="AH6" s="700"/>
      <c r="AI6" s="700"/>
      <c r="AJ6" s="700"/>
      <c r="AK6" s="700"/>
      <c r="AL6" s="700"/>
      <c r="AM6" s="700"/>
      <c r="AN6" s="700"/>
      <c r="AO6" s="700"/>
      <c r="AP6" s="700"/>
      <c r="AQ6" s="700"/>
      <c r="AR6" s="700"/>
      <c r="AS6" s="700"/>
      <c r="AT6" s="700"/>
      <c r="AU6" s="700"/>
      <c r="AV6" s="700"/>
      <c r="AW6" s="700"/>
      <c r="AX6" s="700"/>
      <c r="AY6" s="700"/>
      <c r="AZ6" s="694"/>
      <c r="BA6" s="694"/>
      <c r="BB6" s="694"/>
      <c r="BC6" s="694"/>
      <c r="BD6" s="694"/>
      <c r="BE6" s="694"/>
      <c r="BF6" s="694"/>
      <c r="BG6" s="694"/>
      <c r="BH6" s="694"/>
      <c r="BI6" s="694"/>
      <c r="BJ6" s="694"/>
      <c r="BK6" s="694"/>
      <c r="BL6" s="694"/>
      <c r="BM6" s="694"/>
      <c r="BN6" s="694"/>
      <c r="BO6" s="694"/>
      <c r="BP6" s="694"/>
      <c r="BQ6" s="694"/>
      <c r="BR6" s="694"/>
      <c r="BS6" s="694"/>
      <c r="BT6" s="694"/>
      <c r="BU6" s="694"/>
      <c r="BV6" s="694"/>
    </row>
    <row r="7" spans="1:74" s="674" customFormat="1" x14ac:dyDescent="0.25">
      <c r="A7" s="671"/>
      <c r="B7" s="695" t="s">
        <v>181</v>
      </c>
      <c r="C7" s="696">
        <v>0.09</v>
      </c>
      <c r="D7" s="697">
        <v>8.4000000000000005E-2</v>
      </c>
      <c r="E7" s="697">
        <v>7.9000000000000001E-2</v>
      </c>
      <c r="F7" s="697">
        <v>8.1000000000000003E-2</v>
      </c>
      <c r="G7" s="697">
        <v>8.5999999999999993E-2</v>
      </c>
      <c r="H7" s="697">
        <v>8.5000000000000006E-2</v>
      </c>
      <c r="I7" s="697">
        <v>8.5000000000000006E-2</v>
      </c>
      <c r="J7" s="697">
        <v>7.8E-2</v>
      </c>
      <c r="K7" s="697">
        <v>7.0000000000000007E-2</v>
      </c>
      <c r="L7" s="697">
        <v>7.8E-2</v>
      </c>
      <c r="M7" s="697">
        <v>8.3000000000000004E-2</v>
      </c>
      <c r="N7" s="697">
        <v>8.5999999999999993E-2</v>
      </c>
      <c r="O7" s="697">
        <v>0.08</v>
      </c>
      <c r="P7" s="697">
        <v>8.5999999999999993E-2</v>
      </c>
      <c r="Q7" s="697">
        <v>9.0999999999999998E-2</v>
      </c>
      <c r="R7" s="697">
        <v>8.3000000000000004E-2</v>
      </c>
      <c r="S7" s="698">
        <v>7.5999999999999998E-2</v>
      </c>
      <c r="T7" s="692"/>
      <c r="U7" s="696">
        <v>7.0999999999999994E-2</v>
      </c>
      <c r="V7" s="697">
        <v>7.2999999999999995E-2</v>
      </c>
      <c r="W7" s="697">
        <v>6.8000000000000005E-2</v>
      </c>
      <c r="X7" s="697">
        <v>6.8000000000000005E-2</v>
      </c>
      <c r="Y7" s="697">
        <v>6.6000000000000003E-2</v>
      </c>
      <c r="Z7" s="697">
        <v>6.9000000000000006E-2</v>
      </c>
      <c r="AA7" s="697">
        <v>7.6999999999999999E-2</v>
      </c>
      <c r="AB7" s="699">
        <v>8.5000000000000006E-2</v>
      </c>
      <c r="AC7" s="694"/>
      <c r="AD7" s="694"/>
      <c r="AE7" s="694"/>
      <c r="AH7" s="700"/>
      <c r="AI7" s="700"/>
      <c r="AJ7" s="700"/>
      <c r="AK7" s="700"/>
      <c r="AL7" s="700"/>
      <c r="AM7" s="700"/>
      <c r="AN7" s="700"/>
      <c r="AO7" s="700"/>
      <c r="AP7" s="700"/>
      <c r="AQ7" s="700"/>
      <c r="AR7" s="700"/>
      <c r="AS7" s="700"/>
      <c r="AT7" s="700"/>
      <c r="AU7" s="700"/>
      <c r="AV7" s="700"/>
      <c r="AW7" s="700"/>
      <c r="AX7" s="700"/>
      <c r="AY7" s="700"/>
      <c r="AZ7" s="694"/>
      <c r="BA7" s="694"/>
      <c r="BB7" s="694"/>
      <c r="BC7" s="694"/>
      <c r="BD7" s="694"/>
      <c r="BE7" s="694"/>
      <c r="BF7" s="694"/>
      <c r="BG7" s="694"/>
      <c r="BH7" s="694"/>
      <c r="BI7" s="694"/>
      <c r="BJ7" s="694"/>
      <c r="BK7" s="694"/>
      <c r="BL7" s="694"/>
      <c r="BM7" s="694"/>
      <c r="BN7" s="694"/>
      <c r="BO7" s="694"/>
      <c r="BP7" s="694"/>
      <c r="BQ7" s="694"/>
      <c r="BR7" s="694"/>
      <c r="BS7" s="694"/>
      <c r="BT7" s="694"/>
      <c r="BU7" s="694"/>
      <c r="BV7" s="694"/>
    </row>
    <row r="8" spans="1:74" s="674" customFormat="1" x14ac:dyDescent="0.25">
      <c r="A8" s="671"/>
      <c r="B8" s="695" t="s">
        <v>297</v>
      </c>
      <c r="C8" s="696">
        <v>0.18899999999999997</v>
      </c>
      <c r="D8" s="697">
        <v>0.185</v>
      </c>
      <c r="E8" s="697">
        <v>0.18100000000000002</v>
      </c>
      <c r="F8" s="697">
        <v>0.17899999999999999</v>
      </c>
      <c r="G8" s="697">
        <v>0.184</v>
      </c>
      <c r="H8" s="697">
        <v>0.184</v>
      </c>
      <c r="I8" s="697">
        <v>0.16699999999999998</v>
      </c>
      <c r="J8" s="697">
        <v>0.17699999999999999</v>
      </c>
      <c r="K8" s="697">
        <v>0.16699999999999998</v>
      </c>
      <c r="L8" s="697">
        <v>0.17600000000000002</v>
      </c>
      <c r="M8" s="697">
        <v>0.17699999999999999</v>
      </c>
      <c r="N8" s="697">
        <v>0.17899999999999999</v>
      </c>
      <c r="O8" s="697">
        <v>0.17300000000000001</v>
      </c>
      <c r="P8" s="697">
        <v>0.17699999999999999</v>
      </c>
      <c r="Q8" s="697">
        <v>0.19399999999999998</v>
      </c>
      <c r="R8" s="697">
        <v>0.19500000000000001</v>
      </c>
      <c r="S8" s="698">
        <v>0.19600000000000001</v>
      </c>
      <c r="T8" s="692"/>
      <c r="U8" s="696">
        <v>0.20300000000000001</v>
      </c>
      <c r="V8" s="697">
        <v>0.19600000000000001</v>
      </c>
      <c r="W8" s="697">
        <v>0.19800000000000001</v>
      </c>
      <c r="X8" s="697">
        <v>0.19899999999999998</v>
      </c>
      <c r="Y8" s="697">
        <v>0.19800000000000001</v>
      </c>
      <c r="Z8" s="697">
        <v>0.20100000000000001</v>
      </c>
      <c r="AA8" s="697">
        <v>0.21</v>
      </c>
      <c r="AB8" s="699">
        <v>0.20200000000000001</v>
      </c>
      <c r="AC8" s="694"/>
      <c r="AD8" s="694"/>
      <c r="AE8" s="694"/>
      <c r="AH8" s="700"/>
      <c r="AI8" s="700"/>
      <c r="AJ8" s="700"/>
      <c r="AK8" s="700"/>
      <c r="AL8" s="700"/>
      <c r="AM8" s="700"/>
      <c r="AN8" s="700"/>
      <c r="AO8" s="700"/>
      <c r="AP8" s="700"/>
      <c r="AQ8" s="700"/>
      <c r="AR8" s="700"/>
      <c r="AS8" s="700"/>
      <c r="AT8" s="700"/>
      <c r="AU8" s="700"/>
      <c r="AV8" s="700"/>
      <c r="AW8" s="700"/>
      <c r="AX8" s="700"/>
      <c r="AY8" s="700"/>
      <c r="AZ8" s="694"/>
      <c r="BA8" s="694"/>
      <c r="BB8" s="694"/>
      <c r="BC8" s="694"/>
      <c r="BD8" s="694"/>
      <c r="BE8" s="694"/>
      <c r="BF8" s="694"/>
      <c r="BG8" s="694"/>
      <c r="BH8" s="694"/>
      <c r="BI8" s="694"/>
      <c r="BJ8" s="694"/>
      <c r="BK8" s="694"/>
      <c r="BL8" s="694"/>
      <c r="BM8" s="694"/>
      <c r="BN8" s="694"/>
      <c r="BO8" s="694"/>
      <c r="BP8" s="694"/>
      <c r="BQ8" s="694"/>
      <c r="BR8" s="694"/>
      <c r="BS8" s="694"/>
      <c r="BT8" s="694"/>
      <c r="BU8" s="694"/>
      <c r="BV8" s="694"/>
    </row>
    <row r="9" spans="1:74" s="674" customFormat="1" ht="16.5" thickBot="1" x14ac:dyDescent="0.3">
      <c r="A9" s="671"/>
      <c r="B9" s="701" t="s">
        <v>184</v>
      </c>
      <c r="C9" s="702">
        <v>0.14499999999999999</v>
      </c>
      <c r="D9" s="703">
        <v>0.14199999999999999</v>
      </c>
      <c r="E9" s="703">
        <v>0.13800000000000001</v>
      </c>
      <c r="F9" s="703">
        <v>0.13500000000000001</v>
      </c>
      <c r="G9" s="703">
        <v>0.13600000000000001</v>
      </c>
      <c r="H9" s="703">
        <v>0.13400000000000001</v>
      </c>
      <c r="I9" s="703">
        <v>0.129</v>
      </c>
      <c r="J9" s="703">
        <v>0.13</v>
      </c>
      <c r="K9" s="703">
        <v>0.126</v>
      </c>
      <c r="L9" s="703">
        <v>0.13100000000000001</v>
      </c>
      <c r="M9" s="703">
        <v>0.13100000000000001</v>
      </c>
      <c r="N9" s="703">
        <v>0.13400000000000001</v>
      </c>
      <c r="O9" s="703">
        <v>0.13</v>
      </c>
      <c r="P9" s="703">
        <v>0.13500000000000001</v>
      </c>
      <c r="Q9" s="703">
        <v>0.14000000000000001</v>
      </c>
      <c r="R9" s="703">
        <v>0.14300000000000002</v>
      </c>
      <c r="S9" s="704">
        <v>0.13900000000000001</v>
      </c>
      <c r="T9" s="692"/>
      <c r="U9" s="702">
        <v>0.14199999999999999</v>
      </c>
      <c r="V9" s="703">
        <v>0.13800000000000001</v>
      </c>
      <c r="W9" s="703">
        <v>0.14000000000000001</v>
      </c>
      <c r="X9" s="703">
        <v>0.14199999999999999</v>
      </c>
      <c r="Y9" s="703">
        <v>0.14000000000000001</v>
      </c>
      <c r="Z9" s="703">
        <v>0.14099999999999999</v>
      </c>
      <c r="AA9" s="703">
        <v>0.14800000000000002</v>
      </c>
      <c r="AB9" s="705">
        <v>0.14599999999999999</v>
      </c>
      <c r="AC9" s="694"/>
      <c r="AD9" s="694"/>
      <c r="AE9" s="694"/>
      <c r="AH9" s="694"/>
      <c r="AI9" s="694"/>
      <c r="AJ9" s="694"/>
      <c r="AK9" s="694"/>
      <c r="AL9" s="694"/>
      <c r="AM9" s="694"/>
      <c r="AN9" s="694"/>
      <c r="AO9" s="694"/>
      <c r="AP9" s="694"/>
      <c r="AQ9" s="694"/>
      <c r="AR9" s="694"/>
      <c r="AS9" s="694"/>
      <c r="AT9" s="694"/>
      <c r="AU9" s="694"/>
      <c r="AV9" s="694"/>
      <c r="AW9" s="694"/>
      <c r="AX9" s="694"/>
      <c r="AY9" s="694"/>
      <c r="AZ9" s="694"/>
      <c r="BA9" s="694"/>
      <c r="BB9" s="694"/>
      <c r="BC9" s="694"/>
      <c r="BD9" s="694"/>
      <c r="BE9" s="694"/>
      <c r="BF9" s="694"/>
      <c r="BG9" s="694"/>
      <c r="BH9" s="694"/>
      <c r="BI9" s="694"/>
      <c r="BJ9" s="694"/>
      <c r="BK9" s="694"/>
      <c r="BL9" s="694"/>
      <c r="BM9" s="694"/>
      <c r="BN9" s="694"/>
      <c r="BO9" s="694"/>
      <c r="BP9" s="694"/>
      <c r="BQ9" s="694"/>
      <c r="BR9" s="694"/>
      <c r="BS9" s="694"/>
      <c r="BT9" s="694"/>
      <c r="BU9" s="694"/>
      <c r="BV9" s="706"/>
    </row>
    <row r="10" spans="1:74" x14ac:dyDescent="0.25">
      <c r="K10" s="708"/>
      <c r="T10" s="709"/>
      <c r="U10" s="710"/>
      <c r="AD10" s="694"/>
      <c r="AE10" s="694"/>
      <c r="AF10" s="674"/>
      <c r="AG10" s="674"/>
    </row>
    <row r="11" spans="1:74" x14ac:dyDescent="0.25">
      <c r="C11" s="444"/>
      <c r="K11" s="708"/>
      <c r="U11" s="712"/>
      <c r="V11" s="712"/>
      <c r="W11" s="712"/>
      <c r="X11" s="712"/>
      <c r="Y11" s="712"/>
      <c r="AF11" s="674"/>
      <c r="AG11" s="674"/>
    </row>
    <row r="12" spans="1:74" x14ac:dyDescent="0.25">
      <c r="U12" s="707"/>
      <c r="V12" s="707"/>
      <c r="W12" s="707"/>
      <c r="X12" s="707"/>
      <c r="Y12" s="707"/>
      <c r="AF12" s="674"/>
      <c r="AG12" s="674"/>
    </row>
    <row r="13" spans="1:74" x14ac:dyDescent="0.25">
      <c r="R13" s="713"/>
      <c r="U13" s="712"/>
      <c r="V13" s="712"/>
      <c r="W13" s="712"/>
      <c r="X13" s="712"/>
      <c r="Y13" s="712"/>
      <c r="AF13" s="674"/>
      <c r="AG13" s="674"/>
    </row>
    <row r="14" spans="1:74" x14ac:dyDescent="0.25">
      <c r="R14" s="714"/>
      <c r="U14" s="715"/>
      <c r="AB14" s="708"/>
    </row>
    <row r="15" spans="1:74" x14ac:dyDescent="0.25">
      <c r="R15" s="714"/>
    </row>
    <row r="16" spans="1:74" x14ac:dyDescent="0.25">
      <c r="R16" s="714"/>
    </row>
    <row r="17" spans="3:20" s="711" customFormat="1" x14ac:dyDescent="0.25">
      <c r="C17" s="972"/>
      <c r="D17" s="972"/>
      <c r="E17" s="972"/>
      <c r="F17" s="972"/>
      <c r="G17" s="972"/>
      <c r="H17" s="707"/>
      <c r="I17" s="707"/>
      <c r="J17" s="972"/>
      <c r="K17" s="972"/>
      <c r="L17" s="972"/>
      <c r="M17" s="972"/>
      <c r="N17" s="972"/>
      <c r="O17" s="707"/>
      <c r="P17" s="707"/>
      <c r="Q17" s="707"/>
      <c r="R17" s="716"/>
      <c r="S17" s="707"/>
      <c r="T17" s="707"/>
    </row>
    <row r="18" spans="3:20" s="711" customFormat="1" x14ac:dyDescent="0.25">
      <c r="C18" s="707"/>
      <c r="D18" s="707"/>
      <c r="E18" s="707"/>
      <c r="F18" s="707"/>
      <c r="G18" s="707"/>
      <c r="H18" s="707"/>
      <c r="I18" s="707"/>
      <c r="J18" s="707"/>
      <c r="K18" s="707"/>
      <c r="L18" s="707"/>
      <c r="M18" s="707"/>
      <c r="N18" s="707"/>
      <c r="O18" s="707"/>
      <c r="P18" s="707"/>
      <c r="Q18" s="707"/>
      <c r="R18" s="709"/>
      <c r="S18" s="707"/>
      <c r="T18" s="707"/>
    </row>
    <row r="26" spans="3:20" s="711" customFormat="1" x14ac:dyDescent="0.25">
      <c r="C26" s="707"/>
      <c r="D26" s="707"/>
      <c r="E26" s="707"/>
      <c r="F26" s="707"/>
      <c r="G26" s="707"/>
      <c r="H26" s="707"/>
      <c r="I26" s="707"/>
      <c r="J26" s="707"/>
      <c r="K26" s="707"/>
      <c r="L26" s="707"/>
      <c r="M26" s="707"/>
      <c r="N26" s="707"/>
      <c r="O26" s="707"/>
      <c r="P26" s="707"/>
      <c r="Q26" s="707"/>
      <c r="R26" s="707"/>
      <c r="S26" s="707"/>
      <c r="T26" s="709"/>
    </row>
    <row r="38" spans="21:25" x14ac:dyDescent="0.25">
      <c r="U38" s="707"/>
      <c r="V38" s="707"/>
      <c r="W38" s="707"/>
      <c r="X38" s="707"/>
      <c r="Y38" s="707"/>
    </row>
    <row r="39" spans="21:25" x14ac:dyDescent="0.25">
      <c r="U39" s="707"/>
      <c r="V39" s="707"/>
      <c r="W39" s="707"/>
      <c r="X39" s="707"/>
      <c r="Y39" s="707"/>
    </row>
    <row r="40" spans="21:25" x14ac:dyDescent="0.25">
      <c r="U40" s="707"/>
      <c r="V40" s="707"/>
      <c r="W40" s="707"/>
      <c r="X40" s="707"/>
      <c r="Y40" s="707"/>
    </row>
    <row r="41" spans="21:25" x14ac:dyDescent="0.25">
      <c r="U41" s="707"/>
      <c r="V41" s="707"/>
      <c r="W41" s="707"/>
      <c r="X41" s="707"/>
      <c r="Y41" s="707"/>
    </row>
    <row r="42" spans="21:25" x14ac:dyDescent="0.25">
      <c r="U42" s="707"/>
      <c r="V42" s="707"/>
      <c r="W42" s="707"/>
      <c r="X42" s="707"/>
      <c r="Y42" s="707"/>
    </row>
    <row r="43" spans="21:25" x14ac:dyDescent="0.25">
      <c r="U43" s="707"/>
      <c r="V43" s="707"/>
      <c r="W43" s="707"/>
      <c r="X43" s="707"/>
      <c r="Y43" s="707"/>
    </row>
    <row r="44" spans="21:25" x14ac:dyDescent="0.25">
      <c r="U44" s="707"/>
      <c r="V44" s="707"/>
      <c r="W44" s="707"/>
      <c r="X44" s="707"/>
      <c r="Y44" s="707"/>
    </row>
    <row r="45" spans="21:25" x14ac:dyDescent="0.25">
      <c r="U45" s="707"/>
      <c r="V45" s="707"/>
      <c r="W45" s="707"/>
      <c r="X45" s="707"/>
      <c r="Y45" s="707"/>
    </row>
    <row r="46" spans="21:25" x14ac:dyDescent="0.25">
      <c r="U46" s="707"/>
      <c r="V46" s="707"/>
      <c r="W46" s="707"/>
      <c r="X46" s="707"/>
      <c r="Y46" s="707"/>
    </row>
  </sheetData>
  <mergeCells count="2">
    <mergeCell ref="C17:G17"/>
    <mergeCell ref="J17:N17"/>
  </mergeCells>
  <hyperlinks>
    <hyperlink ref="A3" location="SOMMAIRE!A1" display="Retour au sommair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T15"/>
  <sheetViews>
    <sheetView zoomScaleNormal="100" workbookViewId="0">
      <selection activeCell="A3" sqref="A3"/>
    </sheetView>
  </sheetViews>
  <sheetFormatPr baseColWidth="10" defaultRowHeight="15.75" x14ac:dyDescent="0.25"/>
  <cols>
    <col min="1" max="1" width="26.7109375" style="677" customWidth="1"/>
    <col min="2" max="3" width="14.28515625" style="677" customWidth="1"/>
    <col min="4" max="4" width="15.28515625" style="677" customWidth="1"/>
    <col min="5" max="5" width="26.42578125" style="677" customWidth="1"/>
    <col min="6" max="6" width="11.42578125" style="677"/>
    <col min="7" max="7" width="19.140625" style="677" customWidth="1"/>
    <col min="8" max="8" width="16.28515625" style="677" customWidth="1"/>
    <col min="9" max="9" width="16.42578125" style="677" customWidth="1"/>
    <col min="10" max="10" width="27" style="677" customWidth="1"/>
    <col min="11" max="16384" width="11.42578125" style="677"/>
  </cols>
  <sheetData>
    <row r="1" spans="1:20" x14ac:dyDescent="0.25">
      <c r="A1" s="836" t="s">
        <v>344</v>
      </c>
    </row>
    <row r="3" spans="1:20" ht="16.5" thickBot="1" x14ac:dyDescent="0.3">
      <c r="A3" s="4" t="s">
        <v>111</v>
      </c>
      <c r="B3" s="717"/>
      <c r="C3" s="717"/>
      <c r="D3" s="717"/>
      <c r="E3" s="717"/>
    </row>
    <row r="4" spans="1:20" s="656" customFormat="1" ht="16.5" thickBot="1" x14ac:dyDescent="0.3">
      <c r="B4" s="681"/>
      <c r="C4" s="682" t="s">
        <v>182</v>
      </c>
      <c r="D4" s="683" t="s">
        <v>183</v>
      </c>
      <c r="E4" s="686" t="s">
        <v>184</v>
      </c>
      <c r="F4" s="677"/>
      <c r="G4" s="677"/>
      <c r="H4" s="677"/>
      <c r="I4" s="677"/>
      <c r="J4" s="677"/>
      <c r="K4" s="677"/>
      <c r="L4" s="677"/>
      <c r="M4" s="677"/>
      <c r="N4" s="677"/>
      <c r="O4" s="677"/>
      <c r="P4" s="677"/>
      <c r="Q4" s="677"/>
      <c r="R4" s="677"/>
      <c r="S4" s="677"/>
      <c r="T4" s="677"/>
    </row>
    <row r="5" spans="1:20" s="656" customFormat="1" x14ac:dyDescent="0.25">
      <c r="B5" s="718" t="s">
        <v>298</v>
      </c>
      <c r="C5" s="696">
        <v>8.5000000000000006E-2</v>
      </c>
      <c r="D5" s="697">
        <v>0.105</v>
      </c>
      <c r="E5" s="699">
        <v>8.1000000000000003E-2</v>
      </c>
      <c r="F5" s="677"/>
      <c r="G5" s="677"/>
      <c r="H5" s="677"/>
      <c r="I5" s="677"/>
      <c r="J5" s="677"/>
      <c r="K5" s="677"/>
      <c r="L5" s="677"/>
      <c r="M5" s="677"/>
      <c r="N5" s="677"/>
      <c r="O5" s="677"/>
      <c r="P5" s="677"/>
      <c r="Q5" s="677"/>
      <c r="R5" s="677"/>
      <c r="S5" s="677"/>
      <c r="T5" s="677"/>
    </row>
    <row r="6" spans="1:20" s="656" customFormat="1" x14ac:dyDescent="0.25">
      <c r="B6" s="718" t="s">
        <v>299</v>
      </c>
      <c r="C6" s="696">
        <v>0.104</v>
      </c>
      <c r="D6" s="697">
        <v>5.1999999999999998E-2</v>
      </c>
      <c r="E6" s="699">
        <v>8.2000000000000003E-2</v>
      </c>
      <c r="F6" s="677"/>
      <c r="G6" s="677"/>
      <c r="H6" s="677"/>
      <c r="I6" s="677"/>
      <c r="J6" s="677"/>
      <c r="K6" s="677"/>
      <c r="L6" s="677"/>
      <c r="M6" s="677"/>
      <c r="N6" s="677"/>
      <c r="O6" s="677"/>
      <c r="P6" s="677"/>
      <c r="Q6" s="677"/>
      <c r="R6" s="677"/>
      <c r="S6" s="677"/>
      <c r="T6" s="677"/>
    </row>
    <row r="7" spans="1:20" s="656" customFormat="1" x14ac:dyDescent="0.25">
      <c r="B7" s="718" t="s">
        <v>185</v>
      </c>
      <c r="C7" s="696">
        <v>0.11700000000000001</v>
      </c>
      <c r="D7" s="696">
        <v>4.3999999999999997E-2</v>
      </c>
      <c r="E7" s="699">
        <v>8.4000000000000005E-2</v>
      </c>
      <c r="F7" s="677"/>
      <c r="G7" s="677"/>
      <c r="H7" s="677"/>
      <c r="I7" s="677"/>
      <c r="J7" s="677"/>
      <c r="K7" s="677"/>
      <c r="L7" s="677"/>
      <c r="M7" s="677"/>
      <c r="N7" s="677"/>
      <c r="O7" s="677"/>
      <c r="P7" s="677"/>
      <c r="Q7" s="677"/>
      <c r="R7" s="677"/>
      <c r="S7" s="677"/>
      <c r="T7" s="677"/>
    </row>
    <row r="8" spans="1:20" s="656" customFormat="1" x14ac:dyDescent="0.25">
      <c r="B8" s="718" t="s">
        <v>186</v>
      </c>
      <c r="C8" s="696">
        <v>9.4E-2</v>
      </c>
      <c r="D8" s="696">
        <v>0.114</v>
      </c>
      <c r="E8" s="699">
        <v>9.2999999999999999E-2</v>
      </c>
      <c r="F8" s="677"/>
      <c r="G8" s="677"/>
      <c r="H8" s="677"/>
      <c r="I8" s="677"/>
      <c r="J8" s="677"/>
      <c r="K8" s="677"/>
      <c r="L8" s="677"/>
      <c r="M8" s="677"/>
      <c r="N8" s="677"/>
      <c r="O8" s="677"/>
      <c r="P8" s="677"/>
      <c r="Q8" s="677"/>
      <c r="R8" s="677"/>
      <c r="S8" s="677"/>
      <c r="T8" s="677"/>
    </row>
    <row r="9" spans="1:20" s="656" customFormat="1" x14ac:dyDescent="0.25">
      <c r="B9" s="718" t="s">
        <v>300</v>
      </c>
      <c r="C9" s="696">
        <v>0.111</v>
      </c>
      <c r="D9" s="697">
        <v>9.0999999999999998E-2</v>
      </c>
      <c r="E9" s="699">
        <v>9.8000000000000004E-2</v>
      </c>
      <c r="F9" s="677"/>
      <c r="G9" s="677"/>
      <c r="H9" s="677"/>
      <c r="I9" s="677"/>
      <c r="J9" s="677"/>
      <c r="K9" s="677"/>
      <c r="L9" s="677"/>
      <c r="M9" s="677"/>
      <c r="N9" s="677"/>
      <c r="O9" s="677"/>
      <c r="P9" s="677"/>
      <c r="Q9" s="677"/>
      <c r="R9" s="677"/>
      <c r="S9" s="677"/>
      <c r="T9" s="677"/>
    </row>
    <row r="10" spans="1:20" s="656" customFormat="1" x14ac:dyDescent="0.25">
      <c r="B10" s="718" t="s">
        <v>188</v>
      </c>
      <c r="C10" s="696">
        <v>0.114</v>
      </c>
      <c r="D10" s="696">
        <v>0.123</v>
      </c>
      <c r="E10" s="699">
        <v>0.11600000000000001</v>
      </c>
      <c r="F10" s="677"/>
      <c r="G10" s="677"/>
      <c r="H10" s="677"/>
      <c r="I10" s="677"/>
      <c r="J10" s="677"/>
      <c r="K10" s="677"/>
      <c r="L10" s="677"/>
      <c r="M10" s="677"/>
      <c r="N10" s="677"/>
      <c r="O10" s="677"/>
      <c r="P10" s="677"/>
      <c r="Q10" s="677"/>
      <c r="R10" s="677"/>
      <c r="S10" s="677"/>
      <c r="T10" s="677"/>
    </row>
    <row r="11" spans="1:20" s="656" customFormat="1" x14ac:dyDescent="0.25">
      <c r="B11" s="718" t="s">
        <v>187</v>
      </c>
      <c r="C11" s="696">
        <v>0.14099999999999999</v>
      </c>
      <c r="D11" s="696">
        <v>0.155</v>
      </c>
      <c r="E11" s="699">
        <v>0.124</v>
      </c>
      <c r="F11" s="677"/>
      <c r="G11" s="677"/>
      <c r="H11" s="677"/>
      <c r="I11" s="677"/>
      <c r="J11" s="677"/>
      <c r="K11" s="677"/>
      <c r="L11" s="677"/>
      <c r="M11" s="677"/>
      <c r="N11" s="677"/>
      <c r="O11" s="677"/>
      <c r="P11" s="677"/>
      <c r="Q11" s="677"/>
      <c r="R11" s="677"/>
      <c r="S11" s="677"/>
      <c r="T11" s="677"/>
    </row>
    <row r="12" spans="1:20" s="656" customFormat="1" x14ac:dyDescent="0.25">
      <c r="B12" s="718" t="s">
        <v>301</v>
      </c>
      <c r="C12" s="696">
        <v>0.18</v>
      </c>
      <c r="D12" s="696">
        <v>0.113</v>
      </c>
      <c r="E12" s="699">
        <v>0.14199999999999999</v>
      </c>
      <c r="F12" s="677"/>
      <c r="G12" s="677"/>
      <c r="H12" s="677"/>
      <c r="I12" s="677"/>
      <c r="J12" s="677"/>
      <c r="K12" s="677"/>
      <c r="L12" s="677"/>
      <c r="M12" s="677"/>
      <c r="N12" s="677"/>
      <c r="O12" s="677"/>
      <c r="P12" s="677"/>
      <c r="Q12" s="677"/>
      <c r="R12" s="677"/>
      <c r="S12" s="677"/>
      <c r="T12" s="677"/>
    </row>
    <row r="13" spans="1:20" s="656" customFormat="1" x14ac:dyDescent="0.25">
      <c r="B13" s="718" t="s">
        <v>189</v>
      </c>
      <c r="C13" s="696">
        <v>0.20899999999999999</v>
      </c>
      <c r="D13" s="696">
        <v>0.11600000000000001</v>
      </c>
      <c r="E13" s="699">
        <v>0.14699999999999999</v>
      </c>
      <c r="F13" s="677"/>
      <c r="G13" s="677"/>
      <c r="H13" s="677"/>
      <c r="I13" s="677"/>
      <c r="J13" s="677"/>
      <c r="K13" s="677"/>
      <c r="L13" s="677"/>
      <c r="M13" s="677"/>
      <c r="N13" s="677"/>
      <c r="O13" s="677"/>
      <c r="P13" s="677"/>
      <c r="Q13" s="677"/>
      <c r="R13" s="677"/>
      <c r="S13" s="677"/>
      <c r="T13" s="677"/>
    </row>
    <row r="14" spans="1:20" s="656" customFormat="1" x14ac:dyDescent="0.25">
      <c r="B14" s="718" t="s">
        <v>302</v>
      </c>
      <c r="C14" s="696">
        <v>0.14000000000000001</v>
      </c>
      <c r="D14" s="696">
        <v>0.2</v>
      </c>
      <c r="E14" s="699">
        <v>0.157</v>
      </c>
      <c r="F14" s="677"/>
      <c r="G14" s="677"/>
      <c r="H14" s="677"/>
      <c r="I14" s="677"/>
      <c r="J14" s="677"/>
      <c r="K14" s="677"/>
      <c r="L14" s="677"/>
      <c r="M14" s="677"/>
      <c r="N14" s="677"/>
      <c r="O14" s="677"/>
      <c r="P14" s="677"/>
      <c r="Q14" s="677"/>
      <c r="R14" s="677"/>
      <c r="S14" s="677"/>
      <c r="T14" s="677"/>
    </row>
    <row r="15" spans="1:20" ht="16.5" thickBot="1" x14ac:dyDescent="0.3">
      <c r="B15" s="719" t="s">
        <v>190</v>
      </c>
      <c r="C15" s="703">
        <v>0.21</v>
      </c>
      <c r="D15" s="703">
        <v>0.23</v>
      </c>
      <c r="E15" s="705">
        <v>0.18</v>
      </c>
    </row>
  </sheetData>
  <conditionalFormatting sqref="H5:J13">
    <cfRule type="colorScale" priority="1">
      <colorScale>
        <cfvo type="min"/>
        <cfvo type="percentile" val="50"/>
        <cfvo type="max"/>
        <color rgb="FF63BE7B"/>
        <color rgb="FFFCFCFF"/>
        <color rgb="FFF8696B"/>
      </colorScale>
    </cfRule>
  </conditionalFormatting>
  <hyperlinks>
    <hyperlink ref="A3" location="SOMMAIRE!A1" display="Retour au sommaire"/>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5"/>
  <sheetViews>
    <sheetView workbookViewId="0">
      <selection activeCell="A3" sqref="A3"/>
    </sheetView>
  </sheetViews>
  <sheetFormatPr baseColWidth="10" defaultColWidth="20.7109375" defaultRowHeight="15.75" x14ac:dyDescent="0.25"/>
  <cols>
    <col min="1" max="4" width="20.7109375" style="656"/>
    <col min="5" max="5" width="27.28515625" style="656" customWidth="1"/>
    <col min="6" max="16384" width="20.7109375" style="656"/>
  </cols>
  <sheetData>
    <row r="1" spans="1:5" x14ac:dyDescent="0.25">
      <c r="A1" s="836" t="s">
        <v>345</v>
      </c>
    </row>
    <row r="2" spans="1:5" x14ac:dyDescent="0.25">
      <c r="A2" s="588"/>
    </row>
    <row r="3" spans="1:5" ht="16.5" thickBot="1" x14ac:dyDescent="0.3">
      <c r="A3" s="4" t="s">
        <v>111</v>
      </c>
    </row>
    <row r="4" spans="1:5" ht="16.5" thickBot="1" x14ac:dyDescent="0.3">
      <c r="B4" s="681"/>
      <c r="C4" s="682" t="s">
        <v>182</v>
      </c>
      <c r="D4" s="683" t="s">
        <v>183</v>
      </c>
      <c r="E4" s="686" t="s">
        <v>184</v>
      </c>
    </row>
    <row r="5" spans="1:5" x14ac:dyDescent="0.25">
      <c r="B5" s="718" t="s">
        <v>303</v>
      </c>
      <c r="C5" s="696">
        <v>1.2999999999999998E-2</v>
      </c>
      <c r="D5" s="697">
        <v>6.9999999999999923E-3</v>
      </c>
      <c r="E5" s="699">
        <v>7.0000000000000062E-3</v>
      </c>
    </row>
    <row r="6" spans="1:5" x14ac:dyDescent="0.25">
      <c r="B6" s="718" t="s">
        <v>188</v>
      </c>
      <c r="C6" s="720">
        <v>-5.7000000000000009E-2</v>
      </c>
      <c r="D6" s="697">
        <v>3.7999999999999992E-2</v>
      </c>
      <c r="E6" s="721">
        <v>-1.7000000000000001E-2</v>
      </c>
    </row>
    <row r="7" spans="1:5" x14ac:dyDescent="0.25">
      <c r="B7" s="718" t="s">
        <v>189</v>
      </c>
      <c r="C7" s="720">
        <v>-2.5000000000000022E-2</v>
      </c>
      <c r="D7" s="696">
        <v>6.3E-2</v>
      </c>
      <c r="E7" s="721">
        <v>-1.2000000000000011E-2</v>
      </c>
    </row>
    <row r="8" spans="1:5" x14ac:dyDescent="0.25">
      <c r="B8" s="718" t="s">
        <v>190</v>
      </c>
      <c r="C8" s="696">
        <v>5.0000000000000044E-3</v>
      </c>
      <c r="D8" s="696">
        <v>2.4000000000000021E-2</v>
      </c>
      <c r="E8" s="699">
        <v>8.0000000000000071E-3</v>
      </c>
    </row>
    <row r="9" spans="1:5" x14ac:dyDescent="0.25">
      <c r="B9" s="718" t="s">
        <v>185</v>
      </c>
      <c r="C9" s="696">
        <v>3.0000000000000027E-3</v>
      </c>
      <c r="D9" s="697">
        <v>8.9999999999999941E-3</v>
      </c>
      <c r="E9" s="699">
        <v>5.0000000000000044E-3</v>
      </c>
    </row>
    <row r="10" spans="1:5" x14ac:dyDescent="0.25">
      <c r="B10" s="718" t="s">
        <v>304</v>
      </c>
      <c r="C10" s="696">
        <v>3.0000000000000027E-3</v>
      </c>
      <c r="D10" s="696">
        <v>2.1000000000000005E-2</v>
      </c>
      <c r="E10" s="699">
        <v>8.9999999999999802E-3</v>
      </c>
    </row>
    <row r="11" spans="1:5" x14ac:dyDescent="0.25">
      <c r="B11" s="718" t="s">
        <v>299</v>
      </c>
      <c r="C11" s="696">
        <v>2.9999999999999888E-3</v>
      </c>
      <c r="D11" s="696">
        <v>1.8999999999999996E-2</v>
      </c>
      <c r="E11" s="699">
        <v>4.0000000000000036E-3</v>
      </c>
    </row>
    <row r="12" spans="1:5" x14ac:dyDescent="0.25">
      <c r="B12" s="718" t="s">
        <v>187</v>
      </c>
      <c r="C12" s="696">
        <v>4.1999999999999982E-2</v>
      </c>
      <c r="D12" s="696">
        <v>1.999999999999999E-2</v>
      </c>
      <c r="E12" s="699">
        <v>2.0000000000000004E-2</v>
      </c>
    </row>
    <row r="13" spans="1:5" ht="16.5" thickBot="1" x14ac:dyDescent="0.3">
      <c r="B13" s="719" t="s">
        <v>186</v>
      </c>
      <c r="C13" s="702">
        <v>4.0000000000000036E-3</v>
      </c>
      <c r="D13" s="702">
        <v>2.5000000000000008E-2</v>
      </c>
      <c r="E13" s="705">
        <v>7.0000000000000062E-3</v>
      </c>
    </row>
    <row r="23" spans="2:8" x14ac:dyDescent="0.25">
      <c r="B23" s="588" t="s">
        <v>305</v>
      </c>
    </row>
    <row r="25" spans="2:8" x14ac:dyDescent="0.25">
      <c r="C25" s="973" t="s">
        <v>182</v>
      </c>
      <c r="D25" s="973"/>
      <c r="E25" s="973" t="s">
        <v>183</v>
      </c>
      <c r="F25" s="973"/>
      <c r="G25" s="973" t="s">
        <v>184</v>
      </c>
      <c r="H25" s="973"/>
    </row>
    <row r="26" spans="2:8" x14ac:dyDescent="0.25">
      <c r="C26" s="722">
        <v>2013</v>
      </c>
      <c r="D26" s="722">
        <v>2019</v>
      </c>
      <c r="E26" s="722">
        <v>2013</v>
      </c>
      <c r="F26" s="722">
        <v>2019</v>
      </c>
      <c r="G26" s="722">
        <v>2013</v>
      </c>
      <c r="H26" s="723">
        <v>2019</v>
      </c>
    </row>
    <row r="27" spans="2:8" x14ac:dyDescent="0.25">
      <c r="B27" s="724" t="s">
        <v>303</v>
      </c>
      <c r="C27" s="725">
        <v>9.8000000000000004E-2</v>
      </c>
      <c r="D27" s="726">
        <v>0.111</v>
      </c>
      <c r="E27" s="726">
        <v>8.4000000000000005E-2</v>
      </c>
      <c r="F27" s="726">
        <v>9.0999999999999998E-2</v>
      </c>
      <c r="G27" s="726">
        <v>9.0999999999999998E-2</v>
      </c>
      <c r="H27" s="727">
        <v>9.8000000000000004E-2</v>
      </c>
    </row>
    <row r="28" spans="2:8" x14ac:dyDescent="0.25">
      <c r="B28" s="728" t="s">
        <v>188</v>
      </c>
      <c r="C28" s="729">
        <v>0.17100000000000001</v>
      </c>
      <c r="D28" s="730">
        <v>0.114</v>
      </c>
      <c r="E28" s="730">
        <v>8.5000000000000006E-2</v>
      </c>
      <c r="F28" s="730">
        <v>0.123</v>
      </c>
      <c r="G28" s="730">
        <v>0.13300000000000001</v>
      </c>
      <c r="H28" s="731">
        <v>0.11600000000000001</v>
      </c>
    </row>
    <row r="29" spans="2:8" x14ac:dyDescent="0.25">
      <c r="B29" s="728" t="s">
        <v>189</v>
      </c>
      <c r="C29" s="729">
        <v>0.23400000000000001</v>
      </c>
      <c r="D29" s="732">
        <v>0.20899999999999999</v>
      </c>
      <c r="E29" s="732">
        <v>5.2999999999999999E-2</v>
      </c>
      <c r="F29" s="732">
        <v>0.11600000000000001</v>
      </c>
      <c r="G29" s="732">
        <v>0.159</v>
      </c>
      <c r="H29" s="731">
        <v>0.14699999999999999</v>
      </c>
    </row>
    <row r="30" spans="2:8" x14ac:dyDescent="0.25">
      <c r="B30" s="728" t="s">
        <v>190</v>
      </c>
      <c r="C30" s="729">
        <v>0.20499999999999999</v>
      </c>
      <c r="D30" s="732">
        <v>0.21</v>
      </c>
      <c r="E30" s="732">
        <v>0.20599999999999999</v>
      </c>
      <c r="F30" s="732">
        <v>0.23</v>
      </c>
      <c r="G30" s="732">
        <v>0.17199999999999999</v>
      </c>
      <c r="H30" s="731">
        <v>0.18</v>
      </c>
    </row>
    <row r="31" spans="2:8" x14ac:dyDescent="0.25">
      <c r="B31" s="728" t="s">
        <v>185</v>
      </c>
      <c r="C31" s="729">
        <v>0.114</v>
      </c>
      <c r="D31" s="730">
        <v>0.11700000000000001</v>
      </c>
      <c r="E31" s="730">
        <v>3.5000000000000003E-2</v>
      </c>
      <c r="F31" s="730">
        <v>4.3999999999999997E-2</v>
      </c>
      <c r="G31" s="730">
        <v>7.9000000000000001E-2</v>
      </c>
      <c r="H31" s="731">
        <v>8.4000000000000005E-2</v>
      </c>
    </row>
    <row r="32" spans="2:8" x14ac:dyDescent="0.25">
      <c r="B32" s="728" t="s">
        <v>304</v>
      </c>
      <c r="C32" s="729">
        <v>0.17699999999999999</v>
      </c>
      <c r="D32" s="732">
        <v>0.18</v>
      </c>
      <c r="E32" s="732">
        <v>9.1999999999999998E-2</v>
      </c>
      <c r="F32" s="732">
        <v>0.113</v>
      </c>
      <c r="G32" s="732">
        <v>0.13300000000000001</v>
      </c>
      <c r="H32" s="731">
        <v>0.14199999999999999</v>
      </c>
    </row>
    <row r="33" spans="2:8" x14ac:dyDescent="0.25">
      <c r="B33" s="728" t="s">
        <v>299</v>
      </c>
      <c r="C33" s="729">
        <v>0.10100000000000001</v>
      </c>
      <c r="D33" s="732">
        <v>0.104</v>
      </c>
      <c r="E33" s="732">
        <v>3.3000000000000002E-2</v>
      </c>
      <c r="F33" s="732">
        <v>5.1999999999999998E-2</v>
      </c>
      <c r="G33" s="732">
        <v>7.8E-2</v>
      </c>
      <c r="H33" s="731">
        <v>8.2000000000000003E-2</v>
      </c>
    </row>
    <row r="34" spans="2:8" x14ac:dyDescent="0.25">
      <c r="B34" s="728" t="s">
        <v>187</v>
      </c>
      <c r="C34" s="729">
        <v>9.9000000000000005E-2</v>
      </c>
      <c r="D34" s="732">
        <v>0.14099999999999999</v>
      </c>
      <c r="E34" s="732">
        <v>0.13500000000000001</v>
      </c>
      <c r="F34" s="732">
        <v>0.155</v>
      </c>
      <c r="G34" s="732">
        <v>0.104</v>
      </c>
      <c r="H34" s="731">
        <v>0.124</v>
      </c>
    </row>
    <row r="35" spans="2:8" x14ac:dyDescent="0.25">
      <c r="B35" s="733" t="s">
        <v>186</v>
      </c>
      <c r="C35" s="734">
        <v>0.09</v>
      </c>
      <c r="D35" s="735">
        <v>9.4E-2</v>
      </c>
      <c r="E35" s="735">
        <v>8.8999999999999996E-2</v>
      </c>
      <c r="F35" s="735">
        <v>0.114</v>
      </c>
      <c r="G35" s="735">
        <v>8.5999999999999993E-2</v>
      </c>
      <c r="H35" s="736">
        <v>9.2999999999999999E-2</v>
      </c>
    </row>
  </sheetData>
  <mergeCells count="3">
    <mergeCell ref="C25:D25"/>
    <mergeCell ref="E25:F25"/>
    <mergeCell ref="G25:H25"/>
  </mergeCells>
  <conditionalFormatting sqref="C5:E13">
    <cfRule type="colorScale" priority="1">
      <colorScale>
        <cfvo type="min"/>
        <cfvo type="percentile" val="50"/>
        <cfvo type="max"/>
        <color rgb="FF63BE7B"/>
        <color rgb="FFFCFCFF"/>
        <color rgb="FFF8696B"/>
      </colorScale>
    </cfRule>
  </conditionalFormatting>
  <hyperlinks>
    <hyperlink ref="A3" location="SOMMAIRE!A1" display="Retour au sommair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K41"/>
  <sheetViews>
    <sheetView workbookViewId="0">
      <selection activeCell="A3" sqref="A3"/>
    </sheetView>
  </sheetViews>
  <sheetFormatPr baseColWidth="10" defaultColWidth="11.42578125" defaultRowHeight="15.75" x14ac:dyDescent="0.25"/>
  <cols>
    <col min="1" max="1" width="26.7109375" style="738" customWidth="1"/>
    <col min="2" max="2" width="30.7109375" style="753" customWidth="1"/>
    <col min="3" max="28" width="10.7109375" style="738" customWidth="1"/>
    <col min="29" max="16384" width="11.42578125" style="738"/>
  </cols>
  <sheetData>
    <row r="1" spans="1:37" x14ac:dyDescent="0.25">
      <c r="A1" s="445" t="s">
        <v>346</v>
      </c>
      <c r="B1" s="446"/>
      <c r="C1" s="737"/>
      <c r="D1" s="737"/>
      <c r="E1" s="737"/>
      <c r="F1" s="737"/>
      <c r="G1" s="737"/>
      <c r="H1" s="737"/>
      <c r="I1" s="737"/>
      <c r="J1" s="737"/>
      <c r="K1" s="737"/>
      <c r="L1" s="737"/>
      <c r="M1" s="737"/>
      <c r="N1" s="737"/>
      <c r="O1" s="737"/>
      <c r="P1" s="737"/>
      <c r="Q1" s="737"/>
      <c r="R1" s="737"/>
      <c r="S1" s="737"/>
      <c r="T1" s="737"/>
      <c r="U1" s="737"/>
      <c r="V1" s="737"/>
      <c r="W1" s="737"/>
      <c r="X1" s="737"/>
      <c r="Y1" s="737"/>
    </row>
    <row r="2" spans="1:37" x14ac:dyDescent="0.25">
      <c r="B2" s="739"/>
      <c r="C2" s="737"/>
      <c r="D2" s="737"/>
      <c r="E2" s="737"/>
      <c r="F2" s="737"/>
      <c r="G2" s="737"/>
      <c r="H2" s="737"/>
      <c r="I2" s="737"/>
      <c r="J2" s="737"/>
      <c r="K2" s="737"/>
      <c r="L2" s="737"/>
      <c r="M2" s="737"/>
      <c r="N2" s="737"/>
      <c r="O2" s="737"/>
      <c r="P2" s="737"/>
      <c r="Q2" s="737"/>
      <c r="R2" s="737"/>
      <c r="S2" s="737"/>
      <c r="T2" s="737"/>
      <c r="U2" s="737"/>
      <c r="V2" s="737"/>
      <c r="W2" s="737"/>
      <c r="X2" s="737"/>
      <c r="Y2" s="737"/>
    </row>
    <row r="3" spans="1:37" ht="16.5" thickBot="1" x14ac:dyDescent="0.3">
      <c r="A3" s="4" t="s">
        <v>111</v>
      </c>
      <c r="B3" s="740" t="s">
        <v>191</v>
      </c>
      <c r="D3" s="737"/>
      <c r="E3" s="737"/>
      <c r="F3" s="737"/>
      <c r="G3" s="737"/>
      <c r="H3" s="737"/>
      <c r="I3" s="737"/>
      <c r="J3" s="737"/>
      <c r="K3" s="737"/>
      <c r="L3" s="737"/>
      <c r="M3" s="737"/>
      <c r="N3" s="737"/>
      <c r="O3" s="737"/>
      <c r="P3" s="737"/>
      <c r="Q3" s="737"/>
      <c r="R3" s="737"/>
      <c r="S3" s="737"/>
      <c r="T3" s="737"/>
      <c r="U3" s="741"/>
      <c r="V3" s="741"/>
      <c r="W3" s="741"/>
      <c r="X3" s="741"/>
      <c r="Y3" s="741"/>
      <c r="Z3" s="742"/>
      <c r="AA3" s="742"/>
    </row>
    <row r="4" spans="1:37" s="743" customFormat="1" ht="16.5" thickBot="1" x14ac:dyDescent="0.3">
      <c r="B4" s="681" t="s">
        <v>192</v>
      </c>
      <c r="C4" s="682">
        <v>1996</v>
      </c>
      <c r="D4" s="683">
        <v>1997</v>
      </c>
      <c r="E4" s="683">
        <v>1998</v>
      </c>
      <c r="F4" s="683">
        <v>1999</v>
      </c>
      <c r="G4" s="683">
        <v>2000</v>
      </c>
      <c r="H4" s="683">
        <v>2001</v>
      </c>
      <c r="I4" s="683">
        <v>2002</v>
      </c>
      <c r="J4" s="683">
        <v>2003</v>
      </c>
      <c r="K4" s="683">
        <v>2004</v>
      </c>
      <c r="L4" s="683">
        <v>2005</v>
      </c>
      <c r="M4" s="683">
        <v>2006</v>
      </c>
      <c r="N4" s="683">
        <v>2007</v>
      </c>
      <c r="O4" s="683">
        <v>2008</v>
      </c>
      <c r="P4" s="683">
        <v>2009</v>
      </c>
      <c r="Q4" s="683" t="s">
        <v>177</v>
      </c>
      <c r="R4" s="683">
        <v>2011</v>
      </c>
      <c r="S4" s="684">
        <v>2012</v>
      </c>
      <c r="T4" s="685"/>
      <c r="U4" s="682" t="s">
        <v>178</v>
      </c>
      <c r="V4" s="683">
        <v>2013</v>
      </c>
      <c r="W4" s="683">
        <v>2014</v>
      </c>
      <c r="X4" s="683">
        <v>2015</v>
      </c>
      <c r="Y4" s="683">
        <v>2016</v>
      </c>
      <c r="Z4" s="683">
        <v>2017</v>
      </c>
      <c r="AA4" s="683">
        <v>2018</v>
      </c>
      <c r="AB4" s="686">
        <v>2019</v>
      </c>
    </row>
    <row r="5" spans="1:37" s="743" customFormat="1" x14ac:dyDescent="0.25">
      <c r="B5" s="688" t="s">
        <v>184</v>
      </c>
      <c r="C5" s="689">
        <v>0.192</v>
      </c>
      <c r="D5" s="690">
        <v>0.18899999999999997</v>
      </c>
      <c r="E5" s="690">
        <v>0.184</v>
      </c>
      <c r="F5" s="690">
        <v>0.17800000000000002</v>
      </c>
      <c r="G5" s="690">
        <v>0.18</v>
      </c>
      <c r="H5" s="690">
        <v>0.17100000000000001</v>
      </c>
      <c r="I5" s="690">
        <v>0.16699999999999998</v>
      </c>
      <c r="J5" s="690">
        <v>0.184</v>
      </c>
      <c r="K5" s="690">
        <v>0.18</v>
      </c>
      <c r="L5" s="690">
        <v>0.18899999999999997</v>
      </c>
      <c r="M5" s="690">
        <v>0.18</v>
      </c>
      <c r="N5" s="690">
        <v>0.182</v>
      </c>
      <c r="O5" s="690">
        <v>0.18600000000000003</v>
      </c>
      <c r="P5" s="690">
        <v>0.19</v>
      </c>
      <c r="Q5" s="690">
        <v>0.191</v>
      </c>
      <c r="R5" s="690">
        <v>0.192</v>
      </c>
      <c r="S5" s="691">
        <v>0.20499999999999999</v>
      </c>
      <c r="T5" s="692"/>
      <c r="U5" s="689">
        <v>0.214</v>
      </c>
      <c r="V5" s="690">
        <v>0.19899999999999998</v>
      </c>
      <c r="W5" s="690">
        <v>0.20199999999999999</v>
      </c>
      <c r="X5" s="690">
        <v>0.19600000000000001</v>
      </c>
      <c r="Y5" s="690">
        <v>0.19699999999999998</v>
      </c>
      <c r="Z5" s="690">
        <v>0.19600000000000001</v>
      </c>
      <c r="AA5" s="690">
        <v>0.19600000000000001</v>
      </c>
      <c r="AB5" s="693">
        <v>0.19700000000000001</v>
      </c>
    </row>
    <row r="6" spans="1:37" s="743" customFormat="1" x14ac:dyDescent="0.25">
      <c r="B6" s="695" t="s">
        <v>193</v>
      </c>
      <c r="C6" s="696">
        <v>0.17100000000000001</v>
      </c>
      <c r="D6" s="697">
        <v>0.156</v>
      </c>
      <c r="E6" s="697">
        <v>0.14899999999999999</v>
      </c>
      <c r="F6" s="697">
        <v>0.14699999999999999</v>
      </c>
      <c r="G6" s="697">
        <v>0.13600000000000001</v>
      </c>
      <c r="H6" s="697">
        <v>0.127</v>
      </c>
      <c r="I6" s="697">
        <v>0.11699999999999999</v>
      </c>
      <c r="J6" s="697">
        <v>0.11</v>
      </c>
      <c r="K6" s="697">
        <v>0.11599999999999999</v>
      </c>
      <c r="L6" s="697">
        <v>0.107</v>
      </c>
      <c r="M6" s="697">
        <v>0.129</v>
      </c>
      <c r="N6" s="697">
        <v>0.13100000000000001</v>
      </c>
      <c r="O6" s="697">
        <v>0.11900000000000001</v>
      </c>
      <c r="P6" s="697">
        <v>0.11599999999999999</v>
      </c>
      <c r="Q6" s="697">
        <v>0.12</v>
      </c>
      <c r="R6" s="697">
        <v>0.12</v>
      </c>
      <c r="S6" s="698">
        <v>0.13400000000000001</v>
      </c>
      <c r="T6" s="692"/>
      <c r="U6" s="696">
        <v>0.159</v>
      </c>
      <c r="V6" s="697">
        <v>0.157</v>
      </c>
      <c r="W6" s="697">
        <v>0.16200000000000001</v>
      </c>
      <c r="X6" s="697">
        <v>0.158</v>
      </c>
      <c r="Y6" s="697">
        <v>0.17199999999999999</v>
      </c>
      <c r="Z6" s="697">
        <v>0.16500000000000001</v>
      </c>
      <c r="AA6" s="697">
        <v>0.15</v>
      </c>
      <c r="AB6" s="699">
        <v>0.13900000000000001</v>
      </c>
      <c r="AC6" s="744"/>
    </row>
    <row r="7" spans="1:37" s="743" customFormat="1" x14ac:dyDescent="0.25">
      <c r="B7" s="695" t="s">
        <v>180</v>
      </c>
      <c r="C7" s="696">
        <v>0.183</v>
      </c>
      <c r="D7" s="697">
        <v>0.17899999999999999</v>
      </c>
      <c r="E7" s="697">
        <v>0.16699999999999998</v>
      </c>
      <c r="F7" s="697">
        <v>0.16899999999999998</v>
      </c>
      <c r="G7" s="697">
        <v>0.151</v>
      </c>
      <c r="H7" s="697">
        <v>0.14899999999999999</v>
      </c>
      <c r="I7" s="697">
        <v>0.14199999999999999</v>
      </c>
      <c r="J7" s="697">
        <v>0.13200000000000001</v>
      </c>
      <c r="K7" s="697">
        <v>0.14300000000000002</v>
      </c>
      <c r="L7" s="697">
        <v>0.12300000000000001</v>
      </c>
      <c r="M7" s="697">
        <v>0.14699999999999999</v>
      </c>
      <c r="N7" s="697">
        <v>0.151</v>
      </c>
      <c r="O7" s="697">
        <v>0.14199999999999999</v>
      </c>
      <c r="P7" s="697">
        <v>0.14000000000000001</v>
      </c>
      <c r="Q7" s="697">
        <v>0.151</v>
      </c>
      <c r="R7" s="697">
        <v>0.14899999999999999</v>
      </c>
      <c r="S7" s="698">
        <v>0.16399999999999998</v>
      </c>
      <c r="T7" s="692"/>
      <c r="U7" s="696">
        <v>0.18100000000000002</v>
      </c>
      <c r="V7" s="697">
        <v>0.187</v>
      </c>
      <c r="W7" s="697">
        <v>0.18100000000000002</v>
      </c>
      <c r="X7" s="697">
        <v>0.182</v>
      </c>
      <c r="Y7" s="697">
        <v>0.19</v>
      </c>
      <c r="Z7" s="697">
        <v>0.17699999999999999</v>
      </c>
      <c r="AA7" s="697">
        <v>0.17499999999999999</v>
      </c>
      <c r="AB7" s="699">
        <v>0.158</v>
      </c>
    </row>
    <row r="8" spans="1:37" s="743" customFormat="1" ht="16.5" thickBot="1" x14ac:dyDescent="0.3">
      <c r="B8" s="701" t="s">
        <v>181</v>
      </c>
      <c r="C8" s="702">
        <v>0.152</v>
      </c>
      <c r="D8" s="703">
        <v>0.13900000000000001</v>
      </c>
      <c r="E8" s="703">
        <v>0.129</v>
      </c>
      <c r="F8" s="703">
        <v>0.13400000000000001</v>
      </c>
      <c r="G8" s="703">
        <v>0.124</v>
      </c>
      <c r="H8" s="703">
        <v>0.11</v>
      </c>
      <c r="I8" s="703">
        <v>9.5000000000000001E-2</v>
      </c>
      <c r="J8" s="703">
        <v>9.4E-2</v>
      </c>
      <c r="K8" s="703">
        <v>9.5000000000000001E-2</v>
      </c>
      <c r="L8" s="703">
        <v>8.900000000000001E-2</v>
      </c>
      <c r="M8" s="703">
        <v>0.114</v>
      </c>
      <c r="N8" s="703">
        <v>0.113</v>
      </c>
      <c r="O8" s="703">
        <v>0.1</v>
      </c>
      <c r="P8" s="703">
        <v>9.5000000000000001E-2</v>
      </c>
      <c r="Q8" s="703">
        <v>9.5000000000000001E-2</v>
      </c>
      <c r="R8" s="703">
        <v>9.6000000000000002E-2</v>
      </c>
      <c r="S8" s="704">
        <v>0.106</v>
      </c>
      <c r="T8" s="692"/>
      <c r="U8" s="745">
        <v>0.14099999999999999</v>
      </c>
      <c r="V8" s="703">
        <v>0.13400000000000001</v>
      </c>
      <c r="W8" s="703">
        <v>0.14400000000000002</v>
      </c>
      <c r="X8" s="703">
        <v>0.13600000000000001</v>
      </c>
      <c r="Y8" s="703">
        <v>0.155</v>
      </c>
      <c r="Z8" s="703">
        <v>0.15</v>
      </c>
      <c r="AA8" s="703">
        <v>0.127</v>
      </c>
      <c r="AB8" s="705">
        <v>0.124</v>
      </c>
    </row>
    <row r="9" spans="1:37" x14ac:dyDescent="0.25">
      <c r="B9" s="746"/>
      <c r="C9" s="747"/>
      <c r="D9" s="747"/>
      <c r="E9" s="747"/>
      <c r="F9" s="747"/>
      <c r="G9" s="747"/>
      <c r="H9" s="747"/>
      <c r="I9" s="747"/>
      <c r="J9" s="747"/>
      <c r="K9" s="747"/>
      <c r="L9" s="747"/>
      <c r="M9" s="747"/>
      <c r="N9" s="747"/>
      <c r="O9" s="747"/>
      <c r="P9" s="747"/>
      <c r="Q9" s="747"/>
      <c r="R9" s="747"/>
      <c r="S9" s="747"/>
      <c r="T9" s="747"/>
      <c r="U9" s="747"/>
      <c r="V9" s="747"/>
      <c r="W9" s="747"/>
      <c r="X9" s="747"/>
      <c r="Y9" s="747"/>
      <c r="AB9" s="748"/>
    </row>
    <row r="10" spans="1:37" x14ac:dyDescent="0.25">
      <c r="B10" s="749"/>
      <c r="C10" s="737"/>
      <c r="D10" s="737"/>
      <c r="E10" s="737"/>
      <c r="F10" s="737"/>
      <c r="G10" s="737"/>
      <c r="H10" s="737"/>
      <c r="I10" s="737"/>
      <c r="J10" s="737"/>
      <c r="K10" s="737"/>
      <c r="L10" s="737"/>
      <c r="M10" s="737"/>
      <c r="N10" s="737"/>
      <c r="O10" s="737"/>
      <c r="P10" s="737"/>
      <c r="Q10" s="737"/>
      <c r="R10" s="737"/>
      <c r="S10" s="737"/>
      <c r="T10" s="737"/>
      <c r="U10" s="737"/>
      <c r="V10" s="737"/>
      <c r="W10" s="737"/>
      <c r="X10" s="737"/>
      <c r="Y10" s="737"/>
    </row>
    <row r="11" spans="1:37" x14ac:dyDescent="0.25">
      <c r="B11" s="749"/>
      <c r="C11" s="737"/>
      <c r="D11" s="737"/>
      <c r="E11" s="737"/>
      <c r="F11" s="737"/>
      <c r="G11" s="737"/>
      <c r="H11" s="737"/>
      <c r="I11" s="737"/>
      <c r="J11" s="737"/>
      <c r="K11" s="737"/>
      <c r="L11" s="737"/>
      <c r="M11" s="737"/>
      <c r="N11" s="737"/>
      <c r="O11" s="737"/>
      <c r="P11" s="737"/>
      <c r="Q11" s="737"/>
      <c r="R11" s="737"/>
      <c r="S11" s="737"/>
      <c r="T11" s="737"/>
      <c r="U11" s="737"/>
      <c r="V11" s="737"/>
      <c r="W11" s="737"/>
      <c r="X11" s="737"/>
      <c r="Y11" s="737"/>
      <c r="Z11" s="737"/>
      <c r="AA11" s="737"/>
      <c r="AB11" s="737"/>
      <c r="AC11" s="737"/>
      <c r="AD11" s="737"/>
      <c r="AE11" s="737"/>
      <c r="AF11" s="737"/>
      <c r="AG11" s="737"/>
      <c r="AH11" s="737"/>
      <c r="AI11" s="737"/>
      <c r="AJ11" s="737"/>
      <c r="AK11" s="737"/>
    </row>
    <row r="12" spans="1:37" x14ac:dyDescent="0.25">
      <c r="B12" s="749"/>
      <c r="C12" s="737"/>
      <c r="D12" s="737"/>
      <c r="E12" s="737"/>
      <c r="F12" s="737"/>
      <c r="G12" s="737"/>
      <c r="H12" s="737"/>
      <c r="I12" s="737"/>
      <c r="J12" s="737"/>
      <c r="K12" s="737"/>
      <c r="L12" s="737"/>
      <c r="M12" s="737"/>
      <c r="N12" s="737"/>
      <c r="O12" s="737"/>
      <c r="P12" s="737"/>
      <c r="Q12" s="737"/>
      <c r="R12" s="737"/>
      <c r="S12" s="737"/>
      <c r="T12" s="737"/>
      <c r="U12" s="737"/>
      <c r="V12" s="737"/>
      <c r="W12" s="737"/>
      <c r="X12" s="737"/>
      <c r="Y12" s="737"/>
      <c r="Z12" s="737"/>
      <c r="AA12" s="737"/>
      <c r="AB12" s="737"/>
      <c r="AC12" s="737"/>
      <c r="AD12" s="737"/>
      <c r="AE12" s="737"/>
      <c r="AF12" s="737"/>
      <c r="AG12" s="737"/>
      <c r="AH12" s="737"/>
      <c r="AI12" s="737"/>
      <c r="AJ12" s="737"/>
      <c r="AK12" s="737"/>
    </row>
    <row r="13" spans="1:37" x14ac:dyDescent="0.25">
      <c r="B13" s="749"/>
      <c r="C13" s="737"/>
      <c r="D13" s="737"/>
      <c r="E13" s="737"/>
      <c r="F13" s="737"/>
      <c r="G13" s="737"/>
      <c r="H13" s="737"/>
      <c r="I13" s="737"/>
      <c r="J13" s="737"/>
      <c r="K13" s="737"/>
      <c r="L13" s="737"/>
      <c r="M13" s="737"/>
      <c r="N13" s="737"/>
      <c r="O13" s="737"/>
      <c r="P13" s="737"/>
      <c r="Q13" s="737"/>
      <c r="R13" s="737"/>
      <c r="S13" s="737"/>
      <c r="T13" s="737"/>
      <c r="U13" s="737"/>
      <c r="V13" s="737"/>
      <c r="W13" s="737"/>
      <c r="X13" s="737"/>
      <c r="Y13" s="737"/>
      <c r="Z13" s="737"/>
      <c r="AA13" s="737"/>
      <c r="AB13" s="737"/>
      <c r="AC13" s="737"/>
      <c r="AD13" s="737"/>
      <c r="AE13" s="737"/>
      <c r="AF13" s="737"/>
      <c r="AG13" s="737"/>
      <c r="AH13" s="737"/>
      <c r="AI13" s="737"/>
      <c r="AJ13" s="737"/>
      <c r="AK13" s="737"/>
    </row>
    <row r="14" spans="1:37" x14ac:dyDescent="0.25">
      <c r="B14" s="749"/>
      <c r="C14" s="737"/>
      <c r="D14" s="737"/>
      <c r="E14" s="737"/>
      <c r="F14" s="737"/>
      <c r="G14" s="737"/>
      <c r="H14" s="737"/>
      <c r="I14" s="737"/>
      <c r="J14" s="737"/>
      <c r="K14" s="737"/>
      <c r="L14" s="737"/>
      <c r="M14" s="737"/>
      <c r="N14" s="737"/>
      <c r="O14" s="737"/>
      <c r="P14" s="737"/>
      <c r="Q14" s="737"/>
      <c r="R14" s="737"/>
      <c r="S14" s="737"/>
      <c r="T14" s="737"/>
      <c r="U14" s="737"/>
      <c r="V14" s="737"/>
      <c r="W14" s="737"/>
      <c r="X14" s="737"/>
      <c r="Y14" s="737"/>
      <c r="Z14" s="737"/>
      <c r="AA14" s="737"/>
      <c r="AB14" s="737"/>
      <c r="AC14" s="737"/>
      <c r="AD14" s="737"/>
      <c r="AE14" s="737"/>
      <c r="AF14" s="737"/>
      <c r="AG14" s="737"/>
      <c r="AH14" s="737"/>
      <c r="AI14" s="737"/>
      <c r="AJ14" s="737"/>
      <c r="AK14" s="737"/>
    </row>
    <row r="15" spans="1:37" x14ac:dyDescent="0.25">
      <c r="B15" s="750"/>
      <c r="C15" s="737"/>
      <c r="D15" s="737"/>
      <c r="E15" s="737"/>
      <c r="F15" s="737"/>
      <c r="G15" s="737"/>
      <c r="H15" s="737"/>
      <c r="I15" s="737"/>
      <c r="J15" s="737"/>
      <c r="K15" s="737"/>
      <c r="L15" s="737"/>
      <c r="M15" s="737"/>
      <c r="N15" s="737"/>
      <c r="O15" s="737"/>
      <c r="P15" s="737"/>
      <c r="Q15" s="737"/>
      <c r="R15" s="737"/>
      <c r="S15" s="737"/>
      <c r="T15" s="737"/>
    </row>
    <row r="40" spans="33:34" ht="16.5" thickBot="1" x14ac:dyDescent="0.3"/>
    <row r="41" spans="33:34" ht="16.5" thickBot="1" x14ac:dyDescent="0.3">
      <c r="AG41" s="751"/>
      <c r="AH41" s="752"/>
    </row>
  </sheetData>
  <hyperlinks>
    <hyperlink ref="A3" location="SOMMAIRE!A1" display="Retour au sommaire"/>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X16"/>
  <sheetViews>
    <sheetView workbookViewId="0">
      <selection activeCell="A3" sqref="A3"/>
    </sheetView>
  </sheetViews>
  <sheetFormatPr baseColWidth="10" defaultColWidth="11.42578125" defaultRowHeight="15.75" x14ac:dyDescent="0.25"/>
  <cols>
    <col min="1" max="1" width="26.7109375" style="755" customWidth="1"/>
    <col min="2" max="2" width="38.5703125" style="754" customWidth="1"/>
    <col min="3" max="258" width="11.42578125" style="754"/>
    <col min="259" max="16384" width="11.42578125" style="755"/>
  </cols>
  <sheetData>
    <row r="1" spans="1:258" x14ac:dyDescent="0.25">
      <c r="A1" s="445" t="s">
        <v>347</v>
      </c>
    </row>
    <row r="3" spans="1:258" ht="16.5" thickBot="1" x14ac:dyDescent="0.3">
      <c r="A3" s="4" t="s">
        <v>111</v>
      </c>
      <c r="IX3" s="755"/>
    </row>
    <row r="4" spans="1:258" ht="15" customHeight="1" thickBot="1" x14ac:dyDescent="0.3">
      <c r="B4" s="681" t="s">
        <v>194</v>
      </c>
      <c r="C4" s="682">
        <v>2004</v>
      </c>
      <c r="D4" s="683">
        <v>2005</v>
      </c>
      <c r="E4" s="683">
        <v>2006</v>
      </c>
      <c r="F4" s="683">
        <v>2007</v>
      </c>
      <c r="G4" s="683">
        <v>2008</v>
      </c>
      <c r="H4" s="683">
        <v>2009</v>
      </c>
      <c r="I4" s="683">
        <v>2010</v>
      </c>
      <c r="J4" s="683">
        <v>2011</v>
      </c>
      <c r="K4" s="683">
        <v>2012</v>
      </c>
      <c r="L4" s="683">
        <v>2013</v>
      </c>
      <c r="M4" s="683">
        <v>2014</v>
      </c>
      <c r="N4" s="683">
        <v>2015</v>
      </c>
      <c r="O4" s="683">
        <v>2016</v>
      </c>
      <c r="P4" s="683">
        <v>2017</v>
      </c>
      <c r="Q4" s="683">
        <v>2018</v>
      </c>
      <c r="R4" s="686">
        <v>2019</v>
      </c>
      <c r="IX4" s="755"/>
    </row>
    <row r="5" spans="1:258" x14ac:dyDescent="0.25">
      <c r="B5" s="688" t="s">
        <v>184</v>
      </c>
      <c r="C5" s="689">
        <v>0.14599999999999999</v>
      </c>
      <c r="D5" s="690">
        <v>0.13300000000000001</v>
      </c>
      <c r="E5" s="690">
        <v>0.127</v>
      </c>
      <c r="F5" s="690">
        <v>0.125</v>
      </c>
      <c r="G5" s="690">
        <v>0.129</v>
      </c>
      <c r="H5" s="690">
        <v>0.126</v>
      </c>
      <c r="I5" s="690">
        <v>0.13300000000000001</v>
      </c>
      <c r="J5" s="690">
        <v>0.125</v>
      </c>
      <c r="K5" s="690">
        <v>0.11900000000000001</v>
      </c>
      <c r="L5" s="690">
        <v>0.126</v>
      </c>
      <c r="M5" s="690">
        <v>0.128</v>
      </c>
      <c r="N5" s="690">
        <v>0.11699999999999999</v>
      </c>
      <c r="O5" s="690">
        <v>0.11900000000000001</v>
      </c>
      <c r="P5" s="690">
        <v>0.11</v>
      </c>
      <c r="Q5" s="690">
        <v>0.11599999999999999</v>
      </c>
      <c r="R5" s="693">
        <v>0.11700000000000001</v>
      </c>
      <c r="IX5" s="755"/>
    </row>
    <row r="6" spans="1:258" x14ac:dyDescent="0.25">
      <c r="B6" s="695" t="s">
        <v>179</v>
      </c>
      <c r="C6" s="696">
        <v>0.114</v>
      </c>
      <c r="D6" s="697">
        <v>0.1</v>
      </c>
      <c r="E6" s="697">
        <v>0.10199999999999999</v>
      </c>
      <c r="F6" s="697">
        <v>9.0999999999999998E-2</v>
      </c>
      <c r="G6" s="697">
        <v>0.109</v>
      </c>
      <c r="H6" s="697">
        <v>9.3000000000000013E-2</v>
      </c>
      <c r="I6" s="697">
        <v>0.106</v>
      </c>
      <c r="J6" s="697">
        <v>0.1</v>
      </c>
      <c r="K6" s="697">
        <v>8.8000000000000009E-2</v>
      </c>
      <c r="L6" s="697">
        <v>0.10400000000000001</v>
      </c>
      <c r="M6" s="697">
        <v>0.11599999999999999</v>
      </c>
      <c r="N6" s="697">
        <v>9.5000000000000001E-2</v>
      </c>
      <c r="O6" s="697">
        <v>0.09</v>
      </c>
      <c r="P6" s="697">
        <v>0.09</v>
      </c>
      <c r="Q6" s="697">
        <v>9.6000000000000002E-2</v>
      </c>
      <c r="R6" s="699">
        <v>9.7000000000000003E-2</v>
      </c>
      <c r="IX6" s="755"/>
    </row>
    <row r="7" spans="1:258" x14ac:dyDescent="0.25">
      <c r="B7" s="695" t="s">
        <v>195</v>
      </c>
      <c r="C7" s="696">
        <v>0.1518115028631109</v>
      </c>
      <c r="D7" s="697">
        <v>0.14519931357477389</v>
      </c>
      <c r="E7" s="697">
        <v>0.13532019179541821</v>
      </c>
      <c r="F7" s="697">
        <v>0.13841770011273957</v>
      </c>
      <c r="G7" s="697">
        <v>0.13692346439065342</v>
      </c>
      <c r="H7" s="697">
        <v>0.14286166227279037</v>
      </c>
      <c r="I7" s="697">
        <v>0.1380238251441594</v>
      </c>
      <c r="J7" s="697">
        <v>0.1395827640930104</v>
      </c>
      <c r="K7" s="697">
        <v>0.137010058503541</v>
      </c>
      <c r="L7" s="697">
        <v>0.14269021276595745</v>
      </c>
      <c r="M7" s="697">
        <v>0.1429560499370684</v>
      </c>
      <c r="N7" s="697">
        <v>0.12696715972316461</v>
      </c>
      <c r="O7" s="697">
        <v>0.13899864663689268</v>
      </c>
      <c r="P7" s="697">
        <v>0.12236356186834199</v>
      </c>
      <c r="Q7" s="697">
        <v>0.12300000000000001</v>
      </c>
      <c r="R7" s="699">
        <v>0.11700000000000001</v>
      </c>
      <c r="IX7" s="755"/>
    </row>
    <row r="8" spans="1:258" x14ac:dyDescent="0.25">
      <c r="B8" s="695" t="s">
        <v>196</v>
      </c>
      <c r="C8" s="696">
        <v>0.115</v>
      </c>
      <c r="D8" s="697">
        <v>0.11</v>
      </c>
      <c r="E8" s="697">
        <v>0.10400000000000001</v>
      </c>
      <c r="F8" s="697">
        <v>0.109</v>
      </c>
      <c r="G8" s="697">
        <v>0.106</v>
      </c>
      <c r="H8" s="697">
        <v>0.10800000000000001</v>
      </c>
      <c r="I8" s="697">
        <v>0.105</v>
      </c>
      <c r="J8" s="697">
        <v>0.105</v>
      </c>
      <c r="K8" s="697">
        <v>0.10800000000000001</v>
      </c>
      <c r="L8" s="697">
        <v>0.105</v>
      </c>
      <c r="M8" s="697">
        <v>0.107</v>
      </c>
      <c r="N8" s="697">
        <v>8.6999999999999994E-2</v>
      </c>
      <c r="O8" s="697">
        <v>0.10300000000000001</v>
      </c>
      <c r="P8" s="697">
        <v>8.900000000000001E-2</v>
      </c>
      <c r="Q8" s="697">
        <v>9.6000000000000002E-2</v>
      </c>
      <c r="R8" s="699">
        <v>8.6999999999999994E-2</v>
      </c>
      <c r="IX8" s="755"/>
    </row>
    <row r="9" spans="1:258" ht="16.5" thickBot="1" x14ac:dyDescent="0.3">
      <c r="B9" s="701" t="s">
        <v>197</v>
      </c>
      <c r="C9" s="702">
        <v>9.8000000000000004E-2</v>
      </c>
      <c r="D9" s="703">
        <v>0.09</v>
      </c>
      <c r="E9" s="703">
        <v>0.10099999999999999</v>
      </c>
      <c r="F9" s="703">
        <v>9.5000000000000001E-2</v>
      </c>
      <c r="G9" s="703">
        <v>0.113</v>
      </c>
      <c r="H9" s="703">
        <v>9.8000000000000004E-2</v>
      </c>
      <c r="I9" s="703">
        <v>9.9000000000000005E-2</v>
      </c>
      <c r="J9" s="703">
        <v>9.0999999999999998E-2</v>
      </c>
      <c r="K9" s="703">
        <v>7.5999999999999998E-2</v>
      </c>
      <c r="L9" s="703">
        <v>8.199999999999999E-2</v>
      </c>
      <c r="M9" s="703">
        <v>9.6000000000000002E-2</v>
      </c>
      <c r="N9" s="703">
        <v>7.5999999999999998E-2</v>
      </c>
      <c r="O9" s="703">
        <v>7.6999999999999999E-2</v>
      </c>
      <c r="P9" s="703">
        <v>7.0000000000000007E-2</v>
      </c>
      <c r="Q9" s="703">
        <v>8.199999999999999E-2</v>
      </c>
      <c r="R9" s="705">
        <v>8.7999999999999995E-2</v>
      </c>
      <c r="IX9" s="755"/>
    </row>
    <row r="11" spans="1:258" x14ac:dyDescent="0.25">
      <c r="IW11" s="755"/>
      <c r="IX11" s="755"/>
    </row>
    <row r="12" spans="1:258" x14ac:dyDescent="0.25">
      <c r="IW12" s="755"/>
      <c r="IX12" s="755"/>
    </row>
    <row r="13" spans="1:258" x14ac:dyDescent="0.25">
      <c r="IW13" s="755"/>
      <c r="IX13" s="755"/>
    </row>
    <row r="14" spans="1:258" x14ac:dyDescent="0.25">
      <c r="IW14" s="755"/>
      <c r="IX14" s="755"/>
    </row>
    <row r="15" spans="1:258" x14ac:dyDescent="0.25">
      <c r="IW15" s="755"/>
      <c r="IX15" s="755"/>
    </row>
    <row r="16" spans="1:258" x14ac:dyDescent="0.25">
      <c r="IW16" s="755"/>
      <c r="IX16" s="755"/>
    </row>
  </sheetData>
  <hyperlinks>
    <hyperlink ref="A3" location="SOMMAIRE!A1" display="Retour au sommaire"/>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O7"/>
  <sheetViews>
    <sheetView workbookViewId="0">
      <selection activeCell="A3" sqref="A3"/>
    </sheetView>
  </sheetViews>
  <sheetFormatPr baseColWidth="10" defaultColWidth="11.42578125" defaultRowHeight="15.75" x14ac:dyDescent="0.25"/>
  <cols>
    <col min="1" max="1" width="26.7109375" style="756" customWidth="1"/>
    <col min="2" max="2" width="14.5703125" style="756" customWidth="1"/>
    <col min="3" max="16384" width="11.42578125" style="756"/>
  </cols>
  <sheetData>
    <row r="1" spans="1:15" x14ac:dyDescent="0.25">
      <c r="A1" s="837" t="s">
        <v>245</v>
      </c>
    </row>
    <row r="2" spans="1:15" x14ac:dyDescent="0.25">
      <c r="A2" s="447"/>
    </row>
    <row r="3" spans="1:15" s="757" customFormat="1" ht="16.5" thickBot="1" x14ac:dyDescent="0.3">
      <c r="A3" s="4" t="s">
        <v>111</v>
      </c>
    </row>
    <row r="4" spans="1:15" s="763" customFormat="1" ht="39" customHeight="1" thickBot="1" x14ac:dyDescent="0.3">
      <c r="A4" s="758"/>
      <c r="B4" s="759"/>
      <c r="C4" s="760">
        <v>1926</v>
      </c>
      <c r="D4" s="761">
        <v>1928</v>
      </c>
      <c r="E4" s="761">
        <v>1930</v>
      </c>
      <c r="F4" s="761">
        <v>1932</v>
      </c>
      <c r="G4" s="761">
        <v>1934</v>
      </c>
      <c r="H4" s="761">
        <v>1936</v>
      </c>
      <c r="I4" s="761">
        <v>1938</v>
      </c>
      <c r="J4" s="761">
        <v>1940</v>
      </c>
      <c r="K4" s="761">
        <v>1942</v>
      </c>
      <c r="L4" s="761">
        <v>1944</v>
      </c>
      <c r="M4" s="761">
        <v>1946</v>
      </c>
      <c r="N4" s="761">
        <v>1948</v>
      </c>
      <c r="O4" s="762">
        <v>1950</v>
      </c>
    </row>
    <row r="5" spans="1:15" s="763" customFormat="1" x14ac:dyDescent="0.25">
      <c r="A5" s="758"/>
      <c r="B5" s="764" t="s">
        <v>2</v>
      </c>
      <c r="C5" s="765">
        <v>0.4271582127395579</v>
      </c>
      <c r="D5" s="766">
        <v>0.4406233280734666</v>
      </c>
      <c r="E5" s="766">
        <v>0.46142740486689532</v>
      </c>
      <c r="F5" s="766">
        <v>0.46777558679473319</v>
      </c>
      <c r="G5" s="766">
        <v>0.47182841228434974</v>
      </c>
      <c r="H5" s="766">
        <v>0.46340775788628547</v>
      </c>
      <c r="I5" s="766">
        <v>0.47050680331999584</v>
      </c>
      <c r="J5" s="766">
        <v>0.46938836122149558</v>
      </c>
      <c r="K5" s="766">
        <v>0.46063520850311634</v>
      </c>
      <c r="L5" s="766">
        <v>0.46221451220072601</v>
      </c>
      <c r="M5" s="766">
        <v>0.473841149362971</v>
      </c>
      <c r="N5" s="766">
        <v>0.48935375856074481</v>
      </c>
      <c r="O5" s="767">
        <v>0.49635909270264128</v>
      </c>
    </row>
    <row r="6" spans="1:15" s="763" customFormat="1" x14ac:dyDescent="0.25">
      <c r="A6" s="758"/>
      <c r="B6" s="768" t="s">
        <v>0</v>
      </c>
      <c r="C6" s="769">
        <v>0.33049213049752518</v>
      </c>
      <c r="D6" s="770">
        <v>0.36064852125505387</v>
      </c>
      <c r="E6" s="770">
        <v>0.37367303609341823</v>
      </c>
      <c r="F6" s="770">
        <v>0.38315628776795374</v>
      </c>
      <c r="G6" s="770">
        <v>0.3973447758748882</v>
      </c>
      <c r="H6" s="770">
        <v>0.40027457205371314</v>
      </c>
      <c r="I6" s="770">
        <v>0.40740988105574411</v>
      </c>
      <c r="J6" s="770">
        <v>0.41633254331723601</v>
      </c>
      <c r="K6" s="770">
        <v>0.42046693678906344</v>
      </c>
      <c r="L6" s="770">
        <v>0.43129336887091585</v>
      </c>
      <c r="M6" s="770">
        <v>0.43789183483963251</v>
      </c>
      <c r="N6" s="770">
        <v>0.45516328125911493</v>
      </c>
      <c r="O6" s="771">
        <v>0.45810864132579243</v>
      </c>
    </row>
    <row r="7" spans="1:15" s="763" customFormat="1" ht="16.5" thickBot="1" x14ac:dyDescent="0.3">
      <c r="A7" s="758"/>
      <c r="B7" s="772" t="s">
        <v>1</v>
      </c>
      <c r="C7" s="773">
        <v>0.54965811158914046</v>
      </c>
      <c r="D7" s="774">
        <v>0.5661693496502076</v>
      </c>
      <c r="E7" s="774">
        <v>0.54549077249714195</v>
      </c>
      <c r="F7" s="774">
        <v>0.54028369696584189</v>
      </c>
      <c r="G7" s="774">
        <v>0.54403110153365342</v>
      </c>
      <c r="H7" s="774">
        <v>0.54956699741975812</v>
      </c>
      <c r="I7" s="774">
        <v>0.55582001105046175</v>
      </c>
      <c r="J7" s="774">
        <v>0.55614163266033467</v>
      </c>
      <c r="K7" s="774">
        <v>0.55389630513882993</v>
      </c>
      <c r="L7" s="774">
        <v>0.55845319608473876</v>
      </c>
      <c r="M7" s="774">
        <v>0.57152662025688794</v>
      </c>
      <c r="N7" s="774">
        <v>0.58589329257621547</v>
      </c>
      <c r="O7" s="775">
        <v>0.5960565805363911</v>
      </c>
    </row>
  </sheetData>
  <hyperlinks>
    <hyperlink ref="A3" location="SOMMAIRE!A1" display="Retour au sommair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K84"/>
  <sheetViews>
    <sheetView zoomScale="90" zoomScaleNormal="90" workbookViewId="0">
      <selection activeCell="B4" sqref="B4"/>
    </sheetView>
  </sheetViews>
  <sheetFormatPr baseColWidth="10" defaultColWidth="11.42578125" defaultRowHeight="15.75" x14ac:dyDescent="0.25"/>
  <cols>
    <col min="1" max="1" width="11.42578125" style="776" customWidth="1"/>
    <col min="2" max="2" width="40.140625" style="776" customWidth="1"/>
    <col min="3" max="53" width="8.7109375" style="777" customWidth="1"/>
    <col min="54" max="63" width="8.7109375" style="776" customWidth="1"/>
    <col min="64" max="16384" width="11.42578125" style="776"/>
  </cols>
  <sheetData>
    <row r="1" spans="1:63" ht="23.25" customHeight="1" x14ac:dyDescent="0.25">
      <c r="A1" s="448" t="s">
        <v>348</v>
      </c>
      <c r="J1" s="778"/>
    </row>
    <row r="2" spans="1:63" x14ac:dyDescent="0.25">
      <c r="A2" s="779"/>
      <c r="B2" s="449"/>
    </row>
    <row r="3" spans="1:63" ht="16.5" thickBot="1" x14ac:dyDescent="0.3">
      <c r="A3" s="4" t="s">
        <v>111</v>
      </c>
    </row>
    <row r="4" spans="1:63" s="785" customFormat="1" ht="32.25" thickBot="1" x14ac:dyDescent="0.3">
      <c r="A4" s="780"/>
      <c r="B4" s="781" t="s">
        <v>198</v>
      </c>
      <c r="C4" s="782">
        <v>1940</v>
      </c>
      <c r="D4" s="783">
        <v>1941</v>
      </c>
      <c r="E4" s="783">
        <v>1942</v>
      </c>
      <c r="F4" s="783">
        <v>1943</v>
      </c>
      <c r="G4" s="783">
        <v>1944</v>
      </c>
      <c r="H4" s="783">
        <v>1945</v>
      </c>
      <c r="I4" s="783">
        <v>1946</v>
      </c>
      <c r="J4" s="783">
        <v>1947</v>
      </c>
      <c r="K4" s="783">
        <v>1948</v>
      </c>
      <c r="L4" s="783">
        <v>1949</v>
      </c>
      <c r="M4" s="783">
        <v>1950</v>
      </c>
      <c r="N4" s="783">
        <v>1951</v>
      </c>
      <c r="O4" s="783">
        <v>1952</v>
      </c>
      <c r="P4" s="783">
        <v>1953</v>
      </c>
      <c r="Q4" s="783">
        <v>1954</v>
      </c>
      <c r="R4" s="783">
        <v>1955</v>
      </c>
      <c r="S4" s="783">
        <v>1956</v>
      </c>
      <c r="T4" s="783">
        <v>1957</v>
      </c>
      <c r="U4" s="783">
        <v>1958</v>
      </c>
      <c r="V4" s="783">
        <v>1959</v>
      </c>
      <c r="W4" s="783">
        <v>1960</v>
      </c>
      <c r="X4" s="783">
        <v>1961</v>
      </c>
      <c r="Y4" s="783">
        <v>1962</v>
      </c>
      <c r="Z4" s="783">
        <v>1963</v>
      </c>
      <c r="AA4" s="783">
        <v>1964</v>
      </c>
      <c r="AB4" s="783">
        <v>1965</v>
      </c>
      <c r="AC4" s="783">
        <v>1966</v>
      </c>
      <c r="AD4" s="783">
        <v>1967</v>
      </c>
      <c r="AE4" s="783">
        <v>1968</v>
      </c>
      <c r="AF4" s="783">
        <v>1969</v>
      </c>
      <c r="AG4" s="783">
        <v>1970</v>
      </c>
      <c r="AH4" s="783">
        <v>1971</v>
      </c>
      <c r="AI4" s="783">
        <v>1972</v>
      </c>
      <c r="AJ4" s="783">
        <v>1973</v>
      </c>
      <c r="AK4" s="783">
        <v>1974</v>
      </c>
      <c r="AL4" s="783">
        <v>1975</v>
      </c>
      <c r="AM4" s="783">
        <v>1976</v>
      </c>
      <c r="AN4" s="783">
        <v>1977</v>
      </c>
      <c r="AO4" s="783">
        <v>1978</v>
      </c>
      <c r="AP4" s="783">
        <v>1979</v>
      </c>
      <c r="AQ4" s="783">
        <v>1980</v>
      </c>
      <c r="AR4" s="783">
        <v>1981</v>
      </c>
      <c r="AS4" s="783">
        <v>1982</v>
      </c>
      <c r="AT4" s="783">
        <v>1983</v>
      </c>
      <c r="AU4" s="783">
        <v>1984</v>
      </c>
      <c r="AV4" s="783">
        <v>1985</v>
      </c>
      <c r="AW4" s="783">
        <v>1986</v>
      </c>
      <c r="AX4" s="783">
        <v>1987</v>
      </c>
      <c r="AY4" s="783">
        <v>1988</v>
      </c>
      <c r="AZ4" s="783">
        <v>1989</v>
      </c>
      <c r="BA4" s="783">
        <v>1990</v>
      </c>
      <c r="BB4" s="783">
        <v>1991</v>
      </c>
      <c r="BC4" s="783">
        <v>1992</v>
      </c>
      <c r="BD4" s="783">
        <v>1993</v>
      </c>
      <c r="BE4" s="783">
        <v>1994</v>
      </c>
      <c r="BF4" s="783">
        <v>1995</v>
      </c>
      <c r="BG4" s="783">
        <v>1996</v>
      </c>
      <c r="BH4" s="783">
        <v>1997</v>
      </c>
      <c r="BI4" s="783">
        <v>1998</v>
      </c>
      <c r="BJ4" s="783">
        <v>1999</v>
      </c>
      <c r="BK4" s="784">
        <v>2000</v>
      </c>
    </row>
    <row r="5" spans="1:63" s="785" customFormat="1" x14ac:dyDescent="0.25">
      <c r="B5" s="786">
        <v>1.6E-2</v>
      </c>
      <c r="C5" s="786">
        <v>0.79994987589823308</v>
      </c>
      <c r="D5" s="787">
        <v>0.8036619018521578</v>
      </c>
      <c r="E5" s="787">
        <v>0.78336928874173306</v>
      </c>
      <c r="F5" s="787">
        <v>0.77988478166181274</v>
      </c>
      <c r="G5" s="787">
        <v>0.77822681554338047</v>
      </c>
      <c r="H5" s="787">
        <v>0.78512347430126361</v>
      </c>
      <c r="I5" s="787">
        <v>0.803042655279815</v>
      </c>
      <c r="J5" s="787">
        <v>0.82432867748646876</v>
      </c>
      <c r="K5" s="787">
        <v>0.83451695905769585</v>
      </c>
      <c r="L5" s="787">
        <v>0.83388785509114172</v>
      </c>
      <c r="M5" s="787">
        <v>0.81656352610081195</v>
      </c>
      <c r="N5" s="787">
        <v>0.83471587481273235</v>
      </c>
      <c r="O5" s="787">
        <v>0.83574768717488734</v>
      </c>
      <c r="P5" s="787">
        <v>0.83416274156366976</v>
      </c>
      <c r="Q5" s="787">
        <v>0.82230753350775443</v>
      </c>
      <c r="R5" s="787">
        <v>0.81565684630980539</v>
      </c>
      <c r="S5" s="787">
        <v>0.81860174989908607</v>
      </c>
      <c r="T5" s="787">
        <v>0.81304583269445163</v>
      </c>
      <c r="U5" s="787">
        <v>0.80221848077938718</v>
      </c>
      <c r="V5" s="787">
        <v>0.79142643033093507</v>
      </c>
      <c r="W5" s="787">
        <v>0.78514402320305698</v>
      </c>
      <c r="X5" s="787">
        <v>0.78699109209118734</v>
      </c>
      <c r="Y5" s="787">
        <v>0.78722065370343586</v>
      </c>
      <c r="Z5" s="787">
        <v>0.78919198325467643</v>
      </c>
      <c r="AA5" s="787">
        <v>0.79542846864086203</v>
      </c>
      <c r="AB5" s="787">
        <v>0.79630782180937842</v>
      </c>
      <c r="AC5" s="787">
        <v>0.78733331635168147</v>
      </c>
      <c r="AD5" s="787">
        <v>0.78973202776006324</v>
      </c>
      <c r="AE5" s="787">
        <v>0.78954848991512483</v>
      </c>
      <c r="AF5" s="787">
        <v>0.78839838980608135</v>
      </c>
      <c r="AG5" s="787">
        <v>0.78663366982677208</v>
      </c>
      <c r="AH5" s="787">
        <v>0.78355518640029476</v>
      </c>
      <c r="AI5" s="787">
        <v>0.77935155500553832</v>
      </c>
      <c r="AJ5" s="787">
        <v>0.7754163932840179</v>
      </c>
      <c r="AK5" s="787">
        <v>0.76991158357987288</v>
      </c>
      <c r="AL5" s="787">
        <v>0.76356234674188839</v>
      </c>
      <c r="AM5" s="787">
        <v>0.75645829906124418</v>
      </c>
      <c r="AN5" s="787">
        <v>0.74963349124650547</v>
      </c>
      <c r="AO5" s="787">
        <v>0.74309322817465329</v>
      </c>
      <c r="AP5" s="787">
        <v>0.73710220169700091</v>
      </c>
      <c r="AQ5" s="787">
        <v>0.73137078493446084</v>
      </c>
      <c r="AR5" s="787">
        <v>0.72595405925013567</v>
      </c>
      <c r="AS5" s="787">
        <v>0.72096176689784797</v>
      </c>
      <c r="AT5" s="787">
        <v>0.71614503399648899</v>
      </c>
      <c r="AU5" s="787">
        <v>0.7117775562154578</v>
      </c>
      <c r="AV5" s="787">
        <v>0.70732202777646536</v>
      </c>
      <c r="AW5" s="787">
        <v>0.70266746828218773</v>
      </c>
      <c r="AX5" s="787">
        <v>0.69852333897481111</v>
      </c>
      <c r="AY5" s="787">
        <v>0.6947265887887536</v>
      </c>
      <c r="AZ5" s="787">
        <v>0.69142946363231095</v>
      </c>
      <c r="BA5" s="787">
        <v>0.68835339538382911</v>
      </c>
      <c r="BB5" s="787">
        <v>0.68569246232127501</v>
      </c>
      <c r="BC5" s="787">
        <v>0.68321721851262029</v>
      </c>
      <c r="BD5" s="787">
        <v>0.68093080236720527</v>
      </c>
      <c r="BE5" s="787">
        <v>0.6789955477395393</v>
      </c>
      <c r="BF5" s="787">
        <v>0.67720090367466024</v>
      </c>
      <c r="BG5" s="787">
        <v>0.67545951002617033</v>
      </c>
      <c r="BH5" s="787">
        <v>0.67377402697363054</v>
      </c>
      <c r="BI5" s="787">
        <v>0.67229758567293496</v>
      </c>
      <c r="BJ5" s="787">
        <v>0.67084152881244463</v>
      </c>
      <c r="BK5" s="788">
        <v>0.66977639399312283</v>
      </c>
    </row>
    <row r="6" spans="1:63" s="785" customFormat="1" x14ac:dyDescent="0.25">
      <c r="B6" s="786">
        <v>1.2999999999999999E-2</v>
      </c>
      <c r="C6" s="789">
        <v>0.79995149645550823</v>
      </c>
      <c r="D6" s="790">
        <v>0.80366262213340078</v>
      </c>
      <c r="E6" s="790">
        <v>0.78337216389617748</v>
      </c>
      <c r="F6" s="790">
        <v>0.77988446965057723</v>
      </c>
      <c r="G6" s="790">
        <v>0.77822705861919161</v>
      </c>
      <c r="H6" s="790">
        <v>0.78512384881740327</v>
      </c>
      <c r="I6" s="790">
        <v>0.80304463945705662</v>
      </c>
      <c r="J6" s="790">
        <v>0.82432802574091601</v>
      </c>
      <c r="K6" s="790">
        <v>0.83451924316216408</v>
      </c>
      <c r="L6" s="790">
        <v>0.83388977645560658</v>
      </c>
      <c r="M6" s="790">
        <v>0.8165634095729144</v>
      </c>
      <c r="N6" s="790">
        <v>0.83471599878098801</v>
      </c>
      <c r="O6" s="790">
        <v>0.83574811687140382</v>
      </c>
      <c r="P6" s="790">
        <v>0.83416164538395399</v>
      </c>
      <c r="Q6" s="790">
        <v>0.82230882911921888</v>
      </c>
      <c r="R6" s="790">
        <v>0.81565644748876798</v>
      </c>
      <c r="S6" s="790">
        <v>0.81860167507398129</v>
      </c>
      <c r="T6" s="790">
        <v>0.81304463053863141</v>
      </c>
      <c r="U6" s="790">
        <v>0.80222066255902147</v>
      </c>
      <c r="V6" s="790">
        <v>0.79142578124667673</v>
      </c>
      <c r="W6" s="790">
        <v>0.785144215146798</v>
      </c>
      <c r="X6" s="790">
        <v>0.78699307361240378</v>
      </c>
      <c r="Y6" s="790">
        <v>0.78722231984229207</v>
      </c>
      <c r="Z6" s="790">
        <v>0.78919777131727287</v>
      </c>
      <c r="AA6" s="790">
        <v>0.7954439965619573</v>
      </c>
      <c r="AB6" s="790">
        <v>0.79633893338008588</v>
      </c>
      <c r="AC6" s="790">
        <v>0.78780174125074443</v>
      </c>
      <c r="AD6" s="790">
        <v>0.79064654570667614</v>
      </c>
      <c r="AE6" s="790">
        <v>0.79116968896449158</v>
      </c>
      <c r="AF6" s="790">
        <v>0.79093052373745831</v>
      </c>
      <c r="AG6" s="790">
        <v>0.79005209042153202</v>
      </c>
      <c r="AH6" s="790">
        <v>0.78723131996113005</v>
      </c>
      <c r="AI6" s="790">
        <v>0.78381322473734671</v>
      </c>
      <c r="AJ6" s="790">
        <v>0.78057716834460633</v>
      </c>
      <c r="AK6" s="790">
        <v>0.77601767406970479</v>
      </c>
      <c r="AL6" s="790">
        <v>0.7708183761174906</v>
      </c>
      <c r="AM6" s="790">
        <v>0.76479425973864112</v>
      </c>
      <c r="AN6" s="790">
        <v>0.75932333833590193</v>
      </c>
      <c r="AO6" s="790">
        <v>0.75386146888804528</v>
      </c>
      <c r="AP6" s="790">
        <v>0.7489509665910532</v>
      </c>
      <c r="AQ6" s="790">
        <v>0.74403211780096523</v>
      </c>
      <c r="AR6" s="790">
        <v>0.73944111485753616</v>
      </c>
      <c r="AS6" s="790">
        <v>0.73528651065227058</v>
      </c>
      <c r="AT6" s="790">
        <v>0.73107068338248726</v>
      </c>
      <c r="AU6" s="790">
        <v>0.72733719986796153</v>
      </c>
      <c r="AV6" s="790">
        <v>0.72352569045123227</v>
      </c>
      <c r="AW6" s="790">
        <v>0.71951262830368934</v>
      </c>
      <c r="AX6" s="790">
        <v>0.71580067078431231</v>
      </c>
      <c r="AY6" s="790">
        <v>0.71221993570772424</v>
      </c>
      <c r="AZ6" s="790">
        <v>0.70943926731268125</v>
      </c>
      <c r="BA6" s="790">
        <v>0.70666985554434136</v>
      </c>
      <c r="BB6" s="790">
        <v>0.70413203924913381</v>
      </c>
      <c r="BC6" s="790">
        <v>0.70183167175274108</v>
      </c>
      <c r="BD6" s="790">
        <v>0.69999537455743499</v>
      </c>
      <c r="BE6" s="790">
        <v>0.69810688716262614</v>
      </c>
      <c r="BF6" s="790">
        <v>0.69641777679138328</v>
      </c>
      <c r="BG6" s="790">
        <v>0.69461287506622937</v>
      </c>
      <c r="BH6" s="790">
        <v>0.69313368471771586</v>
      </c>
      <c r="BI6" s="790">
        <v>0.6917034329725652</v>
      </c>
      <c r="BJ6" s="790">
        <v>0.69033366471890922</v>
      </c>
      <c r="BK6" s="791">
        <v>0.68921624934634163</v>
      </c>
    </row>
    <row r="7" spans="1:63" s="785" customFormat="1" x14ac:dyDescent="0.25">
      <c r="B7" s="786">
        <v>0.01</v>
      </c>
      <c r="C7" s="789">
        <v>0.79995272607553736</v>
      </c>
      <c r="D7" s="790">
        <v>0.80366104283261819</v>
      </c>
      <c r="E7" s="790">
        <v>0.78337016534722348</v>
      </c>
      <c r="F7" s="790">
        <v>0.77988682618226213</v>
      </c>
      <c r="G7" s="790">
        <v>0.77822734501988788</v>
      </c>
      <c r="H7" s="790">
        <v>0.78512345859208943</v>
      </c>
      <c r="I7" s="790">
        <v>0.80304521638251691</v>
      </c>
      <c r="J7" s="790">
        <v>0.82432949576120995</v>
      </c>
      <c r="K7" s="790">
        <v>0.83451900592311667</v>
      </c>
      <c r="L7" s="790">
        <v>0.83388773275342598</v>
      </c>
      <c r="M7" s="790">
        <v>0.81656462263293894</v>
      </c>
      <c r="N7" s="790">
        <v>0.83471755435606865</v>
      </c>
      <c r="O7" s="790">
        <v>0.83574600270067356</v>
      </c>
      <c r="P7" s="790">
        <v>0.83416111817887895</v>
      </c>
      <c r="Q7" s="790">
        <v>0.82230964418701813</v>
      </c>
      <c r="R7" s="790">
        <v>0.81565738311043523</v>
      </c>
      <c r="S7" s="790">
        <v>0.81860224247506419</v>
      </c>
      <c r="T7" s="790">
        <v>0.81304574395666096</v>
      </c>
      <c r="U7" s="790">
        <v>0.8022200807506864</v>
      </c>
      <c r="V7" s="790">
        <v>0.79142629292307254</v>
      </c>
      <c r="W7" s="790">
        <v>0.78514469851377855</v>
      </c>
      <c r="X7" s="790">
        <v>0.78699268478315432</v>
      </c>
      <c r="Y7" s="790">
        <v>0.78722492797574117</v>
      </c>
      <c r="Z7" s="790">
        <v>0.78920216000704324</v>
      </c>
      <c r="AA7" s="790">
        <v>0.79545494452237986</v>
      </c>
      <c r="AB7" s="790">
        <v>0.79635964816339833</v>
      </c>
      <c r="AC7" s="790">
        <v>0.78825911649540026</v>
      </c>
      <c r="AD7" s="790">
        <v>0.79154820154256933</v>
      </c>
      <c r="AE7" s="790">
        <v>0.79277170735320002</v>
      </c>
      <c r="AF7" s="790">
        <v>0.79343424029890497</v>
      </c>
      <c r="AG7" s="790">
        <v>0.79311911708293159</v>
      </c>
      <c r="AH7" s="790">
        <v>0.79083296346789889</v>
      </c>
      <c r="AI7" s="790">
        <v>0.78787989867270458</v>
      </c>
      <c r="AJ7" s="790">
        <v>0.78563661839979271</v>
      </c>
      <c r="AK7" s="790">
        <v>0.78200649226882357</v>
      </c>
      <c r="AL7" s="790">
        <v>0.77795849721817534</v>
      </c>
      <c r="AM7" s="790">
        <v>0.77328973978459681</v>
      </c>
      <c r="AN7" s="790">
        <v>0.76889064032494348</v>
      </c>
      <c r="AO7" s="790">
        <v>0.76448522459013346</v>
      </c>
      <c r="AP7" s="790">
        <v>0.76065056138662301</v>
      </c>
      <c r="AQ7" s="790">
        <v>0.7567963802723976</v>
      </c>
      <c r="AR7" s="790">
        <v>0.75272116207606832</v>
      </c>
      <c r="AS7" s="790">
        <v>0.74937723635752351</v>
      </c>
      <c r="AT7" s="790">
        <v>0.74596896444516192</v>
      </c>
      <c r="AU7" s="790">
        <v>0.74280123073249993</v>
      </c>
      <c r="AV7" s="790">
        <v>0.73983727105861996</v>
      </c>
      <c r="AW7" s="790">
        <v>0.73613605730241261</v>
      </c>
      <c r="AX7" s="790">
        <v>0.73275953732179511</v>
      </c>
      <c r="AY7" s="790">
        <v>0.72978511749761665</v>
      </c>
      <c r="AZ7" s="790">
        <v>0.7268825706387293</v>
      </c>
      <c r="BA7" s="790">
        <v>0.72453094636009907</v>
      </c>
      <c r="BB7" s="790">
        <v>0.7221901156009839</v>
      </c>
      <c r="BC7" s="790">
        <v>0.72011917087441435</v>
      </c>
      <c r="BD7" s="790">
        <v>0.71807394360321408</v>
      </c>
      <c r="BE7" s="790">
        <v>0.71625326127164979</v>
      </c>
      <c r="BF7" s="790">
        <v>0.71466598905399181</v>
      </c>
      <c r="BG7" s="790">
        <v>0.71299408568275935</v>
      </c>
      <c r="BH7" s="790">
        <v>0.71124224661668045</v>
      </c>
      <c r="BI7" s="790">
        <v>0.70980310399005975</v>
      </c>
      <c r="BJ7" s="790">
        <v>0.70844794636118913</v>
      </c>
      <c r="BK7" s="791">
        <v>0.70739443078009556</v>
      </c>
    </row>
    <row r="8" spans="1:63" s="785" customFormat="1" ht="16.5" thickBot="1" x14ac:dyDescent="0.3">
      <c r="B8" s="786">
        <v>7.0000000000000001E-3</v>
      </c>
      <c r="C8" s="792">
        <v>0.79995314694856534</v>
      </c>
      <c r="D8" s="793">
        <v>0.80366135659087867</v>
      </c>
      <c r="E8" s="793">
        <v>0.78336905479087438</v>
      </c>
      <c r="F8" s="793">
        <v>0.77988356651130464</v>
      </c>
      <c r="G8" s="793">
        <v>0.7782293837540557</v>
      </c>
      <c r="H8" s="793">
        <v>0.78512279994826173</v>
      </c>
      <c r="I8" s="793">
        <v>0.80304374496879727</v>
      </c>
      <c r="J8" s="793">
        <v>0.82432826039020557</v>
      </c>
      <c r="K8" s="793">
        <v>0.8345200919695529</v>
      </c>
      <c r="L8" s="793">
        <v>0.83388709578621345</v>
      </c>
      <c r="M8" s="793">
        <v>0.81656305140386098</v>
      </c>
      <c r="N8" s="793">
        <v>0.8347165341226116</v>
      </c>
      <c r="O8" s="793">
        <v>0.83574580778745222</v>
      </c>
      <c r="P8" s="793">
        <v>0.83416034228513414</v>
      </c>
      <c r="Q8" s="793">
        <v>0.82230670000583816</v>
      </c>
      <c r="R8" s="793">
        <v>0.81565524022892288</v>
      </c>
      <c r="S8" s="793">
        <v>0.81860174830050603</v>
      </c>
      <c r="T8" s="793">
        <v>0.81304632015445533</v>
      </c>
      <c r="U8" s="793">
        <v>0.80221783005194247</v>
      </c>
      <c r="V8" s="793">
        <v>0.79142420517635081</v>
      </c>
      <c r="W8" s="793">
        <v>0.78514534988649609</v>
      </c>
      <c r="X8" s="793">
        <v>0.78699114233847423</v>
      </c>
      <c r="Y8" s="793">
        <v>0.7872239075042593</v>
      </c>
      <c r="Z8" s="793">
        <v>0.78920893973817863</v>
      </c>
      <c r="AA8" s="793">
        <v>0.7954703022627857</v>
      </c>
      <c r="AB8" s="793">
        <v>0.79638996639863457</v>
      </c>
      <c r="AC8" s="793">
        <v>0.78873150336112052</v>
      </c>
      <c r="AD8" s="793">
        <v>0.79247730333776101</v>
      </c>
      <c r="AE8" s="793">
        <v>0.79441979462802126</v>
      </c>
      <c r="AF8" s="793">
        <v>0.79602237960041411</v>
      </c>
      <c r="AG8" s="793">
        <v>0.79662688600168341</v>
      </c>
      <c r="AH8" s="793">
        <v>0.79460242961769434</v>
      </c>
      <c r="AI8" s="793">
        <v>0.79247585622029071</v>
      </c>
      <c r="AJ8" s="793">
        <v>0.79098729976795012</v>
      </c>
      <c r="AK8" s="793">
        <v>0.78835635696934192</v>
      </c>
      <c r="AL8" s="793">
        <v>0.78552620304289955</v>
      </c>
      <c r="AM8" s="793">
        <v>0.78230558703976283</v>
      </c>
      <c r="AN8" s="793">
        <v>0.77906255886845921</v>
      </c>
      <c r="AO8" s="793">
        <v>0.776110910580599</v>
      </c>
      <c r="AP8" s="793">
        <v>0.77315567227432347</v>
      </c>
      <c r="AQ8" s="793">
        <v>0.77019146802718219</v>
      </c>
      <c r="AR8" s="793">
        <v>0.76729473421140881</v>
      </c>
      <c r="AS8" s="793">
        <v>0.76485964696865316</v>
      </c>
      <c r="AT8" s="793">
        <v>0.76236895661849147</v>
      </c>
      <c r="AU8" s="793">
        <v>0.75985359637848671</v>
      </c>
      <c r="AV8" s="793">
        <v>0.75757097549889907</v>
      </c>
      <c r="AW8" s="793">
        <v>0.7545225604259761</v>
      </c>
      <c r="AX8" s="793">
        <v>0.75154509303552863</v>
      </c>
      <c r="AY8" s="793">
        <v>0.74900374196662978</v>
      </c>
      <c r="AZ8" s="793">
        <v>0.74681646680421054</v>
      </c>
      <c r="BA8" s="793">
        <v>0.74468650310588114</v>
      </c>
      <c r="BB8" s="793">
        <v>0.74258251335934333</v>
      </c>
      <c r="BC8" s="793">
        <v>0.74078784892628613</v>
      </c>
      <c r="BD8" s="793">
        <v>0.73903415703846465</v>
      </c>
      <c r="BE8" s="793">
        <v>0.73754068369013859</v>
      </c>
      <c r="BF8" s="793">
        <v>0.73580944798648584</v>
      </c>
      <c r="BG8" s="793">
        <v>0.73427345210769268</v>
      </c>
      <c r="BH8" s="793">
        <v>0.73268014096748213</v>
      </c>
      <c r="BI8" s="793">
        <v>0.73144399867572618</v>
      </c>
      <c r="BJ8" s="793">
        <v>0.73005716657256814</v>
      </c>
      <c r="BK8" s="794">
        <v>0.72901898110444974</v>
      </c>
    </row>
    <row r="9" spans="1:63" s="785" customFormat="1" ht="32.25" thickBot="1" x14ac:dyDescent="0.3">
      <c r="B9" s="781" t="s">
        <v>199</v>
      </c>
      <c r="C9" s="782">
        <v>1940</v>
      </c>
      <c r="D9" s="783">
        <v>1941</v>
      </c>
      <c r="E9" s="783">
        <v>1942</v>
      </c>
      <c r="F9" s="783">
        <v>1943</v>
      </c>
      <c r="G9" s="783">
        <v>1944</v>
      </c>
      <c r="H9" s="783">
        <v>1945</v>
      </c>
      <c r="I9" s="783">
        <v>1946</v>
      </c>
      <c r="J9" s="783">
        <v>1947</v>
      </c>
      <c r="K9" s="783">
        <v>1948</v>
      </c>
      <c r="L9" s="783">
        <v>1949</v>
      </c>
      <c r="M9" s="783">
        <v>1950</v>
      </c>
      <c r="N9" s="783">
        <v>1951</v>
      </c>
      <c r="O9" s="783">
        <v>1952</v>
      </c>
      <c r="P9" s="783">
        <v>1953</v>
      </c>
      <c r="Q9" s="783">
        <v>1954</v>
      </c>
      <c r="R9" s="783">
        <v>1955</v>
      </c>
      <c r="S9" s="783">
        <v>1956</v>
      </c>
      <c r="T9" s="783">
        <v>1957</v>
      </c>
      <c r="U9" s="783">
        <v>1958</v>
      </c>
      <c r="V9" s="783">
        <v>1959</v>
      </c>
      <c r="W9" s="783">
        <v>1960</v>
      </c>
      <c r="X9" s="783">
        <v>1961</v>
      </c>
      <c r="Y9" s="783">
        <v>1962</v>
      </c>
      <c r="Z9" s="783">
        <v>1963</v>
      </c>
      <c r="AA9" s="783">
        <v>1964</v>
      </c>
      <c r="AB9" s="783">
        <v>1965</v>
      </c>
      <c r="AC9" s="783">
        <v>1966</v>
      </c>
      <c r="AD9" s="783">
        <v>1967</v>
      </c>
      <c r="AE9" s="783">
        <v>1968</v>
      </c>
      <c r="AF9" s="783">
        <v>1969</v>
      </c>
      <c r="AG9" s="783">
        <v>1970</v>
      </c>
      <c r="AH9" s="783">
        <v>1971</v>
      </c>
      <c r="AI9" s="783">
        <v>1972</v>
      </c>
      <c r="AJ9" s="783">
        <v>1973</v>
      </c>
      <c r="AK9" s="783">
        <v>1974</v>
      </c>
      <c r="AL9" s="783">
        <v>1975</v>
      </c>
      <c r="AM9" s="783">
        <v>1976</v>
      </c>
      <c r="AN9" s="783">
        <v>1977</v>
      </c>
      <c r="AO9" s="783">
        <v>1978</v>
      </c>
      <c r="AP9" s="783">
        <v>1979</v>
      </c>
      <c r="AQ9" s="783">
        <v>1980</v>
      </c>
      <c r="AR9" s="783">
        <v>1981</v>
      </c>
      <c r="AS9" s="783">
        <v>1982</v>
      </c>
      <c r="AT9" s="783">
        <v>1983</v>
      </c>
      <c r="AU9" s="783">
        <v>1984</v>
      </c>
      <c r="AV9" s="783">
        <v>1985</v>
      </c>
      <c r="AW9" s="783">
        <v>1986</v>
      </c>
      <c r="AX9" s="783">
        <v>1987</v>
      </c>
      <c r="AY9" s="783">
        <v>1988</v>
      </c>
      <c r="AZ9" s="783">
        <v>1989</v>
      </c>
      <c r="BA9" s="783">
        <v>1990</v>
      </c>
      <c r="BB9" s="783">
        <v>1991</v>
      </c>
      <c r="BC9" s="783">
        <v>1992</v>
      </c>
      <c r="BD9" s="783">
        <v>1993</v>
      </c>
      <c r="BE9" s="783">
        <v>1994</v>
      </c>
      <c r="BF9" s="783">
        <v>1995</v>
      </c>
      <c r="BG9" s="783">
        <v>1996</v>
      </c>
      <c r="BH9" s="783">
        <v>1997</v>
      </c>
      <c r="BI9" s="783">
        <v>1998</v>
      </c>
      <c r="BJ9" s="783">
        <v>1999</v>
      </c>
      <c r="BK9" s="784">
        <v>2000</v>
      </c>
    </row>
    <row r="10" spans="1:63" s="785" customFormat="1" x14ac:dyDescent="0.25">
      <c r="B10" s="795">
        <v>1.6E-2</v>
      </c>
      <c r="C10" s="786">
        <v>0.79994987589823308</v>
      </c>
      <c r="D10" s="787">
        <v>0.8036619018521578</v>
      </c>
      <c r="E10" s="787">
        <v>0.78336928874173306</v>
      </c>
      <c r="F10" s="787">
        <v>0.77988478166181274</v>
      </c>
      <c r="G10" s="787">
        <v>0.77822681554338047</v>
      </c>
      <c r="H10" s="787">
        <v>0.78512347430126361</v>
      </c>
      <c r="I10" s="787">
        <v>0.803042655279815</v>
      </c>
      <c r="J10" s="787">
        <v>0.82432867748646876</v>
      </c>
      <c r="K10" s="787">
        <v>0.83451695905769585</v>
      </c>
      <c r="L10" s="787">
        <v>0.83388785509114172</v>
      </c>
      <c r="M10" s="787">
        <v>0.81656352610081195</v>
      </c>
      <c r="N10" s="787">
        <v>0.83471587481273235</v>
      </c>
      <c r="O10" s="787">
        <v>0.83574768717488734</v>
      </c>
      <c r="P10" s="787">
        <v>0.83416274156366976</v>
      </c>
      <c r="Q10" s="787">
        <v>0.82230753350775443</v>
      </c>
      <c r="R10" s="787">
        <v>0.81565684630980539</v>
      </c>
      <c r="S10" s="787">
        <v>0.81860174989908607</v>
      </c>
      <c r="T10" s="787">
        <v>0.82542122577233479</v>
      </c>
      <c r="U10" s="787">
        <v>0.81446567327190678</v>
      </c>
      <c r="V10" s="787">
        <v>0.80339188304383735</v>
      </c>
      <c r="W10" s="787">
        <v>0.79679577854641603</v>
      </c>
      <c r="X10" s="787">
        <v>0.79887814704302451</v>
      </c>
      <c r="Y10" s="787">
        <v>0.79911968082988905</v>
      </c>
      <c r="Z10" s="787">
        <v>0.80104248822444324</v>
      </c>
      <c r="AA10" s="787">
        <v>0.80733656376716201</v>
      </c>
      <c r="AB10" s="787">
        <v>0.80809752414761893</v>
      </c>
      <c r="AC10" s="787">
        <v>0.79888184686432462</v>
      </c>
      <c r="AD10" s="787">
        <v>0.8014184053149509</v>
      </c>
      <c r="AE10" s="787">
        <v>0.80127494339151051</v>
      </c>
      <c r="AF10" s="787">
        <v>0.80012998831658622</v>
      </c>
      <c r="AG10" s="787">
        <v>0.79836583200644307</v>
      </c>
      <c r="AH10" s="787">
        <v>0.79522156216037598</v>
      </c>
      <c r="AI10" s="787">
        <v>0.7909304433314982</v>
      </c>
      <c r="AJ10" s="787">
        <v>0.78695886883915778</v>
      </c>
      <c r="AK10" s="787">
        <v>0.78134083664583909</v>
      </c>
      <c r="AL10" s="787">
        <v>0.77487021038695214</v>
      </c>
      <c r="AM10" s="787">
        <v>0.7676256855674255</v>
      </c>
      <c r="AN10" s="787">
        <v>0.76066038173435191</v>
      </c>
      <c r="AO10" s="787">
        <v>0.7539805173244174</v>
      </c>
      <c r="AP10" s="787">
        <v>0.74785125761105509</v>
      </c>
      <c r="AQ10" s="787">
        <v>0.74198284258103142</v>
      </c>
      <c r="AR10" s="787">
        <v>0.73643381827357834</v>
      </c>
      <c r="AS10" s="787">
        <v>0.73132025033904602</v>
      </c>
      <c r="AT10" s="787">
        <v>0.7263806960768987</v>
      </c>
      <c r="AU10" s="787">
        <v>0.72189077032824045</v>
      </c>
      <c r="AV10" s="787">
        <v>0.71731158553863761</v>
      </c>
      <c r="AW10" s="787">
        <v>0.71253877798056497</v>
      </c>
      <c r="AX10" s="787">
        <v>0.70828124095463796</v>
      </c>
      <c r="AY10" s="787">
        <v>0.70438059317504154</v>
      </c>
      <c r="AZ10" s="787">
        <v>0.70098552925454327</v>
      </c>
      <c r="BA10" s="787">
        <v>0.69781563211763242</v>
      </c>
      <c r="BB10" s="787">
        <v>0.69506396753651667</v>
      </c>
      <c r="BC10" s="787">
        <v>0.69250140188610376</v>
      </c>
      <c r="BD10" s="787">
        <v>0.69013160723647093</v>
      </c>
      <c r="BE10" s="787">
        <v>0.68811472634825255</v>
      </c>
      <c r="BF10" s="787">
        <v>0.68624090964920537</v>
      </c>
      <c r="BG10" s="787">
        <v>0.68441852178700502</v>
      </c>
      <c r="BH10" s="787">
        <v>0.68265067400319102</v>
      </c>
      <c r="BI10" s="787">
        <v>0.68109885672606241</v>
      </c>
      <c r="BJ10" s="787">
        <v>0.67957501645145246</v>
      </c>
      <c r="BK10" s="788">
        <v>0.6784488207039735</v>
      </c>
    </row>
    <row r="11" spans="1:63" s="785" customFormat="1" x14ac:dyDescent="0.25">
      <c r="B11" s="796">
        <v>1.2999999999999999E-2</v>
      </c>
      <c r="C11" s="789">
        <v>0.79995149645550823</v>
      </c>
      <c r="D11" s="790">
        <v>0.80366262213340078</v>
      </c>
      <c r="E11" s="790">
        <v>0.78337216389617748</v>
      </c>
      <c r="F11" s="790">
        <v>0.77988446965057723</v>
      </c>
      <c r="G11" s="790">
        <v>0.77822705861919161</v>
      </c>
      <c r="H11" s="790">
        <v>0.78512384881740327</v>
      </c>
      <c r="I11" s="790">
        <v>0.80304463945705662</v>
      </c>
      <c r="J11" s="790">
        <v>0.82432802574091601</v>
      </c>
      <c r="K11" s="790">
        <v>0.83451924316216408</v>
      </c>
      <c r="L11" s="790">
        <v>0.83388977645560658</v>
      </c>
      <c r="M11" s="790">
        <v>0.8165634095729144</v>
      </c>
      <c r="N11" s="790">
        <v>0.83471599878098801</v>
      </c>
      <c r="O11" s="790">
        <v>0.83574811687140382</v>
      </c>
      <c r="P11" s="790">
        <v>0.83416164538395399</v>
      </c>
      <c r="Q11" s="790">
        <v>0.82230882911921888</v>
      </c>
      <c r="R11" s="790">
        <v>0.81565644748876798</v>
      </c>
      <c r="S11" s="790">
        <v>0.81860167507398129</v>
      </c>
      <c r="T11" s="790">
        <v>0.82541996034515552</v>
      </c>
      <c r="U11" s="790">
        <v>0.81446796988204806</v>
      </c>
      <c r="V11" s="790">
        <v>0.80339119979724949</v>
      </c>
      <c r="W11" s="790">
        <v>0.79679598059245904</v>
      </c>
      <c r="X11" s="790">
        <v>0.79888023285483123</v>
      </c>
      <c r="Y11" s="790">
        <v>0.79912143466026397</v>
      </c>
      <c r="Z11" s="790">
        <v>0.80104858092191322</v>
      </c>
      <c r="AA11" s="790">
        <v>0.80735290894726264</v>
      </c>
      <c r="AB11" s="790">
        <v>0.80813027316941632</v>
      </c>
      <c r="AC11" s="790">
        <v>0.79935718328453809</v>
      </c>
      <c r="AD11" s="790">
        <v>0.80233667085760685</v>
      </c>
      <c r="AE11" s="790">
        <v>0.80290164939632847</v>
      </c>
      <c r="AF11" s="790">
        <v>0.80267140907735457</v>
      </c>
      <c r="AG11" s="790">
        <v>0.80178749735969945</v>
      </c>
      <c r="AH11" s="790">
        <v>0.79888671546947188</v>
      </c>
      <c r="AI11" s="790">
        <v>0.79537042817343839</v>
      </c>
      <c r="AJ11" s="790">
        <v>0.79209035963873065</v>
      </c>
      <c r="AK11" s="790">
        <v>0.78741464217890245</v>
      </c>
      <c r="AL11" s="790">
        <v>0.78209398739414604</v>
      </c>
      <c r="AM11" s="790">
        <v>0.77593315007830599</v>
      </c>
      <c r="AN11" s="790">
        <v>0.7703251138090832</v>
      </c>
      <c r="AO11" s="790">
        <v>0.76472752940041766</v>
      </c>
      <c r="AP11" s="790">
        <v>0.75968225870165862</v>
      </c>
      <c r="AQ11" s="790">
        <v>0.75462977269821385</v>
      </c>
      <c r="AR11" s="790">
        <v>0.74990979263890467</v>
      </c>
      <c r="AS11" s="790">
        <v>0.74563706837270471</v>
      </c>
      <c r="AT11" s="790">
        <v>0.74130200351418951</v>
      </c>
      <c r="AU11" s="790">
        <v>0.73744956576252829</v>
      </c>
      <c r="AV11" s="790">
        <v>0.73351765704264682</v>
      </c>
      <c r="AW11" s="790">
        <v>0.72938939066788966</v>
      </c>
      <c r="AX11" s="790">
        <v>0.72556718524399577</v>
      </c>
      <c r="AY11" s="790">
        <v>0.72188553409465139</v>
      </c>
      <c r="AZ11" s="790">
        <v>0.71901024728598906</v>
      </c>
      <c r="BA11" s="790">
        <v>0.71615006339905474</v>
      </c>
      <c r="BB11" s="790">
        <v>0.71352443033322921</v>
      </c>
      <c r="BC11" s="790">
        <v>0.71113989650435749</v>
      </c>
      <c r="BD11" s="790">
        <v>0.70922330784469012</v>
      </c>
      <c r="BE11" s="790">
        <v>0.70725591277818978</v>
      </c>
      <c r="BF11" s="790">
        <v>0.70549063866141926</v>
      </c>
      <c r="BG11" s="790">
        <v>0.70360769637203413</v>
      </c>
      <c r="BH11" s="790">
        <v>0.70204877259999465</v>
      </c>
      <c r="BI11" s="790">
        <v>0.70054595091363425</v>
      </c>
      <c r="BJ11" s="790">
        <v>0.69911126638544763</v>
      </c>
      <c r="BK11" s="791">
        <v>0.69793553626793559</v>
      </c>
    </row>
    <row r="12" spans="1:63" s="785" customFormat="1" x14ac:dyDescent="0.25">
      <c r="B12" s="796">
        <v>0.01</v>
      </c>
      <c r="C12" s="789">
        <v>0.79995272607553736</v>
      </c>
      <c r="D12" s="790">
        <v>0.80366104283261819</v>
      </c>
      <c r="E12" s="790">
        <v>0.78337016534722348</v>
      </c>
      <c r="F12" s="790">
        <v>0.77988682618226213</v>
      </c>
      <c r="G12" s="790">
        <v>0.77822734501988788</v>
      </c>
      <c r="H12" s="790">
        <v>0.78512345859208943</v>
      </c>
      <c r="I12" s="790">
        <v>0.80304521638251691</v>
      </c>
      <c r="J12" s="790">
        <v>0.82432949576120995</v>
      </c>
      <c r="K12" s="790">
        <v>0.83451900592311667</v>
      </c>
      <c r="L12" s="790">
        <v>0.83388773275342598</v>
      </c>
      <c r="M12" s="790">
        <v>0.81656462263293894</v>
      </c>
      <c r="N12" s="790">
        <v>0.83471755435606865</v>
      </c>
      <c r="O12" s="790">
        <v>0.83574600270067356</v>
      </c>
      <c r="P12" s="790">
        <v>0.83416111817887895</v>
      </c>
      <c r="Q12" s="790">
        <v>0.82230964418701813</v>
      </c>
      <c r="R12" s="790">
        <v>0.81565738311043523</v>
      </c>
      <c r="S12" s="790">
        <v>0.81860224247506419</v>
      </c>
      <c r="T12" s="790">
        <v>0.82542113236413395</v>
      </c>
      <c r="U12" s="790">
        <v>0.81446735745222165</v>
      </c>
      <c r="V12" s="790">
        <v>0.80339173840398193</v>
      </c>
      <c r="W12" s="790">
        <v>0.79679648939980696</v>
      </c>
      <c r="X12" s="790">
        <v>0.79887982356088472</v>
      </c>
      <c r="Y12" s="790">
        <v>0.79912418006389463</v>
      </c>
      <c r="Z12" s="790">
        <v>0.80105320059535567</v>
      </c>
      <c r="AA12" s="790">
        <v>0.80736443311612827</v>
      </c>
      <c r="AB12" s="790">
        <v>0.80815207820448209</v>
      </c>
      <c r="AC12" s="790">
        <v>0.79982086741365599</v>
      </c>
      <c r="AD12" s="790">
        <v>0.80324128654268012</v>
      </c>
      <c r="AE12" s="790">
        <v>0.80450784341249515</v>
      </c>
      <c r="AF12" s="790">
        <v>0.80518219431056326</v>
      </c>
      <c r="AG12" s="790">
        <v>0.80485400379705896</v>
      </c>
      <c r="AH12" s="790">
        <v>0.80247164392639803</v>
      </c>
      <c r="AI12" s="790">
        <v>0.79940779714189392</v>
      </c>
      <c r="AJ12" s="790">
        <v>0.79711150039055167</v>
      </c>
      <c r="AK12" s="790">
        <v>0.79335997925268775</v>
      </c>
      <c r="AL12" s="790">
        <v>0.7891889378590502</v>
      </c>
      <c r="AM12" s="790">
        <v>0.78438459162799046</v>
      </c>
      <c r="AN12" s="790">
        <v>0.77984964062158191</v>
      </c>
      <c r="AO12" s="790">
        <v>0.77530904837898307</v>
      </c>
      <c r="AP12" s="790">
        <v>0.77134045031497056</v>
      </c>
      <c r="AQ12" s="790">
        <v>0.76735284600521336</v>
      </c>
      <c r="AR12" s="790">
        <v>0.76314866757611377</v>
      </c>
      <c r="AS12" s="790">
        <v>0.75968654655477696</v>
      </c>
      <c r="AT12" s="790">
        <v>0.75615840955292246</v>
      </c>
      <c r="AU12" s="790">
        <v>0.75287098237682681</v>
      </c>
      <c r="AV12" s="790">
        <v>0.74978594762008843</v>
      </c>
      <c r="AW12" s="790">
        <v>0.74596866877390322</v>
      </c>
      <c r="AX12" s="790">
        <v>0.74248070675209676</v>
      </c>
      <c r="AY12" s="790">
        <v>0.7394039172179433</v>
      </c>
      <c r="AZ12" s="790">
        <v>0.73640453826706187</v>
      </c>
      <c r="BA12" s="790">
        <v>0.73396010356299257</v>
      </c>
      <c r="BB12" s="790">
        <v>0.73152923428514904</v>
      </c>
      <c r="BC12" s="790">
        <v>0.72937153114479814</v>
      </c>
      <c r="BD12" s="790">
        <v>0.72724326923602112</v>
      </c>
      <c r="BE12" s="790">
        <v>0.72534086771624706</v>
      </c>
      <c r="BF12" s="790">
        <v>0.72367399087830464</v>
      </c>
      <c r="BG12" s="790">
        <v>0.72192075529499278</v>
      </c>
      <c r="BH12" s="790">
        <v>0.7200860491749469</v>
      </c>
      <c r="BI12" s="790">
        <v>0.71857079249650146</v>
      </c>
      <c r="BJ12" s="790">
        <v>0.71714675106609327</v>
      </c>
      <c r="BK12" s="791">
        <v>0.71603090134607705</v>
      </c>
    </row>
    <row r="13" spans="1:63" s="785" customFormat="1" ht="16.5" thickBot="1" x14ac:dyDescent="0.3">
      <c r="B13" s="797">
        <v>7.0000000000000001E-3</v>
      </c>
      <c r="C13" s="792">
        <v>0.79995314694856534</v>
      </c>
      <c r="D13" s="793">
        <v>0.80366135659087867</v>
      </c>
      <c r="E13" s="793">
        <v>0.78336905479087438</v>
      </c>
      <c r="F13" s="793">
        <v>0.77988356651130464</v>
      </c>
      <c r="G13" s="793">
        <v>0.7782293837540557</v>
      </c>
      <c r="H13" s="793">
        <v>0.78512279994826173</v>
      </c>
      <c r="I13" s="793">
        <v>0.80304374496879727</v>
      </c>
      <c r="J13" s="793">
        <v>0.82432826039020557</v>
      </c>
      <c r="K13" s="793">
        <v>0.8345200919695529</v>
      </c>
      <c r="L13" s="793">
        <v>0.83388709578621345</v>
      </c>
      <c r="M13" s="793">
        <v>0.81656305140386098</v>
      </c>
      <c r="N13" s="793">
        <v>0.8347165341226116</v>
      </c>
      <c r="O13" s="793">
        <v>0.83574580778745222</v>
      </c>
      <c r="P13" s="793">
        <v>0.83416034228513414</v>
      </c>
      <c r="Q13" s="793">
        <v>0.82230670000583816</v>
      </c>
      <c r="R13" s="793">
        <v>0.81565524022892288</v>
      </c>
      <c r="S13" s="793">
        <v>0.81860174830050603</v>
      </c>
      <c r="T13" s="793">
        <v>0.82542173888812798</v>
      </c>
      <c r="U13" s="793">
        <v>0.81446498829564917</v>
      </c>
      <c r="V13" s="793">
        <v>0.80338954077585401</v>
      </c>
      <c r="W13" s="793">
        <v>0.79679717505529912</v>
      </c>
      <c r="X13" s="793">
        <v>0.7988781999349055</v>
      </c>
      <c r="Y13" s="793">
        <v>0.79912310588338742</v>
      </c>
      <c r="Z13" s="793">
        <v>0.80106033715444569</v>
      </c>
      <c r="AA13" s="793">
        <v>0.80738059915866089</v>
      </c>
      <c r="AB13" s="793">
        <v>0.80818399213630987</v>
      </c>
      <c r="AC13" s="793">
        <v>0.80030033213565077</v>
      </c>
      <c r="AD13" s="793">
        <v>0.8041746815174603</v>
      </c>
      <c r="AE13" s="793">
        <v>0.806162207378187</v>
      </c>
      <c r="AF13" s="793">
        <v>0.80778111748538195</v>
      </c>
      <c r="AG13" s="793">
        <v>0.80836701156165691</v>
      </c>
      <c r="AH13" s="793">
        <v>0.80623139350262141</v>
      </c>
      <c r="AI13" s="793">
        <v>0.80398378903972512</v>
      </c>
      <c r="AJ13" s="793">
        <v>0.80243545521795523</v>
      </c>
      <c r="AK13" s="793">
        <v>0.79968025919020813</v>
      </c>
      <c r="AL13" s="793">
        <v>0.7967270323909208</v>
      </c>
      <c r="AM13" s="793">
        <v>0.79337441270102826</v>
      </c>
      <c r="AN13" s="793">
        <v>0.78999913639834163</v>
      </c>
      <c r="AO13" s="793">
        <v>0.78691607372103423</v>
      </c>
      <c r="AP13" s="793">
        <v>0.78383035216690067</v>
      </c>
      <c r="AQ13" s="793">
        <v>0.78073629614135842</v>
      </c>
      <c r="AR13" s="793">
        <v>0.77771434843320797</v>
      </c>
      <c r="AS13" s="793">
        <v>0.77516441692573967</v>
      </c>
      <c r="AT13" s="793">
        <v>0.77255721858248838</v>
      </c>
      <c r="AU13" s="793">
        <v>0.76992529648592389</v>
      </c>
      <c r="AV13" s="793">
        <v>0.76752490233638671</v>
      </c>
      <c r="AW13" s="793">
        <v>0.76436357786056774</v>
      </c>
      <c r="AX13" s="793">
        <v>0.76127771999559768</v>
      </c>
      <c r="AY13" s="793">
        <v>0.75863732034345233</v>
      </c>
      <c r="AZ13" s="793">
        <v>0.75635630745814686</v>
      </c>
      <c r="BA13" s="793">
        <v>0.75413676453645706</v>
      </c>
      <c r="BB13" s="793">
        <v>0.7519456878117835</v>
      </c>
      <c r="BC13" s="793">
        <v>0.75006733769300937</v>
      </c>
      <c r="BD13" s="793">
        <v>0.74823340294242102</v>
      </c>
      <c r="BE13" s="793">
        <v>0.74666085674909555</v>
      </c>
      <c r="BF13" s="793">
        <v>0.74485317369826076</v>
      </c>
      <c r="BG13" s="793">
        <v>0.74323863476395036</v>
      </c>
      <c r="BH13" s="793">
        <v>0.74156516633608716</v>
      </c>
      <c r="BI13" s="793">
        <v>0.74025563376363512</v>
      </c>
      <c r="BJ13" s="793">
        <v>0.73880235103960057</v>
      </c>
      <c r="BK13" s="794">
        <v>0.73770418001298688</v>
      </c>
    </row>
    <row r="14" spans="1:63" s="785" customFormat="1" x14ac:dyDescent="0.25">
      <c r="B14" s="798"/>
      <c r="C14" s="700"/>
      <c r="D14" s="700"/>
      <c r="E14" s="700"/>
      <c r="F14" s="700"/>
      <c r="G14" s="700"/>
      <c r="H14" s="700"/>
      <c r="I14" s="700"/>
      <c r="J14" s="700"/>
      <c r="K14" s="700"/>
      <c r="L14" s="700"/>
      <c r="M14" s="700"/>
      <c r="N14" s="700"/>
      <c r="O14" s="700"/>
      <c r="P14" s="700"/>
      <c r="Q14" s="700"/>
      <c r="R14" s="700"/>
      <c r="S14" s="700"/>
      <c r="T14" s="700"/>
      <c r="U14" s="700"/>
      <c r="V14" s="700"/>
      <c r="W14" s="700"/>
      <c r="X14" s="700"/>
      <c r="Y14" s="700"/>
      <c r="Z14" s="700"/>
      <c r="AA14" s="700"/>
      <c r="AB14" s="700"/>
      <c r="AC14" s="700"/>
      <c r="AD14" s="700"/>
      <c r="AE14" s="700"/>
      <c r="AF14" s="700"/>
      <c r="AG14" s="700"/>
      <c r="AH14" s="700"/>
      <c r="AI14" s="700"/>
      <c r="AJ14" s="700"/>
      <c r="AK14" s="700"/>
      <c r="AL14" s="700"/>
      <c r="AM14" s="700"/>
      <c r="AN14" s="700"/>
      <c r="AO14" s="700"/>
      <c r="AP14" s="700"/>
      <c r="AQ14" s="700"/>
      <c r="AR14" s="700"/>
      <c r="AS14" s="700"/>
      <c r="AT14" s="700"/>
      <c r="AU14" s="700"/>
      <c r="AV14" s="700"/>
      <c r="AW14" s="700"/>
      <c r="AX14" s="700"/>
      <c r="AY14" s="700"/>
      <c r="AZ14" s="700"/>
      <c r="BA14" s="700"/>
    </row>
    <row r="15" spans="1:63" x14ac:dyDescent="0.25">
      <c r="B15" s="799"/>
      <c r="C15" s="776"/>
      <c r="D15" s="776"/>
      <c r="E15" s="776"/>
      <c r="F15" s="776"/>
      <c r="G15" s="776"/>
      <c r="H15" s="776"/>
      <c r="I15" s="776"/>
      <c r="J15" s="776"/>
      <c r="K15" s="776"/>
      <c r="L15" s="776"/>
      <c r="M15" s="776"/>
      <c r="N15" s="776"/>
      <c r="O15" s="776"/>
      <c r="P15" s="776"/>
      <c r="Q15" s="776"/>
      <c r="R15" s="776"/>
      <c r="S15" s="776"/>
      <c r="T15" s="776"/>
      <c r="U15" s="776"/>
      <c r="V15" s="776"/>
      <c r="W15" s="776"/>
      <c r="X15" s="776"/>
      <c r="Y15" s="776"/>
      <c r="Z15" s="776"/>
      <c r="AA15" s="776"/>
      <c r="AB15" s="776"/>
      <c r="AC15" s="776"/>
      <c r="AD15" s="776"/>
      <c r="AE15" s="776"/>
      <c r="AF15" s="776"/>
      <c r="AG15" s="776"/>
      <c r="AH15" s="776"/>
      <c r="AI15" s="776"/>
      <c r="AJ15" s="776"/>
      <c r="AK15" s="776"/>
      <c r="AL15" s="776"/>
      <c r="AM15" s="776"/>
      <c r="AN15" s="776"/>
      <c r="AO15" s="776"/>
      <c r="AP15" s="776"/>
      <c r="AQ15" s="776"/>
      <c r="AR15" s="776"/>
      <c r="AS15" s="776"/>
      <c r="AT15" s="776"/>
      <c r="AU15" s="776"/>
      <c r="AV15" s="776"/>
      <c r="AW15" s="776"/>
      <c r="AX15" s="776"/>
      <c r="AY15" s="776"/>
      <c r="AZ15" s="776"/>
      <c r="BA15" s="776"/>
    </row>
    <row r="16" spans="1:63" x14ac:dyDescent="0.25">
      <c r="B16" s="799"/>
      <c r="C16" s="776"/>
      <c r="D16" s="776"/>
      <c r="E16" s="776"/>
      <c r="F16" s="776"/>
      <c r="G16" s="776"/>
      <c r="H16" s="776"/>
      <c r="I16" s="776"/>
      <c r="J16" s="776"/>
      <c r="K16" s="776"/>
      <c r="L16" s="776"/>
      <c r="M16" s="776"/>
      <c r="N16" s="776"/>
      <c r="O16" s="776"/>
      <c r="P16" s="776"/>
      <c r="Q16" s="776"/>
      <c r="R16" s="776"/>
      <c r="S16" s="776"/>
      <c r="T16" s="776"/>
      <c r="U16" s="776"/>
      <c r="V16" s="776"/>
      <c r="W16" s="776"/>
      <c r="X16" s="776"/>
      <c r="Y16" s="776"/>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row>
    <row r="17" spans="2:53" x14ac:dyDescent="0.25">
      <c r="B17" s="799"/>
    </row>
    <row r="18" spans="2:53" x14ac:dyDescent="0.25">
      <c r="B18" s="799"/>
    </row>
    <row r="21" spans="2:53" ht="66.75" customHeight="1" x14ac:dyDescent="0.25">
      <c r="E21" s="974" t="s">
        <v>306</v>
      </c>
      <c r="F21" s="974"/>
      <c r="G21" s="974"/>
      <c r="H21" s="974"/>
      <c r="I21" s="974"/>
      <c r="J21" s="974"/>
      <c r="M21" s="974" t="s">
        <v>307</v>
      </c>
      <c r="N21" s="974"/>
      <c r="O21" s="974"/>
      <c r="P21" s="974"/>
      <c r="Q21" s="974"/>
      <c r="R21" s="974"/>
      <c r="V21" s="974"/>
      <c r="W21" s="974"/>
      <c r="X21" s="974"/>
      <c r="Y21" s="974"/>
      <c r="Z21" s="974"/>
      <c r="AA21" s="974"/>
      <c r="AB21" s="776"/>
      <c r="AC21" s="776"/>
      <c r="AD21" s="776"/>
      <c r="AE21" s="974"/>
      <c r="AF21" s="974"/>
      <c r="AG21" s="974"/>
      <c r="AH21" s="974"/>
      <c r="AI21" s="974"/>
      <c r="AJ21" s="974"/>
      <c r="AP21" s="776"/>
      <c r="AQ21" s="776"/>
      <c r="AR21" s="776"/>
      <c r="AS21" s="776"/>
      <c r="AT21" s="776"/>
      <c r="AU21" s="776"/>
      <c r="AV21" s="776"/>
      <c r="AW21" s="776"/>
      <c r="AX21" s="776"/>
      <c r="AY21" s="776"/>
      <c r="AZ21" s="776"/>
      <c r="BA21" s="776"/>
    </row>
    <row r="22" spans="2:53" ht="15" customHeight="1" x14ac:dyDescent="0.25">
      <c r="E22" s="800"/>
      <c r="F22" s="800"/>
      <c r="G22" s="800"/>
      <c r="H22" s="800"/>
      <c r="I22" s="800"/>
      <c r="J22" s="800"/>
      <c r="M22" s="776"/>
      <c r="N22" s="800"/>
      <c r="O22" s="800"/>
      <c r="P22" s="800"/>
      <c r="Q22" s="800"/>
      <c r="R22" s="800"/>
      <c r="V22" s="800"/>
      <c r="W22" s="800"/>
      <c r="X22" s="800"/>
      <c r="Y22" s="800"/>
      <c r="Z22" s="800"/>
      <c r="AA22" s="800"/>
      <c r="AD22" s="776"/>
      <c r="AE22" s="800"/>
      <c r="AF22" s="800"/>
      <c r="AG22" s="800"/>
      <c r="AH22" s="800"/>
      <c r="AI22" s="800"/>
      <c r="AP22" s="776"/>
      <c r="AQ22" s="776"/>
      <c r="AR22" s="776"/>
      <c r="AS22" s="776"/>
      <c r="AT22" s="776"/>
      <c r="AU22" s="776"/>
      <c r="AV22" s="776"/>
      <c r="AW22" s="776"/>
      <c r="AX22" s="776"/>
      <c r="AY22" s="776"/>
      <c r="AZ22" s="776"/>
      <c r="BA22" s="776"/>
    </row>
    <row r="23" spans="2:53" ht="21.75" customHeight="1" x14ac:dyDescent="0.25">
      <c r="E23" s="800"/>
      <c r="F23" s="800"/>
      <c r="G23" s="800"/>
      <c r="H23" s="800"/>
      <c r="I23" s="800"/>
      <c r="J23" s="800"/>
      <c r="M23" s="800"/>
      <c r="N23" s="800"/>
      <c r="O23" s="800"/>
      <c r="P23" s="800"/>
      <c r="Q23" s="800"/>
      <c r="R23" s="800"/>
      <c r="V23" s="800"/>
      <c r="W23" s="800"/>
      <c r="X23" s="800"/>
      <c r="Y23" s="800"/>
      <c r="Z23" s="800"/>
      <c r="AA23" s="800"/>
      <c r="AD23" s="800"/>
      <c r="AE23" s="800"/>
      <c r="AF23" s="800"/>
      <c r="AG23" s="800"/>
      <c r="AH23" s="800"/>
      <c r="AI23" s="800"/>
      <c r="AP23" s="776"/>
      <c r="AQ23" s="776"/>
      <c r="AR23" s="776"/>
      <c r="AS23" s="776"/>
      <c r="AT23" s="776"/>
      <c r="AU23" s="776"/>
      <c r="AV23" s="776"/>
      <c r="AW23" s="776"/>
      <c r="AX23" s="776"/>
      <c r="AY23" s="776"/>
      <c r="AZ23" s="776"/>
      <c r="BA23" s="776"/>
    </row>
    <row r="24" spans="2:53" ht="46.5" customHeight="1" x14ac:dyDescent="0.25">
      <c r="E24" s="800"/>
      <c r="F24" s="800"/>
      <c r="G24" s="800"/>
      <c r="H24" s="800"/>
      <c r="I24" s="800"/>
      <c r="J24" s="800"/>
      <c r="M24" s="800"/>
      <c r="N24" s="800"/>
      <c r="O24" s="800"/>
      <c r="P24" s="800"/>
      <c r="Q24" s="800"/>
      <c r="R24" s="800"/>
      <c r="V24" s="800"/>
      <c r="W24" s="800"/>
      <c r="X24" s="800"/>
      <c r="Y24" s="800"/>
      <c r="Z24" s="800"/>
      <c r="AA24" s="800"/>
      <c r="AD24" s="800"/>
      <c r="AE24" s="800"/>
      <c r="AF24" s="800"/>
      <c r="AG24" s="800"/>
      <c r="AH24" s="800"/>
      <c r="AI24" s="800"/>
      <c r="AP24" s="776"/>
      <c r="AQ24" s="776"/>
      <c r="AR24" s="776"/>
      <c r="AS24" s="776"/>
      <c r="AT24" s="776"/>
      <c r="AU24" s="776"/>
      <c r="AV24" s="776"/>
      <c r="AW24" s="776"/>
      <c r="AX24" s="776"/>
      <c r="AY24" s="776"/>
      <c r="AZ24" s="776"/>
      <c r="BA24" s="776"/>
    </row>
    <row r="25" spans="2:53" x14ac:dyDescent="0.25">
      <c r="M25" s="800"/>
      <c r="N25" s="800"/>
      <c r="O25" s="800"/>
      <c r="P25" s="800"/>
      <c r="Q25" s="800"/>
      <c r="R25" s="800"/>
      <c r="AD25" s="800"/>
      <c r="AE25" s="800"/>
      <c r="AF25" s="800"/>
      <c r="AG25" s="800"/>
      <c r="AH25" s="800"/>
      <c r="AI25" s="800"/>
      <c r="AP25" s="776"/>
      <c r="AQ25" s="776"/>
      <c r="AR25" s="776"/>
      <c r="AS25" s="776"/>
      <c r="AT25" s="776"/>
      <c r="AU25" s="776"/>
      <c r="AV25" s="776"/>
      <c r="AW25" s="776"/>
      <c r="AX25" s="776"/>
      <c r="AY25" s="776"/>
      <c r="AZ25" s="776"/>
      <c r="BA25" s="776"/>
    </row>
    <row r="26" spans="2:53" x14ac:dyDescent="0.25">
      <c r="AP26" s="776"/>
      <c r="AQ26" s="776"/>
      <c r="AR26" s="776"/>
      <c r="AS26" s="776"/>
      <c r="AT26" s="776"/>
      <c r="AU26" s="776"/>
      <c r="AV26" s="776"/>
      <c r="AW26" s="776"/>
      <c r="AX26" s="776"/>
      <c r="AY26" s="776"/>
      <c r="AZ26" s="776"/>
      <c r="BA26" s="776"/>
    </row>
    <row r="27" spans="2:53" x14ac:dyDescent="0.25">
      <c r="AP27" s="776"/>
      <c r="AQ27" s="776"/>
      <c r="AR27" s="776"/>
      <c r="AS27" s="776"/>
      <c r="AT27" s="776"/>
      <c r="AU27" s="776"/>
      <c r="AV27" s="776"/>
      <c r="AW27" s="776"/>
      <c r="AX27" s="776"/>
      <c r="AY27" s="776"/>
      <c r="AZ27" s="776"/>
      <c r="BA27" s="776"/>
    </row>
    <row r="28" spans="2:53" x14ac:dyDescent="0.25">
      <c r="AP28" s="776"/>
      <c r="AQ28" s="776"/>
      <c r="AR28" s="776"/>
      <c r="AS28" s="776"/>
      <c r="AT28" s="776"/>
      <c r="AU28" s="776"/>
      <c r="AV28" s="776"/>
      <c r="AW28" s="776"/>
      <c r="AX28" s="776"/>
      <c r="AY28" s="776"/>
      <c r="AZ28" s="776"/>
      <c r="BA28" s="776"/>
    </row>
    <row r="29" spans="2:53" x14ac:dyDescent="0.25">
      <c r="AP29" s="776"/>
      <c r="AQ29" s="776"/>
      <c r="AR29" s="776"/>
      <c r="AS29" s="776"/>
      <c r="AT29" s="776"/>
      <c r="AU29" s="776"/>
      <c r="AV29" s="776"/>
      <c r="AW29" s="776"/>
      <c r="AX29" s="776"/>
      <c r="AY29" s="776"/>
      <c r="AZ29" s="776"/>
      <c r="BA29" s="776"/>
    </row>
    <row r="30" spans="2:53" x14ac:dyDescent="0.25">
      <c r="AP30" s="776"/>
      <c r="AQ30" s="776"/>
      <c r="AR30" s="776"/>
      <c r="AS30" s="776"/>
      <c r="AT30" s="776"/>
      <c r="AU30" s="776"/>
      <c r="AV30" s="776"/>
      <c r="AW30" s="776"/>
      <c r="AX30" s="776"/>
      <c r="AY30" s="776"/>
      <c r="AZ30" s="776"/>
      <c r="BA30" s="776"/>
    </row>
    <row r="31" spans="2:53" x14ac:dyDescent="0.25">
      <c r="AP31" s="776"/>
      <c r="AQ31" s="776"/>
      <c r="AR31" s="776"/>
      <c r="AS31" s="776"/>
      <c r="AT31" s="776"/>
      <c r="AU31" s="776"/>
      <c r="AV31" s="776"/>
      <c r="AW31" s="776"/>
      <c r="AX31" s="776"/>
      <c r="AY31" s="776"/>
      <c r="AZ31" s="776"/>
      <c r="BA31" s="776"/>
    </row>
    <row r="32" spans="2:53" x14ac:dyDescent="0.25">
      <c r="AP32" s="776"/>
      <c r="AQ32" s="776"/>
      <c r="AR32" s="776"/>
      <c r="AS32" s="776"/>
      <c r="AT32" s="776"/>
      <c r="AU32" s="776"/>
      <c r="AV32" s="776"/>
      <c r="AW32" s="776"/>
      <c r="AX32" s="776"/>
      <c r="AY32" s="776"/>
      <c r="AZ32" s="776"/>
      <c r="BA32" s="776"/>
    </row>
    <row r="33" spans="2:63" x14ac:dyDescent="0.25">
      <c r="AP33" s="776"/>
      <c r="AQ33" s="776"/>
      <c r="AR33" s="776"/>
      <c r="AS33" s="776"/>
      <c r="AT33" s="776"/>
      <c r="AU33" s="776"/>
      <c r="AV33" s="776"/>
      <c r="AW33" s="776"/>
      <c r="AX33" s="776"/>
      <c r="AY33" s="776"/>
      <c r="AZ33" s="776"/>
      <c r="BA33" s="776"/>
    </row>
    <row r="34" spans="2:63" x14ac:dyDescent="0.25">
      <c r="AP34" s="776"/>
      <c r="AQ34" s="776"/>
      <c r="AR34" s="776"/>
      <c r="AS34" s="776"/>
      <c r="AT34" s="776"/>
      <c r="AU34" s="776"/>
      <c r="AV34" s="776"/>
      <c r="AW34" s="776"/>
      <c r="AX34" s="776"/>
      <c r="AY34" s="776"/>
      <c r="AZ34" s="776"/>
      <c r="BA34" s="776"/>
    </row>
    <row r="35" spans="2:63" x14ac:dyDescent="0.25">
      <c r="AP35" s="776"/>
      <c r="AQ35" s="776"/>
      <c r="AR35" s="776"/>
      <c r="AS35" s="776"/>
      <c r="AT35" s="776"/>
      <c r="AU35" s="776"/>
      <c r="AV35" s="776"/>
      <c r="AW35" s="776"/>
      <c r="AX35" s="776"/>
      <c r="AY35" s="776"/>
      <c r="AZ35" s="776"/>
      <c r="BA35" s="776"/>
    </row>
    <row r="38" spans="2:63" x14ac:dyDescent="0.25">
      <c r="B38" s="450" t="s">
        <v>200</v>
      </c>
    </row>
    <row r="39" spans="2:63" ht="16.5" thickBot="1" x14ac:dyDescent="0.3"/>
    <row r="40" spans="2:63" ht="16.5" thickBot="1" x14ac:dyDescent="0.3">
      <c r="B40" s="801" t="s">
        <v>113</v>
      </c>
      <c r="C40" s="782">
        <v>1940</v>
      </c>
      <c r="D40" s="783">
        <v>1941</v>
      </c>
      <c r="E40" s="783">
        <v>1942</v>
      </c>
      <c r="F40" s="783">
        <v>1943</v>
      </c>
      <c r="G40" s="783">
        <v>1944</v>
      </c>
      <c r="H40" s="783">
        <v>1945</v>
      </c>
      <c r="I40" s="783">
        <v>1946</v>
      </c>
      <c r="J40" s="783">
        <v>1947</v>
      </c>
      <c r="K40" s="783">
        <v>1948</v>
      </c>
      <c r="L40" s="783">
        <v>1949</v>
      </c>
      <c r="M40" s="783">
        <v>1950</v>
      </c>
      <c r="N40" s="783">
        <v>1951</v>
      </c>
      <c r="O40" s="783">
        <v>1952</v>
      </c>
      <c r="P40" s="783">
        <v>1953</v>
      </c>
      <c r="Q40" s="783">
        <v>1954</v>
      </c>
      <c r="R40" s="783">
        <v>1955</v>
      </c>
      <c r="S40" s="783">
        <v>1956</v>
      </c>
      <c r="T40" s="783">
        <v>1957</v>
      </c>
      <c r="U40" s="783">
        <v>1958</v>
      </c>
      <c r="V40" s="783">
        <v>1959</v>
      </c>
      <c r="W40" s="783">
        <v>1960</v>
      </c>
      <c r="X40" s="783">
        <v>1961</v>
      </c>
      <c r="Y40" s="783">
        <v>1962</v>
      </c>
      <c r="Z40" s="783">
        <v>1963</v>
      </c>
      <c r="AA40" s="783">
        <v>1964</v>
      </c>
      <c r="AB40" s="783">
        <v>1965</v>
      </c>
      <c r="AC40" s="783">
        <v>1966</v>
      </c>
      <c r="AD40" s="783">
        <v>1967</v>
      </c>
      <c r="AE40" s="783">
        <v>1968</v>
      </c>
      <c r="AF40" s="783">
        <v>1969</v>
      </c>
      <c r="AG40" s="783">
        <v>1970</v>
      </c>
      <c r="AH40" s="783">
        <v>1971</v>
      </c>
      <c r="AI40" s="783">
        <v>1972</v>
      </c>
      <c r="AJ40" s="783">
        <v>1973</v>
      </c>
      <c r="AK40" s="783">
        <v>1974</v>
      </c>
      <c r="AL40" s="783">
        <v>1975</v>
      </c>
      <c r="AM40" s="783">
        <v>1976</v>
      </c>
      <c r="AN40" s="783">
        <v>1977</v>
      </c>
      <c r="AO40" s="783">
        <v>1978</v>
      </c>
      <c r="AP40" s="783">
        <v>1979</v>
      </c>
      <c r="AQ40" s="783">
        <v>1980</v>
      </c>
      <c r="AR40" s="783">
        <v>1981</v>
      </c>
      <c r="AS40" s="783">
        <v>1982</v>
      </c>
      <c r="AT40" s="783">
        <v>1983</v>
      </c>
      <c r="AU40" s="783">
        <v>1984</v>
      </c>
      <c r="AV40" s="783">
        <v>1985</v>
      </c>
      <c r="AW40" s="783">
        <v>1986</v>
      </c>
      <c r="AX40" s="783">
        <v>1987</v>
      </c>
      <c r="AY40" s="783">
        <v>1988</v>
      </c>
      <c r="AZ40" s="783">
        <v>1989</v>
      </c>
      <c r="BA40" s="783">
        <v>1990</v>
      </c>
      <c r="BB40" s="783">
        <v>1991</v>
      </c>
      <c r="BC40" s="783">
        <v>1992</v>
      </c>
      <c r="BD40" s="783">
        <v>1993</v>
      </c>
      <c r="BE40" s="783">
        <v>1994</v>
      </c>
      <c r="BF40" s="783">
        <v>1995</v>
      </c>
      <c r="BG40" s="783">
        <v>1996</v>
      </c>
      <c r="BH40" s="783">
        <v>1997</v>
      </c>
      <c r="BI40" s="783">
        <v>1998</v>
      </c>
      <c r="BJ40" s="783">
        <v>1999</v>
      </c>
      <c r="BK40" s="784">
        <v>2000</v>
      </c>
    </row>
    <row r="41" spans="2:63" x14ac:dyDescent="0.25">
      <c r="B41" s="802" t="s">
        <v>124</v>
      </c>
      <c r="C41" s="787">
        <v>0.57398375717301942</v>
      </c>
      <c r="D41" s="787">
        <v>0.57424456511425837</v>
      </c>
      <c r="E41" s="787">
        <v>0.55817462736766421</v>
      </c>
      <c r="F41" s="787">
        <v>0.55295779094843633</v>
      </c>
      <c r="G41" s="787">
        <v>0.55451417091760624</v>
      </c>
      <c r="H41" s="787">
        <v>0.55749503828138824</v>
      </c>
      <c r="I41" s="787">
        <v>0.57306554998494652</v>
      </c>
      <c r="J41" s="787">
        <v>0.58644103797969271</v>
      </c>
      <c r="K41" s="787">
        <v>0.59660284826127918</v>
      </c>
      <c r="L41" s="787">
        <v>0.59348049846914841</v>
      </c>
      <c r="M41" s="787">
        <v>0.57927180347442075</v>
      </c>
      <c r="N41" s="787">
        <v>0.59000896501737898</v>
      </c>
      <c r="O41" s="787">
        <v>0.58774998680890733</v>
      </c>
      <c r="P41" s="787">
        <v>0.58406832652164675</v>
      </c>
      <c r="Q41" s="787">
        <v>0.57489475227670062</v>
      </c>
      <c r="R41" s="787">
        <v>0.56802076948141678</v>
      </c>
      <c r="S41" s="787">
        <v>0.57093363063493896</v>
      </c>
      <c r="T41" s="787">
        <v>0.57791336421467354</v>
      </c>
      <c r="U41" s="787">
        <v>0.56952182342151625</v>
      </c>
      <c r="V41" s="787">
        <v>0.56408282878579108</v>
      </c>
      <c r="W41" s="787">
        <v>0.56376067167923949</v>
      </c>
      <c r="X41" s="787">
        <v>0.56113704800628039</v>
      </c>
      <c r="Y41" s="787">
        <v>0.56113913830082518</v>
      </c>
      <c r="Z41" s="787">
        <v>0.56403238882910733</v>
      </c>
      <c r="AA41" s="787">
        <v>0.56917466124115945</v>
      </c>
      <c r="AB41" s="787">
        <v>0.57230347738280785</v>
      </c>
      <c r="AC41" s="787">
        <v>0.56791123661146392</v>
      </c>
      <c r="AD41" s="787">
        <v>0.56769085421719534</v>
      </c>
      <c r="AE41" s="787">
        <v>0.56674587386380071</v>
      </c>
      <c r="AF41" s="787">
        <v>0.56549801810649092</v>
      </c>
      <c r="AG41" s="787">
        <v>0.56372258841302392</v>
      </c>
      <c r="AH41" s="787">
        <v>0.56189404695874778</v>
      </c>
      <c r="AI41" s="787">
        <v>0.55935267681230338</v>
      </c>
      <c r="AJ41" s="787">
        <v>0.55610935773636183</v>
      </c>
      <c r="AK41" s="787">
        <v>0.55275577532651687</v>
      </c>
      <c r="AL41" s="787">
        <v>0.54871293748567962</v>
      </c>
      <c r="AM41" s="787">
        <v>0.54427795544379454</v>
      </c>
      <c r="AN41" s="787">
        <v>0.5401225719774212</v>
      </c>
      <c r="AO41" s="787">
        <v>0.53623473432913427</v>
      </c>
      <c r="AP41" s="787">
        <v>0.53287013932997318</v>
      </c>
      <c r="AQ41" s="787">
        <v>0.52974168964961799</v>
      </c>
      <c r="AR41" s="787">
        <v>0.5268386378047234</v>
      </c>
      <c r="AS41" s="787">
        <v>0.52415058151508598</v>
      </c>
      <c r="AT41" s="787">
        <v>0.52166745446870655</v>
      </c>
      <c r="AU41" s="787">
        <v>0.51962648807258882</v>
      </c>
      <c r="AV41" s="787">
        <v>0.5175204302951919</v>
      </c>
      <c r="AW41" s="787">
        <v>0.51511258401302451</v>
      </c>
      <c r="AX41" s="787">
        <v>0.51312320135810319</v>
      </c>
      <c r="AY41" s="787">
        <v>0.51130050544928496</v>
      </c>
      <c r="AZ41" s="787">
        <v>0.50986421680989569</v>
      </c>
      <c r="BA41" s="787">
        <v>0.50857089744156725</v>
      </c>
      <c r="BB41" s="787">
        <v>0.50763386323168369</v>
      </c>
      <c r="BC41" s="787">
        <v>0.50681773441643463</v>
      </c>
      <c r="BD41" s="787">
        <v>0.50611550985115894</v>
      </c>
      <c r="BE41" s="787">
        <v>0.50573115417398673</v>
      </c>
      <c r="BF41" s="787">
        <v>0.50544079015830246</v>
      </c>
      <c r="BG41" s="787">
        <v>0.50523828657031167</v>
      </c>
      <c r="BH41" s="787">
        <v>0.5051177334119793</v>
      </c>
      <c r="BI41" s="787">
        <v>0.50507343566351071</v>
      </c>
      <c r="BJ41" s="787">
        <v>0.5049052636712934</v>
      </c>
      <c r="BK41" s="787">
        <v>0.50500028648696016</v>
      </c>
    </row>
    <row r="42" spans="2:63" x14ac:dyDescent="0.25">
      <c r="B42" s="802" t="s">
        <v>125</v>
      </c>
      <c r="C42" s="790">
        <v>0.57398375717301942</v>
      </c>
      <c r="D42" s="790">
        <v>0.57424456511425837</v>
      </c>
      <c r="E42" s="790">
        <v>0.55817462736766421</v>
      </c>
      <c r="F42" s="790">
        <v>0.55295779094843633</v>
      </c>
      <c r="G42" s="790">
        <v>0.55451417091760624</v>
      </c>
      <c r="H42" s="790">
        <v>0.55749503828138824</v>
      </c>
      <c r="I42" s="790">
        <v>0.57306554998494652</v>
      </c>
      <c r="J42" s="790">
        <v>0.58644103797969271</v>
      </c>
      <c r="K42" s="790">
        <v>0.59660284826127918</v>
      </c>
      <c r="L42" s="790">
        <v>0.59348049846914841</v>
      </c>
      <c r="M42" s="790">
        <v>0.57927180347442075</v>
      </c>
      <c r="N42" s="790">
        <v>0.59000896501737898</v>
      </c>
      <c r="O42" s="790">
        <v>0.58774998680890733</v>
      </c>
      <c r="P42" s="790">
        <v>0.58406832652164675</v>
      </c>
      <c r="Q42" s="790">
        <v>0.57489475227670062</v>
      </c>
      <c r="R42" s="790">
        <v>0.56802076948141678</v>
      </c>
      <c r="S42" s="790">
        <v>0.57093363063493896</v>
      </c>
      <c r="T42" s="790">
        <v>0.57791336421467354</v>
      </c>
      <c r="U42" s="790">
        <v>0.56952182342151625</v>
      </c>
      <c r="V42" s="790">
        <v>0.56408282878579108</v>
      </c>
      <c r="W42" s="790">
        <v>0.56376067167923949</v>
      </c>
      <c r="X42" s="790">
        <v>0.56113704800628039</v>
      </c>
      <c r="Y42" s="790">
        <v>0.56113913830082518</v>
      </c>
      <c r="Z42" s="790">
        <v>0.56403238882910733</v>
      </c>
      <c r="AA42" s="790">
        <v>0.56917466124115945</v>
      </c>
      <c r="AB42" s="790">
        <v>0.57230347738280785</v>
      </c>
      <c r="AC42" s="790">
        <v>0.56824834260866108</v>
      </c>
      <c r="AD42" s="790">
        <v>0.56853416783899202</v>
      </c>
      <c r="AE42" s="790">
        <v>0.56826244075959109</v>
      </c>
      <c r="AF42" s="790">
        <v>0.56785370227943133</v>
      </c>
      <c r="AG42" s="790">
        <v>0.5670793585963525</v>
      </c>
      <c r="AH42" s="790">
        <v>0.56577880530263591</v>
      </c>
      <c r="AI42" s="790">
        <v>0.56422635945160782</v>
      </c>
      <c r="AJ42" s="790">
        <v>0.56182653375624692</v>
      </c>
      <c r="AK42" s="790">
        <v>0.5594752799949495</v>
      </c>
      <c r="AL42" s="790">
        <v>0.55658176186103669</v>
      </c>
      <c r="AM42" s="790">
        <v>0.55315534328500859</v>
      </c>
      <c r="AN42" s="790">
        <v>0.5502896043454556</v>
      </c>
      <c r="AO42" s="790">
        <v>0.54740631915297044</v>
      </c>
      <c r="AP42" s="790">
        <v>0.5450564164895485</v>
      </c>
      <c r="AQ42" s="790">
        <v>0.542676674753237</v>
      </c>
      <c r="AR42" s="790">
        <v>0.54053623701153597</v>
      </c>
      <c r="AS42" s="790">
        <v>0.53862591396402393</v>
      </c>
      <c r="AT42" s="790">
        <v>0.53667560088014432</v>
      </c>
      <c r="AU42" s="790">
        <v>0.53520224787119275</v>
      </c>
      <c r="AV42" s="790">
        <v>0.53367832521435721</v>
      </c>
      <c r="AW42" s="790">
        <v>0.5318541433838847</v>
      </c>
      <c r="AX42" s="790">
        <v>0.5302368960503282</v>
      </c>
      <c r="AY42" s="790">
        <v>0.52857356635610675</v>
      </c>
      <c r="AZ42" s="790">
        <v>0.52759064781983411</v>
      </c>
      <c r="BA42" s="790">
        <v>0.52654590630478715</v>
      </c>
      <c r="BB42" s="790">
        <v>0.52567660865132337</v>
      </c>
      <c r="BC42" s="790">
        <v>0.52497540147203203</v>
      </c>
      <c r="BD42" s="790">
        <v>0.52466464209958996</v>
      </c>
      <c r="BE42" s="790">
        <v>0.52427540046691845</v>
      </c>
      <c r="BF42" s="790">
        <v>0.52403340126070252</v>
      </c>
      <c r="BG42" s="790">
        <v>0.52371127025593678</v>
      </c>
      <c r="BH42" s="790">
        <v>0.52374701495441944</v>
      </c>
      <c r="BI42" s="790">
        <v>0.52369559209225391</v>
      </c>
      <c r="BJ42" s="790">
        <v>0.52355923305467933</v>
      </c>
      <c r="BK42" s="790">
        <v>0.52354979783605626</v>
      </c>
    </row>
    <row r="43" spans="2:63" x14ac:dyDescent="0.25">
      <c r="B43" s="802" t="s">
        <v>126</v>
      </c>
      <c r="C43" s="790">
        <v>0.57398375717301942</v>
      </c>
      <c r="D43" s="790">
        <v>0.57424456511425837</v>
      </c>
      <c r="E43" s="790">
        <v>0.55817462736766421</v>
      </c>
      <c r="F43" s="790">
        <v>0.55295779094843633</v>
      </c>
      <c r="G43" s="790">
        <v>0.55451417091760624</v>
      </c>
      <c r="H43" s="790">
        <v>0.55749503828138824</v>
      </c>
      <c r="I43" s="790">
        <v>0.57306554998494652</v>
      </c>
      <c r="J43" s="790">
        <v>0.58644103797969271</v>
      </c>
      <c r="K43" s="790">
        <v>0.59660284826127918</v>
      </c>
      <c r="L43" s="790">
        <v>0.59348049846914841</v>
      </c>
      <c r="M43" s="790">
        <v>0.57927180347442075</v>
      </c>
      <c r="N43" s="790">
        <v>0.59000896501737898</v>
      </c>
      <c r="O43" s="790">
        <v>0.58774998680890733</v>
      </c>
      <c r="P43" s="790">
        <v>0.58406832652164675</v>
      </c>
      <c r="Q43" s="790">
        <v>0.57489475227670062</v>
      </c>
      <c r="R43" s="790">
        <v>0.56802076948141678</v>
      </c>
      <c r="S43" s="790">
        <v>0.57093363063493896</v>
      </c>
      <c r="T43" s="790">
        <v>0.57791336421467354</v>
      </c>
      <c r="U43" s="790">
        <v>0.56952182342151625</v>
      </c>
      <c r="V43" s="790">
        <v>0.56408282878579108</v>
      </c>
      <c r="W43" s="790">
        <v>0.56376067167923949</v>
      </c>
      <c r="X43" s="790">
        <v>0.56113704800628039</v>
      </c>
      <c r="Y43" s="790">
        <v>0.56113913830082518</v>
      </c>
      <c r="Z43" s="790">
        <v>0.56403238882910733</v>
      </c>
      <c r="AA43" s="790">
        <v>0.56917466124115945</v>
      </c>
      <c r="AB43" s="790">
        <v>0.57230347738280785</v>
      </c>
      <c r="AC43" s="790">
        <v>0.56858584904853948</v>
      </c>
      <c r="AD43" s="790">
        <v>0.56937958654046539</v>
      </c>
      <c r="AE43" s="790">
        <v>0.56978512222659128</v>
      </c>
      <c r="AF43" s="790">
        <v>0.57022311407739634</v>
      </c>
      <c r="AG43" s="790">
        <v>0.57015626951451082</v>
      </c>
      <c r="AH43" s="790">
        <v>0.56969803475641789</v>
      </c>
      <c r="AI43" s="790">
        <v>0.568849827758108</v>
      </c>
      <c r="AJ43" s="790">
        <v>0.56761386057537166</v>
      </c>
      <c r="AK43" s="790">
        <v>0.56629023957540747</v>
      </c>
      <c r="AL43" s="790">
        <v>0.56458012504155497</v>
      </c>
      <c r="AM43" s="790">
        <v>0.5624875547601158</v>
      </c>
      <c r="AN43" s="790">
        <v>0.56066963468881381</v>
      </c>
      <c r="AO43" s="790">
        <v>0.55883257260198838</v>
      </c>
      <c r="AP43" s="790">
        <v>0.5575426717480203</v>
      </c>
      <c r="AQ43" s="790">
        <v>0.5562235313488999</v>
      </c>
      <c r="AR43" s="790">
        <v>0.55459855757520449</v>
      </c>
      <c r="AS43" s="790">
        <v>0.55350034260970893</v>
      </c>
      <c r="AT43" s="790">
        <v>0.55236950739771362</v>
      </c>
      <c r="AU43" s="790">
        <v>0.55147594949029144</v>
      </c>
      <c r="AV43" s="790">
        <v>0.55081241639072087</v>
      </c>
      <c r="AW43" s="790">
        <v>0.54931643934409202</v>
      </c>
      <c r="AX43" s="790">
        <v>0.5480573181460634</v>
      </c>
      <c r="AY43" s="790">
        <v>0.5470279228114111</v>
      </c>
      <c r="AZ43" s="790">
        <v>0.54596518570040886</v>
      </c>
      <c r="BA43" s="790">
        <v>0.54537695950512677</v>
      </c>
      <c r="BB43" s="790">
        <v>0.54474686060184985</v>
      </c>
      <c r="BC43" s="790">
        <v>0.54432432573712242</v>
      </c>
      <c r="BD43" s="790">
        <v>0.54385675657988164</v>
      </c>
      <c r="BE43" s="790">
        <v>0.54358873882429848</v>
      </c>
      <c r="BF43" s="790">
        <v>0.54351395439204742</v>
      </c>
      <c r="BG43" s="790">
        <v>0.54338736305032564</v>
      </c>
      <c r="BH43" s="790">
        <v>0.54320999800961711</v>
      </c>
      <c r="BI43" s="790">
        <v>0.543217022367665</v>
      </c>
      <c r="BJ43" s="790">
        <v>0.54317065696800926</v>
      </c>
      <c r="BK43" s="790">
        <v>0.54330149002644401</v>
      </c>
    </row>
    <row r="44" spans="2:63" ht="16.5" thickBot="1" x14ac:dyDescent="0.3">
      <c r="B44" s="803" t="s">
        <v>127</v>
      </c>
      <c r="C44" s="793">
        <v>0.57398375717301942</v>
      </c>
      <c r="D44" s="793">
        <v>0.57424456511425837</v>
      </c>
      <c r="E44" s="793">
        <v>0.55817462736766421</v>
      </c>
      <c r="F44" s="793">
        <v>0.55295779094843633</v>
      </c>
      <c r="G44" s="793">
        <v>0.55451417091760624</v>
      </c>
      <c r="H44" s="793">
        <v>0.55749503828138824</v>
      </c>
      <c r="I44" s="793">
        <v>0.57306554998494652</v>
      </c>
      <c r="J44" s="793">
        <v>0.58644103797969271</v>
      </c>
      <c r="K44" s="793">
        <v>0.59660284826127918</v>
      </c>
      <c r="L44" s="793">
        <v>0.59348049846914841</v>
      </c>
      <c r="M44" s="793">
        <v>0.57927180347442075</v>
      </c>
      <c r="N44" s="793">
        <v>0.59000896501737898</v>
      </c>
      <c r="O44" s="793">
        <v>0.58774998680890733</v>
      </c>
      <c r="P44" s="793">
        <v>0.58406832652164675</v>
      </c>
      <c r="Q44" s="793">
        <v>0.57489475227670062</v>
      </c>
      <c r="R44" s="793">
        <v>0.56802076948141678</v>
      </c>
      <c r="S44" s="793">
        <v>0.57093363063493896</v>
      </c>
      <c r="T44" s="793">
        <v>0.57791336421467354</v>
      </c>
      <c r="U44" s="793">
        <v>0.56952182342151625</v>
      </c>
      <c r="V44" s="793">
        <v>0.56408282878579108</v>
      </c>
      <c r="W44" s="793">
        <v>0.56376067167923949</v>
      </c>
      <c r="X44" s="793">
        <v>0.56113704800628039</v>
      </c>
      <c r="Y44" s="793">
        <v>0.56113913830082518</v>
      </c>
      <c r="Z44" s="793">
        <v>0.56403238882910733</v>
      </c>
      <c r="AA44" s="793">
        <v>0.56917466124115945</v>
      </c>
      <c r="AB44" s="793">
        <v>0.57230347738280785</v>
      </c>
      <c r="AC44" s="793">
        <v>0.56892375664504224</v>
      </c>
      <c r="AD44" s="793">
        <v>0.57022711792347514</v>
      </c>
      <c r="AE44" s="793">
        <v>0.57131395237487104</v>
      </c>
      <c r="AF44" s="793">
        <v>0.57260635978602448</v>
      </c>
      <c r="AG44" s="793">
        <v>0.57356450036218753</v>
      </c>
      <c r="AH44" s="793">
        <v>0.5736521158040796</v>
      </c>
      <c r="AI44" s="793">
        <v>0.57382513265103663</v>
      </c>
      <c r="AJ44" s="793">
        <v>0.57347234621785259</v>
      </c>
      <c r="AK44" s="793">
        <v>0.57320221477288658</v>
      </c>
      <c r="AL44" s="793">
        <v>0.57271044543049732</v>
      </c>
      <c r="AM44" s="793">
        <v>0.5719978994757221</v>
      </c>
      <c r="AN44" s="793">
        <v>0.57126758580069248</v>
      </c>
      <c r="AO44" s="793">
        <v>0.57081281091232727</v>
      </c>
      <c r="AP44" s="793">
        <v>0.57033675431535813</v>
      </c>
      <c r="AQ44" s="793">
        <v>0.56983973385783526</v>
      </c>
      <c r="AR44" s="793">
        <v>0.56932206399722485</v>
      </c>
      <c r="AS44" s="793">
        <v>0.56906901778400887</v>
      </c>
      <c r="AT44" s="793">
        <v>0.56879197930254766</v>
      </c>
      <c r="AU44" s="793">
        <v>0.56849129433717938</v>
      </c>
      <c r="AV44" s="793">
        <v>0.56844636558663464</v>
      </c>
      <c r="AW44" s="793">
        <v>0.56754322916873368</v>
      </c>
      <c r="AX44" s="793">
        <v>0.56662518079421753</v>
      </c>
      <c r="AY44" s="793">
        <v>0.56596575280700212</v>
      </c>
      <c r="AZ44" s="793">
        <v>0.56555949437941766</v>
      </c>
      <c r="BA44" s="793">
        <v>0.56513153592493592</v>
      </c>
      <c r="BB44" s="793">
        <v>0.56468219876298187</v>
      </c>
      <c r="BC44" s="793">
        <v>0.56447756235854851</v>
      </c>
      <c r="BD44" s="793">
        <v>0.56424848486329116</v>
      </c>
      <c r="BE44" s="793">
        <v>0.56425739556995558</v>
      </c>
      <c r="BF44" s="793">
        <v>0.56397865946276371</v>
      </c>
      <c r="BG44" s="793">
        <v>0.5639349816387963</v>
      </c>
      <c r="BH44" s="793">
        <v>0.56386465896398696</v>
      </c>
      <c r="BI44" s="793">
        <v>0.56402293200545783</v>
      </c>
      <c r="BJ44" s="793">
        <v>0.56389866169895275</v>
      </c>
      <c r="BK44" s="793">
        <v>0.56400020184224298</v>
      </c>
    </row>
    <row r="45" spans="2:63" ht="16.5" thickBot="1" x14ac:dyDescent="0.3">
      <c r="B45" s="785"/>
      <c r="C45" s="804"/>
      <c r="D45" s="804"/>
      <c r="E45" s="804"/>
      <c r="F45" s="804"/>
      <c r="G45" s="804"/>
      <c r="H45" s="804"/>
      <c r="I45" s="804"/>
      <c r="J45" s="804"/>
      <c r="K45" s="804"/>
      <c r="L45" s="804"/>
      <c r="M45" s="804"/>
      <c r="N45" s="804"/>
      <c r="O45" s="804"/>
      <c r="P45" s="804"/>
      <c r="Q45" s="804"/>
      <c r="R45" s="804"/>
      <c r="S45" s="804"/>
      <c r="T45" s="804"/>
      <c r="U45" s="804"/>
      <c r="V45" s="804"/>
      <c r="W45" s="804"/>
      <c r="X45" s="804"/>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c r="BC45" s="804"/>
      <c r="BD45" s="804"/>
      <c r="BE45" s="804"/>
      <c r="BF45" s="804"/>
      <c r="BG45" s="804"/>
      <c r="BH45" s="804"/>
      <c r="BI45" s="804"/>
      <c r="BJ45" s="804"/>
      <c r="BK45" s="804"/>
    </row>
    <row r="46" spans="2:63" ht="16.5" thickBot="1" x14ac:dyDescent="0.3">
      <c r="B46" s="801" t="s">
        <v>201</v>
      </c>
      <c r="C46" s="782">
        <v>1940</v>
      </c>
      <c r="D46" s="783">
        <v>1941</v>
      </c>
      <c r="E46" s="783">
        <v>1942</v>
      </c>
      <c r="F46" s="783">
        <v>1943</v>
      </c>
      <c r="G46" s="783">
        <v>1944</v>
      </c>
      <c r="H46" s="783">
        <v>1945</v>
      </c>
      <c r="I46" s="783">
        <v>1946</v>
      </c>
      <c r="J46" s="783">
        <v>1947</v>
      </c>
      <c r="K46" s="783">
        <v>1948</v>
      </c>
      <c r="L46" s="783">
        <v>1949</v>
      </c>
      <c r="M46" s="783">
        <v>1950</v>
      </c>
      <c r="N46" s="783">
        <v>1951</v>
      </c>
      <c r="O46" s="783">
        <v>1952</v>
      </c>
      <c r="P46" s="783">
        <v>1953</v>
      </c>
      <c r="Q46" s="783">
        <v>1954</v>
      </c>
      <c r="R46" s="783">
        <v>1955</v>
      </c>
      <c r="S46" s="783">
        <v>1956</v>
      </c>
      <c r="T46" s="783">
        <v>1957</v>
      </c>
      <c r="U46" s="783">
        <v>1958</v>
      </c>
      <c r="V46" s="783">
        <v>1959</v>
      </c>
      <c r="W46" s="783">
        <v>1960</v>
      </c>
      <c r="X46" s="783">
        <v>1961</v>
      </c>
      <c r="Y46" s="783">
        <v>1962</v>
      </c>
      <c r="Z46" s="783">
        <v>1963</v>
      </c>
      <c r="AA46" s="783">
        <v>1964</v>
      </c>
      <c r="AB46" s="783">
        <v>1965</v>
      </c>
      <c r="AC46" s="783">
        <v>1966</v>
      </c>
      <c r="AD46" s="783">
        <v>1967</v>
      </c>
      <c r="AE46" s="783">
        <v>1968</v>
      </c>
      <c r="AF46" s="783">
        <v>1969</v>
      </c>
      <c r="AG46" s="783">
        <v>1970</v>
      </c>
      <c r="AH46" s="783">
        <v>1971</v>
      </c>
      <c r="AI46" s="783">
        <v>1972</v>
      </c>
      <c r="AJ46" s="783">
        <v>1973</v>
      </c>
      <c r="AK46" s="783">
        <v>1974</v>
      </c>
      <c r="AL46" s="783">
        <v>1975</v>
      </c>
      <c r="AM46" s="783">
        <v>1976</v>
      </c>
      <c r="AN46" s="783">
        <v>1977</v>
      </c>
      <c r="AO46" s="783">
        <v>1978</v>
      </c>
      <c r="AP46" s="783">
        <v>1979</v>
      </c>
      <c r="AQ46" s="783">
        <v>1980</v>
      </c>
      <c r="AR46" s="783">
        <v>1981</v>
      </c>
      <c r="AS46" s="783">
        <v>1982</v>
      </c>
      <c r="AT46" s="783">
        <v>1983</v>
      </c>
      <c r="AU46" s="783">
        <v>1984</v>
      </c>
      <c r="AV46" s="783">
        <v>1985</v>
      </c>
      <c r="AW46" s="783">
        <v>1986</v>
      </c>
      <c r="AX46" s="783">
        <v>1987</v>
      </c>
      <c r="AY46" s="783">
        <v>1988</v>
      </c>
      <c r="AZ46" s="783">
        <v>1989</v>
      </c>
      <c r="BA46" s="783">
        <v>1990</v>
      </c>
      <c r="BB46" s="783">
        <v>1991</v>
      </c>
      <c r="BC46" s="783">
        <v>1992</v>
      </c>
      <c r="BD46" s="783">
        <v>1993</v>
      </c>
      <c r="BE46" s="783">
        <v>1994</v>
      </c>
      <c r="BF46" s="783">
        <v>1995</v>
      </c>
      <c r="BG46" s="783">
        <v>1996</v>
      </c>
      <c r="BH46" s="783">
        <v>1997</v>
      </c>
      <c r="BI46" s="783">
        <v>1998</v>
      </c>
      <c r="BJ46" s="783">
        <v>1999</v>
      </c>
      <c r="BK46" s="784">
        <v>2000</v>
      </c>
    </row>
    <row r="47" spans="2:63" x14ac:dyDescent="0.25">
      <c r="B47" s="802" t="s">
        <v>124</v>
      </c>
      <c r="C47" s="787">
        <v>0.22596611872521358</v>
      </c>
      <c r="D47" s="787">
        <v>0.22941733673789938</v>
      </c>
      <c r="E47" s="787">
        <v>0.22519466137406879</v>
      </c>
      <c r="F47" s="787">
        <v>0.22692699071337635</v>
      </c>
      <c r="G47" s="787">
        <v>0.22371264462577423</v>
      </c>
      <c r="H47" s="787">
        <v>0.2276284360198754</v>
      </c>
      <c r="I47" s="787">
        <v>0.22997710529486859</v>
      </c>
      <c r="J47" s="787">
        <v>0.23788763950677605</v>
      </c>
      <c r="K47" s="787">
        <v>0.23791411079641667</v>
      </c>
      <c r="L47" s="787">
        <v>0.24040735662199339</v>
      </c>
      <c r="M47" s="787">
        <v>0.23729172262639131</v>
      </c>
      <c r="N47" s="787">
        <v>0.24470690979535339</v>
      </c>
      <c r="O47" s="787">
        <v>0.24799770036598004</v>
      </c>
      <c r="P47" s="787">
        <v>0.2500944150420229</v>
      </c>
      <c r="Q47" s="787">
        <v>0.24741278123105379</v>
      </c>
      <c r="R47" s="787">
        <v>0.24763607682838859</v>
      </c>
      <c r="S47" s="787">
        <v>0.24766811926414717</v>
      </c>
      <c r="T47" s="787">
        <v>0.23513246847977817</v>
      </c>
      <c r="U47" s="787">
        <v>0.23269665735787093</v>
      </c>
      <c r="V47" s="787">
        <v>0.22734360154514396</v>
      </c>
      <c r="W47" s="787">
        <v>0.22138335152381761</v>
      </c>
      <c r="X47" s="787">
        <v>0.22585404408490697</v>
      </c>
      <c r="Y47" s="787">
        <v>0.22608151540261068</v>
      </c>
      <c r="Z47" s="787">
        <v>0.22515959442556924</v>
      </c>
      <c r="AA47" s="787">
        <v>0.22625380739970255</v>
      </c>
      <c r="AB47" s="787">
        <v>0.22400434442657063</v>
      </c>
      <c r="AC47" s="787">
        <v>0.21942207974021763</v>
      </c>
      <c r="AD47" s="787">
        <v>0.22204117354286784</v>
      </c>
      <c r="AE47" s="787">
        <v>0.22280261605132423</v>
      </c>
      <c r="AF47" s="787">
        <v>0.22290037169959054</v>
      </c>
      <c r="AG47" s="787">
        <v>0.22291108141374821</v>
      </c>
      <c r="AH47" s="787">
        <v>0.22166113944154686</v>
      </c>
      <c r="AI47" s="787">
        <v>0.21999887819323494</v>
      </c>
      <c r="AJ47" s="787">
        <v>0.21930703554765607</v>
      </c>
      <c r="AK47" s="787">
        <v>0.21715580825335604</v>
      </c>
      <c r="AL47" s="787">
        <v>0.21484940925620877</v>
      </c>
      <c r="AM47" s="787">
        <v>0.21218034361744958</v>
      </c>
      <c r="AN47" s="787">
        <v>0.20951091926908419</v>
      </c>
      <c r="AO47" s="787">
        <v>0.20685849384551894</v>
      </c>
      <c r="AP47" s="787">
        <v>0.20423206236702773</v>
      </c>
      <c r="AQ47" s="787">
        <v>0.20162909528484285</v>
      </c>
      <c r="AR47" s="787">
        <v>0.19911542144541228</v>
      </c>
      <c r="AS47" s="787">
        <v>0.1968111853827621</v>
      </c>
      <c r="AT47" s="787">
        <v>0.19447757952778247</v>
      </c>
      <c r="AU47" s="787">
        <v>0.19215106814286903</v>
      </c>
      <c r="AV47" s="787">
        <v>0.18980159748127345</v>
      </c>
      <c r="AW47" s="787">
        <v>0.18755488426916336</v>
      </c>
      <c r="AX47" s="787">
        <v>0.18540013761670801</v>
      </c>
      <c r="AY47" s="787">
        <v>0.18342608333946875</v>
      </c>
      <c r="AZ47" s="787">
        <v>0.18156524682241534</v>
      </c>
      <c r="BA47" s="787">
        <v>0.17978249794226189</v>
      </c>
      <c r="BB47" s="787">
        <v>0.17805859908959137</v>
      </c>
      <c r="BC47" s="787">
        <v>0.17639948409618564</v>
      </c>
      <c r="BD47" s="787">
        <v>0.17481529251604627</v>
      </c>
      <c r="BE47" s="787">
        <v>0.17326439356555245</v>
      </c>
      <c r="BF47" s="787">
        <v>0.17176011351635787</v>
      </c>
      <c r="BG47" s="787">
        <v>0.17022122345585866</v>
      </c>
      <c r="BH47" s="787">
        <v>0.16865629356165124</v>
      </c>
      <c r="BI47" s="787">
        <v>0.1672241500094242</v>
      </c>
      <c r="BJ47" s="787">
        <v>0.16593626514115123</v>
      </c>
      <c r="BK47" s="787">
        <v>0.16477610750616267</v>
      </c>
    </row>
    <row r="48" spans="2:63" x14ac:dyDescent="0.25">
      <c r="B48" s="802" t="s">
        <v>125</v>
      </c>
      <c r="C48" s="790">
        <v>0.22596773928248881</v>
      </c>
      <c r="D48" s="790">
        <v>0.22941805701914236</v>
      </c>
      <c r="E48" s="790">
        <v>0.22519753652851313</v>
      </c>
      <c r="F48" s="790">
        <v>0.22692667870214087</v>
      </c>
      <c r="G48" s="790">
        <v>0.22371288770158534</v>
      </c>
      <c r="H48" s="790">
        <v>0.22762881053601505</v>
      </c>
      <c r="I48" s="790">
        <v>0.22997908947211018</v>
      </c>
      <c r="J48" s="790">
        <v>0.23788698776122325</v>
      </c>
      <c r="K48" s="790">
        <v>0.2379163949008849</v>
      </c>
      <c r="L48" s="790">
        <v>0.24040927798645809</v>
      </c>
      <c r="M48" s="790">
        <v>0.23729160609849373</v>
      </c>
      <c r="N48" s="790">
        <v>0.24470703376360908</v>
      </c>
      <c r="O48" s="790">
        <v>0.24799813006249649</v>
      </c>
      <c r="P48" s="790">
        <v>0.25009331886230718</v>
      </c>
      <c r="Q48" s="790">
        <v>0.24741407684251826</v>
      </c>
      <c r="R48" s="790">
        <v>0.24763567800735117</v>
      </c>
      <c r="S48" s="790">
        <v>0.24766804443904231</v>
      </c>
      <c r="T48" s="790">
        <v>0.23513126632395792</v>
      </c>
      <c r="U48" s="790">
        <v>0.23269883913750508</v>
      </c>
      <c r="V48" s="790">
        <v>0.22734295246088559</v>
      </c>
      <c r="W48" s="790">
        <v>0.22138354346755854</v>
      </c>
      <c r="X48" s="790">
        <v>0.22585602560612328</v>
      </c>
      <c r="Y48" s="790">
        <v>0.22608318154146698</v>
      </c>
      <c r="Z48" s="790">
        <v>0.22516538248816564</v>
      </c>
      <c r="AA48" s="790">
        <v>0.22626933532079799</v>
      </c>
      <c r="AB48" s="790">
        <v>0.22403545599727803</v>
      </c>
      <c r="AC48" s="790">
        <v>0.21955339864208323</v>
      </c>
      <c r="AD48" s="790">
        <v>0.22211237786768417</v>
      </c>
      <c r="AE48" s="790">
        <v>0.22290724820490043</v>
      </c>
      <c r="AF48" s="790">
        <v>0.22307682145802707</v>
      </c>
      <c r="AG48" s="790">
        <v>0.22297273182517952</v>
      </c>
      <c r="AH48" s="790">
        <v>0.22145251465849419</v>
      </c>
      <c r="AI48" s="790">
        <v>0.21958686528573892</v>
      </c>
      <c r="AJ48" s="790">
        <v>0.21875063458835944</v>
      </c>
      <c r="AK48" s="790">
        <v>0.21654239407475523</v>
      </c>
      <c r="AL48" s="790">
        <v>0.21423661425645388</v>
      </c>
      <c r="AM48" s="790">
        <v>0.21163891645363256</v>
      </c>
      <c r="AN48" s="790">
        <v>0.20903373399044634</v>
      </c>
      <c r="AO48" s="790">
        <v>0.20645514973507484</v>
      </c>
      <c r="AP48" s="790">
        <v>0.20389455010150465</v>
      </c>
      <c r="AQ48" s="790">
        <v>0.20135544304772815</v>
      </c>
      <c r="AR48" s="790">
        <v>0.19890487784600011</v>
      </c>
      <c r="AS48" s="790">
        <v>0.19666059668824665</v>
      </c>
      <c r="AT48" s="790">
        <v>0.19439508250234289</v>
      </c>
      <c r="AU48" s="790">
        <v>0.1921349519967688</v>
      </c>
      <c r="AV48" s="790">
        <v>0.18984736523687515</v>
      </c>
      <c r="AW48" s="790">
        <v>0.18765848491980464</v>
      </c>
      <c r="AX48" s="790">
        <v>0.18556377473398408</v>
      </c>
      <c r="AY48" s="790">
        <v>0.18364636935161743</v>
      </c>
      <c r="AZ48" s="790">
        <v>0.18184861949284717</v>
      </c>
      <c r="BA48" s="790">
        <v>0.18012394923955416</v>
      </c>
      <c r="BB48" s="790">
        <v>0.17845543059781038</v>
      </c>
      <c r="BC48" s="790">
        <v>0.17685627028070902</v>
      </c>
      <c r="BD48" s="790">
        <v>0.17533073245784514</v>
      </c>
      <c r="BE48" s="790">
        <v>0.17383148669570772</v>
      </c>
      <c r="BF48" s="790">
        <v>0.17238437553068087</v>
      </c>
      <c r="BG48" s="790">
        <v>0.17090160481029246</v>
      </c>
      <c r="BH48" s="790">
        <v>0.16938666976329642</v>
      </c>
      <c r="BI48" s="790">
        <v>0.1680078408803114</v>
      </c>
      <c r="BJ48" s="790">
        <v>0.16677443166422987</v>
      </c>
      <c r="BK48" s="790">
        <v>0.16566645151028531</v>
      </c>
    </row>
    <row r="49" spans="2:63" x14ac:dyDescent="0.25">
      <c r="B49" s="802" t="s">
        <v>126</v>
      </c>
      <c r="C49" s="790">
        <v>0.22596896890251797</v>
      </c>
      <c r="D49" s="790">
        <v>0.22941647771835974</v>
      </c>
      <c r="E49" s="790">
        <v>0.22519553797955916</v>
      </c>
      <c r="F49" s="790">
        <v>0.22692903523382577</v>
      </c>
      <c r="G49" s="790">
        <v>0.22371317410228159</v>
      </c>
      <c r="H49" s="790">
        <v>0.22762842031070121</v>
      </c>
      <c r="I49" s="790">
        <v>0.22997966639757039</v>
      </c>
      <c r="J49" s="790">
        <v>0.23788845778151727</v>
      </c>
      <c r="K49" s="790">
        <v>0.23791615766183749</v>
      </c>
      <c r="L49" s="790">
        <v>0.24040723428427757</v>
      </c>
      <c r="M49" s="790">
        <v>0.23729281915851813</v>
      </c>
      <c r="N49" s="790">
        <v>0.24470858933868964</v>
      </c>
      <c r="O49" s="790">
        <v>0.24799601589176623</v>
      </c>
      <c r="P49" s="790">
        <v>0.25009279165723214</v>
      </c>
      <c r="Q49" s="790">
        <v>0.24741489191031746</v>
      </c>
      <c r="R49" s="790">
        <v>0.24763661362901837</v>
      </c>
      <c r="S49" s="790">
        <v>0.24766861184012526</v>
      </c>
      <c r="T49" s="790">
        <v>0.23513237974198742</v>
      </c>
      <c r="U49" s="790">
        <v>0.23269825732917007</v>
      </c>
      <c r="V49" s="790">
        <v>0.2273434641372814</v>
      </c>
      <c r="W49" s="790">
        <v>0.22138402683453909</v>
      </c>
      <c r="X49" s="790">
        <v>0.22585563677687392</v>
      </c>
      <c r="Y49" s="790">
        <v>0.22608578967491594</v>
      </c>
      <c r="Z49" s="790">
        <v>0.22516977117793599</v>
      </c>
      <c r="AA49" s="790">
        <v>0.22628028328122041</v>
      </c>
      <c r="AB49" s="790">
        <v>0.22405617078059048</v>
      </c>
      <c r="AC49" s="790">
        <v>0.21967326744686075</v>
      </c>
      <c r="AD49" s="790">
        <v>0.22216861500210383</v>
      </c>
      <c r="AE49" s="790">
        <v>0.22298658512660877</v>
      </c>
      <c r="AF49" s="790">
        <v>0.22321112622150854</v>
      </c>
      <c r="AG49" s="790">
        <v>0.22296284756842077</v>
      </c>
      <c r="AH49" s="790">
        <v>0.22113492871148094</v>
      </c>
      <c r="AI49" s="790">
        <v>0.21903007091459664</v>
      </c>
      <c r="AJ49" s="790">
        <v>0.21802275782442104</v>
      </c>
      <c r="AK49" s="790">
        <v>0.2157162526934161</v>
      </c>
      <c r="AL49" s="790">
        <v>0.2133783721766204</v>
      </c>
      <c r="AM49" s="790">
        <v>0.21080218502448098</v>
      </c>
      <c r="AN49" s="790">
        <v>0.20822100563612961</v>
      </c>
      <c r="AO49" s="790">
        <v>0.20565265198814503</v>
      </c>
      <c r="AP49" s="790">
        <v>0.20310788963860277</v>
      </c>
      <c r="AQ49" s="790">
        <v>0.20057284892349778</v>
      </c>
      <c r="AR49" s="790">
        <v>0.19812260450086377</v>
      </c>
      <c r="AS49" s="790">
        <v>0.19587689374781458</v>
      </c>
      <c r="AT49" s="790">
        <v>0.19359945704744835</v>
      </c>
      <c r="AU49" s="790">
        <v>0.1913252812422086</v>
      </c>
      <c r="AV49" s="790">
        <v>0.18902485466789912</v>
      </c>
      <c r="AW49" s="790">
        <v>0.18681961795832058</v>
      </c>
      <c r="AX49" s="790">
        <v>0.18470221917573179</v>
      </c>
      <c r="AY49" s="790">
        <v>0.18275719468620552</v>
      </c>
      <c r="AZ49" s="790">
        <v>0.1809173849383203</v>
      </c>
      <c r="BA49" s="790">
        <v>0.17915398685497239</v>
      </c>
      <c r="BB49" s="790">
        <v>0.17744325499913408</v>
      </c>
      <c r="BC49" s="790">
        <v>0.17579484513729193</v>
      </c>
      <c r="BD49" s="790">
        <v>0.17421718702333253</v>
      </c>
      <c r="BE49" s="790">
        <v>0.1726645224473512</v>
      </c>
      <c r="BF49" s="790">
        <v>0.1711520346619444</v>
      </c>
      <c r="BG49" s="790">
        <v>0.1696067226324337</v>
      </c>
      <c r="BH49" s="790">
        <v>0.16803224860706331</v>
      </c>
      <c r="BI49" s="790">
        <v>0.16658608162239474</v>
      </c>
      <c r="BJ49" s="790">
        <v>0.16527728939317982</v>
      </c>
      <c r="BK49" s="790">
        <v>0.16409294075365155</v>
      </c>
    </row>
    <row r="50" spans="2:63" ht="16.5" thickBot="1" x14ac:dyDescent="0.3">
      <c r="B50" s="803" t="s">
        <v>127</v>
      </c>
      <c r="C50" s="793">
        <v>0.22596938977554604</v>
      </c>
      <c r="D50" s="793">
        <v>0.22941679147662025</v>
      </c>
      <c r="E50" s="793">
        <v>0.22519442742321016</v>
      </c>
      <c r="F50" s="793">
        <v>0.22692577556286828</v>
      </c>
      <c r="G50" s="793">
        <v>0.22371521283644935</v>
      </c>
      <c r="H50" s="793">
        <v>0.22762776166687343</v>
      </c>
      <c r="I50" s="793">
        <v>0.22997819498385086</v>
      </c>
      <c r="J50" s="793">
        <v>0.23788722241051277</v>
      </c>
      <c r="K50" s="793">
        <v>0.23791724370827369</v>
      </c>
      <c r="L50" s="793">
        <v>0.24040659731706507</v>
      </c>
      <c r="M50" s="793">
        <v>0.23729124792944023</v>
      </c>
      <c r="N50" s="793">
        <v>0.24470756910523259</v>
      </c>
      <c r="O50" s="793">
        <v>0.24799582097854483</v>
      </c>
      <c r="P50" s="793">
        <v>0.25009201576348733</v>
      </c>
      <c r="Q50" s="793">
        <v>0.24741194772913758</v>
      </c>
      <c r="R50" s="793">
        <v>0.24763447074750605</v>
      </c>
      <c r="S50" s="793">
        <v>0.24766811766556712</v>
      </c>
      <c r="T50" s="793">
        <v>0.23513295593978184</v>
      </c>
      <c r="U50" s="793">
        <v>0.23269600663042614</v>
      </c>
      <c r="V50" s="793">
        <v>0.22734137639055979</v>
      </c>
      <c r="W50" s="793">
        <v>0.22138467820725669</v>
      </c>
      <c r="X50" s="793">
        <v>0.22585409433219386</v>
      </c>
      <c r="Y50" s="793">
        <v>0.22608476920343412</v>
      </c>
      <c r="Z50" s="793">
        <v>0.2251765509090714</v>
      </c>
      <c r="AA50" s="793">
        <v>0.22629564102162636</v>
      </c>
      <c r="AB50" s="793">
        <v>0.22408648901582678</v>
      </c>
      <c r="AC50" s="793">
        <v>0.2198077467160782</v>
      </c>
      <c r="AD50" s="793">
        <v>0.22225018541428593</v>
      </c>
      <c r="AE50" s="793">
        <v>0.22310584225315014</v>
      </c>
      <c r="AF50" s="793">
        <v>0.22341601981438958</v>
      </c>
      <c r="AG50" s="793">
        <v>0.22306238563949593</v>
      </c>
      <c r="AH50" s="793">
        <v>0.22095031381361466</v>
      </c>
      <c r="AI50" s="793">
        <v>0.21865072356925402</v>
      </c>
      <c r="AJ50" s="793">
        <v>0.21751495355009753</v>
      </c>
      <c r="AK50" s="793">
        <v>0.21515414219645537</v>
      </c>
      <c r="AL50" s="793">
        <v>0.21281575761240221</v>
      </c>
      <c r="AM50" s="793">
        <v>0.21030768756404083</v>
      </c>
      <c r="AN50" s="793">
        <v>0.20779497306776659</v>
      </c>
      <c r="AO50" s="793">
        <v>0.20529809966827173</v>
      </c>
      <c r="AP50" s="793">
        <v>0.20281891795896531</v>
      </c>
      <c r="AQ50" s="793">
        <v>0.2003517341693469</v>
      </c>
      <c r="AR50" s="793">
        <v>0.19797267021418391</v>
      </c>
      <c r="AS50" s="793">
        <v>0.19579062918464427</v>
      </c>
      <c r="AT50" s="793">
        <v>0.19357697731594375</v>
      </c>
      <c r="AU50" s="793">
        <v>0.19136230204130739</v>
      </c>
      <c r="AV50" s="793">
        <v>0.1891246099122644</v>
      </c>
      <c r="AW50" s="793">
        <v>0.18697933125724239</v>
      </c>
      <c r="AX50" s="793">
        <v>0.18491991224131107</v>
      </c>
      <c r="AY50" s="793">
        <v>0.18303798915962763</v>
      </c>
      <c r="AZ50" s="793">
        <v>0.18125697242479288</v>
      </c>
      <c r="BA50" s="793">
        <v>0.17955496718094519</v>
      </c>
      <c r="BB50" s="793">
        <v>0.17790031459636149</v>
      </c>
      <c r="BC50" s="793">
        <v>0.17631028656773767</v>
      </c>
      <c r="BD50" s="793">
        <v>0.17478567217517349</v>
      </c>
      <c r="BE50" s="793">
        <v>0.17328328812018309</v>
      </c>
      <c r="BF50" s="793">
        <v>0.17183078852372216</v>
      </c>
      <c r="BG50" s="793">
        <v>0.17033847046889633</v>
      </c>
      <c r="BH50" s="793">
        <v>0.16881548200349514</v>
      </c>
      <c r="BI50" s="793">
        <v>0.16742106667026838</v>
      </c>
      <c r="BJ50" s="793">
        <v>0.16615850487361541</v>
      </c>
      <c r="BK50" s="793">
        <v>0.16501877926220671</v>
      </c>
    </row>
    <row r="51" spans="2:63" ht="16.5" thickBot="1" x14ac:dyDescent="0.3">
      <c r="BB51" s="777"/>
      <c r="BC51" s="777"/>
      <c r="BD51" s="777"/>
      <c r="BE51" s="777"/>
      <c r="BF51" s="777"/>
      <c r="BG51" s="777"/>
      <c r="BH51" s="777"/>
      <c r="BI51" s="777"/>
      <c r="BJ51" s="777"/>
      <c r="BK51" s="777"/>
    </row>
    <row r="52" spans="2:63" ht="16.5" thickBot="1" x14ac:dyDescent="0.3">
      <c r="B52" s="801" t="s">
        <v>202</v>
      </c>
      <c r="C52" s="782">
        <v>1940</v>
      </c>
      <c r="D52" s="783">
        <v>1941</v>
      </c>
      <c r="E52" s="783">
        <v>1942</v>
      </c>
      <c r="F52" s="783">
        <v>1943</v>
      </c>
      <c r="G52" s="783">
        <v>1944</v>
      </c>
      <c r="H52" s="783">
        <v>1945</v>
      </c>
      <c r="I52" s="783">
        <v>1946</v>
      </c>
      <c r="J52" s="783">
        <v>1947</v>
      </c>
      <c r="K52" s="783">
        <v>1948</v>
      </c>
      <c r="L52" s="783">
        <v>1949</v>
      </c>
      <c r="M52" s="783">
        <v>1950</v>
      </c>
      <c r="N52" s="783">
        <v>1951</v>
      </c>
      <c r="O52" s="783">
        <v>1952</v>
      </c>
      <c r="P52" s="783">
        <v>1953</v>
      </c>
      <c r="Q52" s="783">
        <v>1954</v>
      </c>
      <c r="R52" s="783">
        <v>1955</v>
      </c>
      <c r="S52" s="783">
        <v>1956</v>
      </c>
      <c r="T52" s="783">
        <v>1957</v>
      </c>
      <c r="U52" s="783">
        <v>1958</v>
      </c>
      <c r="V52" s="783">
        <v>1959</v>
      </c>
      <c r="W52" s="783">
        <v>1960</v>
      </c>
      <c r="X52" s="783">
        <v>1961</v>
      </c>
      <c r="Y52" s="783">
        <v>1962</v>
      </c>
      <c r="Z52" s="783">
        <v>1963</v>
      </c>
      <c r="AA52" s="783">
        <v>1964</v>
      </c>
      <c r="AB52" s="783">
        <v>1965</v>
      </c>
      <c r="AC52" s="783">
        <v>1966</v>
      </c>
      <c r="AD52" s="783">
        <v>1967</v>
      </c>
      <c r="AE52" s="783">
        <v>1968</v>
      </c>
      <c r="AF52" s="783">
        <v>1969</v>
      </c>
      <c r="AG52" s="783">
        <v>1970</v>
      </c>
      <c r="AH52" s="783">
        <v>1971</v>
      </c>
      <c r="AI52" s="783">
        <v>1972</v>
      </c>
      <c r="AJ52" s="783">
        <v>1973</v>
      </c>
      <c r="AK52" s="783">
        <v>1974</v>
      </c>
      <c r="AL52" s="783">
        <v>1975</v>
      </c>
      <c r="AM52" s="783">
        <v>1976</v>
      </c>
      <c r="AN52" s="783">
        <v>1977</v>
      </c>
      <c r="AO52" s="783">
        <v>1978</v>
      </c>
      <c r="AP52" s="783">
        <v>1979</v>
      </c>
      <c r="AQ52" s="783">
        <v>1980</v>
      </c>
      <c r="AR52" s="783">
        <v>1981</v>
      </c>
      <c r="AS52" s="783">
        <v>1982</v>
      </c>
      <c r="AT52" s="783">
        <v>1983</v>
      </c>
      <c r="AU52" s="783">
        <v>1984</v>
      </c>
      <c r="AV52" s="783">
        <v>1985</v>
      </c>
      <c r="AW52" s="783">
        <v>1986</v>
      </c>
      <c r="AX52" s="783">
        <v>1987</v>
      </c>
      <c r="AY52" s="783">
        <v>1988</v>
      </c>
      <c r="AZ52" s="783">
        <v>1989</v>
      </c>
      <c r="BA52" s="783">
        <v>1990</v>
      </c>
      <c r="BB52" s="783">
        <v>1991</v>
      </c>
      <c r="BC52" s="783">
        <v>1992</v>
      </c>
      <c r="BD52" s="783">
        <v>1993</v>
      </c>
      <c r="BE52" s="783">
        <v>1994</v>
      </c>
      <c r="BF52" s="783">
        <v>1995</v>
      </c>
      <c r="BG52" s="783">
        <v>1996</v>
      </c>
      <c r="BH52" s="783">
        <v>1997</v>
      </c>
      <c r="BI52" s="783">
        <v>1998</v>
      </c>
      <c r="BJ52" s="783">
        <v>1999</v>
      </c>
      <c r="BK52" s="784">
        <v>2000</v>
      </c>
    </row>
    <row r="53" spans="2:63" x14ac:dyDescent="0.25">
      <c r="B53" s="802" t="s">
        <v>124</v>
      </c>
      <c r="C53" s="787">
        <v>0.22596611872521358</v>
      </c>
      <c r="D53" s="787">
        <v>0.22941733673789938</v>
      </c>
      <c r="E53" s="787">
        <v>0.22519466137406879</v>
      </c>
      <c r="F53" s="787">
        <v>0.22692699071337635</v>
      </c>
      <c r="G53" s="787">
        <v>0.22371264462577423</v>
      </c>
      <c r="H53" s="787">
        <v>0.2276284360198754</v>
      </c>
      <c r="I53" s="787">
        <v>0.22997710529486859</v>
      </c>
      <c r="J53" s="787">
        <v>0.23788763950677605</v>
      </c>
      <c r="K53" s="787">
        <v>0.23791411079641667</v>
      </c>
      <c r="L53" s="787">
        <v>0.24040735662199339</v>
      </c>
      <c r="M53" s="787">
        <v>0.23729172262639131</v>
      </c>
      <c r="N53" s="787">
        <v>0.24470690979535339</v>
      </c>
      <c r="O53" s="787">
        <v>0.24799770036598004</v>
      </c>
      <c r="P53" s="787">
        <v>0.2500944150420229</v>
      </c>
      <c r="Q53" s="787">
        <v>0.24741278123105379</v>
      </c>
      <c r="R53" s="787">
        <v>0.24763607682838859</v>
      </c>
      <c r="S53" s="787">
        <v>0.24766811926414717</v>
      </c>
      <c r="T53" s="787">
        <v>0.24750786155766136</v>
      </c>
      <c r="U53" s="787">
        <v>0.24494384985039047</v>
      </c>
      <c r="V53" s="787">
        <v>0.23930905425804633</v>
      </c>
      <c r="W53" s="787">
        <v>0.23303510686717657</v>
      </c>
      <c r="X53" s="787">
        <v>0.23774109903674404</v>
      </c>
      <c r="Y53" s="787">
        <v>0.23798054252906387</v>
      </c>
      <c r="Z53" s="787">
        <v>0.23701009939533599</v>
      </c>
      <c r="AA53" s="787">
        <v>0.23816190252600264</v>
      </c>
      <c r="AB53" s="787">
        <v>0.23579404676481114</v>
      </c>
      <c r="AC53" s="787">
        <v>0.23097061025286064</v>
      </c>
      <c r="AD53" s="787">
        <v>0.23372755109775561</v>
      </c>
      <c r="AE53" s="787">
        <v>0.23452906952770974</v>
      </c>
      <c r="AF53" s="787">
        <v>0.23463197021009535</v>
      </c>
      <c r="AG53" s="787">
        <v>0.23464324359341915</v>
      </c>
      <c r="AH53" s="787">
        <v>0.23332751520162828</v>
      </c>
      <c r="AI53" s="787">
        <v>0.23157776651919473</v>
      </c>
      <c r="AJ53" s="787">
        <v>0.23084951110279592</v>
      </c>
      <c r="AK53" s="787">
        <v>0.22858506131932216</v>
      </c>
      <c r="AL53" s="787">
        <v>0.22615727290127241</v>
      </c>
      <c r="AM53" s="787">
        <v>0.22334773012363104</v>
      </c>
      <c r="AN53" s="787">
        <v>0.22053780975693071</v>
      </c>
      <c r="AO53" s="787">
        <v>0.21774578299528305</v>
      </c>
      <c r="AP53" s="787">
        <v>0.21498111828108188</v>
      </c>
      <c r="AQ53" s="787">
        <v>0.21224115293141352</v>
      </c>
      <c r="AR53" s="787">
        <v>0.20959518046885506</v>
      </c>
      <c r="AS53" s="787">
        <v>0.20716966882396001</v>
      </c>
      <c r="AT53" s="787">
        <v>0.20471324160819215</v>
      </c>
      <c r="AU53" s="787">
        <v>0.20226428225565163</v>
      </c>
      <c r="AV53" s="787">
        <v>0.19979115524344571</v>
      </c>
      <c r="AW53" s="787">
        <v>0.19742619396754046</v>
      </c>
      <c r="AX53" s="787">
        <v>0.19515803959653472</v>
      </c>
      <c r="AY53" s="787">
        <v>0.19308008772575661</v>
      </c>
      <c r="AZ53" s="787">
        <v>0.1911213124446477</v>
      </c>
      <c r="BA53" s="787">
        <v>0.18924473467606523</v>
      </c>
      <c r="BB53" s="787">
        <v>0.18743010430483301</v>
      </c>
      <c r="BC53" s="787">
        <v>0.18568366746966916</v>
      </c>
      <c r="BD53" s="787">
        <v>0.18401609738531188</v>
      </c>
      <c r="BE53" s="787">
        <v>0.18238357217426576</v>
      </c>
      <c r="BF53" s="787">
        <v>0.18080011949090294</v>
      </c>
      <c r="BG53" s="787">
        <v>0.17918023521669332</v>
      </c>
      <c r="BH53" s="787">
        <v>0.1775329405912118</v>
      </c>
      <c r="BI53" s="787">
        <v>0.17602542106255178</v>
      </c>
      <c r="BJ53" s="787">
        <v>0.17466975278015917</v>
      </c>
      <c r="BK53" s="787">
        <v>0.17344853421701337</v>
      </c>
    </row>
    <row r="54" spans="2:63" x14ac:dyDescent="0.25">
      <c r="B54" s="802" t="s">
        <v>125</v>
      </c>
      <c r="C54" s="790">
        <v>0.22596773928248881</v>
      </c>
      <c r="D54" s="790">
        <v>0.22941805701914236</v>
      </c>
      <c r="E54" s="790">
        <v>0.22519753652851313</v>
      </c>
      <c r="F54" s="790">
        <v>0.22692667870214087</v>
      </c>
      <c r="G54" s="790">
        <v>0.22371288770158534</v>
      </c>
      <c r="H54" s="790">
        <v>0.22762881053601505</v>
      </c>
      <c r="I54" s="790">
        <v>0.22997908947211018</v>
      </c>
      <c r="J54" s="790">
        <v>0.23788698776122325</v>
      </c>
      <c r="K54" s="790">
        <v>0.2379163949008849</v>
      </c>
      <c r="L54" s="790">
        <v>0.24040927798645809</v>
      </c>
      <c r="M54" s="790">
        <v>0.23729160609849373</v>
      </c>
      <c r="N54" s="790">
        <v>0.24470703376360908</v>
      </c>
      <c r="O54" s="790">
        <v>0.24799813006249649</v>
      </c>
      <c r="P54" s="790">
        <v>0.25009331886230718</v>
      </c>
      <c r="Q54" s="790">
        <v>0.24741407684251826</v>
      </c>
      <c r="R54" s="790">
        <v>0.24763567800735117</v>
      </c>
      <c r="S54" s="790">
        <v>0.24766804443904231</v>
      </c>
      <c r="T54" s="790">
        <v>0.24750659613048201</v>
      </c>
      <c r="U54" s="790">
        <v>0.24494614646053176</v>
      </c>
      <c r="V54" s="790">
        <v>0.23930837101145838</v>
      </c>
      <c r="W54" s="790">
        <v>0.23303530891321961</v>
      </c>
      <c r="X54" s="790">
        <v>0.23774318484855089</v>
      </c>
      <c r="Y54" s="790">
        <v>0.23798229635943888</v>
      </c>
      <c r="Z54" s="790">
        <v>0.23701619209280597</v>
      </c>
      <c r="AA54" s="790">
        <v>0.2381782477061033</v>
      </c>
      <c r="AB54" s="790">
        <v>0.2358267957866084</v>
      </c>
      <c r="AC54" s="790">
        <v>0.231108840675877</v>
      </c>
      <c r="AD54" s="790">
        <v>0.23380250301861491</v>
      </c>
      <c r="AE54" s="790">
        <v>0.23463920863673729</v>
      </c>
      <c r="AF54" s="790">
        <v>0.2348177067979233</v>
      </c>
      <c r="AG54" s="790">
        <v>0.23470813876334687</v>
      </c>
      <c r="AH54" s="790">
        <v>0.23310791016683602</v>
      </c>
      <c r="AI54" s="790">
        <v>0.23114406872183049</v>
      </c>
      <c r="AJ54" s="790">
        <v>0.23026382588248376</v>
      </c>
      <c r="AK54" s="790">
        <v>0.227939362183953</v>
      </c>
      <c r="AL54" s="790">
        <v>0.22551222553310929</v>
      </c>
      <c r="AM54" s="790">
        <v>0.22277780679329742</v>
      </c>
      <c r="AN54" s="790">
        <v>0.22003550946362771</v>
      </c>
      <c r="AO54" s="790">
        <v>0.21732121024744724</v>
      </c>
      <c r="AP54" s="790">
        <v>0.21462584221211017</v>
      </c>
      <c r="AQ54" s="790">
        <v>0.21195309794497694</v>
      </c>
      <c r="AR54" s="790">
        <v>0.20937355562736859</v>
      </c>
      <c r="AS54" s="790">
        <v>0.20701115440868073</v>
      </c>
      <c r="AT54" s="790">
        <v>0.20462640263404513</v>
      </c>
      <c r="AU54" s="790">
        <v>0.2022473178913356</v>
      </c>
      <c r="AV54" s="790">
        <v>0.19983933182828964</v>
      </c>
      <c r="AW54" s="790">
        <v>0.1975352472840049</v>
      </c>
      <c r="AX54" s="790">
        <v>0.19533028919366752</v>
      </c>
      <c r="AY54" s="790">
        <v>0.19331196773854462</v>
      </c>
      <c r="AZ54" s="790">
        <v>0.19141959946615494</v>
      </c>
      <c r="BA54" s="790">
        <v>0.18960415709426759</v>
      </c>
      <c r="BB54" s="790">
        <v>0.1878478216819057</v>
      </c>
      <c r="BC54" s="790">
        <v>0.18616449503232541</v>
      </c>
      <c r="BD54" s="790">
        <v>0.18455866574510013</v>
      </c>
      <c r="BE54" s="790">
        <v>0.1829805123112713</v>
      </c>
      <c r="BF54" s="790">
        <v>0.18145723740071676</v>
      </c>
      <c r="BG54" s="790">
        <v>0.1798964261160973</v>
      </c>
      <c r="BH54" s="790">
        <v>0.17830175764557524</v>
      </c>
      <c r="BI54" s="790">
        <v>0.17685035882138042</v>
      </c>
      <c r="BJ54" s="790">
        <v>0.1755520333307683</v>
      </c>
      <c r="BK54" s="790">
        <v>0.17438573843187924</v>
      </c>
    </row>
    <row r="55" spans="2:63" x14ac:dyDescent="0.25">
      <c r="B55" s="802" t="s">
        <v>126</v>
      </c>
      <c r="C55" s="790">
        <v>0.22596896890251797</v>
      </c>
      <c r="D55" s="790">
        <v>0.22941647771835974</v>
      </c>
      <c r="E55" s="790">
        <v>0.22519553797955916</v>
      </c>
      <c r="F55" s="790">
        <v>0.22692903523382577</v>
      </c>
      <c r="G55" s="790">
        <v>0.22371317410228159</v>
      </c>
      <c r="H55" s="790">
        <v>0.22762842031070121</v>
      </c>
      <c r="I55" s="790">
        <v>0.22997966639757039</v>
      </c>
      <c r="J55" s="790">
        <v>0.23788845778151727</v>
      </c>
      <c r="K55" s="790">
        <v>0.23791615766183749</v>
      </c>
      <c r="L55" s="790">
        <v>0.24040723428427757</v>
      </c>
      <c r="M55" s="790">
        <v>0.23729281915851813</v>
      </c>
      <c r="N55" s="790">
        <v>0.24470858933868964</v>
      </c>
      <c r="O55" s="790">
        <v>0.24799601589176623</v>
      </c>
      <c r="P55" s="790">
        <v>0.25009279165723214</v>
      </c>
      <c r="Q55" s="790">
        <v>0.24741489191031746</v>
      </c>
      <c r="R55" s="790">
        <v>0.24763661362901837</v>
      </c>
      <c r="S55" s="790">
        <v>0.24766861184012526</v>
      </c>
      <c r="T55" s="790">
        <v>0.24750776814946041</v>
      </c>
      <c r="U55" s="790">
        <v>0.24494553403070543</v>
      </c>
      <c r="V55" s="790">
        <v>0.23930890961819087</v>
      </c>
      <c r="W55" s="790">
        <v>0.23303581772056747</v>
      </c>
      <c r="X55" s="790">
        <v>0.23774277555460427</v>
      </c>
      <c r="Y55" s="790">
        <v>0.2379850417630695</v>
      </c>
      <c r="Z55" s="790">
        <v>0.23702081176624845</v>
      </c>
      <c r="AA55" s="790">
        <v>0.23818977187496884</v>
      </c>
      <c r="AB55" s="790">
        <v>0.23584860082167422</v>
      </c>
      <c r="AC55" s="790">
        <v>0.23123501836511653</v>
      </c>
      <c r="AD55" s="790">
        <v>0.23386170000221462</v>
      </c>
      <c r="AE55" s="790">
        <v>0.23472272118590395</v>
      </c>
      <c r="AF55" s="790">
        <v>0.23495908023316689</v>
      </c>
      <c r="AG55" s="790">
        <v>0.23469773428254823</v>
      </c>
      <c r="AH55" s="790">
        <v>0.23277360916998002</v>
      </c>
      <c r="AI55" s="790">
        <v>0.23055796938378592</v>
      </c>
      <c r="AJ55" s="790">
        <v>0.22949763981518009</v>
      </c>
      <c r="AK55" s="790">
        <v>0.22706973967728017</v>
      </c>
      <c r="AL55" s="790">
        <v>0.2246088128174952</v>
      </c>
      <c r="AM55" s="790">
        <v>0.22189703686787465</v>
      </c>
      <c r="AN55" s="790">
        <v>0.21918000593276799</v>
      </c>
      <c r="AO55" s="790">
        <v>0.21647647577699472</v>
      </c>
      <c r="AP55" s="790">
        <v>0.21379777856695029</v>
      </c>
      <c r="AQ55" s="790">
        <v>0.21112931465631346</v>
      </c>
      <c r="AR55" s="790">
        <v>0.20855011000090917</v>
      </c>
      <c r="AS55" s="790">
        <v>0.20618620394506795</v>
      </c>
      <c r="AT55" s="790">
        <v>0.20378890215520884</v>
      </c>
      <c r="AU55" s="790">
        <v>0.20139503288653543</v>
      </c>
      <c r="AV55" s="790">
        <v>0.19897353122936745</v>
      </c>
      <c r="AW55" s="790">
        <v>0.19665222942981114</v>
      </c>
      <c r="AX55" s="790">
        <v>0.19442338860603345</v>
      </c>
      <c r="AY55" s="790">
        <v>0.19237599440653214</v>
      </c>
      <c r="AZ55" s="790">
        <v>0.19043935256665298</v>
      </c>
      <c r="BA55" s="790">
        <v>0.18858314405786578</v>
      </c>
      <c r="BB55" s="790">
        <v>0.18678237368329909</v>
      </c>
      <c r="BC55" s="790">
        <v>0.18504720540767572</v>
      </c>
      <c r="BD55" s="790">
        <v>0.18338651265613956</v>
      </c>
      <c r="BE55" s="790">
        <v>0.18175212889194861</v>
      </c>
      <c r="BF55" s="790">
        <v>0.18016003648625725</v>
      </c>
      <c r="BG55" s="790">
        <v>0.17853339224466705</v>
      </c>
      <c r="BH55" s="790">
        <v>0.17687605116532984</v>
      </c>
      <c r="BI55" s="790">
        <v>0.17535377012883654</v>
      </c>
      <c r="BJ55" s="790">
        <v>0.17397609409808404</v>
      </c>
      <c r="BK55" s="790">
        <v>0.17272941131963312</v>
      </c>
    </row>
    <row r="56" spans="2:63" ht="16.5" thickBot="1" x14ac:dyDescent="0.3">
      <c r="B56" s="803" t="s">
        <v>127</v>
      </c>
      <c r="C56" s="793">
        <v>0.22596938977554604</v>
      </c>
      <c r="D56" s="793">
        <v>0.22941679147662025</v>
      </c>
      <c r="E56" s="793">
        <v>0.22519442742321016</v>
      </c>
      <c r="F56" s="793">
        <v>0.22692577556286828</v>
      </c>
      <c r="G56" s="793">
        <v>0.22371521283644935</v>
      </c>
      <c r="H56" s="793">
        <v>0.22762776166687343</v>
      </c>
      <c r="I56" s="793">
        <v>0.22997819498385086</v>
      </c>
      <c r="J56" s="793">
        <v>0.23788722241051277</v>
      </c>
      <c r="K56" s="793">
        <v>0.23791724370827369</v>
      </c>
      <c r="L56" s="793">
        <v>0.24040659731706507</v>
      </c>
      <c r="M56" s="793">
        <v>0.23729124792944023</v>
      </c>
      <c r="N56" s="793">
        <v>0.24470756910523259</v>
      </c>
      <c r="O56" s="793">
        <v>0.24799582097854483</v>
      </c>
      <c r="P56" s="793">
        <v>0.25009201576348733</v>
      </c>
      <c r="Q56" s="793">
        <v>0.24741194772913758</v>
      </c>
      <c r="R56" s="793">
        <v>0.24763447074750605</v>
      </c>
      <c r="S56" s="793">
        <v>0.24766811766556712</v>
      </c>
      <c r="T56" s="793">
        <v>0.24750837467345443</v>
      </c>
      <c r="U56" s="793">
        <v>0.24494316487413276</v>
      </c>
      <c r="V56" s="793">
        <v>0.23930671199006287</v>
      </c>
      <c r="W56" s="793">
        <v>0.23303650337605963</v>
      </c>
      <c r="X56" s="793">
        <v>0.23774115192862508</v>
      </c>
      <c r="Y56" s="793">
        <v>0.23798396758256229</v>
      </c>
      <c r="Z56" s="793">
        <v>0.23702794832533841</v>
      </c>
      <c r="AA56" s="793">
        <v>0.2382059379175015</v>
      </c>
      <c r="AB56" s="793">
        <v>0.235880514753502</v>
      </c>
      <c r="AC56" s="793">
        <v>0.23137657549060855</v>
      </c>
      <c r="AD56" s="793">
        <v>0.23394756359398514</v>
      </c>
      <c r="AE56" s="793">
        <v>0.23484825500331602</v>
      </c>
      <c r="AF56" s="793">
        <v>0.23517475769935747</v>
      </c>
      <c r="AG56" s="793">
        <v>0.23480251119946932</v>
      </c>
      <c r="AH56" s="793">
        <v>0.23257927769854178</v>
      </c>
      <c r="AI56" s="793">
        <v>0.2301586563886884</v>
      </c>
      <c r="AJ56" s="793">
        <v>0.22896310900010269</v>
      </c>
      <c r="AK56" s="793">
        <v>0.2264780444173215</v>
      </c>
      <c r="AL56" s="793">
        <v>0.22401658696042343</v>
      </c>
      <c r="AM56" s="793">
        <v>0.22137651322530619</v>
      </c>
      <c r="AN56" s="793">
        <v>0.21873155059764907</v>
      </c>
      <c r="AO56" s="793">
        <v>0.21610326280870706</v>
      </c>
      <c r="AP56" s="793">
        <v>0.21349359785154254</v>
      </c>
      <c r="AQ56" s="793">
        <v>0.2108965622835231</v>
      </c>
      <c r="AR56" s="793">
        <v>0.20839228443598301</v>
      </c>
      <c r="AS56" s="793">
        <v>0.20609539914173078</v>
      </c>
      <c r="AT56" s="793">
        <v>0.20376523927994078</v>
      </c>
      <c r="AU56" s="793">
        <v>0.20143400214874457</v>
      </c>
      <c r="AV56" s="793">
        <v>0.19907853674975198</v>
      </c>
      <c r="AW56" s="793">
        <v>0.1968203486918341</v>
      </c>
      <c r="AX56" s="793">
        <v>0.1946525392013802</v>
      </c>
      <c r="AY56" s="793">
        <v>0.19267156753645026</v>
      </c>
      <c r="AZ56" s="793">
        <v>0.19079681307872928</v>
      </c>
      <c r="BA56" s="793">
        <v>0.18900522861152125</v>
      </c>
      <c r="BB56" s="793">
        <v>0.18726348904880158</v>
      </c>
      <c r="BC56" s="793">
        <v>0.18558977533446075</v>
      </c>
      <c r="BD56" s="793">
        <v>0.18398491807912998</v>
      </c>
      <c r="BE56" s="793">
        <v>0.18240346117914003</v>
      </c>
      <c r="BF56" s="793">
        <v>0.18087451423549705</v>
      </c>
      <c r="BG56" s="793">
        <v>0.17930365312515406</v>
      </c>
      <c r="BH56" s="793">
        <v>0.17770050737210022</v>
      </c>
      <c r="BI56" s="793">
        <v>0.17623270175817726</v>
      </c>
      <c r="BJ56" s="793">
        <v>0.17490368934064784</v>
      </c>
      <c r="BK56" s="793">
        <v>0.17370397817074387</v>
      </c>
    </row>
    <row r="60" spans="2:63" x14ac:dyDescent="0.25">
      <c r="C60" s="805"/>
      <c r="D60" s="805"/>
      <c r="E60" s="805"/>
      <c r="F60" s="805"/>
      <c r="G60" s="805"/>
      <c r="H60" s="805"/>
      <c r="I60" s="805"/>
      <c r="J60" s="805"/>
      <c r="K60" s="805"/>
      <c r="L60" s="805"/>
      <c r="M60" s="805"/>
      <c r="N60" s="805"/>
      <c r="O60" s="805"/>
      <c r="P60" s="805"/>
      <c r="Q60" s="805"/>
      <c r="R60" s="805"/>
      <c r="S60" s="805"/>
      <c r="T60" s="805"/>
      <c r="U60" s="805"/>
      <c r="V60" s="805"/>
      <c r="W60" s="805"/>
      <c r="X60" s="805"/>
      <c r="Y60" s="805"/>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row>
    <row r="61" spans="2:63" x14ac:dyDescent="0.25">
      <c r="C61" s="805"/>
      <c r="D61" s="805"/>
      <c r="E61" s="805"/>
      <c r="F61" s="805"/>
      <c r="G61" s="805"/>
      <c r="H61" s="805"/>
      <c r="I61" s="805"/>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row>
    <row r="62" spans="2:63" x14ac:dyDescent="0.25">
      <c r="C62" s="805"/>
      <c r="D62" s="805"/>
      <c r="E62" s="805"/>
      <c r="F62" s="805"/>
      <c r="G62" s="805"/>
      <c r="H62" s="805"/>
      <c r="I62" s="805"/>
      <c r="J62" s="805"/>
      <c r="K62" s="805"/>
      <c r="L62" s="805"/>
      <c r="M62" s="805"/>
      <c r="N62" s="805"/>
      <c r="O62" s="805"/>
      <c r="P62" s="805"/>
      <c r="Q62" s="805"/>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row>
    <row r="63" spans="2:63" x14ac:dyDescent="0.25">
      <c r="C63" s="805"/>
      <c r="D63" s="805"/>
      <c r="E63" s="805"/>
      <c r="F63" s="805"/>
      <c r="G63" s="805"/>
      <c r="H63" s="805"/>
      <c r="I63" s="805"/>
      <c r="J63" s="805"/>
      <c r="K63" s="805"/>
      <c r="L63" s="805"/>
      <c r="M63" s="805"/>
      <c r="N63" s="805"/>
      <c r="O63" s="805"/>
      <c r="P63" s="805"/>
      <c r="Q63" s="805"/>
      <c r="R63" s="805"/>
      <c r="S63" s="805"/>
      <c r="T63" s="805"/>
      <c r="U63" s="805"/>
      <c r="V63" s="805"/>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row>
    <row r="64" spans="2:63" x14ac:dyDescent="0.25">
      <c r="C64" s="805"/>
      <c r="D64" s="805"/>
      <c r="E64" s="805"/>
      <c r="F64" s="805"/>
      <c r="G64" s="805"/>
      <c r="H64" s="805"/>
      <c r="I64" s="805"/>
      <c r="J64" s="805"/>
      <c r="K64" s="805"/>
      <c r="L64" s="805"/>
      <c r="M64" s="805"/>
      <c r="N64" s="805"/>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row>
    <row r="65" spans="3:53" x14ac:dyDescent="0.25">
      <c r="C65" s="805"/>
      <c r="D65" s="805"/>
      <c r="E65" s="805"/>
      <c r="F65" s="805"/>
      <c r="G65" s="805"/>
      <c r="H65" s="805"/>
      <c r="I65" s="805"/>
      <c r="J65" s="805"/>
      <c r="K65" s="805"/>
      <c r="L65" s="805"/>
      <c r="M65" s="805"/>
      <c r="N65" s="805"/>
      <c r="O65" s="805"/>
      <c r="P65" s="805"/>
      <c r="Q65" s="805"/>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row>
    <row r="66" spans="3:53" x14ac:dyDescent="0.25">
      <c r="C66" s="805"/>
      <c r="D66" s="805"/>
      <c r="E66" s="805"/>
      <c r="F66" s="805"/>
      <c r="G66" s="805"/>
      <c r="H66" s="805"/>
      <c r="I66" s="805"/>
      <c r="J66" s="805"/>
      <c r="K66" s="805"/>
      <c r="L66" s="805"/>
      <c r="M66" s="805"/>
      <c r="N66" s="805"/>
      <c r="O66" s="805"/>
      <c r="P66" s="805"/>
      <c r="Q66" s="805"/>
      <c r="R66" s="805"/>
      <c r="S66" s="805"/>
      <c r="T66" s="805"/>
      <c r="U66" s="805"/>
      <c r="V66" s="805"/>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row>
    <row r="67" spans="3:53" x14ac:dyDescent="0.25">
      <c r="C67" s="805"/>
      <c r="D67" s="805"/>
      <c r="E67" s="805"/>
      <c r="F67" s="805"/>
      <c r="G67" s="805"/>
      <c r="H67" s="805"/>
      <c r="I67" s="805"/>
      <c r="J67" s="805"/>
      <c r="K67" s="805"/>
      <c r="L67" s="805"/>
      <c r="M67" s="805"/>
      <c r="N67" s="805"/>
      <c r="O67" s="805"/>
      <c r="P67" s="805"/>
      <c r="Q67" s="805"/>
      <c r="R67" s="805"/>
      <c r="S67" s="805"/>
      <c r="T67" s="805"/>
      <c r="U67" s="805"/>
      <c r="V67" s="805"/>
      <c r="W67" s="805"/>
      <c r="X67" s="805"/>
      <c r="Y67" s="805"/>
      <c r="Z67" s="805"/>
      <c r="AA67" s="805"/>
      <c r="AB67" s="805"/>
      <c r="AC67" s="805"/>
      <c r="AD67" s="805"/>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row>
    <row r="68" spans="3:53" x14ac:dyDescent="0.25">
      <c r="C68" s="805"/>
      <c r="D68" s="805"/>
      <c r="E68" s="805"/>
      <c r="F68" s="805"/>
      <c r="G68" s="805"/>
      <c r="H68" s="805"/>
      <c r="I68" s="805"/>
      <c r="J68" s="805"/>
      <c r="K68" s="805"/>
      <c r="L68" s="805"/>
      <c r="M68" s="805"/>
      <c r="N68" s="805"/>
      <c r="O68" s="805"/>
      <c r="P68" s="805"/>
      <c r="Q68" s="805"/>
      <c r="R68" s="805"/>
      <c r="S68" s="805"/>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row>
    <row r="69" spans="3:53" x14ac:dyDescent="0.25">
      <c r="C69" s="805"/>
      <c r="D69" s="805"/>
      <c r="E69" s="805"/>
      <c r="F69" s="805"/>
      <c r="G69" s="805"/>
      <c r="H69" s="805"/>
      <c r="I69" s="805"/>
      <c r="J69" s="805"/>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row>
    <row r="70" spans="3:53" x14ac:dyDescent="0.25">
      <c r="C70" s="805"/>
      <c r="D70" s="805"/>
      <c r="E70" s="805"/>
      <c r="F70" s="805"/>
      <c r="G70" s="805"/>
      <c r="H70" s="805"/>
      <c r="I70" s="805"/>
      <c r="J70" s="805"/>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row>
    <row r="71" spans="3:53" x14ac:dyDescent="0.25">
      <c r="C71" s="805"/>
      <c r="D71" s="805"/>
      <c r="E71" s="805"/>
      <c r="F71" s="805"/>
      <c r="G71" s="805"/>
      <c r="H71" s="805"/>
      <c r="I71" s="805"/>
      <c r="J71" s="805"/>
      <c r="K71" s="805"/>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row>
    <row r="72" spans="3:53" x14ac:dyDescent="0.25">
      <c r="C72" s="805"/>
      <c r="D72" s="805"/>
      <c r="E72" s="805"/>
      <c r="F72" s="805"/>
      <c r="G72" s="805"/>
      <c r="H72" s="805"/>
      <c r="I72" s="805"/>
      <c r="J72" s="805"/>
      <c r="K72" s="805"/>
      <c r="L72" s="805"/>
      <c r="M72" s="805"/>
      <c r="N72" s="805"/>
      <c r="O72" s="805"/>
      <c r="P72" s="805"/>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row>
    <row r="73" spans="3:53" x14ac:dyDescent="0.25">
      <c r="C73" s="805"/>
      <c r="D73" s="805"/>
      <c r="E73" s="805"/>
      <c r="F73" s="805"/>
      <c r="G73" s="805"/>
      <c r="H73" s="805"/>
      <c r="I73" s="805"/>
      <c r="J73" s="805"/>
      <c r="K73" s="805"/>
      <c r="L73" s="805"/>
      <c r="M73" s="805"/>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row>
    <row r="74" spans="3:53" x14ac:dyDescent="0.25">
      <c r="C74" s="805"/>
      <c r="D74" s="805"/>
      <c r="E74" s="805"/>
      <c r="F74" s="805"/>
      <c r="G74" s="805"/>
      <c r="H74" s="805"/>
      <c r="I74" s="805"/>
      <c r="J74" s="805"/>
      <c r="K74" s="805"/>
      <c r="L74" s="805"/>
      <c r="M74" s="805"/>
      <c r="N74" s="805"/>
      <c r="O74" s="805"/>
      <c r="P74" s="805"/>
      <c r="Q74" s="805"/>
      <c r="R74" s="805"/>
      <c r="S74" s="805"/>
      <c r="T74" s="805"/>
      <c r="U74" s="805"/>
      <c r="V74" s="805"/>
      <c r="W74" s="805"/>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row>
    <row r="75" spans="3:53" x14ac:dyDescent="0.25">
      <c r="C75" s="805"/>
      <c r="D75" s="805"/>
      <c r="E75" s="805"/>
      <c r="F75" s="805"/>
      <c r="G75" s="805"/>
      <c r="H75" s="805"/>
      <c r="I75" s="805"/>
      <c r="J75" s="805"/>
      <c r="K75" s="805"/>
      <c r="L75" s="805"/>
      <c r="M75" s="805"/>
      <c r="N75" s="805"/>
      <c r="O75" s="805"/>
      <c r="P75" s="805"/>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row>
    <row r="76" spans="3:53" x14ac:dyDescent="0.25">
      <c r="C76" s="805"/>
      <c r="D76" s="805"/>
      <c r="E76" s="805"/>
      <c r="F76" s="805"/>
      <c r="G76" s="805"/>
      <c r="H76" s="805"/>
      <c r="I76" s="805"/>
      <c r="J76" s="805"/>
      <c r="K76" s="805"/>
      <c r="L76" s="805"/>
      <c r="M76" s="805"/>
      <c r="N76" s="805"/>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row>
    <row r="77" spans="3:53" x14ac:dyDescent="0.25">
      <c r="C77" s="805"/>
      <c r="D77" s="805"/>
      <c r="E77" s="805"/>
      <c r="F77" s="805"/>
      <c r="G77" s="805"/>
      <c r="H77" s="805"/>
      <c r="I77" s="805"/>
      <c r="J77" s="805"/>
      <c r="K77" s="805"/>
      <c r="L77" s="805"/>
      <c r="M77" s="805"/>
      <c r="N77" s="805"/>
      <c r="O77" s="805"/>
      <c r="P77" s="805"/>
      <c r="Q77" s="805"/>
      <c r="R77" s="805"/>
      <c r="S77" s="805"/>
      <c r="T77" s="805"/>
      <c r="U77" s="805"/>
      <c r="V77" s="805"/>
      <c r="W77" s="805"/>
      <c r="X77" s="805"/>
      <c r="Y77" s="805"/>
      <c r="Z77" s="805"/>
      <c r="AA77" s="805"/>
      <c r="AB77" s="805"/>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row>
    <row r="78" spans="3:53" x14ac:dyDescent="0.25">
      <c r="C78" s="805"/>
      <c r="D78" s="805"/>
      <c r="E78" s="805"/>
      <c r="F78" s="805"/>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row>
    <row r="79" spans="3:53" x14ac:dyDescent="0.25">
      <c r="C79" s="805"/>
      <c r="D79" s="805"/>
      <c r="E79" s="805"/>
      <c r="F79" s="805"/>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805"/>
      <c r="AH79" s="805"/>
      <c r="AI79" s="805"/>
      <c r="AJ79" s="805"/>
      <c r="AK79" s="805"/>
      <c r="AL79" s="805"/>
      <c r="AM79" s="805"/>
      <c r="AN79" s="805"/>
      <c r="AO79" s="805"/>
      <c r="AP79" s="805"/>
      <c r="AQ79" s="805"/>
      <c r="AR79" s="805"/>
      <c r="AS79" s="805"/>
      <c r="AT79" s="805"/>
      <c r="AU79" s="805"/>
      <c r="AV79" s="805"/>
      <c r="AW79" s="805"/>
      <c r="AX79" s="805"/>
      <c r="AY79" s="805"/>
      <c r="AZ79" s="805"/>
      <c r="BA79" s="805"/>
    </row>
    <row r="80" spans="3:53" x14ac:dyDescent="0.25">
      <c r="C80" s="805"/>
    </row>
    <row r="81" spans="3:3" s="777" customFormat="1" x14ac:dyDescent="0.25">
      <c r="C81" s="805"/>
    </row>
    <row r="82" spans="3:3" s="777" customFormat="1" x14ac:dyDescent="0.25">
      <c r="C82" s="805"/>
    </row>
    <row r="83" spans="3:3" s="777" customFormat="1" x14ac:dyDescent="0.25">
      <c r="C83" s="805"/>
    </row>
    <row r="84" spans="3:3" s="777" customFormat="1" x14ac:dyDescent="0.25">
      <c r="C84" s="805"/>
    </row>
  </sheetData>
  <mergeCells count="4">
    <mergeCell ref="E21:J21"/>
    <mergeCell ref="M21:R21"/>
    <mergeCell ref="V21:AA21"/>
    <mergeCell ref="AE21:AJ21"/>
  </mergeCells>
  <hyperlinks>
    <hyperlink ref="A3" location="SOMMAIRE!A1" display="Retour au sommair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P45"/>
  <sheetViews>
    <sheetView zoomScaleNormal="100" workbookViewId="0">
      <selection activeCell="A3" sqref="A3"/>
    </sheetView>
  </sheetViews>
  <sheetFormatPr baseColWidth="10" defaultColWidth="5.7109375" defaultRowHeight="15.75" x14ac:dyDescent="0.25"/>
  <cols>
    <col min="1" max="1" width="26.7109375" style="808" customWidth="1"/>
    <col min="2" max="2" width="30.85546875" style="808" customWidth="1"/>
    <col min="3" max="53" width="6.85546875" style="807" customWidth="1"/>
    <col min="54" max="65" width="6.85546875" style="808" customWidth="1"/>
    <col min="66" max="16384" width="5.7109375" style="808"/>
  </cols>
  <sheetData>
    <row r="1" spans="1:64" x14ac:dyDescent="0.25">
      <c r="A1" s="451" t="s">
        <v>246</v>
      </c>
      <c r="B1" s="806"/>
    </row>
    <row r="2" spans="1:64" x14ac:dyDescent="0.25">
      <c r="A2" s="806"/>
      <c r="B2" s="452"/>
    </row>
    <row r="3" spans="1:64" ht="16.5" thickBot="1" x14ac:dyDescent="0.3">
      <c r="A3" s="4" t="s">
        <v>111</v>
      </c>
      <c r="B3" s="656"/>
      <c r="I3" s="809"/>
    </row>
    <row r="4" spans="1:64" s="810" customFormat="1" ht="16.5" thickBot="1" x14ac:dyDescent="0.3">
      <c r="B4" s="811" t="s">
        <v>203</v>
      </c>
      <c r="C4" s="812">
        <v>1940</v>
      </c>
      <c r="D4" s="813">
        <v>1941</v>
      </c>
      <c r="E4" s="813">
        <v>1942</v>
      </c>
      <c r="F4" s="813">
        <v>1943</v>
      </c>
      <c r="G4" s="813">
        <v>1944</v>
      </c>
      <c r="H4" s="813">
        <v>1945</v>
      </c>
      <c r="I4" s="813">
        <v>1946</v>
      </c>
      <c r="J4" s="813">
        <v>1947</v>
      </c>
      <c r="K4" s="813">
        <v>1948</v>
      </c>
      <c r="L4" s="813">
        <v>1949</v>
      </c>
      <c r="M4" s="813">
        <v>1950</v>
      </c>
      <c r="N4" s="813">
        <v>1951</v>
      </c>
      <c r="O4" s="813">
        <v>1952</v>
      </c>
      <c r="P4" s="813">
        <v>1953</v>
      </c>
      <c r="Q4" s="813">
        <v>1954</v>
      </c>
      <c r="R4" s="813">
        <v>1955</v>
      </c>
      <c r="S4" s="813">
        <v>1956</v>
      </c>
      <c r="T4" s="813">
        <v>1957</v>
      </c>
      <c r="U4" s="813">
        <v>1958</v>
      </c>
      <c r="V4" s="813">
        <v>1959</v>
      </c>
      <c r="W4" s="813">
        <v>1960</v>
      </c>
      <c r="X4" s="813">
        <v>1961</v>
      </c>
      <c r="Y4" s="813">
        <v>1962</v>
      </c>
      <c r="Z4" s="813">
        <v>1963</v>
      </c>
      <c r="AA4" s="813">
        <v>1964</v>
      </c>
      <c r="AB4" s="813">
        <v>1965</v>
      </c>
      <c r="AC4" s="813">
        <v>1966</v>
      </c>
      <c r="AD4" s="813">
        <v>1967</v>
      </c>
      <c r="AE4" s="813">
        <v>1968</v>
      </c>
      <c r="AF4" s="813">
        <v>1969</v>
      </c>
      <c r="AG4" s="813">
        <v>1970</v>
      </c>
      <c r="AH4" s="813">
        <v>1971</v>
      </c>
      <c r="AI4" s="813">
        <v>1972</v>
      </c>
      <c r="AJ4" s="813">
        <v>1973</v>
      </c>
      <c r="AK4" s="813">
        <v>1974</v>
      </c>
      <c r="AL4" s="813">
        <v>1975</v>
      </c>
      <c r="AM4" s="813">
        <v>1976</v>
      </c>
      <c r="AN4" s="813">
        <v>1977</v>
      </c>
      <c r="AO4" s="813">
        <v>1978</v>
      </c>
      <c r="AP4" s="813">
        <v>1979</v>
      </c>
      <c r="AQ4" s="813">
        <v>1980</v>
      </c>
      <c r="AR4" s="813">
        <v>1981</v>
      </c>
      <c r="AS4" s="813">
        <v>1982</v>
      </c>
      <c r="AT4" s="813">
        <v>1983</v>
      </c>
      <c r="AU4" s="813">
        <v>1984</v>
      </c>
      <c r="AV4" s="813">
        <v>1985</v>
      </c>
      <c r="AW4" s="813">
        <v>1986</v>
      </c>
      <c r="AX4" s="813">
        <v>1987</v>
      </c>
      <c r="AY4" s="813">
        <v>1988</v>
      </c>
      <c r="AZ4" s="813">
        <v>1989</v>
      </c>
      <c r="BA4" s="813">
        <v>1990</v>
      </c>
      <c r="BB4" s="813">
        <v>1991</v>
      </c>
      <c r="BC4" s="813">
        <v>1992</v>
      </c>
      <c r="BD4" s="813">
        <v>1993</v>
      </c>
      <c r="BE4" s="813">
        <v>1994</v>
      </c>
      <c r="BF4" s="813">
        <v>1995</v>
      </c>
      <c r="BG4" s="813">
        <v>1996</v>
      </c>
      <c r="BH4" s="813">
        <v>1997</v>
      </c>
      <c r="BI4" s="813">
        <v>1998</v>
      </c>
      <c r="BJ4" s="813">
        <v>1999</v>
      </c>
      <c r="BK4" s="814">
        <v>2000</v>
      </c>
    </row>
    <row r="5" spans="1:64" s="810" customFormat="1" x14ac:dyDescent="0.25">
      <c r="B5" s="796">
        <v>1.6E-2</v>
      </c>
      <c r="C5" s="815">
        <v>1.2312247306578397</v>
      </c>
      <c r="D5" s="816">
        <v>1.2360795591507692</v>
      </c>
      <c r="E5" s="816">
        <v>1.2402296072112515</v>
      </c>
      <c r="F5" s="816">
        <v>1.246424446013521</v>
      </c>
      <c r="G5" s="816">
        <v>1.2774845370558472</v>
      </c>
      <c r="H5" s="816">
        <v>1.2819072773697933</v>
      </c>
      <c r="I5" s="816">
        <v>1.313214091928455</v>
      </c>
      <c r="J5" s="816">
        <v>1.317493061422609</v>
      </c>
      <c r="K5" s="816">
        <v>1.3438575021602703</v>
      </c>
      <c r="L5" s="816">
        <v>1.2766510276092191</v>
      </c>
      <c r="M5" s="816">
        <v>1.235831354213059</v>
      </c>
      <c r="N5" s="816">
        <v>1.2053876186661938</v>
      </c>
      <c r="O5" s="816">
        <v>1.1954191055049506</v>
      </c>
      <c r="P5" s="816">
        <v>1.1861648308440067</v>
      </c>
      <c r="Q5" s="816">
        <v>1.1770074243255115</v>
      </c>
      <c r="R5" s="816">
        <v>1.1793570842557801</v>
      </c>
      <c r="S5" s="816">
        <v>1.1465809940405389</v>
      </c>
      <c r="T5" s="816">
        <v>1.1046012495795157</v>
      </c>
      <c r="U5" s="816">
        <v>1.0762496227878824</v>
      </c>
      <c r="V5" s="816">
        <v>1.0871683133243799</v>
      </c>
      <c r="W5" s="816">
        <v>1.0755443604217312</v>
      </c>
      <c r="X5" s="816">
        <v>1.0806544900954951</v>
      </c>
      <c r="Y5" s="816">
        <v>1.0880020525209977</v>
      </c>
      <c r="Z5" s="816">
        <v>1.0930970092592904</v>
      </c>
      <c r="AA5" s="816">
        <v>1.0991251352743561</v>
      </c>
      <c r="AB5" s="816">
        <v>1.1016363499325015</v>
      </c>
      <c r="AC5" s="816">
        <v>1.1043229586426184</v>
      </c>
      <c r="AD5" s="816">
        <v>1.1142093375986926</v>
      </c>
      <c r="AE5" s="816">
        <v>1.1219084112730635</v>
      </c>
      <c r="AF5" s="816">
        <v>1.1294619491043771</v>
      </c>
      <c r="AG5" s="816">
        <v>1.1378159177491958</v>
      </c>
      <c r="AH5" s="816">
        <v>1.1443792637252164</v>
      </c>
      <c r="AI5" s="816">
        <v>1.1507331080218912</v>
      </c>
      <c r="AJ5" s="816">
        <v>1.1589273654606524</v>
      </c>
      <c r="AK5" s="816">
        <v>1.1662205433558888</v>
      </c>
      <c r="AL5" s="816">
        <v>1.1736559946348715</v>
      </c>
      <c r="AM5" s="816">
        <v>1.1813402930508798</v>
      </c>
      <c r="AN5" s="816">
        <v>1.1894130916643362</v>
      </c>
      <c r="AO5" s="816">
        <v>1.1979004959444186</v>
      </c>
      <c r="AP5" s="816">
        <v>1.2072545684016145</v>
      </c>
      <c r="AQ5" s="816">
        <v>1.2170333106904545</v>
      </c>
      <c r="AR5" s="816">
        <v>1.2273479539834506</v>
      </c>
      <c r="AS5" s="816">
        <v>1.238410162790528</v>
      </c>
      <c r="AT5" s="816">
        <v>1.249818548104817</v>
      </c>
      <c r="AU5" s="816">
        <v>1.2620715548484192</v>
      </c>
      <c r="AV5" s="816">
        <v>1.2742380813168355</v>
      </c>
      <c r="AW5" s="816">
        <v>1.2861065557264744</v>
      </c>
      <c r="AX5" s="816">
        <v>1.2989778151309408</v>
      </c>
      <c r="AY5" s="816">
        <v>1.3125880354785691</v>
      </c>
      <c r="AZ5" s="816">
        <v>1.3272603192145456</v>
      </c>
      <c r="BA5" s="816">
        <v>1.3424972212925714</v>
      </c>
      <c r="BB5" s="816">
        <v>1.3587045189358065</v>
      </c>
      <c r="BC5" s="816">
        <v>1.3754606025131912</v>
      </c>
      <c r="BD5" s="816">
        <v>1.3927912847871391</v>
      </c>
      <c r="BE5" s="816">
        <v>1.4110541970806127</v>
      </c>
      <c r="BF5" s="816">
        <v>1.4298418531128303</v>
      </c>
      <c r="BG5" s="816">
        <v>1.4489837161088785</v>
      </c>
      <c r="BH5" s="816">
        <v>1.4684939366361343</v>
      </c>
      <c r="BI5" s="816">
        <v>1.4887204416769342</v>
      </c>
      <c r="BJ5" s="816">
        <v>1.5092641214922073</v>
      </c>
      <c r="BK5" s="817">
        <v>1.5309776578507153</v>
      </c>
    </row>
    <row r="6" spans="1:64" s="810" customFormat="1" x14ac:dyDescent="0.25">
      <c r="B6" s="796">
        <v>1.2999999999999999E-2</v>
      </c>
      <c r="C6" s="818">
        <v>1.2312272249018603</v>
      </c>
      <c r="D6" s="819">
        <v>1.2360806669859414</v>
      </c>
      <c r="E6" s="819">
        <v>1.2402341591533794</v>
      </c>
      <c r="F6" s="819">
        <v>1.2464239473521281</v>
      </c>
      <c r="G6" s="819">
        <v>1.2774849360726683</v>
      </c>
      <c r="H6" s="819">
        <v>1.2819078888595534</v>
      </c>
      <c r="I6" s="819">
        <v>1.313217336649638</v>
      </c>
      <c r="J6" s="819">
        <v>1.3174920197625681</v>
      </c>
      <c r="K6" s="819">
        <v>1.3438611803490623</v>
      </c>
      <c r="L6" s="819">
        <v>1.2766539691461456</v>
      </c>
      <c r="M6" s="819">
        <v>1.2358311778534432</v>
      </c>
      <c r="N6" s="819">
        <v>1.2053877976849536</v>
      </c>
      <c r="O6" s="819">
        <v>1.195419720125168</v>
      </c>
      <c r="P6" s="819">
        <v>1.1861632720956208</v>
      </c>
      <c r="Q6" s="819">
        <v>1.1770092787950992</v>
      </c>
      <c r="R6" s="819">
        <v>1.1793565076010044</v>
      </c>
      <c r="S6" s="819">
        <v>1.1465808892361657</v>
      </c>
      <c r="T6" s="819">
        <v>1.1045996163347862</v>
      </c>
      <c r="U6" s="819">
        <v>1.076252549845242</v>
      </c>
      <c r="V6" s="819">
        <v>1.0871674216889589</v>
      </c>
      <c r="W6" s="819">
        <v>1.0755446233594876</v>
      </c>
      <c r="X6" s="819">
        <v>1.0806572110154915</v>
      </c>
      <c r="Y6" s="819">
        <v>1.0880043552584666</v>
      </c>
      <c r="Z6" s="819">
        <v>1.0931050262108659</v>
      </c>
      <c r="AA6" s="819">
        <v>1.0991465917962777</v>
      </c>
      <c r="AB6" s="819">
        <v>1.1016793906213609</v>
      </c>
      <c r="AC6" s="819">
        <v>1.1043244617949761</v>
      </c>
      <c r="AD6" s="819">
        <v>1.1138449695812733</v>
      </c>
      <c r="AE6" s="819">
        <v>1.1212117794310155</v>
      </c>
      <c r="AF6" s="819">
        <v>1.1283889837358931</v>
      </c>
      <c r="AG6" s="819">
        <v>1.1359959897670029</v>
      </c>
      <c r="AH6" s="819">
        <v>1.1412445111810232</v>
      </c>
      <c r="AI6" s="819">
        <v>1.1467158205392443</v>
      </c>
      <c r="AJ6" s="819">
        <v>1.1535519711585644</v>
      </c>
      <c r="AK6" s="819">
        <v>1.1595296897419403</v>
      </c>
      <c r="AL6" s="819">
        <v>1.1656326566942496</v>
      </c>
      <c r="AM6" s="819">
        <v>1.1715577779744901</v>
      </c>
      <c r="AN6" s="819">
        <v>1.1782983942011604</v>
      </c>
      <c r="AO6" s="819">
        <v>1.1850305023813053</v>
      </c>
      <c r="AP6" s="819">
        <v>1.1926165004123019</v>
      </c>
      <c r="AQ6" s="819">
        <v>1.2001860006461449</v>
      </c>
      <c r="AR6" s="819">
        <v>1.2082864734090528</v>
      </c>
      <c r="AS6" s="819">
        <v>1.2171170962793865</v>
      </c>
      <c r="AT6" s="819">
        <v>1.2258704551634103</v>
      </c>
      <c r="AU6" s="819">
        <v>1.2354650243610452</v>
      </c>
      <c r="AV6" s="819">
        <v>1.244967621408182</v>
      </c>
      <c r="AW6" s="819">
        <v>1.2541571729085363</v>
      </c>
      <c r="AX6" s="819">
        <v>1.2639069210976122</v>
      </c>
      <c r="AY6" s="819">
        <v>1.2739329250203535</v>
      </c>
      <c r="AZ6" s="819">
        <v>1.2854556711534721</v>
      </c>
      <c r="BA6" s="819">
        <v>1.2970833754143754</v>
      </c>
      <c r="BB6" s="819">
        <v>1.3092267746481052</v>
      </c>
      <c r="BC6" s="819">
        <v>1.3219139347141773</v>
      </c>
      <c r="BD6" s="819">
        <v>1.3355951503872843</v>
      </c>
      <c r="BE6" s="819">
        <v>1.3493078004862895</v>
      </c>
      <c r="BF6" s="819">
        <v>1.3635416314153492</v>
      </c>
      <c r="BG6" s="819">
        <v>1.3776878495803104</v>
      </c>
      <c r="BH6" s="819">
        <v>1.3926258415532671</v>
      </c>
      <c r="BI6" s="819">
        <v>1.4078189964565646</v>
      </c>
      <c r="BJ6" s="819">
        <v>1.4232965215540676</v>
      </c>
      <c r="BK6" s="820">
        <v>1.439465593600481</v>
      </c>
    </row>
    <row r="7" spans="1:64" s="810" customFormat="1" x14ac:dyDescent="0.25">
      <c r="B7" s="796">
        <v>0.01</v>
      </c>
      <c r="C7" s="818">
        <v>1.2312291174436742</v>
      </c>
      <c r="D7" s="819">
        <v>1.2360782379278876</v>
      </c>
      <c r="E7" s="819">
        <v>1.2402309950523358</v>
      </c>
      <c r="F7" s="819">
        <v>1.2464277135991035</v>
      </c>
      <c r="G7" s="819">
        <v>1.2774854062086922</v>
      </c>
      <c r="H7" s="819">
        <v>1.2819072517207006</v>
      </c>
      <c r="I7" s="819">
        <v>1.3132182800947205</v>
      </c>
      <c r="J7" s="819">
        <v>1.3174943692398946</v>
      </c>
      <c r="K7" s="819">
        <v>1.3438607983131188</v>
      </c>
      <c r="L7" s="819">
        <v>1.2766508403147649</v>
      </c>
      <c r="M7" s="819">
        <v>1.2358330137640181</v>
      </c>
      <c r="N7" s="819">
        <v>1.2053900440432639</v>
      </c>
      <c r="O7" s="819">
        <v>1.1954166961023414</v>
      </c>
      <c r="P7" s="819">
        <v>1.1861625224192238</v>
      </c>
      <c r="Q7" s="819">
        <v>1.1770104454399515</v>
      </c>
      <c r="R7" s="819">
        <v>1.1793578604150541</v>
      </c>
      <c r="S7" s="819">
        <v>1.1465816839709655</v>
      </c>
      <c r="T7" s="819">
        <v>1.104601129020661</v>
      </c>
      <c r="U7" s="819">
        <v>1.0762517692960323</v>
      </c>
      <c r="V7" s="819">
        <v>1.0871681245696601</v>
      </c>
      <c r="W7" s="819">
        <v>1.0755452855088699</v>
      </c>
      <c r="X7" s="819">
        <v>1.080656677095758</v>
      </c>
      <c r="Y7" s="819">
        <v>1.0880079599079793</v>
      </c>
      <c r="Z7" s="819">
        <v>1.0931111049138484</v>
      </c>
      <c r="AA7" s="819">
        <v>1.0991617197165806</v>
      </c>
      <c r="AB7" s="819">
        <v>1.1017080480797619</v>
      </c>
      <c r="AC7" s="819">
        <v>1.1043097054254623</v>
      </c>
      <c r="AD7" s="819">
        <v>1.1134594712549113</v>
      </c>
      <c r="AE7" s="819">
        <v>1.1204797219401834</v>
      </c>
      <c r="AF7" s="819">
        <v>1.1272573709384328</v>
      </c>
      <c r="AG7" s="819">
        <v>1.1336425062380291</v>
      </c>
      <c r="AH7" s="819">
        <v>1.137970806766285</v>
      </c>
      <c r="AI7" s="819">
        <v>1.1420837283350693</v>
      </c>
      <c r="AJ7" s="819">
        <v>1.1479789770852962</v>
      </c>
      <c r="AK7" s="819">
        <v>1.1526021176447829</v>
      </c>
      <c r="AL7" s="819">
        <v>1.1573499055472101</v>
      </c>
      <c r="AM7" s="819">
        <v>1.1619083519308011</v>
      </c>
      <c r="AN7" s="819">
        <v>1.1668514592388965</v>
      </c>
      <c r="AO7" s="819">
        <v>1.1717675565638441</v>
      </c>
      <c r="AP7" s="819">
        <v>1.1775488619740253</v>
      </c>
      <c r="AQ7" s="819">
        <v>1.1832980992722779</v>
      </c>
      <c r="AR7" s="819">
        <v>1.1886955051852921</v>
      </c>
      <c r="AS7" s="819">
        <v>1.1952489333372927</v>
      </c>
      <c r="AT7" s="819">
        <v>1.2017109026737542</v>
      </c>
      <c r="AU7" s="819">
        <v>1.2085739539260836</v>
      </c>
      <c r="AV7" s="819">
        <v>1.2157889609500063</v>
      </c>
      <c r="AW7" s="819">
        <v>1.2218037513227251</v>
      </c>
      <c r="AX7" s="819">
        <v>1.2283615590656696</v>
      </c>
      <c r="AY7" s="819">
        <v>1.2356091438517915</v>
      </c>
      <c r="AZ7" s="819">
        <v>1.2430017501673007</v>
      </c>
      <c r="BA7" s="819">
        <v>1.2513701710036147</v>
      </c>
      <c r="BB7" s="819">
        <v>1.2598004884771867</v>
      </c>
      <c r="BC7" s="819">
        <v>1.2687497769187401</v>
      </c>
      <c r="BD7" s="819">
        <v>1.2777978347639194</v>
      </c>
      <c r="BE7" s="819">
        <v>1.2873035476277472</v>
      </c>
      <c r="BF7" s="819">
        <v>1.2972952919741996</v>
      </c>
      <c r="BG7" s="819">
        <v>1.3072029781407879</v>
      </c>
      <c r="BH7" s="819">
        <v>1.3170310689004139</v>
      </c>
      <c r="BI7" s="819">
        <v>1.327509821942972</v>
      </c>
      <c r="BJ7" s="819">
        <v>1.3382250906786775</v>
      </c>
      <c r="BK7" s="820">
        <v>1.3495973994278299</v>
      </c>
    </row>
    <row r="8" spans="1:64" s="810" customFormat="1" ht="16.5" thickBot="1" x14ac:dyDescent="0.3">
      <c r="B8" s="821">
        <v>7.0000000000000001E-3</v>
      </c>
      <c r="C8" s="822">
        <v>1.2312297652208615</v>
      </c>
      <c r="D8" s="823">
        <v>1.2360787205066581</v>
      </c>
      <c r="E8" s="823">
        <v>1.2402292368204466</v>
      </c>
      <c r="F8" s="823">
        <v>1.2464225039403654</v>
      </c>
      <c r="G8" s="823">
        <v>1.2774887528568963</v>
      </c>
      <c r="H8" s="823">
        <v>1.281906176322571</v>
      </c>
      <c r="I8" s="823">
        <v>1.3132158738947277</v>
      </c>
      <c r="J8" s="823">
        <v>1.3174923947935715</v>
      </c>
      <c r="K8" s="823">
        <v>1.34386254721904</v>
      </c>
      <c r="L8" s="823">
        <v>1.2766498651418547</v>
      </c>
      <c r="M8" s="823">
        <v>1.2358306357810482</v>
      </c>
      <c r="N8" s="823">
        <v>1.2053885707553889</v>
      </c>
      <c r="O8" s="823">
        <v>1.1954164173064892</v>
      </c>
      <c r="P8" s="823">
        <v>1.1861614191118874</v>
      </c>
      <c r="Q8" s="823">
        <v>1.1770062312950409</v>
      </c>
      <c r="R8" s="823">
        <v>1.1793547620256963</v>
      </c>
      <c r="S8" s="823">
        <v>1.1465809918014751</v>
      </c>
      <c r="T8" s="823">
        <v>1.1046019118409869</v>
      </c>
      <c r="U8" s="823">
        <v>1.0762487497773696</v>
      </c>
      <c r="V8" s="823">
        <v>1.0871652566693788</v>
      </c>
      <c r="W8" s="823">
        <v>1.0755461778040825</v>
      </c>
      <c r="X8" s="823">
        <v>1.0806545590924082</v>
      </c>
      <c r="Y8" s="823">
        <v>1.088006549534583</v>
      </c>
      <c r="Z8" s="823">
        <v>1.0931204954094249</v>
      </c>
      <c r="AA8" s="823">
        <v>1.0991829410823815</v>
      </c>
      <c r="AB8" s="823">
        <v>1.1017499912443112</v>
      </c>
      <c r="AC8" s="823">
        <v>1.1043152059125358</v>
      </c>
      <c r="AD8" s="823">
        <v>1.1131095425416859</v>
      </c>
      <c r="AE8" s="823">
        <v>1.119804453670997</v>
      </c>
      <c r="AF8" s="823">
        <v>1.1262273594203487</v>
      </c>
      <c r="AG8" s="823">
        <v>1.1318902101271635</v>
      </c>
      <c r="AH8" s="823">
        <v>1.1349070947422089</v>
      </c>
      <c r="AI8" s="823">
        <v>1.1381809898616331</v>
      </c>
      <c r="AJ8" s="823">
        <v>1.1427820145838454</v>
      </c>
      <c r="AK8" s="823">
        <v>1.1461428170559878</v>
      </c>
      <c r="AL8" s="823">
        <v>1.1496158434545165</v>
      </c>
      <c r="AM8" s="823">
        <v>1.1529167964819949</v>
      </c>
      <c r="AN8" s="823">
        <v>1.1561743707080603</v>
      </c>
      <c r="AO8" s="823">
        <v>1.1598565098008173</v>
      </c>
      <c r="AP8" s="823">
        <v>1.1635281436493341</v>
      </c>
      <c r="AQ8" s="823">
        <v>1.1671807600363497</v>
      </c>
      <c r="AR8" s="823">
        <v>1.1709304634549318</v>
      </c>
      <c r="AS8" s="823">
        <v>1.1753848982897026</v>
      </c>
      <c r="AT8" s="823">
        <v>1.179758274371316</v>
      </c>
      <c r="AU8" s="823">
        <v>1.1840968402173975</v>
      </c>
      <c r="AV8" s="823">
        <v>1.1888035595570334</v>
      </c>
      <c r="AW8" s="823">
        <v>1.1923080325838109</v>
      </c>
      <c r="AX8" s="823">
        <v>1.1959162142543527</v>
      </c>
      <c r="AY8" s="823">
        <v>1.2002153269987745</v>
      </c>
      <c r="AZ8" s="823">
        <v>1.2050873758426337</v>
      </c>
      <c r="BA8" s="823">
        <v>1.2100619498219818</v>
      </c>
      <c r="BB8" s="823">
        <v>1.2150896197977621</v>
      </c>
      <c r="BC8" s="823">
        <v>1.220638076948539</v>
      </c>
      <c r="BD8" s="823">
        <v>1.2262726584798991</v>
      </c>
      <c r="BE8" s="823">
        <v>1.2323611135917591</v>
      </c>
      <c r="BF8" s="823">
        <v>1.2380746602320025</v>
      </c>
      <c r="BG8" s="823">
        <v>1.2441386213833636</v>
      </c>
      <c r="BH8" s="823">
        <v>1.2501290186739715</v>
      </c>
      <c r="BI8" s="823">
        <v>1.2567560008403103</v>
      </c>
      <c r="BJ8" s="823">
        <v>1.263153779092639</v>
      </c>
      <c r="BK8" s="824">
        <v>1.27018700046863</v>
      </c>
      <c r="BL8" s="825"/>
    </row>
    <row r="9" spans="1:64" s="810" customFormat="1" ht="16.5" thickBot="1" x14ac:dyDescent="0.3">
      <c r="B9" s="811" t="s">
        <v>204</v>
      </c>
      <c r="C9" s="812">
        <v>1940</v>
      </c>
      <c r="D9" s="813">
        <v>1941</v>
      </c>
      <c r="E9" s="813">
        <v>1942</v>
      </c>
      <c r="F9" s="813">
        <v>1943</v>
      </c>
      <c r="G9" s="813">
        <v>1944</v>
      </c>
      <c r="H9" s="813">
        <v>1945</v>
      </c>
      <c r="I9" s="813">
        <v>1946</v>
      </c>
      <c r="J9" s="813">
        <v>1947</v>
      </c>
      <c r="K9" s="813">
        <v>1948</v>
      </c>
      <c r="L9" s="813">
        <v>1949</v>
      </c>
      <c r="M9" s="813">
        <v>1950</v>
      </c>
      <c r="N9" s="813">
        <v>1951</v>
      </c>
      <c r="O9" s="813">
        <v>1952</v>
      </c>
      <c r="P9" s="813">
        <v>1953</v>
      </c>
      <c r="Q9" s="813">
        <v>1954</v>
      </c>
      <c r="R9" s="813">
        <v>1955</v>
      </c>
      <c r="S9" s="813">
        <v>1956</v>
      </c>
      <c r="T9" s="813">
        <v>1957</v>
      </c>
      <c r="U9" s="813">
        <v>1958</v>
      </c>
      <c r="V9" s="813">
        <v>1959</v>
      </c>
      <c r="W9" s="813">
        <v>1960</v>
      </c>
      <c r="X9" s="813">
        <v>1961</v>
      </c>
      <c r="Y9" s="813">
        <v>1962</v>
      </c>
      <c r="Z9" s="813">
        <v>1963</v>
      </c>
      <c r="AA9" s="813">
        <v>1964</v>
      </c>
      <c r="AB9" s="813">
        <v>1965</v>
      </c>
      <c r="AC9" s="813">
        <v>1966</v>
      </c>
      <c r="AD9" s="813">
        <v>1967</v>
      </c>
      <c r="AE9" s="813">
        <v>1968</v>
      </c>
      <c r="AF9" s="813">
        <v>1969</v>
      </c>
      <c r="AG9" s="813">
        <v>1970</v>
      </c>
      <c r="AH9" s="813">
        <v>1971</v>
      </c>
      <c r="AI9" s="813">
        <v>1972</v>
      </c>
      <c r="AJ9" s="813">
        <v>1973</v>
      </c>
      <c r="AK9" s="813">
        <v>1974</v>
      </c>
      <c r="AL9" s="813">
        <v>1975</v>
      </c>
      <c r="AM9" s="813">
        <v>1976</v>
      </c>
      <c r="AN9" s="813">
        <v>1977</v>
      </c>
      <c r="AO9" s="813">
        <v>1978</v>
      </c>
      <c r="AP9" s="813">
        <v>1979</v>
      </c>
      <c r="AQ9" s="813">
        <v>1980</v>
      </c>
      <c r="AR9" s="813">
        <v>1981</v>
      </c>
      <c r="AS9" s="813">
        <v>1982</v>
      </c>
      <c r="AT9" s="813">
        <v>1983</v>
      </c>
      <c r="AU9" s="813">
        <v>1984</v>
      </c>
      <c r="AV9" s="813">
        <v>1985</v>
      </c>
      <c r="AW9" s="813">
        <v>1986</v>
      </c>
      <c r="AX9" s="813">
        <v>1987</v>
      </c>
      <c r="AY9" s="813">
        <v>1988</v>
      </c>
      <c r="AZ9" s="813">
        <v>1989</v>
      </c>
      <c r="BA9" s="813">
        <v>1990</v>
      </c>
      <c r="BB9" s="813">
        <v>1991</v>
      </c>
      <c r="BC9" s="813">
        <v>1992</v>
      </c>
      <c r="BD9" s="813">
        <v>1993</v>
      </c>
      <c r="BE9" s="813">
        <v>1994</v>
      </c>
      <c r="BF9" s="813">
        <v>1995</v>
      </c>
      <c r="BG9" s="813">
        <v>1996</v>
      </c>
      <c r="BH9" s="813">
        <v>1997</v>
      </c>
      <c r="BI9" s="813">
        <v>1998</v>
      </c>
      <c r="BJ9" s="813">
        <v>1999</v>
      </c>
      <c r="BK9" s="814">
        <v>2000</v>
      </c>
    </row>
    <row r="10" spans="1:64" s="810" customFormat="1" x14ac:dyDescent="0.25">
      <c r="B10" s="796">
        <v>1.6E-2</v>
      </c>
      <c r="C10" s="815">
        <v>1.2312247306578397</v>
      </c>
      <c r="D10" s="816">
        <v>1.2360795591507692</v>
      </c>
      <c r="E10" s="816">
        <v>1.2402296072112515</v>
      </c>
      <c r="F10" s="816">
        <v>1.246424446013521</v>
      </c>
      <c r="G10" s="816">
        <v>1.2774845370558472</v>
      </c>
      <c r="H10" s="816">
        <v>1.2819072773697933</v>
      </c>
      <c r="I10" s="816">
        <v>1.313214091928455</v>
      </c>
      <c r="J10" s="816">
        <v>1.317493061422609</v>
      </c>
      <c r="K10" s="816">
        <v>1.3438575021602703</v>
      </c>
      <c r="L10" s="816">
        <v>1.2766510276092191</v>
      </c>
      <c r="M10" s="816">
        <v>1.235831354213059</v>
      </c>
      <c r="N10" s="816">
        <v>1.2053876186661938</v>
      </c>
      <c r="O10" s="816">
        <v>1.1954191055049506</v>
      </c>
      <c r="P10" s="816">
        <v>1.1861648308440067</v>
      </c>
      <c r="Q10" s="816">
        <v>1.1770074243255115</v>
      </c>
      <c r="R10" s="816">
        <v>1.1793570842557801</v>
      </c>
      <c r="S10" s="816">
        <v>1.1465809940405389</v>
      </c>
      <c r="T10" s="816">
        <v>1.1046012495795157</v>
      </c>
      <c r="U10" s="816">
        <v>1.0762496227878824</v>
      </c>
      <c r="V10" s="816">
        <v>1.0871683133243799</v>
      </c>
      <c r="W10" s="816">
        <v>1.0687046506575231</v>
      </c>
      <c r="X10" s="816">
        <v>1.0671658551791048</v>
      </c>
      <c r="Y10" s="816">
        <v>1.0679074704029938</v>
      </c>
      <c r="Z10" s="816">
        <v>1.063759991186364</v>
      </c>
      <c r="AA10" s="816">
        <v>1.0666397404321915</v>
      </c>
      <c r="AB10" s="816">
        <v>1.0680087256985058</v>
      </c>
      <c r="AC10" s="816">
        <v>1.0585459019693635</v>
      </c>
      <c r="AD10" s="816">
        <v>1.0547328311513782</v>
      </c>
      <c r="AE10" s="816">
        <v>1.047564537571561</v>
      </c>
      <c r="AF10" s="816">
        <v>1.0392368309937494</v>
      </c>
      <c r="AG10" s="816">
        <v>1.0304364736949985</v>
      </c>
      <c r="AH10" s="816">
        <v>1.0200594636278091</v>
      </c>
      <c r="AI10" s="816">
        <v>1.0095699381572034</v>
      </c>
      <c r="AJ10" s="816">
        <v>1.0007470339844642</v>
      </c>
      <c r="AK10" s="816">
        <v>0.99118580364606279</v>
      </c>
      <c r="AL10" s="816">
        <v>0.98179654438268238</v>
      </c>
      <c r="AM10" s="816">
        <v>0.9726620847098767</v>
      </c>
      <c r="AN10" s="816">
        <v>0.96388667461117639</v>
      </c>
      <c r="AO10" s="816">
        <v>0.95547713515353083</v>
      </c>
      <c r="AP10" s="816">
        <v>0.94777380991995652</v>
      </c>
      <c r="AQ10" s="816">
        <v>0.94040429360489763</v>
      </c>
      <c r="AR10" s="816">
        <v>0.93343941040782608</v>
      </c>
      <c r="AS10" s="816">
        <v>0.92702026807984395</v>
      </c>
      <c r="AT10" s="816">
        <v>0.9208268619513893</v>
      </c>
      <c r="AU10" s="816">
        <v>0.91521111281003698</v>
      </c>
      <c r="AV10" s="816">
        <v>0.90948214720105069</v>
      </c>
      <c r="AW10" s="816">
        <v>0.90349726535531139</v>
      </c>
      <c r="AX10" s="816">
        <v>0.8981687000445433</v>
      </c>
      <c r="AY10" s="816">
        <v>0.89328679848344461</v>
      </c>
      <c r="AZ10" s="816">
        <v>0.88904732007175291</v>
      </c>
      <c r="BA10" s="816">
        <v>0.88509207897123088</v>
      </c>
      <c r="BB10" s="816">
        <v>0.88167062308515098</v>
      </c>
      <c r="BC10" s="816">
        <v>0.87848792840643641</v>
      </c>
      <c r="BD10" s="816">
        <v>0.87554803033502504</v>
      </c>
      <c r="BE10" s="816">
        <v>0.8730596594586314</v>
      </c>
      <c r="BF10" s="816">
        <v>0.8707520871316129</v>
      </c>
      <c r="BG10" s="816">
        <v>0.86851298475340832</v>
      </c>
      <c r="BH10" s="816">
        <v>0.86634577281104352</v>
      </c>
      <c r="BI10" s="816">
        <v>0.86444734896498521</v>
      </c>
      <c r="BJ10" s="816">
        <v>0.86257513564782251</v>
      </c>
      <c r="BK10" s="817">
        <v>0.8612055740273814</v>
      </c>
    </row>
    <row r="11" spans="1:64" s="810" customFormat="1" x14ac:dyDescent="0.25">
      <c r="B11" s="796">
        <v>1.2999999999999999E-2</v>
      </c>
      <c r="C11" s="818">
        <v>1.2312272249018603</v>
      </c>
      <c r="D11" s="819">
        <v>1.2360806669859414</v>
      </c>
      <c r="E11" s="819">
        <v>1.2402341591533794</v>
      </c>
      <c r="F11" s="819">
        <v>1.2464239473521281</v>
      </c>
      <c r="G11" s="819">
        <v>1.2774849360726683</v>
      </c>
      <c r="H11" s="819">
        <v>1.2819078888595534</v>
      </c>
      <c r="I11" s="819">
        <v>1.313217336649638</v>
      </c>
      <c r="J11" s="819">
        <v>1.3174920197625681</v>
      </c>
      <c r="K11" s="819">
        <v>1.3438611803490623</v>
      </c>
      <c r="L11" s="819">
        <v>1.2766539691461456</v>
      </c>
      <c r="M11" s="819">
        <v>1.2358311778534432</v>
      </c>
      <c r="N11" s="819">
        <v>1.2053877976849536</v>
      </c>
      <c r="O11" s="819">
        <v>1.195419720125168</v>
      </c>
      <c r="P11" s="819">
        <v>1.1861632720956208</v>
      </c>
      <c r="Q11" s="819">
        <v>1.1770092787950992</v>
      </c>
      <c r="R11" s="819">
        <v>1.1793565076010044</v>
      </c>
      <c r="S11" s="819">
        <v>1.1465808892361657</v>
      </c>
      <c r="T11" s="819">
        <v>1.1045996163347862</v>
      </c>
      <c r="U11" s="819">
        <v>1.076252549845242</v>
      </c>
      <c r="V11" s="819">
        <v>1.0871674216889589</v>
      </c>
      <c r="W11" s="819">
        <v>1.0687049119231793</v>
      </c>
      <c r="X11" s="819">
        <v>1.067168542136816</v>
      </c>
      <c r="Y11" s="819">
        <v>1.067909730610628</v>
      </c>
      <c r="Z11" s="819">
        <v>1.0637677929754688</v>
      </c>
      <c r="AA11" s="819">
        <v>1.0666605627919381</v>
      </c>
      <c r="AB11" s="819">
        <v>1.0680504525635142</v>
      </c>
      <c r="AC11" s="819">
        <v>1.0591756851209022</v>
      </c>
      <c r="AD11" s="819">
        <v>1.0562655330508</v>
      </c>
      <c r="AE11" s="819">
        <v>1.0506437952753862</v>
      </c>
      <c r="AF11" s="819">
        <v>1.0444184840856032</v>
      </c>
      <c r="AG11" s="819">
        <v>1.0379658490617032</v>
      </c>
      <c r="AH11" s="819">
        <v>1.0293795185053836</v>
      </c>
      <c r="AI11" s="819">
        <v>1.0210409961838127</v>
      </c>
      <c r="AJ11" s="819">
        <v>1.0139466296854793</v>
      </c>
      <c r="AK11" s="819">
        <v>1.0061213345553219</v>
      </c>
      <c r="AL11" s="819">
        <v>0.99843718204842502</v>
      </c>
      <c r="AM11" s="819">
        <v>0.99063417427385014</v>
      </c>
      <c r="AN11" s="819">
        <v>0.98354771718123057</v>
      </c>
      <c r="AO11" s="819">
        <v>0.97647298504043512</v>
      </c>
      <c r="AP11" s="819">
        <v>0.97011243600870811</v>
      </c>
      <c r="AQ11" s="819">
        <v>0.96374107580627677</v>
      </c>
      <c r="AR11" s="819">
        <v>0.95779437268705248</v>
      </c>
      <c r="AS11" s="819">
        <v>0.95241293466772914</v>
      </c>
      <c r="AT11" s="819">
        <v>0.94695219471956271</v>
      </c>
      <c r="AU11" s="819">
        <v>0.94211623222183039</v>
      </c>
      <c r="AV11" s="819">
        <v>0.93717920316375591</v>
      </c>
      <c r="AW11" s="819">
        <v>0.93198110386290645</v>
      </c>
      <c r="AX11" s="819">
        <v>0.92717302387888023</v>
      </c>
      <c r="AY11" s="819">
        <v>0.92253491566778911</v>
      </c>
      <c r="AZ11" s="819">
        <v>0.9189331298222807</v>
      </c>
      <c r="BA11" s="819">
        <v>0.91534592462896402</v>
      </c>
      <c r="BB11" s="819">
        <v>0.91205870389208121</v>
      </c>
      <c r="BC11" s="819">
        <v>0.909079049395074</v>
      </c>
      <c r="BD11" s="819">
        <v>0.90670050283483283</v>
      </c>
      <c r="BE11" s="819">
        <v>0.90425435457056313</v>
      </c>
      <c r="BF11" s="819">
        <v>0.90206645836636645</v>
      </c>
      <c r="BG11" s="819">
        <v>0.89972857820137386</v>
      </c>
      <c r="BH11" s="819">
        <v>0.89781259035126315</v>
      </c>
      <c r="BI11" s="819">
        <v>0.8959599924289865</v>
      </c>
      <c r="BJ11" s="819">
        <v>0.89418573847031968</v>
      </c>
      <c r="BK11" s="820">
        <v>0.89273835593465212</v>
      </c>
    </row>
    <row r="12" spans="1:64" s="810" customFormat="1" x14ac:dyDescent="0.25">
      <c r="B12" s="796">
        <v>0.01</v>
      </c>
      <c r="C12" s="818">
        <v>1.2312291174436742</v>
      </c>
      <c r="D12" s="819">
        <v>1.2360782379278876</v>
      </c>
      <c r="E12" s="819">
        <v>1.2402309950523358</v>
      </c>
      <c r="F12" s="819">
        <v>1.2464277135991035</v>
      </c>
      <c r="G12" s="819">
        <v>1.2774854062086922</v>
      </c>
      <c r="H12" s="819">
        <v>1.2819072517207006</v>
      </c>
      <c r="I12" s="819">
        <v>1.3132182800947205</v>
      </c>
      <c r="J12" s="819">
        <v>1.3174943692398946</v>
      </c>
      <c r="K12" s="819">
        <v>1.3438607983131188</v>
      </c>
      <c r="L12" s="819">
        <v>1.2766508403147649</v>
      </c>
      <c r="M12" s="819">
        <v>1.2358330137640181</v>
      </c>
      <c r="N12" s="819">
        <v>1.2053900440432639</v>
      </c>
      <c r="O12" s="819">
        <v>1.1954166961023414</v>
      </c>
      <c r="P12" s="819">
        <v>1.1861625224192238</v>
      </c>
      <c r="Q12" s="819">
        <v>1.1770104454399515</v>
      </c>
      <c r="R12" s="819">
        <v>1.1793578604150541</v>
      </c>
      <c r="S12" s="819">
        <v>1.1465816839709655</v>
      </c>
      <c r="T12" s="819">
        <v>1.104601129020661</v>
      </c>
      <c r="U12" s="819">
        <v>1.0762517692960323</v>
      </c>
      <c r="V12" s="819">
        <v>1.0871681245696601</v>
      </c>
      <c r="W12" s="819">
        <v>1.0687055698617549</v>
      </c>
      <c r="X12" s="819">
        <v>1.0671680148814215</v>
      </c>
      <c r="Y12" s="819">
        <v>1.0679132686849671</v>
      </c>
      <c r="Z12" s="819">
        <v>1.0637737085355485</v>
      </c>
      <c r="AA12" s="819">
        <v>1.0666752435962132</v>
      </c>
      <c r="AB12" s="819">
        <v>1.0680782352484544</v>
      </c>
      <c r="AC12" s="819">
        <v>1.0597906123452909</v>
      </c>
      <c r="AD12" s="819">
        <v>1.0577821371173832</v>
      </c>
      <c r="AE12" s="819">
        <v>1.0537035713476572</v>
      </c>
      <c r="AF12" s="819">
        <v>1.0495814844828675</v>
      </c>
      <c r="AG12" s="819">
        <v>1.0450758806684233</v>
      </c>
      <c r="AH12" s="819">
        <v>1.0386792372725351</v>
      </c>
      <c r="AI12" s="819">
        <v>1.0321121716466339</v>
      </c>
      <c r="AJ12" s="819">
        <v>1.0271680844271003</v>
      </c>
      <c r="AK12" s="819">
        <v>1.0210937578211403</v>
      </c>
      <c r="AL12" s="819">
        <v>1.0151483541715332</v>
      </c>
      <c r="AM12" s="819">
        <v>1.0090561507420817</v>
      </c>
      <c r="AN12" s="819">
        <v>1.0033158206444321</v>
      </c>
      <c r="AO12" s="819">
        <v>0.99756724851799428</v>
      </c>
      <c r="AP12" s="819">
        <v>0.99256344426138488</v>
      </c>
      <c r="AQ12" s="819">
        <v>0.98753417132616395</v>
      </c>
      <c r="AR12" s="819">
        <v>0.9822164698553445</v>
      </c>
      <c r="AS12" s="819">
        <v>0.9778530228311253</v>
      </c>
      <c r="AT12" s="819">
        <v>0.97340561125997516</v>
      </c>
      <c r="AU12" s="819">
        <v>0.96927207498990264</v>
      </c>
      <c r="AV12" s="819">
        <v>0.96540444092519451</v>
      </c>
      <c r="AW12" s="819">
        <v>0.96057477319036488</v>
      </c>
      <c r="AX12" s="819">
        <v>0.95616879431950297</v>
      </c>
      <c r="AY12" s="819">
        <v>0.95228751093494313</v>
      </c>
      <c r="AZ12" s="819">
        <v>0.94850001368767156</v>
      </c>
      <c r="BA12" s="819">
        <v>0.94543140845407925</v>
      </c>
      <c r="BB12" s="819">
        <v>0.94237688754967808</v>
      </c>
      <c r="BC12" s="819">
        <v>0.93967453756793118</v>
      </c>
      <c r="BD12" s="819">
        <v>0.9370057459734058</v>
      </c>
      <c r="BE12" s="819">
        <v>0.93462996027408363</v>
      </c>
      <c r="BF12" s="819">
        <v>0.93255874852546294</v>
      </c>
      <c r="BG12" s="819">
        <v>0.93037710263855589</v>
      </c>
      <c r="BH12" s="819">
        <v>0.92809114965897832</v>
      </c>
      <c r="BI12" s="819">
        <v>0.92621323036886694</v>
      </c>
      <c r="BJ12" s="819">
        <v>0.92444490205635388</v>
      </c>
      <c r="BK12" s="820">
        <v>0.92307018269527574</v>
      </c>
    </row>
    <row r="13" spans="1:64" s="810" customFormat="1" ht="16.5" thickBot="1" x14ac:dyDescent="0.3">
      <c r="B13" s="821">
        <v>7.0000000000000001E-3</v>
      </c>
      <c r="C13" s="822">
        <v>1.2312297652208615</v>
      </c>
      <c r="D13" s="823">
        <v>1.2360787205066581</v>
      </c>
      <c r="E13" s="823">
        <v>1.2402292368204466</v>
      </c>
      <c r="F13" s="823">
        <v>1.2464225039403654</v>
      </c>
      <c r="G13" s="823">
        <v>1.2774887528568963</v>
      </c>
      <c r="H13" s="823">
        <v>1.281906176322571</v>
      </c>
      <c r="I13" s="823">
        <v>1.3132158738947277</v>
      </c>
      <c r="J13" s="823">
        <v>1.3174923947935715</v>
      </c>
      <c r="K13" s="823">
        <v>1.34386254721904</v>
      </c>
      <c r="L13" s="823">
        <v>1.2766498651418547</v>
      </c>
      <c r="M13" s="823">
        <v>1.2358306357810482</v>
      </c>
      <c r="N13" s="823">
        <v>1.2053885707553889</v>
      </c>
      <c r="O13" s="823">
        <v>1.1954164173064892</v>
      </c>
      <c r="P13" s="823">
        <v>1.1861614191118874</v>
      </c>
      <c r="Q13" s="823">
        <v>1.1770062312950409</v>
      </c>
      <c r="R13" s="823">
        <v>1.1793547620256963</v>
      </c>
      <c r="S13" s="823">
        <v>1.1465809918014751</v>
      </c>
      <c r="T13" s="823">
        <v>1.1046019118409869</v>
      </c>
      <c r="U13" s="823">
        <v>1.0762487497773696</v>
      </c>
      <c r="V13" s="823">
        <v>1.0871652566693788</v>
      </c>
      <c r="W13" s="823">
        <v>1.0687064564825939</v>
      </c>
      <c r="X13" s="823">
        <v>1.0671659233148048</v>
      </c>
      <c r="Y13" s="823">
        <v>1.0679118843601101</v>
      </c>
      <c r="Z13" s="823">
        <v>1.0637828470048765</v>
      </c>
      <c r="AA13" s="823">
        <v>1.0666958377500388</v>
      </c>
      <c r="AB13" s="823">
        <v>1.0681188980912559</v>
      </c>
      <c r="AC13" s="823">
        <v>1.0604257222415279</v>
      </c>
      <c r="AD13" s="823">
        <v>1.0593365114959294</v>
      </c>
      <c r="AE13" s="823">
        <v>1.056830622008291</v>
      </c>
      <c r="AF13" s="823">
        <v>1.0548752742296921</v>
      </c>
      <c r="AG13" s="823">
        <v>1.0528096874649338</v>
      </c>
      <c r="AH13" s="823">
        <v>1.0482778497874854</v>
      </c>
      <c r="AI13" s="823">
        <v>1.0439938861361799</v>
      </c>
      <c r="AJ13" s="823">
        <v>1.0409276717417062</v>
      </c>
      <c r="AK13" s="823">
        <v>1.0367318085763662</v>
      </c>
      <c r="AL13" s="823">
        <v>1.0326447857228462</v>
      </c>
      <c r="AM13" s="823">
        <v>1.0284109965639721</v>
      </c>
      <c r="AN13" s="823">
        <v>1.0241477445959588</v>
      </c>
      <c r="AO13" s="823">
        <v>1.0202675376697743</v>
      </c>
      <c r="AP13" s="823">
        <v>1.0163826113417629</v>
      </c>
      <c r="AQ13" s="823">
        <v>1.0124858984787533</v>
      </c>
      <c r="AR13" s="823">
        <v>1.0086778815610522</v>
      </c>
      <c r="AS13" s="823">
        <v>1.0054767405497513</v>
      </c>
      <c r="AT13" s="823">
        <v>1.002202504256956</v>
      </c>
      <c r="AU13" s="823">
        <v>0.99889583717698627</v>
      </c>
      <c r="AV13" s="823">
        <v>0.99589512690155879</v>
      </c>
      <c r="AW13" s="823">
        <v>0.99188771134039933</v>
      </c>
      <c r="AX13" s="823">
        <v>0.98797356288361315</v>
      </c>
      <c r="AY13" s="823">
        <v>0.98463272852337946</v>
      </c>
      <c r="AZ13" s="823">
        <v>0.98175735876147463</v>
      </c>
      <c r="BA13" s="823">
        <v>0.97895733006944785</v>
      </c>
      <c r="BB13" s="823">
        <v>0.97619144647121758</v>
      </c>
      <c r="BC13" s="823">
        <v>0.97383219879527794</v>
      </c>
      <c r="BD13" s="823">
        <v>0.97152681321207468</v>
      </c>
      <c r="BE13" s="823">
        <v>0.96956350828374693</v>
      </c>
      <c r="BF13" s="823">
        <v>0.96728764337267359</v>
      </c>
      <c r="BG13" s="823">
        <v>0.96526843875673174</v>
      </c>
      <c r="BH13" s="823">
        <v>0.9631738880789833</v>
      </c>
      <c r="BI13" s="823">
        <v>0.96154886794973959</v>
      </c>
      <c r="BJ13" s="823">
        <v>0.95972575252157</v>
      </c>
      <c r="BK13" s="824">
        <v>0.95836096442651608</v>
      </c>
    </row>
    <row r="14" spans="1:64" s="810" customFormat="1" x14ac:dyDescent="0.25">
      <c r="B14" s="826"/>
      <c r="C14" s="700"/>
      <c r="D14" s="700"/>
      <c r="E14" s="700"/>
      <c r="F14" s="700"/>
      <c r="G14" s="700"/>
      <c r="H14" s="700"/>
      <c r="I14" s="700"/>
      <c r="J14" s="700"/>
      <c r="K14" s="700"/>
      <c r="L14" s="700"/>
      <c r="M14" s="700"/>
      <c r="N14" s="700"/>
      <c r="O14" s="700"/>
      <c r="P14" s="700"/>
      <c r="Q14" s="700"/>
      <c r="R14" s="700"/>
      <c r="S14" s="700"/>
      <c r="T14" s="700"/>
      <c r="U14" s="700"/>
      <c r="V14" s="700"/>
      <c r="W14" s="700"/>
      <c r="X14" s="700"/>
      <c r="Y14" s="700"/>
      <c r="Z14" s="700"/>
      <c r="AA14" s="700"/>
      <c r="AB14" s="700"/>
      <c r="AC14" s="700"/>
      <c r="AD14" s="700"/>
      <c r="AE14" s="700"/>
      <c r="AF14" s="700"/>
      <c r="AG14" s="700"/>
      <c r="AH14" s="700"/>
      <c r="AI14" s="700"/>
      <c r="AJ14" s="700"/>
      <c r="AK14" s="700"/>
      <c r="AL14" s="700"/>
      <c r="AM14" s="700"/>
      <c r="AN14" s="700"/>
      <c r="AO14" s="700"/>
      <c r="AP14" s="700"/>
      <c r="AQ14" s="700"/>
      <c r="AR14" s="700"/>
      <c r="AS14" s="700"/>
      <c r="AT14" s="700"/>
      <c r="AU14" s="700"/>
      <c r="AV14" s="700"/>
      <c r="AW14" s="700"/>
      <c r="AX14" s="700"/>
      <c r="AY14" s="700"/>
      <c r="AZ14" s="700"/>
      <c r="BA14" s="700"/>
    </row>
    <row r="15" spans="1:64" s="810" customFormat="1" x14ac:dyDescent="0.25">
      <c r="C15" s="827"/>
      <c r="D15" s="827"/>
      <c r="E15" s="827"/>
      <c r="F15" s="827"/>
      <c r="G15" s="827"/>
      <c r="H15" s="827"/>
      <c r="I15" s="827"/>
      <c r="J15" s="827"/>
      <c r="K15" s="827"/>
      <c r="L15" s="827"/>
      <c r="M15" s="827"/>
      <c r="N15" s="827"/>
      <c r="O15" s="827"/>
      <c r="P15" s="827"/>
      <c r="Q15" s="827"/>
      <c r="R15" s="827"/>
      <c r="S15" s="827"/>
      <c r="T15" s="827"/>
      <c r="U15" s="827"/>
      <c r="V15" s="827"/>
      <c r="W15" s="827"/>
      <c r="X15" s="827"/>
      <c r="Y15" s="827"/>
      <c r="Z15" s="827"/>
      <c r="AA15" s="827"/>
      <c r="AB15" s="827"/>
      <c r="AC15" s="827"/>
      <c r="AD15" s="827"/>
      <c r="AE15" s="827"/>
      <c r="AF15" s="827"/>
      <c r="AG15" s="827"/>
      <c r="AH15" s="827"/>
      <c r="AI15" s="827"/>
      <c r="AJ15" s="827"/>
      <c r="AK15" s="827"/>
      <c r="AL15" s="827"/>
      <c r="AM15" s="827"/>
      <c r="AN15" s="827"/>
      <c r="AO15" s="827"/>
      <c r="AP15" s="827"/>
      <c r="AQ15" s="827"/>
      <c r="AR15" s="827"/>
      <c r="AS15" s="827"/>
      <c r="AT15" s="827"/>
      <c r="AU15" s="827"/>
      <c r="AV15" s="827"/>
      <c r="AW15" s="827"/>
      <c r="AX15" s="827"/>
      <c r="AY15" s="827"/>
      <c r="AZ15" s="827"/>
      <c r="BA15" s="827"/>
    </row>
    <row r="16" spans="1:64" x14ac:dyDescent="0.25">
      <c r="B16" s="828"/>
      <c r="C16" s="808"/>
      <c r="D16" s="808"/>
      <c r="E16" s="808"/>
      <c r="F16" s="808"/>
      <c r="G16" s="808"/>
      <c r="H16" s="808"/>
      <c r="I16" s="808"/>
      <c r="J16" s="808"/>
      <c r="K16" s="808"/>
      <c r="L16" s="808"/>
      <c r="M16" s="808"/>
      <c r="N16" s="808"/>
      <c r="O16" s="808"/>
      <c r="P16" s="808"/>
      <c r="Q16" s="808"/>
      <c r="R16" s="808"/>
      <c r="S16" s="808"/>
      <c r="T16" s="808"/>
      <c r="U16" s="808"/>
      <c r="V16" s="808"/>
      <c r="W16" s="808"/>
      <c r="X16" s="808"/>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row>
    <row r="18" spans="2:68" x14ac:dyDescent="0.25">
      <c r="B18" s="829" t="s">
        <v>308</v>
      </c>
      <c r="C18" s="829"/>
      <c r="D18" s="829"/>
      <c r="E18" s="830"/>
      <c r="F18" s="831"/>
      <c r="H18" s="829" t="s">
        <v>309</v>
      </c>
      <c r="I18" s="830"/>
      <c r="AU18" s="808"/>
      <c r="AV18" s="808"/>
      <c r="AW18" s="808"/>
      <c r="AX18" s="808"/>
      <c r="AY18" s="808"/>
      <c r="AZ18" s="808"/>
      <c r="BA18" s="808"/>
    </row>
    <row r="19" spans="2:68" x14ac:dyDescent="0.25">
      <c r="C19" s="830"/>
      <c r="D19" s="830"/>
      <c r="E19" s="830"/>
      <c r="F19" s="830"/>
      <c r="G19" s="832"/>
      <c r="H19" s="832"/>
      <c r="I19" s="832"/>
      <c r="J19" s="832"/>
      <c r="M19" s="833"/>
      <c r="N19" s="833"/>
      <c r="O19" s="833"/>
      <c r="P19" s="833"/>
      <c r="Q19" s="833"/>
      <c r="R19" s="833"/>
      <c r="T19" s="832"/>
      <c r="U19" s="832"/>
      <c r="V19" s="832"/>
      <c r="W19" s="832"/>
      <c r="X19" s="832"/>
      <c r="Y19" s="832"/>
      <c r="AP19" s="808"/>
      <c r="AQ19" s="808"/>
      <c r="AR19" s="808"/>
      <c r="AS19" s="808"/>
      <c r="AT19" s="808"/>
      <c r="AU19" s="808"/>
      <c r="AV19" s="808"/>
      <c r="AW19" s="808"/>
      <c r="AX19" s="808"/>
      <c r="AY19" s="808"/>
      <c r="AZ19" s="808"/>
      <c r="BA19" s="808"/>
    </row>
    <row r="20" spans="2:68" ht="15" customHeight="1" x14ac:dyDescent="0.25">
      <c r="C20" s="830"/>
      <c r="D20" s="830"/>
      <c r="E20" s="830"/>
      <c r="F20" s="830"/>
      <c r="G20" s="832"/>
      <c r="H20" s="832"/>
      <c r="I20" s="832"/>
      <c r="J20" s="832"/>
      <c r="M20" s="833"/>
      <c r="N20" s="833"/>
      <c r="O20" s="833"/>
      <c r="P20" s="833"/>
      <c r="Q20" s="833"/>
      <c r="R20" s="833"/>
      <c r="T20" s="832"/>
      <c r="U20" s="832"/>
      <c r="V20" s="832"/>
      <c r="W20" s="832"/>
      <c r="X20" s="832"/>
      <c r="Y20" s="832"/>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c r="BC20" s="809"/>
      <c r="BD20" s="809"/>
      <c r="BE20" s="809"/>
      <c r="BF20" s="809"/>
      <c r="BG20" s="809"/>
      <c r="BH20" s="809"/>
      <c r="BI20" s="809"/>
      <c r="BJ20" s="809"/>
      <c r="BK20" s="809"/>
      <c r="BL20" s="809"/>
      <c r="BM20" s="809"/>
      <c r="BN20" s="809"/>
      <c r="BO20" s="809"/>
      <c r="BP20" s="809"/>
    </row>
    <row r="21" spans="2:68" ht="21.75" customHeight="1" x14ac:dyDescent="0.25">
      <c r="C21" s="830"/>
      <c r="D21" s="830"/>
      <c r="E21" s="830"/>
      <c r="F21" s="830"/>
      <c r="G21" s="832"/>
      <c r="H21" s="832"/>
      <c r="I21" s="832"/>
      <c r="J21" s="832"/>
      <c r="M21" s="833"/>
      <c r="N21" s="833"/>
      <c r="O21" s="833"/>
      <c r="P21" s="833"/>
      <c r="Q21" s="833"/>
      <c r="R21" s="833"/>
      <c r="T21" s="832"/>
      <c r="U21" s="832"/>
      <c r="V21" s="832"/>
      <c r="W21" s="832"/>
      <c r="X21" s="832"/>
      <c r="Y21" s="832"/>
      <c r="AA21" s="809"/>
      <c r="AB21" s="809"/>
      <c r="AC21" s="809"/>
      <c r="AD21" s="809"/>
      <c r="AE21" s="809"/>
      <c r="AF21" s="809"/>
      <c r="AG21" s="809"/>
      <c r="AH21" s="809"/>
      <c r="AI21" s="809"/>
      <c r="AJ21" s="809"/>
      <c r="AK21" s="809"/>
      <c r="AL21" s="809"/>
      <c r="AM21" s="809"/>
      <c r="AN21" s="809"/>
      <c r="AO21" s="809"/>
      <c r="AP21" s="809"/>
      <c r="AQ21" s="809"/>
      <c r="AR21" s="809"/>
      <c r="AS21" s="809"/>
      <c r="AT21" s="809"/>
      <c r="AU21" s="809"/>
      <c r="AV21" s="809"/>
      <c r="AW21" s="809"/>
      <c r="AX21" s="809"/>
      <c r="AY21" s="809"/>
      <c r="AZ21" s="809"/>
      <c r="BA21" s="809"/>
      <c r="BB21" s="809"/>
      <c r="BC21" s="809"/>
      <c r="BD21" s="809"/>
      <c r="BE21" s="809"/>
      <c r="BF21" s="809"/>
      <c r="BG21" s="809"/>
      <c r="BH21" s="809"/>
      <c r="BI21" s="809"/>
      <c r="BJ21" s="809"/>
      <c r="BK21" s="809"/>
      <c r="BL21" s="809"/>
      <c r="BM21" s="809"/>
      <c r="BN21" s="809"/>
      <c r="BO21" s="809"/>
      <c r="BP21" s="809"/>
    </row>
    <row r="22" spans="2:68" ht="36.75" customHeight="1" x14ac:dyDescent="0.25">
      <c r="C22" s="830"/>
      <c r="D22" s="830"/>
      <c r="E22" s="830"/>
      <c r="F22" s="830"/>
      <c r="G22" s="832"/>
      <c r="H22" s="832"/>
      <c r="I22" s="832"/>
      <c r="J22" s="832"/>
      <c r="M22" s="833"/>
      <c r="N22" s="833"/>
      <c r="O22" s="833"/>
      <c r="P22" s="833"/>
      <c r="Q22" s="833"/>
      <c r="R22" s="833"/>
      <c r="T22" s="832"/>
      <c r="U22" s="832"/>
      <c r="V22" s="832"/>
      <c r="W22" s="832"/>
      <c r="X22" s="832"/>
      <c r="Y22" s="832"/>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c r="BC22" s="809"/>
      <c r="BD22" s="809"/>
      <c r="BE22" s="809"/>
      <c r="BF22" s="809"/>
      <c r="BG22" s="809"/>
      <c r="BH22" s="809"/>
      <c r="BI22" s="809"/>
      <c r="BJ22" s="809"/>
      <c r="BK22" s="809"/>
      <c r="BL22" s="809"/>
      <c r="BM22" s="809"/>
      <c r="BN22" s="809"/>
      <c r="BO22" s="809"/>
      <c r="BP22" s="809"/>
    </row>
    <row r="23" spans="2:68" x14ac:dyDescent="0.25">
      <c r="C23" s="830"/>
      <c r="D23" s="830"/>
      <c r="E23" s="830"/>
      <c r="F23" s="830"/>
      <c r="AA23" s="809"/>
      <c r="AB23" s="809"/>
      <c r="AC23" s="809"/>
      <c r="AD23" s="809"/>
      <c r="AE23" s="809"/>
      <c r="AF23" s="809"/>
      <c r="AG23" s="809"/>
      <c r="AH23" s="809"/>
      <c r="AI23" s="809"/>
      <c r="AJ23" s="809"/>
      <c r="AK23" s="809"/>
      <c r="AL23" s="809"/>
      <c r="AM23" s="809"/>
      <c r="AN23" s="809"/>
      <c r="AO23" s="809"/>
      <c r="AP23" s="809"/>
      <c r="AQ23" s="809"/>
      <c r="AR23" s="809"/>
      <c r="AS23" s="809"/>
      <c r="AT23" s="809"/>
      <c r="AU23" s="809"/>
      <c r="AV23" s="809"/>
      <c r="AW23" s="809"/>
      <c r="AX23" s="809"/>
      <c r="AY23" s="809"/>
      <c r="AZ23" s="809"/>
      <c r="BA23" s="809"/>
      <c r="BB23" s="809"/>
      <c r="BC23" s="809"/>
      <c r="BD23" s="809"/>
      <c r="BE23" s="809"/>
      <c r="BF23" s="809"/>
      <c r="BG23" s="809"/>
      <c r="BH23" s="809"/>
      <c r="BI23" s="809"/>
      <c r="BJ23" s="809"/>
      <c r="BK23" s="809"/>
      <c r="BL23" s="809"/>
      <c r="BM23" s="809"/>
      <c r="BN23" s="809"/>
      <c r="BO23" s="809"/>
      <c r="BP23" s="809"/>
    </row>
    <row r="24" spans="2:68" x14ac:dyDescent="0.25">
      <c r="C24" s="830"/>
      <c r="D24" s="830"/>
      <c r="E24" s="830"/>
      <c r="F24" s="830"/>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c r="BC24" s="809"/>
      <c r="BD24" s="809"/>
      <c r="BE24" s="809"/>
      <c r="BF24" s="809"/>
      <c r="BG24" s="809"/>
      <c r="BH24" s="809"/>
      <c r="BI24" s="809"/>
      <c r="BJ24" s="809"/>
      <c r="BK24" s="809"/>
      <c r="BL24" s="809"/>
      <c r="BM24" s="809"/>
      <c r="BN24" s="809"/>
      <c r="BO24" s="809"/>
      <c r="BP24" s="809"/>
    </row>
    <row r="25" spans="2:68" x14ac:dyDescent="0.25">
      <c r="C25" s="830"/>
      <c r="D25" s="830"/>
      <c r="E25" s="830"/>
      <c r="F25" s="830"/>
      <c r="AP25" s="808"/>
      <c r="AQ25" s="808"/>
      <c r="AR25" s="808"/>
      <c r="AS25" s="808"/>
      <c r="AT25" s="808"/>
      <c r="AU25" s="808"/>
      <c r="AV25" s="808"/>
      <c r="AW25" s="808"/>
      <c r="AX25" s="808"/>
      <c r="AY25" s="808"/>
      <c r="AZ25" s="808"/>
      <c r="BA25" s="808"/>
    </row>
    <row r="26" spans="2:68" x14ac:dyDescent="0.25">
      <c r="C26" s="830"/>
      <c r="D26" s="830"/>
      <c r="E26" s="830"/>
      <c r="F26" s="830"/>
      <c r="AP26" s="808"/>
      <c r="AQ26" s="808"/>
      <c r="AR26" s="808"/>
      <c r="AS26" s="808"/>
      <c r="AT26" s="808"/>
      <c r="AU26" s="808"/>
      <c r="AV26" s="808"/>
      <c r="AW26" s="808"/>
      <c r="AX26" s="808"/>
      <c r="AY26" s="808"/>
      <c r="AZ26" s="808"/>
      <c r="BA26" s="808"/>
    </row>
    <row r="27" spans="2:68" x14ac:dyDescent="0.25">
      <c r="C27" s="830"/>
      <c r="D27" s="830"/>
      <c r="E27" s="830"/>
      <c r="F27" s="830"/>
      <c r="AP27" s="808"/>
      <c r="AQ27" s="808"/>
      <c r="AR27" s="808"/>
      <c r="AS27" s="808"/>
      <c r="AT27" s="808"/>
      <c r="AU27" s="808"/>
      <c r="AV27" s="808"/>
      <c r="AW27" s="808"/>
      <c r="AX27" s="808"/>
      <c r="AY27" s="808"/>
      <c r="AZ27" s="808"/>
      <c r="BA27" s="808"/>
    </row>
    <row r="28" spans="2:68" x14ac:dyDescent="0.25">
      <c r="C28" s="830"/>
      <c r="D28" s="830"/>
      <c r="E28" s="830"/>
      <c r="F28" s="830"/>
      <c r="AP28" s="808"/>
      <c r="AQ28" s="808"/>
      <c r="AR28" s="808"/>
      <c r="AS28" s="808"/>
      <c r="AT28" s="808"/>
      <c r="AU28" s="808"/>
      <c r="AV28" s="808"/>
      <c r="AW28" s="808"/>
      <c r="AX28" s="808"/>
      <c r="AY28" s="808"/>
      <c r="AZ28" s="808"/>
      <c r="BA28" s="808"/>
    </row>
    <row r="29" spans="2:68" x14ac:dyDescent="0.25">
      <c r="C29" s="830"/>
      <c r="D29" s="830"/>
      <c r="E29" s="830"/>
      <c r="F29" s="830"/>
      <c r="AP29" s="808"/>
      <c r="AQ29" s="808"/>
      <c r="AR29" s="808"/>
      <c r="AS29" s="808"/>
      <c r="AT29" s="808"/>
      <c r="AU29" s="808"/>
      <c r="AV29" s="808"/>
      <c r="AW29" s="808"/>
      <c r="AX29" s="808"/>
      <c r="AY29" s="808"/>
      <c r="AZ29" s="808"/>
      <c r="BA29" s="808"/>
    </row>
    <row r="30" spans="2:68" x14ac:dyDescent="0.25">
      <c r="C30" s="830"/>
      <c r="D30" s="830"/>
      <c r="E30" s="830"/>
      <c r="F30" s="830"/>
      <c r="AP30" s="808"/>
      <c r="AQ30" s="808"/>
      <c r="AR30" s="808"/>
      <c r="AS30" s="808"/>
      <c r="AT30" s="808"/>
      <c r="AU30" s="808"/>
      <c r="AV30" s="808"/>
      <c r="AW30" s="808"/>
      <c r="AX30" s="808"/>
      <c r="AY30" s="808"/>
      <c r="AZ30" s="808"/>
      <c r="BA30" s="808"/>
    </row>
    <row r="31" spans="2:68" x14ac:dyDescent="0.25">
      <c r="C31" s="830"/>
      <c r="D31" s="830"/>
      <c r="E31" s="830"/>
      <c r="F31" s="830"/>
      <c r="AP31" s="808"/>
      <c r="AQ31" s="808"/>
      <c r="AR31" s="808"/>
      <c r="AS31" s="808"/>
      <c r="AT31" s="808"/>
      <c r="AU31" s="808"/>
      <c r="AV31" s="808"/>
      <c r="AW31" s="808"/>
      <c r="AX31" s="808"/>
      <c r="AY31" s="808"/>
      <c r="AZ31" s="808"/>
      <c r="BA31" s="808"/>
    </row>
    <row r="32" spans="2:68" x14ac:dyDescent="0.25">
      <c r="C32" s="830"/>
      <c r="D32" s="830"/>
      <c r="E32" s="830"/>
      <c r="F32" s="830"/>
      <c r="AP32" s="808"/>
      <c r="AQ32" s="808"/>
      <c r="AR32" s="808"/>
      <c r="AS32" s="808"/>
      <c r="AT32" s="808"/>
      <c r="AU32" s="808"/>
      <c r="AV32" s="808"/>
      <c r="AW32" s="808"/>
      <c r="AX32" s="808"/>
      <c r="AY32" s="808"/>
      <c r="AZ32" s="808"/>
      <c r="BA32" s="808"/>
    </row>
    <row r="33" spans="2:53" x14ac:dyDescent="0.25">
      <c r="C33" s="830"/>
      <c r="D33" s="830"/>
      <c r="E33" s="830"/>
      <c r="F33" s="830"/>
      <c r="AP33" s="808"/>
      <c r="AQ33" s="808"/>
      <c r="AR33" s="808"/>
      <c r="AS33" s="808"/>
      <c r="AT33" s="808"/>
      <c r="AU33" s="808"/>
      <c r="AV33" s="808"/>
      <c r="AW33" s="808"/>
      <c r="AX33" s="808"/>
      <c r="AY33" s="808"/>
      <c r="AZ33" s="808"/>
      <c r="BA33" s="808"/>
    </row>
    <row r="34" spans="2:53" x14ac:dyDescent="0.25">
      <c r="C34" s="830"/>
      <c r="D34" s="830"/>
      <c r="E34" s="830"/>
      <c r="F34" s="830"/>
      <c r="AV34" s="808"/>
      <c r="AW34" s="808"/>
      <c r="AX34" s="808"/>
      <c r="AY34" s="808"/>
      <c r="AZ34" s="808"/>
      <c r="BA34" s="808"/>
    </row>
    <row r="35" spans="2:53" x14ac:dyDescent="0.25">
      <c r="AV35" s="808"/>
      <c r="AW35" s="808"/>
      <c r="AX35" s="808"/>
      <c r="AY35" s="808"/>
      <c r="AZ35" s="808"/>
      <c r="BA35" s="808"/>
    </row>
    <row r="36" spans="2:53" x14ac:dyDescent="0.25">
      <c r="B36" s="834"/>
    </row>
    <row r="37" spans="2:53" x14ac:dyDescent="0.25">
      <c r="B37" s="834"/>
    </row>
    <row r="38" spans="2:53" x14ac:dyDescent="0.25">
      <c r="B38" s="834"/>
      <c r="AV38" s="808"/>
      <c r="AW38" s="808"/>
      <c r="AX38" s="808"/>
      <c r="AY38" s="808"/>
      <c r="AZ38" s="808"/>
      <c r="BA38" s="808"/>
    </row>
    <row r="39" spans="2:53" x14ac:dyDescent="0.25">
      <c r="B39" s="834"/>
      <c r="AV39" s="808"/>
      <c r="AW39" s="808"/>
      <c r="AX39" s="808"/>
      <c r="AY39" s="808"/>
      <c r="AZ39" s="808"/>
      <c r="BA39" s="808"/>
    </row>
    <row r="42" spans="2:53" x14ac:dyDescent="0.25">
      <c r="B42" s="834"/>
    </row>
    <row r="43" spans="2:53" x14ac:dyDescent="0.25">
      <c r="B43" s="834"/>
    </row>
    <row r="44" spans="2:53" x14ac:dyDescent="0.25">
      <c r="B44" s="834"/>
    </row>
    <row r="45" spans="2:53" x14ac:dyDescent="0.25">
      <c r="B45" s="834"/>
    </row>
  </sheetData>
  <hyperlinks>
    <hyperlink ref="A3" location="SOMMAIRE!A1" display="Retour au sommaire"/>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E22"/>
  <sheetViews>
    <sheetView workbookViewId="0">
      <selection activeCell="A3" sqref="A3"/>
    </sheetView>
  </sheetViews>
  <sheetFormatPr baseColWidth="10" defaultColWidth="11.42578125" defaultRowHeight="15" x14ac:dyDescent="0.25"/>
  <cols>
    <col min="1" max="1" width="26.7109375" style="476" customWidth="1"/>
    <col min="2" max="2" width="34" style="476" customWidth="1"/>
    <col min="3" max="7" width="9.7109375" style="476" customWidth="1"/>
    <col min="8" max="31" width="11.42578125" style="256"/>
    <col min="32" max="16384" width="11.42578125" style="476"/>
  </cols>
  <sheetData>
    <row r="1" spans="1:31" ht="15.75" x14ac:dyDescent="0.25">
      <c r="A1" s="475" t="s">
        <v>169</v>
      </c>
      <c r="B1" s="256"/>
      <c r="C1" s="256"/>
      <c r="D1" s="256"/>
      <c r="E1" s="256"/>
      <c r="F1" s="256"/>
      <c r="G1" s="256"/>
    </row>
    <row r="2" spans="1:31" x14ac:dyDescent="0.25">
      <c r="A2" s="256"/>
      <c r="B2" s="256"/>
      <c r="C2" s="256"/>
      <c r="D2" s="256"/>
      <c r="E2" s="256"/>
      <c r="F2" s="256"/>
      <c r="G2" s="256"/>
    </row>
    <row r="3" spans="1:31" ht="15.75" thickBot="1" x14ac:dyDescent="0.3">
      <c r="A3" s="454" t="s">
        <v>111</v>
      </c>
      <c r="B3" s="477"/>
      <c r="C3" s="256"/>
      <c r="D3" s="256"/>
      <c r="E3" s="256"/>
      <c r="F3" s="256"/>
      <c r="G3" s="256"/>
    </row>
    <row r="4" spans="1:31" ht="63.75" customHeight="1" thickBot="1" x14ac:dyDescent="0.3">
      <c r="A4" s="256"/>
      <c r="B4" s="975" t="s">
        <v>205</v>
      </c>
      <c r="C4" s="977" t="s">
        <v>206</v>
      </c>
      <c r="D4" s="978"/>
      <c r="E4" s="979"/>
      <c r="F4" s="980" t="s">
        <v>88</v>
      </c>
      <c r="G4" s="978"/>
      <c r="H4" s="978"/>
    </row>
    <row r="5" spans="1:31" ht="30.75" thickBot="1" x14ac:dyDescent="0.3">
      <c r="A5" s="256"/>
      <c r="B5" s="976"/>
      <c r="C5" s="478" t="s">
        <v>0</v>
      </c>
      <c r="D5" s="479" t="s">
        <v>1</v>
      </c>
      <c r="E5" s="480" t="s">
        <v>2</v>
      </c>
      <c r="F5" s="478" t="s">
        <v>0</v>
      </c>
      <c r="G5" s="479" t="s">
        <v>1</v>
      </c>
      <c r="H5" s="481" t="s">
        <v>2</v>
      </c>
    </row>
    <row r="6" spans="1:31" x14ac:dyDescent="0.25">
      <c r="A6" s="256"/>
      <c r="B6" s="482" t="s">
        <v>207</v>
      </c>
      <c r="C6" s="483">
        <v>107.47</v>
      </c>
      <c r="D6" s="484">
        <v>161.38</v>
      </c>
      <c r="E6" s="485">
        <v>268.85000000000002</v>
      </c>
      <c r="F6" s="486">
        <v>0.76863109712487487</v>
      </c>
      <c r="G6" s="487">
        <v>0.98498535156250011</v>
      </c>
      <c r="H6" s="488">
        <v>0.88536521109135236</v>
      </c>
      <c r="I6" s="489"/>
      <c r="J6" s="489"/>
    </row>
    <row r="7" spans="1:31" x14ac:dyDescent="0.25">
      <c r="A7" s="256"/>
      <c r="B7" s="490" t="s">
        <v>208</v>
      </c>
      <c r="C7" s="491">
        <v>32.19</v>
      </c>
      <c r="D7" s="492">
        <v>2.17</v>
      </c>
      <c r="E7" s="493">
        <v>34.36</v>
      </c>
      <c r="F7" s="494">
        <v>0.23022457445286798</v>
      </c>
      <c r="G7" s="495">
        <v>1.3244628906250002E-2</v>
      </c>
      <c r="H7" s="496">
        <v>0.11315286833959035</v>
      </c>
      <c r="I7" s="489"/>
      <c r="J7" s="489"/>
    </row>
    <row r="8" spans="1:31" s="505" customFormat="1" ht="15.75" thickBot="1" x14ac:dyDescent="0.3">
      <c r="A8" s="205"/>
      <c r="B8" s="497" t="s">
        <v>209</v>
      </c>
      <c r="C8" s="498">
        <v>0.16</v>
      </c>
      <c r="D8" s="499">
        <v>0.28999999999999998</v>
      </c>
      <c r="E8" s="500">
        <v>0.44999999999999996</v>
      </c>
      <c r="F8" s="501">
        <v>1.144328422257188E-3</v>
      </c>
      <c r="G8" s="502">
        <v>1.7700195312500002E-3</v>
      </c>
      <c r="H8" s="503">
        <v>1.4819205690574985E-3</v>
      </c>
      <c r="I8" s="504"/>
      <c r="J8" s="489"/>
      <c r="K8" s="205"/>
      <c r="L8" s="205"/>
      <c r="M8" s="205"/>
      <c r="N8" s="205"/>
      <c r="O8" s="205"/>
      <c r="P8" s="205"/>
      <c r="Q8" s="205"/>
      <c r="R8" s="205"/>
      <c r="S8" s="205"/>
      <c r="T8" s="205"/>
      <c r="U8" s="205"/>
      <c r="V8" s="205"/>
      <c r="W8" s="205"/>
      <c r="X8" s="205"/>
      <c r="Y8" s="205"/>
      <c r="Z8" s="205"/>
      <c r="AA8" s="205"/>
      <c r="AB8" s="205"/>
      <c r="AC8" s="205"/>
      <c r="AD8" s="205"/>
      <c r="AE8" s="205"/>
    </row>
    <row r="9" spans="1:31" ht="15.75" thickBot="1" x14ac:dyDescent="0.3">
      <c r="A9" s="256"/>
      <c r="B9" s="506" t="s">
        <v>210</v>
      </c>
      <c r="C9" s="507">
        <v>139.82</v>
      </c>
      <c r="D9" s="508">
        <v>163.83999999999997</v>
      </c>
      <c r="E9" s="509">
        <v>303.65999999999997</v>
      </c>
      <c r="F9" s="510">
        <v>1</v>
      </c>
      <c r="G9" s="511">
        <v>1.0000000000000002</v>
      </c>
      <c r="H9" s="512">
        <v>1.0000000000000002</v>
      </c>
      <c r="I9" s="489"/>
      <c r="J9" s="489"/>
    </row>
    <row r="10" spans="1:31" x14ac:dyDescent="0.25">
      <c r="A10" s="256"/>
      <c r="B10" s="513"/>
      <c r="C10" s="514"/>
      <c r="D10" s="514"/>
      <c r="E10" s="514"/>
      <c r="F10" s="515"/>
      <c r="G10" s="516"/>
      <c r="I10" s="489"/>
      <c r="J10" s="489"/>
    </row>
    <row r="11" spans="1:31" x14ac:dyDescent="0.25">
      <c r="A11" s="256"/>
      <c r="B11" s="256"/>
      <c r="C11" s="517"/>
      <c r="D11" s="269"/>
      <c r="E11" s="269"/>
      <c r="F11" s="517"/>
      <c r="G11" s="517"/>
    </row>
    <row r="22" spans="3:7" x14ac:dyDescent="0.25">
      <c r="C22" s="518"/>
      <c r="D22" s="518"/>
      <c r="E22" s="518"/>
      <c r="F22" s="518"/>
      <c r="G22" s="518"/>
    </row>
  </sheetData>
  <mergeCells count="3">
    <mergeCell ref="B4:B5"/>
    <mergeCell ref="C4:E4"/>
    <mergeCell ref="F4:H4"/>
  </mergeCells>
  <hyperlinks>
    <hyperlink ref="A3" location="SOMMAIRE!A1" display="Retour au sommair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K7"/>
  <sheetViews>
    <sheetView workbookViewId="0">
      <selection activeCell="A3" sqref="A3"/>
    </sheetView>
  </sheetViews>
  <sheetFormatPr baseColWidth="10" defaultRowHeight="15" x14ac:dyDescent="0.25"/>
  <cols>
    <col min="1" max="1" width="22.7109375" customWidth="1"/>
  </cols>
  <sheetData>
    <row r="1" spans="1:63" ht="15.75" x14ac:dyDescent="0.25">
      <c r="A1" s="588" t="s">
        <v>271</v>
      </c>
    </row>
    <row r="3" spans="1:63" ht="15.75" thickBot="1" x14ac:dyDescent="0.3">
      <c r="A3" s="4" t="s">
        <v>111</v>
      </c>
    </row>
    <row r="4" spans="1:63" ht="15.75" thickBot="1" x14ac:dyDescent="0.3">
      <c r="B4" s="593"/>
      <c r="C4" s="594">
        <v>1962</v>
      </c>
      <c r="D4" s="595">
        <v>1963</v>
      </c>
      <c r="E4" s="595">
        <v>1964</v>
      </c>
      <c r="F4" s="595">
        <v>1965</v>
      </c>
      <c r="G4" s="595">
        <v>1966</v>
      </c>
      <c r="H4" s="595">
        <v>1967</v>
      </c>
      <c r="I4" s="595">
        <v>1968</v>
      </c>
      <c r="J4" s="595">
        <v>1969</v>
      </c>
      <c r="K4" s="595">
        <v>1970</v>
      </c>
      <c r="L4" s="595">
        <v>1971</v>
      </c>
      <c r="M4" s="595">
        <v>1972</v>
      </c>
      <c r="N4" s="595">
        <v>1973</v>
      </c>
      <c r="O4" s="595">
        <v>1974</v>
      </c>
      <c r="P4" s="595">
        <v>1975</v>
      </c>
      <c r="Q4" s="595">
        <v>1976</v>
      </c>
      <c r="R4" s="595">
        <v>1977</v>
      </c>
      <c r="S4" s="595">
        <v>1978</v>
      </c>
      <c r="T4" s="595">
        <v>1979</v>
      </c>
      <c r="U4" s="595">
        <v>1980</v>
      </c>
      <c r="V4" s="595">
        <v>1981</v>
      </c>
      <c r="W4" s="595">
        <v>1982</v>
      </c>
      <c r="X4" s="595">
        <v>1983</v>
      </c>
      <c r="Y4" s="595">
        <v>1984</v>
      </c>
      <c r="Z4" s="595">
        <v>1985</v>
      </c>
      <c r="AA4" s="595">
        <v>1986</v>
      </c>
      <c r="AB4" s="595">
        <v>1987</v>
      </c>
      <c r="AC4" s="595">
        <v>1988</v>
      </c>
      <c r="AD4" s="595">
        <v>1989</v>
      </c>
      <c r="AE4" s="595">
        <v>1990</v>
      </c>
      <c r="AF4" s="595">
        <v>1991</v>
      </c>
      <c r="AG4" s="595">
        <v>1992</v>
      </c>
      <c r="AH4" s="595">
        <v>1993</v>
      </c>
      <c r="AI4" s="595">
        <v>1994</v>
      </c>
      <c r="AJ4" s="595">
        <v>1995</v>
      </c>
      <c r="AK4" s="595">
        <v>1996</v>
      </c>
      <c r="AL4" s="595">
        <v>1997</v>
      </c>
      <c r="AM4" s="595">
        <v>1998</v>
      </c>
      <c r="AN4" s="595">
        <v>1999</v>
      </c>
      <c r="AO4" s="595">
        <v>2000</v>
      </c>
      <c r="AP4" s="595">
        <v>2001</v>
      </c>
      <c r="AQ4" s="595">
        <v>2002</v>
      </c>
      <c r="AR4" s="595">
        <v>2003</v>
      </c>
      <c r="AS4" s="595">
        <v>2004</v>
      </c>
      <c r="AT4" s="595">
        <v>2005</v>
      </c>
      <c r="AU4" s="595">
        <v>2006</v>
      </c>
      <c r="AV4" s="595">
        <v>2007</v>
      </c>
      <c r="AW4" s="595">
        <v>2008</v>
      </c>
      <c r="AX4" s="595">
        <v>2009</v>
      </c>
      <c r="AY4" s="595">
        <v>2010</v>
      </c>
      <c r="AZ4" s="595">
        <v>2011</v>
      </c>
      <c r="BA4" s="595">
        <v>2012</v>
      </c>
      <c r="BB4" s="595">
        <v>2013</v>
      </c>
      <c r="BC4" s="595">
        <v>2014</v>
      </c>
      <c r="BD4" s="595">
        <v>2015</v>
      </c>
      <c r="BE4" s="595">
        <v>2016</v>
      </c>
      <c r="BF4" s="595">
        <v>2017</v>
      </c>
      <c r="BG4" s="595">
        <v>2018</v>
      </c>
      <c r="BH4" s="596">
        <v>2019</v>
      </c>
      <c r="BI4" s="592"/>
      <c r="BJ4" s="592"/>
      <c r="BK4" s="592"/>
    </row>
    <row r="5" spans="1:63" x14ac:dyDescent="0.25">
      <c r="B5" s="290" t="s">
        <v>1</v>
      </c>
      <c r="C5" s="598">
        <v>67.009846905155754</v>
      </c>
      <c r="D5" s="598">
        <v>66.857064098709486</v>
      </c>
      <c r="E5" s="598">
        <v>67.702169204312298</v>
      </c>
      <c r="F5" s="598">
        <v>67.483760488935957</v>
      </c>
      <c r="G5" s="598">
        <v>67.831047417325507</v>
      </c>
      <c r="H5" s="598">
        <v>67.791925597881317</v>
      </c>
      <c r="I5" s="598">
        <v>67.776750830433059</v>
      </c>
      <c r="J5" s="598">
        <v>67.425317738494812</v>
      </c>
      <c r="K5" s="598">
        <v>68.404956005446152</v>
      </c>
      <c r="L5" s="598">
        <v>68.336102494492494</v>
      </c>
      <c r="M5" s="598">
        <v>68.515311016842602</v>
      </c>
      <c r="N5" s="598">
        <v>68.705823473571158</v>
      </c>
      <c r="O5" s="598">
        <v>68.945235768345071</v>
      </c>
      <c r="P5" s="598">
        <v>69.026022925386869</v>
      </c>
      <c r="Q5" s="598">
        <v>69.196076655843427</v>
      </c>
      <c r="R5" s="598">
        <v>69.753274043767462</v>
      </c>
      <c r="S5" s="598">
        <v>69.863126264654412</v>
      </c>
      <c r="T5" s="598">
        <v>70.119549678864857</v>
      </c>
      <c r="U5" s="598">
        <v>70.217281765519232</v>
      </c>
      <c r="V5" s="598">
        <v>70.423303184882329</v>
      </c>
      <c r="W5" s="598">
        <v>70.758738215905836</v>
      </c>
      <c r="X5" s="598">
        <v>70.761450396294208</v>
      </c>
      <c r="Y5" s="598">
        <v>71.207245268797664</v>
      </c>
      <c r="Z5" s="598">
        <v>71.292787400874033</v>
      </c>
      <c r="AA5" s="598">
        <v>71.569852109370672</v>
      </c>
      <c r="AB5" s="598">
        <v>72.09162611626175</v>
      </c>
      <c r="AC5" s="598">
        <v>72.385651415040883</v>
      </c>
      <c r="AD5" s="598">
        <v>72.516930872209599</v>
      </c>
      <c r="AE5" s="598">
        <v>72.758344731346583</v>
      </c>
      <c r="AF5" s="598">
        <v>72.910492170675525</v>
      </c>
      <c r="AG5" s="598">
        <v>73.178639750995401</v>
      </c>
      <c r="AH5" s="598">
        <v>73.274448226518089</v>
      </c>
      <c r="AI5" s="598">
        <v>73.648788495380046</v>
      </c>
      <c r="AJ5" s="598">
        <v>73.828587351779632</v>
      </c>
      <c r="AK5" s="598">
        <v>74.063466052720329</v>
      </c>
      <c r="AL5" s="598">
        <v>74.517547587294985</v>
      </c>
      <c r="AM5" s="598">
        <v>74.733159354646688</v>
      </c>
      <c r="AN5" s="598">
        <v>74.944137192512002</v>
      </c>
      <c r="AO5" s="598">
        <v>75.255817901573977</v>
      </c>
      <c r="AP5" s="598">
        <v>75.433456901128494</v>
      </c>
      <c r="AQ5" s="598">
        <v>75.709283682903916</v>
      </c>
      <c r="AR5" s="598">
        <v>75.813435452531095</v>
      </c>
      <c r="AS5" s="598">
        <v>76.690785217894629</v>
      </c>
      <c r="AT5" s="598">
        <v>76.722459552154987</v>
      </c>
      <c r="AU5" s="598">
        <v>77.154677129181522</v>
      </c>
      <c r="AV5" s="598">
        <v>77.387758650420096</v>
      </c>
      <c r="AW5" s="598">
        <v>77.574710868524392</v>
      </c>
      <c r="AX5" s="598">
        <v>77.735849434417929</v>
      </c>
      <c r="AY5" s="598">
        <v>77.993593865426391</v>
      </c>
      <c r="AZ5" s="598">
        <v>78.42152162996058</v>
      </c>
      <c r="BA5" s="598">
        <v>78.474862900580376</v>
      </c>
      <c r="BB5" s="598">
        <v>78.750886645382352</v>
      </c>
      <c r="BC5" s="598">
        <v>79.227655470794474</v>
      </c>
      <c r="BD5" s="598">
        <v>78.991017683346257</v>
      </c>
      <c r="BE5" s="598">
        <v>79.263839330339252</v>
      </c>
      <c r="BF5" s="598">
        <v>79.410360401711728</v>
      </c>
      <c r="BG5" s="598">
        <v>79.513729515998889</v>
      </c>
      <c r="BH5" s="599">
        <v>79.685960852022305</v>
      </c>
      <c r="BI5" s="591"/>
      <c r="BJ5" s="591"/>
      <c r="BK5" s="591"/>
    </row>
    <row r="6" spans="1:63" ht="15.75" thickBot="1" x14ac:dyDescent="0.3">
      <c r="B6" s="597" t="s">
        <v>0</v>
      </c>
      <c r="C6" s="600">
        <v>73.965482350889985</v>
      </c>
      <c r="D6" s="600">
        <v>73.895720469388891</v>
      </c>
      <c r="E6" s="600">
        <v>74.923370132200489</v>
      </c>
      <c r="F6" s="600">
        <v>74.795131679255832</v>
      </c>
      <c r="G6" s="600">
        <v>75.275761260471199</v>
      </c>
      <c r="H6" s="600">
        <v>75.283883588838322</v>
      </c>
      <c r="I6" s="600">
        <v>75.312952042216253</v>
      </c>
      <c r="J6" s="600">
        <v>75.130143551267153</v>
      </c>
      <c r="K6" s="600">
        <v>75.941601278028344</v>
      </c>
      <c r="L6" s="600">
        <v>75.990230130400604</v>
      </c>
      <c r="M6" s="600">
        <v>76.316802586396008</v>
      </c>
      <c r="N6" s="600">
        <v>76.418799172992081</v>
      </c>
      <c r="O6" s="600">
        <v>76.835198650151824</v>
      </c>
      <c r="P6" s="600">
        <v>76.941378740087671</v>
      </c>
      <c r="Q6" s="600">
        <v>77.288325741203735</v>
      </c>
      <c r="R6" s="600">
        <v>77.94639594087603</v>
      </c>
      <c r="S6" s="600">
        <v>78.044134799203803</v>
      </c>
      <c r="T6" s="600">
        <v>78.390173876919974</v>
      </c>
      <c r="U6" s="600">
        <v>78.503003617074896</v>
      </c>
      <c r="V6" s="600">
        <v>78.587458695259244</v>
      </c>
      <c r="W6" s="600">
        <v>78.998354244273301</v>
      </c>
      <c r="X6" s="600">
        <v>78.895332212201524</v>
      </c>
      <c r="Y6" s="600">
        <v>79.492592912480987</v>
      </c>
      <c r="Z6" s="600">
        <v>79.566617697872246</v>
      </c>
      <c r="AA6" s="600">
        <v>79.849659933912193</v>
      </c>
      <c r="AB6" s="600">
        <v>80.469117039934702</v>
      </c>
      <c r="AC6" s="600">
        <v>80.680274579775784</v>
      </c>
      <c r="AD6" s="600">
        <v>80.854758564008819</v>
      </c>
      <c r="AE6" s="600">
        <v>80.967690756983231</v>
      </c>
      <c r="AF6" s="600">
        <v>81.168235189579647</v>
      </c>
      <c r="AG6" s="600">
        <v>81.461349283480089</v>
      </c>
      <c r="AH6" s="600">
        <v>81.458384719881892</v>
      </c>
      <c r="AI6" s="600">
        <v>81.854761444272285</v>
      </c>
      <c r="AJ6" s="600">
        <v>81.866374618824409</v>
      </c>
      <c r="AK6" s="600">
        <v>82.027848400842487</v>
      </c>
      <c r="AL6" s="600">
        <v>82.276514346105898</v>
      </c>
      <c r="AM6" s="600">
        <v>82.376461043679626</v>
      </c>
      <c r="AN6" s="600">
        <v>82.49064454336488</v>
      </c>
      <c r="AO6" s="600">
        <v>82.78325428905697</v>
      </c>
      <c r="AP6" s="600">
        <v>82.903894491836283</v>
      </c>
      <c r="AQ6" s="600">
        <v>83.025301924005007</v>
      </c>
      <c r="AR6" s="600">
        <v>82.929535764219793</v>
      </c>
      <c r="AS6" s="600">
        <v>83.848806943769048</v>
      </c>
      <c r="AT6" s="600">
        <v>83.814886868777648</v>
      </c>
      <c r="AU6" s="600">
        <v>84.176953700876837</v>
      </c>
      <c r="AV6" s="600">
        <v>84.373138781918286</v>
      </c>
      <c r="AW6" s="600">
        <v>84.325577498335946</v>
      </c>
      <c r="AX6" s="600">
        <v>84.428796537772115</v>
      </c>
      <c r="AY6" s="600">
        <v>84.646633502861803</v>
      </c>
      <c r="AZ6" s="600">
        <v>84.981790269303247</v>
      </c>
      <c r="BA6" s="600">
        <v>84.825777460691469</v>
      </c>
      <c r="BB6" s="600">
        <v>85.026824562240023</v>
      </c>
      <c r="BC6" s="600">
        <v>85.380766897428202</v>
      </c>
      <c r="BD6" s="600">
        <v>85.106677676852527</v>
      </c>
      <c r="BE6" s="600">
        <v>85.287908757575522</v>
      </c>
      <c r="BF6" s="600">
        <v>85.298604803571067</v>
      </c>
      <c r="BG6" s="600">
        <v>85.432094261118991</v>
      </c>
      <c r="BH6" s="601">
        <v>85.566606497880855</v>
      </c>
      <c r="BI6" s="591"/>
      <c r="BJ6" s="591"/>
      <c r="BK6" s="591"/>
    </row>
    <row r="7" spans="1:63" s="589" customFormat="1" x14ac:dyDescent="0.25">
      <c r="B7" s="590"/>
      <c r="C7" s="591"/>
      <c r="D7" s="591"/>
      <c r="E7" s="591"/>
      <c r="F7" s="591"/>
      <c r="G7" s="591"/>
      <c r="H7" s="591"/>
      <c r="I7" s="591"/>
      <c r="J7" s="591"/>
      <c r="K7" s="591"/>
      <c r="L7" s="591"/>
      <c r="M7" s="591"/>
      <c r="N7" s="591"/>
      <c r="O7" s="591"/>
      <c r="P7" s="591"/>
      <c r="Q7" s="591"/>
      <c r="R7" s="591"/>
      <c r="S7" s="591"/>
      <c r="T7" s="591"/>
      <c r="U7" s="591"/>
      <c r="V7" s="591"/>
      <c r="W7" s="591"/>
      <c r="X7" s="591"/>
      <c r="Y7" s="591"/>
      <c r="Z7" s="591"/>
      <c r="AA7" s="591"/>
      <c r="AB7" s="591"/>
      <c r="AC7" s="591"/>
      <c r="AD7" s="591"/>
      <c r="AE7" s="591"/>
      <c r="AF7" s="591"/>
      <c r="AG7" s="591"/>
      <c r="AH7" s="591"/>
      <c r="AI7" s="591"/>
      <c r="AJ7" s="591"/>
      <c r="AK7" s="591"/>
      <c r="AL7" s="591"/>
      <c r="AM7" s="591"/>
      <c r="AN7" s="591"/>
      <c r="AO7" s="591"/>
      <c r="AP7" s="591"/>
      <c r="AQ7" s="591"/>
      <c r="AR7" s="591"/>
      <c r="AS7" s="591"/>
      <c r="AT7" s="591"/>
      <c r="AU7" s="591"/>
      <c r="AV7" s="591"/>
      <c r="AW7" s="591"/>
      <c r="AX7" s="591"/>
      <c r="AY7" s="591"/>
      <c r="AZ7" s="591"/>
      <c r="BA7" s="591"/>
      <c r="BB7" s="591"/>
      <c r="BC7" s="591"/>
      <c r="BD7" s="591"/>
      <c r="BE7" s="591"/>
      <c r="BF7" s="591"/>
      <c r="BG7" s="591"/>
      <c r="BH7" s="591"/>
      <c r="BI7" s="591"/>
      <c r="BJ7" s="591"/>
      <c r="BK7" s="591"/>
    </row>
  </sheetData>
  <hyperlinks>
    <hyperlink ref="A3" location="SOMMAIRE!A1" display="Retour au sommaire"/>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2"/>
  <sheetViews>
    <sheetView workbookViewId="0">
      <selection activeCell="A3" sqref="A3"/>
    </sheetView>
  </sheetViews>
  <sheetFormatPr baseColWidth="10" defaultColWidth="11.42578125" defaultRowHeight="15" x14ac:dyDescent="0.25"/>
  <cols>
    <col min="1" max="1" width="26.7109375" style="231" customWidth="1"/>
    <col min="2" max="2" width="44.7109375" style="231" customWidth="1"/>
    <col min="3" max="4" width="21.28515625" style="231" customWidth="1"/>
    <col min="5" max="16384" width="11.42578125" style="231"/>
  </cols>
  <sheetData>
    <row r="1" spans="1:6" s="209" customFormat="1" x14ac:dyDescent="0.25">
      <c r="A1" s="208" t="s">
        <v>310</v>
      </c>
    </row>
    <row r="2" spans="1:6" s="209" customFormat="1" x14ac:dyDescent="0.25">
      <c r="A2" s="208"/>
    </row>
    <row r="3" spans="1:6" s="209" customFormat="1" ht="15.75" thickBot="1" x14ac:dyDescent="0.3">
      <c r="A3" s="455" t="s">
        <v>111</v>
      </c>
      <c r="B3" s="210"/>
    </row>
    <row r="4" spans="1:6" s="209" customFormat="1" ht="47.25" customHeight="1" thickBot="1" x14ac:dyDescent="0.3">
      <c r="B4" s="456" t="s">
        <v>86</v>
      </c>
      <c r="C4" s="457" t="s">
        <v>206</v>
      </c>
      <c r="D4" s="458" t="s">
        <v>88</v>
      </c>
    </row>
    <row r="5" spans="1:6" s="209" customFormat="1" ht="32.25" customHeight="1" thickBot="1" x14ac:dyDescent="0.3">
      <c r="B5" s="838" t="s">
        <v>89</v>
      </c>
      <c r="C5" s="459">
        <v>268.85000000000002</v>
      </c>
      <c r="D5" s="460">
        <v>1</v>
      </c>
      <c r="E5" s="220"/>
    </row>
    <row r="6" spans="1:6" s="209" customFormat="1" x14ac:dyDescent="0.25">
      <c r="B6" s="839" t="s">
        <v>90</v>
      </c>
      <c r="C6" s="956">
        <v>8</v>
      </c>
      <c r="D6" s="461">
        <v>2.9756369722893805E-2</v>
      </c>
    </row>
    <row r="7" spans="1:6" s="209" customFormat="1" x14ac:dyDescent="0.25">
      <c r="B7" s="840" t="s">
        <v>91</v>
      </c>
      <c r="C7" s="957">
        <v>1.33</v>
      </c>
      <c r="D7" s="462">
        <v>4.9469964664310955E-3</v>
      </c>
    </row>
    <row r="8" spans="1:6" s="209" customFormat="1" x14ac:dyDescent="0.25">
      <c r="B8" s="840" t="s">
        <v>92</v>
      </c>
      <c r="C8" s="957">
        <v>8.15</v>
      </c>
      <c r="D8" s="462">
        <v>3.0314301655198064E-2</v>
      </c>
    </row>
    <row r="9" spans="1:6" s="209" customFormat="1" x14ac:dyDescent="0.25">
      <c r="B9" s="840" t="s">
        <v>93</v>
      </c>
      <c r="C9" s="957">
        <v>6.09</v>
      </c>
      <c r="D9" s="462">
        <v>2.2652036451552907E-2</v>
      </c>
      <c r="F9" s="474">
        <f>C8+C10</f>
        <v>8.9700000000000006</v>
      </c>
    </row>
    <row r="10" spans="1:6" s="209" customFormat="1" ht="30" x14ac:dyDescent="0.25">
      <c r="B10" s="840" t="s">
        <v>94</v>
      </c>
      <c r="C10" s="957">
        <v>0.82000000000000006</v>
      </c>
      <c r="D10" s="462">
        <v>3.0500278965966154E-3</v>
      </c>
      <c r="F10" s="231"/>
    </row>
    <row r="11" spans="1:6" s="209" customFormat="1" x14ac:dyDescent="0.25">
      <c r="B11" s="840" t="s">
        <v>95</v>
      </c>
      <c r="C11" s="957">
        <v>1.6099999999999999</v>
      </c>
      <c r="D11" s="462">
        <v>5.9884694067323775E-3</v>
      </c>
      <c r="F11" s="231"/>
    </row>
    <row r="12" spans="1:6" s="209" customFormat="1" x14ac:dyDescent="0.25">
      <c r="B12" s="840" t="s">
        <v>96</v>
      </c>
      <c r="C12" s="957">
        <v>8.5399999999999991</v>
      </c>
      <c r="D12" s="462">
        <v>3.1764924679189135E-2</v>
      </c>
    </row>
    <row r="13" spans="1:6" s="209" customFormat="1" x14ac:dyDescent="0.25">
      <c r="B13" s="840" t="s">
        <v>97</v>
      </c>
      <c r="C13" s="957">
        <v>7.0200000000000005</v>
      </c>
      <c r="D13" s="462">
        <v>2.6111214431839315E-2</v>
      </c>
    </row>
    <row r="14" spans="1:6" s="209" customFormat="1" x14ac:dyDescent="0.25">
      <c r="B14" s="840" t="s">
        <v>98</v>
      </c>
      <c r="C14" s="957">
        <v>3.08</v>
      </c>
      <c r="D14" s="462">
        <v>1.1456202343314115E-2</v>
      </c>
    </row>
    <row r="15" spans="1:6" s="209" customFormat="1" ht="15.75" thickBot="1" x14ac:dyDescent="0.3">
      <c r="B15" s="841" t="s">
        <v>99</v>
      </c>
      <c r="C15" s="958">
        <v>16.3</v>
      </c>
      <c r="D15" s="464">
        <v>6.0628603310396129E-2</v>
      </c>
    </row>
    <row r="16" spans="1:6" s="209" customFormat="1" ht="15.75" thickBot="1" x14ac:dyDescent="0.3">
      <c r="B16" s="842" t="s">
        <v>100</v>
      </c>
      <c r="C16" s="465">
        <v>207.91</v>
      </c>
      <c r="D16" s="460">
        <v>0.77333085363585641</v>
      </c>
    </row>
    <row r="17" spans="2:5" s="242" customFormat="1" ht="15.75" thickBot="1" x14ac:dyDescent="0.3">
      <c r="B17" s="843"/>
      <c r="C17" s="466"/>
      <c r="D17" s="467"/>
    </row>
    <row r="18" spans="2:5" s="209" customFormat="1" x14ac:dyDescent="0.25">
      <c r="B18" s="844" t="s">
        <v>101</v>
      </c>
      <c r="C18" s="468">
        <v>19.43</v>
      </c>
      <c r="D18" s="469">
        <v>7.2270782964478322E-2</v>
      </c>
    </row>
    <row r="19" spans="2:5" s="209" customFormat="1" ht="15.75" thickBot="1" x14ac:dyDescent="0.3">
      <c r="B19" s="845" t="s">
        <v>102</v>
      </c>
      <c r="C19" s="463">
        <v>41.51</v>
      </c>
      <c r="D19" s="470">
        <v>0.15439836339966523</v>
      </c>
    </row>
    <row r="20" spans="2:5" s="209" customFormat="1" ht="29.25" thickBot="1" x14ac:dyDescent="0.3">
      <c r="B20" s="842" t="s">
        <v>103</v>
      </c>
      <c r="C20" s="471">
        <v>60.94</v>
      </c>
      <c r="D20" s="472">
        <v>0.22666914636414356</v>
      </c>
      <c r="E20" s="253"/>
    </row>
    <row r="21" spans="2:5" x14ac:dyDescent="0.25">
      <c r="C21" s="254"/>
      <c r="D21" s="254"/>
    </row>
    <row r="22" spans="2:5" x14ac:dyDescent="0.25">
      <c r="C22" s="255"/>
      <c r="D22" s="255"/>
    </row>
  </sheetData>
  <hyperlinks>
    <hyperlink ref="A3" location="SOMMAIRE!A1" display="Retour au sommair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K12"/>
  <sheetViews>
    <sheetView zoomScaleNormal="100" workbookViewId="0">
      <selection activeCell="A3" sqref="A3"/>
    </sheetView>
  </sheetViews>
  <sheetFormatPr baseColWidth="10" defaultColWidth="11.42578125" defaultRowHeight="15" x14ac:dyDescent="0.25"/>
  <cols>
    <col min="1" max="1" width="26.7109375" style="476" customWidth="1"/>
    <col min="2" max="2" width="49.5703125" style="476" customWidth="1"/>
    <col min="3" max="3" width="1.7109375" style="476" customWidth="1"/>
    <col min="4" max="5" width="16.85546875" style="476" customWidth="1"/>
    <col min="6" max="6" width="1.7109375" style="476" customWidth="1"/>
    <col min="7" max="7" width="18.42578125" style="476" customWidth="1"/>
    <col min="8" max="8" width="17.5703125" style="476" customWidth="1"/>
    <col min="11" max="16384" width="11.42578125" style="476"/>
  </cols>
  <sheetData>
    <row r="1" spans="1:11" s="256" customFormat="1" ht="15.75" x14ac:dyDescent="0.25">
      <c r="A1" s="475" t="s">
        <v>253</v>
      </c>
    </row>
    <row r="2" spans="1:11" s="256" customFormat="1" x14ac:dyDescent="0.25"/>
    <row r="3" spans="1:11" s="256" customFormat="1" ht="15.75" thickBot="1" x14ac:dyDescent="0.3">
      <c r="A3" s="455" t="s">
        <v>111</v>
      </c>
      <c r="B3" s="477"/>
      <c r="C3" s="519"/>
      <c r="D3" s="519"/>
      <c r="E3" s="519"/>
      <c r="F3" s="519"/>
      <c r="G3" s="519"/>
      <c r="H3" s="519"/>
      <c r="K3" s="519"/>
    </row>
    <row r="4" spans="1:11" s="256" customFormat="1" ht="45.75" thickBot="1" x14ac:dyDescent="0.3">
      <c r="B4" s="520" t="s">
        <v>211</v>
      </c>
      <c r="C4" s="521"/>
      <c r="D4" s="522" t="s">
        <v>212</v>
      </c>
      <c r="E4" s="522" t="s">
        <v>213</v>
      </c>
      <c r="F4" s="521"/>
      <c r="G4" s="522" t="s">
        <v>214</v>
      </c>
      <c r="H4" s="522" t="s">
        <v>215</v>
      </c>
    </row>
    <row r="5" spans="1:11" s="256" customFormat="1" ht="30.75" x14ac:dyDescent="0.25">
      <c r="B5" s="523" t="s">
        <v>216</v>
      </c>
      <c r="C5" s="524"/>
      <c r="D5" s="525">
        <v>4.49438202247191E-2</v>
      </c>
      <c r="E5" s="525">
        <v>2.3565289714444137E-3</v>
      </c>
      <c r="F5" s="526"/>
      <c r="G5" s="525">
        <v>2.4590163934426236E-3</v>
      </c>
      <c r="H5" s="525">
        <v>9.3730308758664144E-2</v>
      </c>
    </row>
    <row r="6" spans="1:11" s="256" customFormat="1" x14ac:dyDescent="0.25">
      <c r="B6" s="527" t="s">
        <v>217</v>
      </c>
      <c r="C6" s="528"/>
      <c r="D6" s="529">
        <v>8.9581205311542386E-2</v>
      </c>
      <c r="E6" s="529">
        <v>2.578319933462711E-2</v>
      </c>
      <c r="F6" s="526"/>
      <c r="G6" s="529">
        <v>7.6229508196721321E-2</v>
      </c>
      <c r="H6" s="529">
        <v>7.3881537492123506E-2</v>
      </c>
    </row>
    <row r="7" spans="1:11" s="256" customFormat="1" x14ac:dyDescent="0.25">
      <c r="B7" s="530" t="s">
        <v>218</v>
      </c>
      <c r="C7" s="528"/>
      <c r="D7" s="525">
        <v>4.3564862104187939E-2</v>
      </c>
      <c r="E7" s="525">
        <v>0</v>
      </c>
      <c r="F7" s="526"/>
      <c r="G7" s="525">
        <v>3.9168618266978927E-2</v>
      </c>
      <c r="H7" s="525">
        <v>2.3944549464398234E-2</v>
      </c>
    </row>
    <row r="8" spans="1:11" s="256" customFormat="1" x14ac:dyDescent="0.25">
      <c r="B8" s="531" t="s">
        <v>219</v>
      </c>
      <c r="C8" s="528"/>
      <c r="D8" s="532">
        <v>2.134831460674157E-2</v>
      </c>
      <c r="E8" s="532">
        <v>2.6476296090934295E-2</v>
      </c>
      <c r="F8" s="526"/>
      <c r="G8" s="532">
        <v>3.0093676814988292E-2</v>
      </c>
      <c r="H8" s="532">
        <v>9.9243856332703207E-3</v>
      </c>
    </row>
    <row r="9" spans="1:11" s="256" customFormat="1" x14ac:dyDescent="0.25">
      <c r="B9" s="533" t="s">
        <v>102</v>
      </c>
      <c r="C9" s="528"/>
      <c r="D9" s="534">
        <v>7.2778345250255352E-2</v>
      </c>
      <c r="E9" s="534">
        <v>5.0596063210424182E-2</v>
      </c>
      <c r="F9" s="526"/>
      <c r="G9" s="534">
        <v>8.3196721311475416E-2</v>
      </c>
      <c r="H9" s="534">
        <v>3.560176433522369E-2</v>
      </c>
    </row>
    <row r="10" spans="1:11" s="256" customFormat="1" ht="29.25" thickBot="1" x14ac:dyDescent="0.3">
      <c r="B10" s="535" t="s">
        <v>220</v>
      </c>
      <c r="C10" s="528"/>
      <c r="D10" s="536">
        <v>0.27221654749744634</v>
      </c>
      <c r="E10" s="536">
        <v>0.10521208760742999</v>
      </c>
      <c r="F10" s="526"/>
      <c r="G10" s="536">
        <v>0.23114754098360657</v>
      </c>
      <c r="H10" s="536">
        <v>0.2370825456836799</v>
      </c>
    </row>
    <row r="11" spans="1:11" s="256" customFormat="1" x14ac:dyDescent="0.25"/>
    <row r="12" spans="1:11" x14ac:dyDescent="0.25">
      <c r="B12" s="256"/>
      <c r="C12" s="256"/>
      <c r="D12" s="256"/>
      <c r="E12" s="256"/>
      <c r="F12" s="256"/>
      <c r="G12" s="256"/>
      <c r="H12" s="256"/>
    </row>
  </sheetData>
  <hyperlinks>
    <hyperlink ref="A3" location="SOMMAIRE!A1" display="Retour au sommair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K10"/>
  <sheetViews>
    <sheetView workbookViewId="0">
      <selection activeCell="A3" sqref="A3"/>
    </sheetView>
  </sheetViews>
  <sheetFormatPr baseColWidth="10" defaultColWidth="11.42578125" defaultRowHeight="15" x14ac:dyDescent="0.25"/>
  <cols>
    <col min="1" max="1" width="26.7109375" style="476" customWidth="1"/>
    <col min="2" max="2" width="32.28515625" style="476" customWidth="1"/>
    <col min="3" max="16384" width="11.42578125" style="476"/>
  </cols>
  <sheetData>
    <row r="1" spans="1:11" s="256" customFormat="1" ht="15.75" x14ac:dyDescent="0.25">
      <c r="A1" s="475" t="s">
        <v>349</v>
      </c>
    </row>
    <row r="2" spans="1:11" s="256" customFormat="1" x14ac:dyDescent="0.25"/>
    <row r="3" spans="1:11" s="256" customFormat="1" ht="15.75" thickBot="1" x14ac:dyDescent="0.3">
      <c r="A3" s="455" t="s">
        <v>111</v>
      </c>
      <c r="B3" s="477"/>
      <c r="C3" s="519"/>
      <c r="D3" s="519"/>
      <c r="E3" s="519"/>
      <c r="F3" s="519"/>
      <c r="G3" s="519"/>
      <c r="H3" s="519"/>
      <c r="I3" s="519"/>
    </row>
    <row r="4" spans="1:11" s="256" customFormat="1" ht="29.25" thickBot="1" x14ac:dyDescent="0.3">
      <c r="B4" s="544" t="s">
        <v>225</v>
      </c>
      <c r="C4" s="545" t="s">
        <v>226</v>
      </c>
      <c r="D4" s="545" t="s">
        <v>227</v>
      </c>
      <c r="E4" s="545" t="s">
        <v>228</v>
      </c>
      <c r="F4" s="545" t="s">
        <v>229</v>
      </c>
      <c r="G4" s="545" t="s">
        <v>230</v>
      </c>
      <c r="H4" s="546" t="s">
        <v>231</v>
      </c>
    </row>
    <row r="5" spans="1:11" s="256" customFormat="1" x14ac:dyDescent="0.25">
      <c r="B5" s="547" t="s">
        <v>217</v>
      </c>
      <c r="C5" s="846">
        <v>6.6024567280848698E-2</v>
      </c>
      <c r="D5" s="846">
        <v>6.6390858944050446E-2</v>
      </c>
      <c r="E5" s="846">
        <v>7.3117695025822244E-2</v>
      </c>
      <c r="F5" s="846">
        <v>7.8336221837088382E-2</v>
      </c>
      <c r="G5" s="846">
        <v>7.8474114441416887E-2</v>
      </c>
      <c r="H5" s="847">
        <v>5.8447488584474891E-2</v>
      </c>
    </row>
    <row r="6" spans="1:11" s="256" customFormat="1" x14ac:dyDescent="0.25">
      <c r="B6" s="548" t="s">
        <v>218</v>
      </c>
      <c r="C6" s="848">
        <v>2.9592406476828589E-2</v>
      </c>
      <c r="D6" s="848">
        <v>3.4672970843183611E-2</v>
      </c>
      <c r="E6" s="848">
        <v>4.0500135906496329E-2</v>
      </c>
      <c r="F6" s="848">
        <v>4.3674176776429804E-2</v>
      </c>
      <c r="G6" s="848">
        <v>4.1961852861035417E-2</v>
      </c>
      <c r="H6" s="849">
        <v>4.6575342465753428E-2</v>
      </c>
      <c r="K6" s="476"/>
    </row>
    <row r="7" spans="1:11" s="256" customFormat="1" x14ac:dyDescent="0.25">
      <c r="B7" s="547" t="s">
        <v>102</v>
      </c>
      <c r="C7" s="846">
        <v>6.0022333891680629E-2</v>
      </c>
      <c r="D7" s="846">
        <v>6.8754925137903863E-2</v>
      </c>
      <c r="E7" s="846">
        <v>8.1543897798314766E-2</v>
      </c>
      <c r="F7" s="846">
        <v>8.249566724436741E-2</v>
      </c>
      <c r="G7" s="846">
        <v>8.0653950953678472E-2</v>
      </c>
      <c r="H7" s="847">
        <v>9.223744292237443E-2</v>
      </c>
    </row>
    <row r="8" spans="1:11" s="256" customFormat="1" ht="26.25" thickBot="1" x14ac:dyDescent="0.3">
      <c r="B8" s="549" t="s">
        <v>220</v>
      </c>
      <c r="C8" s="850">
        <v>0.15563930764935791</v>
      </c>
      <c r="D8" s="850">
        <v>0.1698187549251379</v>
      </c>
      <c r="E8" s="850">
        <v>0.19516172873063334</v>
      </c>
      <c r="F8" s="850">
        <v>0.20450606585788558</v>
      </c>
      <c r="G8" s="850">
        <v>0.20108991825613079</v>
      </c>
      <c r="H8" s="851">
        <v>0.19726027397260273</v>
      </c>
    </row>
    <row r="9" spans="1:11" s="256" customFormat="1" x14ac:dyDescent="0.25">
      <c r="F9" s="550"/>
      <c r="J9" s="551"/>
    </row>
    <row r="10" spans="1:11" s="256" customFormat="1" x14ac:dyDescent="0.25"/>
  </sheetData>
  <hyperlinks>
    <hyperlink ref="A3" location="SOMMAIRE!A1" display="Retour au sommair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G12"/>
  <sheetViews>
    <sheetView zoomScaleNormal="100" workbookViewId="0">
      <selection activeCell="A3" sqref="A3"/>
    </sheetView>
  </sheetViews>
  <sheetFormatPr baseColWidth="10" defaultColWidth="11.42578125" defaultRowHeight="15" x14ac:dyDescent="0.25"/>
  <cols>
    <col min="1" max="1" width="26.7109375" style="476" customWidth="1"/>
    <col min="2" max="2" width="49.5703125" style="476" customWidth="1"/>
    <col min="3" max="6" width="12.7109375" style="476" customWidth="1"/>
    <col min="7" max="16384" width="11.42578125" style="476"/>
  </cols>
  <sheetData>
    <row r="1" spans="1:7" s="256" customFormat="1" ht="15.75" x14ac:dyDescent="0.25">
      <c r="A1" s="475" t="s">
        <v>247</v>
      </c>
    </row>
    <row r="2" spans="1:7" s="256" customFormat="1" x14ac:dyDescent="0.25"/>
    <row r="3" spans="1:7" s="256" customFormat="1" ht="15.75" thickBot="1" x14ac:dyDescent="0.3">
      <c r="A3" s="455" t="s">
        <v>111</v>
      </c>
      <c r="B3" s="477"/>
      <c r="C3" s="519"/>
      <c r="D3" s="519"/>
      <c r="E3" s="519"/>
      <c r="F3" s="519"/>
      <c r="G3" s="519"/>
    </row>
    <row r="4" spans="1:7" s="256" customFormat="1" ht="72" thickBot="1" x14ac:dyDescent="0.3">
      <c r="B4" s="520" t="s">
        <v>211</v>
      </c>
      <c r="C4" s="522" t="s">
        <v>221</v>
      </c>
      <c r="D4" s="522" t="s">
        <v>222</v>
      </c>
      <c r="E4" s="522" t="s">
        <v>223</v>
      </c>
      <c r="F4" s="522" t="s">
        <v>224</v>
      </c>
    </row>
    <row r="5" spans="1:7" s="256" customFormat="1" ht="42.75" x14ac:dyDescent="0.25">
      <c r="B5" s="523" t="s">
        <v>311</v>
      </c>
      <c r="C5" s="537">
        <v>5.7544757033248075E-3</v>
      </c>
      <c r="D5" s="537">
        <v>2.9360591561548497E-2</v>
      </c>
      <c r="E5" s="537">
        <v>3.7516688918558076E-2</v>
      </c>
      <c r="F5" s="538">
        <v>3.567649281934996E-2</v>
      </c>
    </row>
    <row r="6" spans="1:7" s="256" customFormat="1" x14ac:dyDescent="0.25">
      <c r="B6" s="531" t="s">
        <v>217</v>
      </c>
      <c r="C6" s="539">
        <v>0.20971867007672632</v>
      </c>
      <c r="D6" s="539">
        <v>0.14006089604175728</v>
      </c>
      <c r="E6" s="539">
        <v>5.7543391188251004E-2</v>
      </c>
      <c r="F6" s="526">
        <v>4.0816326530612235E-2</v>
      </c>
    </row>
    <row r="7" spans="1:7" s="256" customFormat="1" x14ac:dyDescent="0.25">
      <c r="B7" s="527" t="s">
        <v>218</v>
      </c>
      <c r="C7" s="539">
        <v>0.23209718670076726</v>
      </c>
      <c r="D7" s="539">
        <v>7.2422792518486309E-2</v>
      </c>
      <c r="E7" s="539">
        <v>1.7089452603471295E-2</v>
      </c>
      <c r="F7" s="526">
        <v>2.2675736961451243E-3</v>
      </c>
    </row>
    <row r="8" spans="1:7" s="256" customFormat="1" x14ac:dyDescent="0.25">
      <c r="B8" s="530" t="s">
        <v>219</v>
      </c>
      <c r="C8" s="539">
        <v>1.2787723785166239E-3</v>
      </c>
      <c r="D8" s="539">
        <v>1.2396694214876033E-2</v>
      </c>
      <c r="E8" s="539">
        <v>3.63150867823765E-2</v>
      </c>
      <c r="F8" s="526">
        <v>2.0937263794406649E-2</v>
      </c>
    </row>
    <row r="9" spans="1:7" s="256" customFormat="1" ht="15.75" thickBot="1" x14ac:dyDescent="0.3">
      <c r="B9" s="533" t="s">
        <v>102</v>
      </c>
      <c r="C9" s="540">
        <v>9.718670076726342E-2</v>
      </c>
      <c r="D9" s="540">
        <v>0.11222270552414094</v>
      </c>
      <c r="E9" s="540">
        <v>6.2883845126835772E-2</v>
      </c>
      <c r="F9" s="541">
        <v>4.9281934996220703E-2</v>
      </c>
    </row>
    <row r="10" spans="1:7" s="256" customFormat="1" ht="29.25" thickBot="1" x14ac:dyDescent="0.3">
      <c r="B10" s="535" t="s">
        <v>220</v>
      </c>
      <c r="C10" s="542">
        <v>0.54603580562659837</v>
      </c>
      <c r="D10" s="542">
        <v>0.36646367986080908</v>
      </c>
      <c r="E10" s="542">
        <v>0.21134846461949267</v>
      </c>
      <c r="F10" s="543">
        <v>0.14897959183673465</v>
      </c>
    </row>
    <row r="11" spans="1:7" s="256" customFormat="1" x14ac:dyDescent="0.25"/>
    <row r="12" spans="1:7" x14ac:dyDescent="0.25">
      <c r="B12" s="256"/>
      <c r="C12" s="256"/>
      <c r="D12" s="256"/>
      <c r="E12" s="256"/>
      <c r="F12" s="256"/>
    </row>
  </sheetData>
  <hyperlinks>
    <hyperlink ref="A3" location="SOMMAIRE!A1" display="Retour au sommair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S12"/>
  <sheetViews>
    <sheetView workbookViewId="0">
      <selection activeCell="A3" sqref="A3"/>
    </sheetView>
  </sheetViews>
  <sheetFormatPr baseColWidth="10" defaultRowHeight="15" x14ac:dyDescent="0.25"/>
  <cols>
    <col min="1" max="1" width="26.7109375" style="1" customWidth="1"/>
    <col min="2" max="2" width="63.7109375" style="1" customWidth="1"/>
    <col min="3" max="16384" width="11.42578125" style="1"/>
  </cols>
  <sheetData>
    <row r="1" spans="1:19" ht="15.75" x14ac:dyDescent="0.25">
      <c r="A1" s="475" t="s">
        <v>248</v>
      </c>
    </row>
    <row r="3" spans="1:19" ht="15.75" thickBot="1" x14ac:dyDescent="0.3">
      <c r="A3" s="584" t="s">
        <v>111</v>
      </c>
      <c r="B3" s="477"/>
    </row>
    <row r="4" spans="1:19" ht="15.75" thickBot="1" x14ac:dyDescent="0.3">
      <c r="B4" s="552"/>
      <c r="C4" s="553" t="s">
        <v>232</v>
      </c>
      <c r="D4" s="554" t="s">
        <v>233</v>
      </c>
      <c r="E4" s="554" t="s">
        <v>234</v>
      </c>
      <c r="F4" s="555" t="s">
        <v>235</v>
      </c>
    </row>
    <row r="5" spans="1:19" ht="31.5" x14ac:dyDescent="0.25">
      <c r="B5" s="556" t="s">
        <v>312</v>
      </c>
      <c r="C5" s="557">
        <v>1.0033444816053512E-2</v>
      </c>
      <c r="D5" s="558">
        <v>0.15050167224080269</v>
      </c>
      <c r="E5" s="558">
        <v>0.31326644370122636</v>
      </c>
      <c r="F5" s="559">
        <v>0.52619843924191756</v>
      </c>
      <c r="P5" s="560" t="s">
        <v>236</v>
      </c>
      <c r="Q5" s="272"/>
      <c r="R5" s="272"/>
      <c r="S5" s="272"/>
    </row>
    <row r="6" spans="1:19" ht="15.75" x14ac:dyDescent="0.25">
      <c r="B6" s="567" t="s">
        <v>241</v>
      </c>
      <c r="C6" s="562">
        <v>3.2894736842105261E-3</v>
      </c>
      <c r="D6" s="563">
        <v>9.3749999999999986E-2</v>
      </c>
      <c r="E6" s="563">
        <v>0.44736842105263158</v>
      </c>
      <c r="F6" s="564">
        <v>0.45559210526315791</v>
      </c>
      <c r="P6" s="565" t="s">
        <v>238</v>
      </c>
      <c r="Q6" s="272"/>
      <c r="R6" s="272"/>
      <c r="S6" s="272"/>
    </row>
    <row r="7" spans="1:19" x14ac:dyDescent="0.25">
      <c r="B7" s="561" t="s">
        <v>237</v>
      </c>
      <c r="C7" s="562">
        <v>0.16881111682964486</v>
      </c>
      <c r="D7" s="563">
        <v>0.33144621718991246</v>
      </c>
      <c r="E7" s="563">
        <v>0.22182192485846633</v>
      </c>
      <c r="F7" s="564">
        <v>0.27792074112197629</v>
      </c>
      <c r="P7" s="565" t="s">
        <v>240</v>
      </c>
      <c r="Q7" s="272"/>
      <c r="R7" s="272"/>
      <c r="S7" s="272"/>
    </row>
    <row r="8" spans="1:19" ht="15.75" x14ac:dyDescent="0.25">
      <c r="B8" s="566" t="s">
        <v>239</v>
      </c>
      <c r="C8" s="562">
        <v>0.4250585480093676</v>
      </c>
      <c r="D8" s="563">
        <v>0.38992974238875877</v>
      </c>
      <c r="E8" s="563">
        <v>0.14988290398126464</v>
      </c>
      <c r="F8" s="564">
        <v>3.5128805620608897E-2</v>
      </c>
      <c r="P8" s="565" t="s">
        <v>242</v>
      </c>
      <c r="Q8" s="272"/>
      <c r="R8" s="272"/>
      <c r="S8" s="272"/>
    </row>
    <row r="9" spans="1:19" ht="15.75" thickBot="1" x14ac:dyDescent="0.3">
      <c r="A9" s="568"/>
      <c r="B9" s="569" t="s">
        <v>243</v>
      </c>
      <c r="C9" s="570">
        <v>8.486878838637632E-2</v>
      </c>
      <c r="D9" s="571">
        <v>0.28810720268006701</v>
      </c>
      <c r="E9" s="571">
        <v>0.26298157453936349</v>
      </c>
      <c r="F9" s="572">
        <v>0.36404243439419315</v>
      </c>
      <c r="P9" s="565"/>
      <c r="Q9" s="272"/>
      <c r="R9" s="272"/>
      <c r="S9" s="272"/>
    </row>
    <row r="10" spans="1:19" ht="15.75" thickBot="1" x14ac:dyDescent="0.3">
      <c r="B10" s="573"/>
      <c r="C10" s="574"/>
      <c r="D10" s="574"/>
      <c r="E10" s="574"/>
      <c r="F10" s="575"/>
      <c r="P10" s="565" t="str">
        <f>B11</f>
        <v>Ensemble des dispositifs de solidarité (60,9 Mds€)</v>
      </c>
      <c r="Q10" s="272"/>
      <c r="R10" s="272"/>
      <c r="S10" s="272"/>
    </row>
    <row r="11" spans="1:19" ht="15.75" thickBot="1" x14ac:dyDescent="0.3">
      <c r="B11" s="576" t="s">
        <v>244</v>
      </c>
      <c r="C11" s="577">
        <v>0.1401608403085508</v>
      </c>
      <c r="D11" s="578">
        <v>0.27654685704907278</v>
      </c>
      <c r="E11" s="578">
        <v>0.25980633513868379</v>
      </c>
      <c r="F11" s="579">
        <v>0.32348596750369274</v>
      </c>
      <c r="P11" s="565" t="str">
        <f>B12</f>
        <v>Ensemble des droits directs (268,9 Mds€)</v>
      </c>
      <c r="Q11" s="272"/>
      <c r="R11" s="272"/>
      <c r="S11" s="272"/>
    </row>
    <row r="12" spans="1:19" ht="16.5" thickBot="1" x14ac:dyDescent="0.3">
      <c r="B12" s="580" t="s">
        <v>313</v>
      </c>
      <c r="C12" s="581">
        <v>5.8180194925972761E-2</v>
      </c>
      <c r="D12" s="582">
        <v>0.17104382114426006</v>
      </c>
      <c r="E12" s="582">
        <v>0.27862510229893606</v>
      </c>
      <c r="F12" s="583">
        <v>0.49215088163083098</v>
      </c>
    </row>
  </sheetData>
  <hyperlinks>
    <hyperlink ref="A3" location="SOMMAIRE!A1" display="Retour au sommaire"/>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E16349"/>
  <sheetViews>
    <sheetView zoomScaleNormal="100" workbookViewId="0">
      <selection activeCell="A3" sqref="A3"/>
    </sheetView>
  </sheetViews>
  <sheetFormatPr baseColWidth="10" defaultColWidth="9.140625" defaultRowHeight="12.75" x14ac:dyDescent="0.2"/>
  <cols>
    <col min="1" max="1" width="26.7109375" style="5" customWidth="1"/>
    <col min="2" max="2" width="15" style="5" customWidth="1"/>
    <col min="3" max="3" width="8.7109375" style="5" customWidth="1"/>
    <col min="4" max="4" width="9.28515625" style="5" customWidth="1"/>
    <col min="5" max="5" width="12.7109375" style="5" customWidth="1"/>
    <col min="6" max="6" width="9.42578125" style="5" customWidth="1"/>
    <col min="7" max="7" width="9.28515625" style="5" customWidth="1"/>
    <col min="8" max="8" width="12.7109375" style="5" customWidth="1"/>
    <col min="9" max="9" width="9.42578125" style="5" customWidth="1"/>
    <col min="10" max="10" width="9.28515625" style="5" customWidth="1"/>
    <col min="11" max="11" width="12.7109375" style="5" customWidth="1"/>
    <col min="12" max="12" width="9.42578125" style="5" customWidth="1"/>
    <col min="13" max="13" width="9.28515625" style="5" customWidth="1"/>
    <col min="14" max="14" width="12.7109375" style="5" customWidth="1"/>
    <col min="15" max="15" width="9.42578125" style="5" customWidth="1"/>
    <col min="16" max="16" width="9.28515625" style="5" customWidth="1"/>
    <col min="17" max="17" width="12.7109375" style="5" customWidth="1"/>
    <col min="18" max="18" width="9.42578125" style="5" customWidth="1"/>
    <col min="19" max="19" width="9.28515625" style="5" customWidth="1"/>
    <col min="20" max="20" width="12.7109375" style="5" customWidth="1"/>
    <col min="21" max="21" width="9.42578125" style="5" customWidth="1"/>
    <col min="22" max="22" width="9.28515625" style="5" customWidth="1"/>
    <col min="23" max="23" width="12.7109375" style="5" customWidth="1"/>
    <col min="24" max="24" width="9.42578125" style="5" customWidth="1"/>
    <col min="25" max="25" width="9.28515625" style="5" customWidth="1"/>
    <col min="26" max="26" width="12.7109375" style="5" customWidth="1"/>
    <col min="27" max="27" width="9.42578125" style="5" customWidth="1"/>
    <col min="28" max="28" width="9.28515625" style="5" customWidth="1"/>
    <col min="29" max="29" width="12.7109375" style="5" customWidth="1"/>
    <col min="30" max="30" width="9.42578125" style="5" customWidth="1"/>
    <col min="31" max="31" width="9.28515625" style="5" customWidth="1"/>
    <col min="32" max="32" width="12.7109375" style="5" customWidth="1"/>
    <col min="33" max="33" width="9.42578125" style="5" customWidth="1"/>
    <col min="34" max="34" width="9.28515625" style="5" customWidth="1"/>
    <col min="35" max="35" width="12.28515625" style="5" customWidth="1"/>
    <col min="36" max="36" width="9.42578125" style="5" customWidth="1"/>
    <col min="37" max="37" width="9.28515625" style="5" customWidth="1"/>
    <col min="38" max="239" width="9.140625" style="5" customWidth="1"/>
    <col min="240" max="1007" width="9.140625" style="7" customWidth="1"/>
    <col min="1008" max="16384" width="9.140625" style="7"/>
  </cols>
  <sheetData>
    <row r="1" spans="1:239" s="442" customFormat="1" ht="14.25" x14ac:dyDescent="0.2">
      <c r="A1" s="852" t="s">
        <v>351</v>
      </c>
      <c r="B1" s="441"/>
      <c r="C1" s="441"/>
      <c r="D1" s="441"/>
      <c r="E1" s="441"/>
      <c r="F1" s="441"/>
      <c r="G1" s="441"/>
      <c r="H1" s="441"/>
      <c r="I1" s="441"/>
      <c r="J1" s="441"/>
      <c r="K1" s="441"/>
      <c r="L1" s="441"/>
      <c r="M1" s="441"/>
      <c r="N1" s="441"/>
      <c r="O1" s="441"/>
      <c r="P1" s="441"/>
      <c r="Q1" s="441"/>
      <c r="R1" s="441"/>
      <c r="S1" s="441"/>
      <c r="T1" s="441"/>
      <c r="U1" s="441"/>
      <c r="V1" s="441"/>
      <c r="W1" s="441"/>
      <c r="X1" s="441"/>
      <c r="Y1" s="441"/>
      <c r="Z1" s="441"/>
      <c r="AA1" s="441"/>
      <c r="AB1" s="441"/>
      <c r="AC1" s="441"/>
      <c r="AD1" s="441"/>
      <c r="AE1" s="441"/>
      <c r="AF1" s="441"/>
      <c r="AG1" s="441"/>
      <c r="AH1" s="441"/>
      <c r="AI1" s="441"/>
      <c r="AJ1" s="441"/>
      <c r="AK1" s="441"/>
      <c r="AL1" s="441"/>
      <c r="AM1" s="441"/>
      <c r="AN1" s="441"/>
      <c r="AO1" s="441"/>
      <c r="AP1" s="441"/>
      <c r="AQ1" s="441"/>
      <c r="AR1" s="441"/>
      <c r="AS1" s="441"/>
      <c r="AT1" s="441"/>
      <c r="AU1" s="441"/>
      <c r="AV1" s="441"/>
      <c r="AW1" s="441"/>
      <c r="AX1" s="441"/>
      <c r="AY1" s="441"/>
      <c r="AZ1" s="441"/>
      <c r="BA1" s="441"/>
      <c r="BB1" s="441"/>
      <c r="BC1" s="441"/>
      <c r="BD1" s="441"/>
      <c r="BE1" s="441"/>
      <c r="BF1" s="441"/>
      <c r="BG1" s="441"/>
      <c r="BH1" s="441"/>
      <c r="BI1" s="441"/>
      <c r="BJ1" s="441"/>
      <c r="BK1" s="441"/>
      <c r="BL1" s="441"/>
      <c r="BM1" s="441"/>
      <c r="BN1" s="441"/>
      <c r="BO1" s="441"/>
      <c r="BP1" s="441"/>
      <c r="BQ1" s="441"/>
      <c r="BR1" s="441"/>
      <c r="BS1" s="441"/>
      <c r="BT1" s="441"/>
      <c r="BU1" s="441"/>
      <c r="BV1" s="441"/>
      <c r="BW1" s="441"/>
      <c r="BX1" s="441"/>
      <c r="BY1" s="441"/>
      <c r="BZ1" s="441"/>
      <c r="CA1" s="441"/>
      <c r="CB1" s="441"/>
      <c r="CC1" s="441"/>
      <c r="CD1" s="441"/>
      <c r="CE1" s="441"/>
      <c r="CF1" s="441"/>
      <c r="CG1" s="441"/>
      <c r="CH1" s="441"/>
      <c r="CI1" s="441"/>
      <c r="CJ1" s="441"/>
      <c r="CK1" s="441"/>
      <c r="CL1" s="441"/>
      <c r="CM1" s="441"/>
      <c r="CN1" s="441"/>
      <c r="CO1" s="441"/>
      <c r="CP1" s="441"/>
      <c r="CQ1" s="441"/>
      <c r="CR1" s="441"/>
      <c r="CS1" s="441"/>
      <c r="CT1" s="441"/>
      <c r="CU1" s="441"/>
      <c r="CV1" s="441"/>
      <c r="CW1" s="441"/>
      <c r="CX1" s="441"/>
      <c r="CY1" s="441"/>
      <c r="CZ1" s="441"/>
      <c r="DA1" s="441"/>
      <c r="DB1" s="441"/>
      <c r="DC1" s="441"/>
      <c r="DD1" s="441"/>
      <c r="DE1" s="441"/>
      <c r="DF1" s="441"/>
      <c r="DG1" s="441"/>
      <c r="DH1" s="441"/>
      <c r="DI1" s="441"/>
      <c r="DJ1" s="441"/>
      <c r="DK1" s="441"/>
      <c r="DL1" s="441"/>
      <c r="DM1" s="441"/>
      <c r="DN1" s="441"/>
      <c r="DO1" s="441"/>
      <c r="DP1" s="441"/>
      <c r="DQ1" s="441"/>
      <c r="DR1" s="441"/>
      <c r="DS1" s="441"/>
      <c r="DT1" s="441"/>
      <c r="DU1" s="441"/>
      <c r="DV1" s="441"/>
      <c r="DW1" s="441"/>
      <c r="DX1" s="441"/>
      <c r="DY1" s="441"/>
      <c r="DZ1" s="441"/>
      <c r="EA1" s="441"/>
      <c r="EB1" s="441"/>
      <c r="EC1" s="441"/>
      <c r="ED1" s="441"/>
      <c r="EE1" s="441"/>
      <c r="EF1" s="441"/>
      <c r="EG1" s="441"/>
      <c r="EH1" s="441"/>
      <c r="EI1" s="441"/>
      <c r="EJ1" s="441"/>
      <c r="EK1" s="441"/>
      <c r="EL1" s="441"/>
      <c r="EM1" s="441"/>
      <c r="EN1" s="441"/>
      <c r="EO1" s="441"/>
      <c r="EP1" s="441"/>
      <c r="EQ1" s="441"/>
      <c r="ER1" s="441"/>
      <c r="ES1" s="441"/>
      <c r="ET1" s="441"/>
      <c r="EU1" s="441"/>
      <c r="EV1" s="441"/>
      <c r="EW1" s="441"/>
      <c r="EX1" s="441"/>
      <c r="EY1" s="441"/>
      <c r="EZ1" s="441"/>
      <c r="FA1" s="441"/>
      <c r="FB1" s="441"/>
      <c r="FC1" s="441"/>
      <c r="FD1" s="441"/>
      <c r="FE1" s="441"/>
      <c r="FF1" s="441"/>
      <c r="FG1" s="441"/>
      <c r="FH1" s="441"/>
      <c r="FI1" s="441"/>
      <c r="FJ1" s="441"/>
      <c r="FK1" s="441"/>
      <c r="FL1" s="441"/>
      <c r="FM1" s="441"/>
      <c r="FN1" s="441"/>
      <c r="FO1" s="441"/>
      <c r="FP1" s="441"/>
      <c r="FQ1" s="441"/>
      <c r="FR1" s="441"/>
      <c r="FS1" s="441"/>
      <c r="FT1" s="441"/>
      <c r="FU1" s="441"/>
      <c r="FV1" s="441"/>
      <c r="FW1" s="441"/>
      <c r="FX1" s="441"/>
      <c r="FY1" s="441"/>
      <c r="FZ1" s="441"/>
      <c r="GA1" s="441"/>
      <c r="GB1" s="441"/>
      <c r="GC1" s="441"/>
      <c r="GD1" s="441"/>
      <c r="GE1" s="441"/>
      <c r="GF1" s="441"/>
      <c r="GG1" s="441"/>
      <c r="GH1" s="441"/>
      <c r="GI1" s="441"/>
      <c r="GJ1" s="441"/>
      <c r="GK1" s="441"/>
      <c r="GL1" s="441"/>
      <c r="GM1" s="441"/>
      <c r="GN1" s="441"/>
      <c r="GO1" s="441"/>
      <c r="GP1" s="441"/>
      <c r="GQ1" s="441"/>
      <c r="GR1" s="441"/>
      <c r="GS1" s="441"/>
      <c r="GT1" s="441"/>
      <c r="GU1" s="441"/>
      <c r="GV1" s="441"/>
      <c r="GW1" s="441"/>
      <c r="GX1" s="441"/>
      <c r="GY1" s="441"/>
      <c r="GZ1" s="441"/>
      <c r="HA1" s="441"/>
      <c r="HB1" s="441"/>
      <c r="HC1" s="441"/>
      <c r="HD1" s="441"/>
      <c r="HE1" s="441"/>
      <c r="HF1" s="441"/>
      <c r="HG1" s="441"/>
      <c r="HH1" s="441"/>
      <c r="HI1" s="441"/>
      <c r="HJ1" s="441"/>
      <c r="HK1" s="441"/>
      <c r="HL1" s="441"/>
      <c r="HM1" s="441"/>
      <c r="HN1" s="441"/>
      <c r="HO1" s="441"/>
      <c r="HP1" s="441"/>
      <c r="HQ1" s="441"/>
      <c r="HR1" s="441"/>
      <c r="HS1" s="441"/>
      <c r="HT1" s="441"/>
      <c r="HU1" s="441"/>
      <c r="HV1" s="441"/>
      <c r="HW1" s="441"/>
      <c r="HX1" s="441"/>
      <c r="HY1" s="441"/>
      <c r="HZ1" s="441"/>
      <c r="IA1" s="441"/>
      <c r="IB1" s="441"/>
      <c r="IC1" s="441"/>
      <c r="ID1" s="441"/>
      <c r="IE1" s="441"/>
    </row>
    <row r="3" spans="1:239" ht="15.75" thickBot="1" x14ac:dyDescent="0.3">
      <c r="A3" s="4" t="s">
        <v>111</v>
      </c>
      <c r="B3" s="6"/>
      <c r="C3" s="6"/>
    </row>
    <row r="4" spans="1:239" ht="15.75" thickBot="1" x14ac:dyDescent="0.3">
      <c r="A4" s="6"/>
      <c r="C4" s="853" t="s">
        <v>0</v>
      </c>
      <c r="D4" s="854" t="s">
        <v>1</v>
      </c>
    </row>
    <row r="5" spans="1:239" ht="15" x14ac:dyDescent="0.2">
      <c r="B5" s="855" t="s">
        <v>8</v>
      </c>
      <c r="C5" s="856">
        <v>0.106</v>
      </c>
      <c r="D5" s="857">
        <v>0.14899999999999999</v>
      </c>
    </row>
    <row r="6" spans="1:239" ht="15" x14ac:dyDescent="0.2">
      <c r="B6" s="858" t="s">
        <v>9</v>
      </c>
      <c r="C6" s="859">
        <v>0.52</v>
      </c>
      <c r="D6" s="860">
        <v>0.54799999999999993</v>
      </c>
    </row>
    <row r="7" spans="1:239" ht="15" x14ac:dyDescent="0.2">
      <c r="B7" s="861" t="s">
        <v>10</v>
      </c>
      <c r="C7" s="856">
        <v>0.745</v>
      </c>
      <c r="D7" s="857">
        <v>0.80400000000000005</v>
      </c>
    </row>
    <row r="8" spans="1:239" ht="15" x14ac:dyDescent="0.2">
      <c r="B8" s="858" t="s">
        <v>11</v>
      </c>
      <c r="C8" s="859">
        <v>0.77</v>
      </c>
      <c r="D8" s="860">
        <v>0.84900000000000009</v>
      </c>
    </row>
    <row r="9" spans="1:239" ht="15" x14ac:dyDescent="0.2">
      <c r="B9" s="861" t="s">
        <v>12</v>
      </c>
      <c r="C9" s="856">
        <v>0.76300000000000001</v>
      </c>
      <c r="D9" s="857">
        <v>0.88</v>
      </c>
    </row>
    <row r="10" spans="1:239" ht="15" x14ac:dyDescent="0.2">
      <c r="B10" s="858" t="s">
        <v>13</v>
      </c>
      <c r="C10" s="859">
        <v>0.80900000000000005</v>
      </c>
      <c r="D10" s="860">
        <v>0.88200000000000001</v>
      </c>
    </row>
    <row r="11" spans="1:239" ht="15" x14ac:dyDescent="0.2">
      <c r="B11" s="861" t="s">
        <v>14</v>
      </c>
      <c r="C11" s="856">
        <v>0.80500000000000005</v>
      </c>
      <c r="D11" s="857">
        <v>0.875</v>
      </c>
    </row>
    <row r="12" spans="1:239" ht="15" x14ac:dyDescent="0.2">
      <c r="B12" s="858" t="s">
        <v>15</v>
      </c>
      <c r="C12" s="859">
        <v>0.80200000000000005</v>
      </c>
      <c r="D12" s="860">
        <v>0.86499999999999999</v>
      </c>
    </row>
    <row r="13" spans="1:239" ht="15" x14ac:dyDescent="0.2">
      <c r="B13" s="861" t="s">
        <v>16</v>
      </c>
      <c r="C13" s="856">
        <v>0.72900000000000009</v>
      </c>
      <c r="D13" s="857">
        <v>0.77599999999999991</v>
      </c>
    </row>
    <row r="14" spans="1:239" ht="15" x14ac:dyDescent="0.2">
      <c r="B14" s="858" t="s">
        <v>17</v>
      </c>
      <c r="C14" s="859">
        <v>0.35</v>
      </c>
      <c r="D14" s="860">
        <v>0.36099999999999999</v>
      </c>
    </row>
    <row r="15" spans="1:239" ht="15" x14ac:dyDescent="0.2">
      <c r="B15" s="861" t="s">
        <v>18</v>
      </c>
      <c r="C15" s="856">
        <v>7.4999999999999997E-2</v>
      </c>
      <c r="D15" s="857">
        <v>9.8000000000000004E-2</v>
      </c>
    </row>
    <row r="16" spans="1:239" ht="15" x14ac:dyDescent="0.2">
      <c r="B16" s="858" t="s">
        <v>314</v>
      </c>
      <c r="C16" s="859">
        <v>2.1000000000000001E-2</v>
      </c>
      <c r="D16" s="860">
        <v>3.2000000000000001E-2</v>
      </c>
    </row>
    <row r="17" spans="2:4" ht="15.75" thickBot="1" x14ac:dyDescent="0.25">
      <c r="B17" s="862" t="s">
        <v>315</v>
      </c>
      <c r="C17" s="863">
        <v>3.0000000000000001E-3</v>
      </c>
      <c r="D17" s="864">
        <v>8.0000000000000002E-3</v>
      </c>
    </row>
    <row r="204" spans="1:3" s="5" customFormat="1" x14ac:dyDescent="0.2">
      <c r="B204" s="7"/>
      <c r="C204" s="7"/>
    </row>
    <row r="205" spans="1:3" s="5" customFormat="1" x14ac:dyDescent="0.2">
      <c r="A205" s="7"/>
      <c r="B205" s="7"/>
      <c r="C205" s="7"/>
    </row>
    <row r="206" spans="1:3" s="5" customFormat="1" x14ac:dyDescent="0.2">
      <c r="A206" s="7"/>
      <c r="B206" s="7"/>
      <c r="C206" s="7"/>
    </row>
    <row r="207" spans="1:3" s="5" customFormat="1" x14ac:dyDescent="0.2">
      <c r="A207" s="7"/>
      <c r="B207" s="7"/>
      <c r="C207" s="7"/>
    </row>
    <row r="208" spans="1:3" s="5" customFormat="1" x14ac:dyDescent="0.2">
      <c r="A208" s="7"/>
      <c r="B208" s="7"/>
      <c r="C208" s="7"/>
    </row>
    <row r="209" spans="1:3" s="5" customFormat="1" x14ac:dyDescent="0.2">
      <c r="A209" s="7"/>
      <c r="B209" s="7"/>
      <c r="C209" s="7"/>
    </row>
    <row r="210" spans="1:3" s="5" customFormat="1" x14ac:dyDescent="0.2">
      <c r="A210" s="7"/>
      <c r="B210" s="7"/>
      <c r="C210" s="7"/>
    </row>
    <row r="211" spans="1:3" s="5" customFormat="1" x14ac:dyDescent="0.2">
      <c r="A211" s="7"/>
      <c r="B211" s="7"/>
      <c r="C211" s="7"/>
    </row>
    <row r="212" spans="1:3" s="5" customFormat="1" x14ac:dyDescent="0.2">
      <c r="A212" s="7"/>
      <c r="B212" s="7"/>
      <c r="C212" s="7"/>
    </row>
    <row r="213" spans="1:3" s="5" customFormat="1" x14ac:dyDescent="0.2">
      <c r="A213" s="7"/>
      <c r="B213" s="7"/>
      <c r="C213" s="7"/>
    </row>
    <row r="214" spans="1:3" s="5" customFormat="1" x14ac:dyDescent="0.2">
      <c r="A214" s="7"/>
      <c r="B214" s="7"/>
      <c r="C214" s="7"/>
    </row>
    <row r="215" spans="1:3" s="5" customFormat="1" x14ac:dyDescent="0.2">
      <c r="A215" s="7"/>
      <c r="B215" s="7"/>
      <c r="C215" s="7"/>
    </row>
    <row r="216" spans="1:3" s="5" customFormat="1" x14ac:dyDescent="0.2">
      <c r="A216" s="7"/>
      <c r="B216" s="7"/>
      <c r="C216" s="7"/>
    </row>
    <row r="217" spans="1:3" s="5" customFormat="1" x14ac:dyDescent="0.2">
      <c r="A217" s="7"/>
      <c r="B217" s="7"/>
      <c r="C217" s="7"/>
    </row>
    <row r="218" spans="1:3" s="5" customFormat="1" x14ac:dyDescent="0.2">
      <c r="A218" s="7"/>
      <c r="B218" s="7"/>
      <c r="C218" s="7"/>
    </row>
    <row r="219" spans="1:3" s="5" customFormat="1" x14ac:dyDescent="0.2">
      <c r="A219" s="7"/>
      <c r="B219" s="7"/>
      <c r="C219" s="7"/>
    </row>
    <row r="220" spans="1:3" s="5" customFormat="1" x14ac:dyDescent="0.2">
      <c r="A220" s="7"/>
      <c r="B220" s="7"/>
      <c r="C220" s="7"/>
    </row>
    <row r="221" spans="1:3" s="5" customFormat="1" x14ac:dyDescent="0.2">
      <c r="A221" s="7"/>
      <c r="B221" s="7"/>
      <c r="C221" s="7"/>
    </row>
    <row r="222" spans="1:3" s="5" customFormat="1" x14ac:dyDescent="0.2">
      <c r="A222" s="7"/>
      <c r="B222" s="7"/>
      <c r="C222" s="7"/>
    </row>
    <row r="223" spans="1:3" s="5" customFormat="1" x14ac:dyDescent="0.2">
      <c r="A223" s="7"/>
      <c r="B223" s="7"/>
      <c r="C223" s="7"/>
    </row>
    <row r="224" spans="1:3" s="5" customFormat="1" x14ac:dyDescent="0.2">
      <c r="A224" s="7"/>
      <c r="B224" s="7"/>
      <c r="C224" s="7"/>
    </row>
    <row r="225" spans="1:3" s="5" customFormat="1" x14ac:dyDescent="0.2">
      <c r="A225" s="7"/>
      <c r="B225" s="7"/>
      <c r="C225" s="7"/>
    </row>
    <row r="226" spans="1:3" s="5" customFormat="1" x14ac:dyDescent="0.2">
      <c r="A226" s="7"/>
      <c r="B226" s="7"/>
      <c r="C226" s="7"/>
    </row>
    <row r="227" spans="1:3" s="5" customFormat="1" x14ac:dyDescent="0.2">
      <c r="A227" s="7"/>
      <c r="B227" s="7"/>
      <c r="C227" s="7"/>
    </row>
    <row r="228" spans="1:3" s="5" customFormat="1" x14ac:dyDescent="0.2">
      <c r="A228" s="7"/>
      <c r="B228" s="7"/>
      <c r="C228" s="7"/>
    </row>
    <row r="229" spans="1:3" s="5" customFormat="1" x14ac:dyDescent="0.2">
      <c r="A229" s="7"/>
      <c r="B229" s="7"/>
      <c r="C229" s="7"/>
    </row>
    <row r="230" spans="1:3" s="5" customFormat="1" x14ac:dyDescent="0.2">
      <c r="A230" s="7"/>
      <c r="B230" s="7"/>
      <c r="C230" s="7"/>
    </row>
    <row r="231" spans="1:3" s="5" customFormat="1" x14ac:dyDescent="0.2">
      <c r="A231" s="7"/>
      <c r="B231" s="7"/>
      <c r="C231" s="7"/>
    </row>
    <row r="232" spans="1:3" s="5" customFormat="1" x14ac:dyDescent="0.2">
      <c r="A232" s="7"/>
      <c r="B232" s="7"/>
      <c r="C232" s="7"/>
    </row>
    <row r="233" spans="1:3" s="5" customFormat="1" x14ac:dyDescent="0.2">
      <c r="A233" s="7"/>
      <c r="B233" s="7"/>
      <c r="C233" s="7"/>
    </row>
    <row r="234" spans="1:3" s="5" customFormat="1" x14ac:dyDescent="0.2">
      <c r="A234" s="7"/>
      <c r="B234" s="7"/>
      <c r="C234" s="7"/>
    </row>
    <row r="235" spans="1:3" s="5" customFormat="1" x14ac:dyDescent="0.2">
      <c r="A235" s="7"/>
      <c r="B235" s="7"/>
      <c r="C235" s="7"/>
    </row>
    <row r="236" spans="1:3" s="5" customFormat="1" x14ac:dyDescent="0.2">
      <c r="A236" s="7"/>
      <c r="B236" s="7"/>
      <c r="C236" s="7"/>
    </row>
    <row r="237" spans="1:3" s="5" customFormat="1" x14ac:dyDescent="0.2">
      <c r="A237" s="7"/>
      <c r="B237" s="7"/>
      <c r="C237" s="7"/>
    </row>
    <row r="238" spans="1:3" s="5" customFormat="1" x14ac:dyDescent="0.2">
      <c r="A238" s="7"/>
      <c r="B238" s="7"/>
      <c r="C238" s="7"/>
    </row>
    <row r="239" spans="1:3" s="5" customFormat="1" x14ac:dyDescent="0.2">
      <c r="A239" s="7"/>
      <c r="B239" s="7"/>
      <c r="C239" s="7"/>
    </row>
    <row r="240" spans="1:3" s="5" customFormat="1" x14ac:dyDescent="0.2">
      <c r="A240" s="7"/>
      <c r="B240" s="7"/>
      <c r="C240" s="7"/>
    </row>
    <row r="241" spans="1:3" s="5" customFormat="1" x14ac:dyDescent="0.2">
      <c r="A241" s="7"/>
      <c r="B241" s="7"/>
      <c r="C241" s="7"/>
    </row>
    <row r="242" spans="1:3" s="5" customFormat="1" x14ac:dyDescent="0.2">
      <c r="A242" s="7"/>
      <c r="B242" s="7"/>
      <c r="C242" s="7"/>
    </row>
    <row r="243" spans="1:3" s="5" customFormat="1" x14ac:dyDescent="0.2">
      <c r="A243" s="7"/>
      <c r="B243" s="7"/>
      <c r="C243" s="7"/>
    </row>
    <row r="244" spans="1:3" s="5" customFormat="1" x14ac:dyDescent="0.2">
      <c r="A244" s="7"/>
      <c r="B244" s="7"/>
      <c r="C244" s="7"/>
    </row>
    <row r="245" spans="1:3" s="5" customFormat="1" x14ac:dyDescent="0.2">
      <c r="A245" s="7"/>
      <c r="B245" s="7"/>
      <c r="C245" s="7"/>
    </row>
    <row r="246" spans="1:3" s="5" customFormat="1" x14ac:dyDescent="0.2">
      <c r="A246" s="7"/>
      <c r="B246" s="7"/>
      <c r="C246" s="7"/>
    </row>
    <row r="247" spans="1:3" s="5" customFormat="1" x14ac:dyDescent="0.2">
      <c r="A247" s="7"/>
      <c r="B247" s="7"/>
      <c r="C247" s="7"/>
    </row>
    <row r="248" spans="1:3" s="5" customFormat="1" x14ac:dyDescent="0.2">
      <c r="A248" s="7"/>
      <c r="B248" s="7"/>
      <c r="C248" s="7"/>
    </row>
    <row r="249" spans="1:3" s="5" customFormat="1" x14ac:dyDescent="0.2">
      <c r="A249" s="7"/>
      <c r="B249" s="7"/>
      <c r="C249" s="7"/>
    </row>
    <row r="250" spans="1:3" s="5" customFormat="1" x14ac:dyDescent="0.2">
      <c r="A250" s="7"/>
      <c r="B250" s="7"/>
      <c r="C250" s="7"/>
    </row>
    <row r="251" spans="1:3" s="5" customFormat="1" x14ac:dyDescent="0.2">
      <c r="A251" s="7"/>
      <c r="B251" s="7"/>
      <c r="C251" s="7"/>
    </row>
    <row r="252" spans="1:3" s="5" customFormat="1" x14ac:dyDescent="0.2">
      <c r="A252" s="7"/>
      <c r="B252" s="7"/>
      <c r="C252" s="7"/>
    </row>
    <row r="253" spans="1:3" s="5" customFormat="1" x14ac:dyDescent="0.2">
      <c r="A253" s="7"/>
      <c r="B253" s="7"/>
      <c r="C253" s="7"/>
    </row>
    <row r="254" spans="1:3" s="5" customFormat="1" x14ac:dyDescent="0.2">
      <c r="A254" s="7"/>
      <c r="B254" s="7"/>
      <c r="C254" s="7"/>
    </row>
    <row r="255" spans="1:3" s="5" customFormat="1" x14ac:dyDescent="0.2">
      <c r="A255" s="7"/>
      <c r="B255" s="7"/>
      <c r="C255" s="7"/>
    </row>
    <row r="256" spans="1:3" s="5" customFormat="1" x14ac:dyDescent="0.2">
      <c r="A256" s="7"/>
      <c r="B256" s="7"/>
      <c r="C256" s="7"/>
    </row>
    <row r="257" spans="1:3" s="5" customFormat="1" x14ac:dyDescent="0.2">
      <c r="A257" s="7"/>
      <c r="B257" s="7"/>
      <c r="C257" s="7"/>
    </row>
    <row r="258" spans="1:3" s="5" customFormat="1" x14ac:dyDescent="0.2">
      <c r="A258" s="7"/>
      <c r="B258" s="7"/>
      <c r="C258" s="7"/>
    </row>
    <row r="259" spans="1:3" s="5" customFormat="1" x14ac:dyDescent="0.2">
      <c r="A259" s="7"/>
      <c r="B259" s="7"/>
      <c r="C259" s="7"/>
    </row>
    <row r="260" spans="1:3" s="5" customFormat="1" x14ac:dyDescent="0.2">
      <c r="A260" s="7"/>
      <c r="B260" s="7"/>
      <c r="C260" s="7"/>
    </row>
    <row r="261" spans="1:3" s="5" customFormat="1" x14ac:dyDescent="0.2">
      <c r="A261" s="7"/>
      <c r="B261" s="7"/>
      <c r="C261" s="7"/>
    </row>
    <row r="262" spans="1:3" s="5" customFormat="1" x14ac:dyDescent="0.2">
      <c r="A262" s="7"/>
      <c r="B262" s="7"/>
      <c r="C262" s="7"/>
    </row>
    <row r="263" spans="1:3" s="5" customFormat="1" x14ac:dyDescent="0.2">
      <c r="A263" s="7"/>
      <c r="B263" s="7"/>
      <c r="C263" s="7"/>
    </row>
    <row r="264" spans="1:3" s="5" customFormat="1" x14ac:dyDescent="0.2">
      <c r="A264" s="7"/>
      <c r="B264" s="7"/>
      <c r="C264" s="7"/>
    </row>
    <row r="265" spans="1:3" s="5" customFormat="1" x14ac:dyDescent="0.2">
      <c r="A265" s="7"/>
      <c r="B265" s="7"/>
      <c r="C265" s="7"/>
    </row>
    <row r="266" spans="1:3" s="5" customFormat="1" x14ac:dyDescent="0.2">
      <c r="A266" s="7"/>
      <c r="B266" s="7"/>
      <c r="C266" s="7"/>
    </row>
    <row r="267" spans="1:3" s="5" customFormat="1" x14ac:dyDescent="0.2">
      <c r="A267" s="7"/>
      <c r="B267" s="7"/>
      <c r="C267" s="7"/>
    </row>
    <row r="268" spans="1:3" s="5" customFormat="1" x14ac:dyDescent="0.2">
      <c r="A268" s="7"/>
      <c r="B268" s="7"/>
      <c r="C268" s="7"/>
    </row>
    <row r="269" spans="1:3" s="5" customFormat="1" x14ac:dyDescent="0.2">
      <c r="A269" s="7"/>
      <c r="B269" s="7"/>
      <c r="C269" s="7"/>
    </row>
    <row r="270" spans="1:3" s="5" customFormat="1" x14ac:dyDescent="0.2">
      <c r="A270" s="7"/>
      <c r="B270" s="7"/>
      <c r="C270" s="7"/>
    </row>
    <row r="271" spans="1:3" s="5" customFormat="1" x14ac:dyDescent="0.2">
      <c r="A271" s="7"/>
      <c r="B271" s="7"/>
      <c r="C271" s="7"/>
    </row>
    <row r="272" spans="1:3" s="5" customFormat="1" x14ac:dyDescent="0.2">
      <c r="A272" s="7"/>
      <c r="B272" s="7"/>
      <c r="C272" s="7"/>
    </row>
    <row r="273" spans="1:3" s="5" customFormat="1" x14ac:dyDescent="0.2">
      <c r="A273" s="7"/>
      <c r="B273" s="7"/>
      <c r="C273" s="7"/>
    </row>
    <row r="274" spans="1:3" s="5" customFormat="1" x14ac:dyDescent="0.2">
      <c r="A274" s="7"/>
      <c r="B274" s="7"/>
      <c r="C274" s="7"/>
    </row>
    <row r="275" spans="1:3" s="5" customFormat="1" x14ac:dyDescent="0.2">
      <c r="A275" s="7"/>
      <c r="B275" s="7"/>
      <c r="C275" s="7"/>
    </row>
    <row r="276" spans="1:3" s="5" customFormat="1" x14ac:dyDescent="0.2">
      <c r="A276" s="7"/>
      <c r="B276" s="7"/>
      <c r="C276" s="7"/>
    </row>
    <row r="277" spans="1:3" s="5" customFormat="1" x14ac:dyDescent="0.2">
      <c r="A277" s="7"/>
      <c r="B277" s="7"/>
      <c r="C277" s="7"/>
    </row>
    <row r="278" spans="1:3" s="5" customFormat="1" x14ac:dyDescent="0.2">
      <c r="A278" s="7"/>
      <c r="B278" s="7"/>
      <c r="C278" s="7"/>
    </row>
    <row r="279" spans="1:3" s="5" customFormat="1" x14ac:dyDescent="0.2">
      <c r="A279" s="7"/>
      <c r="B279" s="7"/>
      <c r="C279" s="7"/>
    </row>
    <row r="280" spans="1:3" s="5" customFormat="1" x14ac:dyDescent="0.2">
      <c r="A280" s="7"/>
      <c r="B280" s="7"/>
      <c r="C280" s="7"/>
    </row>
    <row r="281" spans="1:3" s="5" customFormat="1" x14ac:dyDescent="0.2">
      <c r="A281" s="7"/>
      <c r="B281" s="7"/>
      <c r="C281" s="7"/>
    </row>
    <row r="282" spans="1:3" s="5" customFormat="1" x14ac:dyDescent="0.2">
      <c r="A282" s="7"/>
      <c r="B282" s="7"/>
      <c r="C282" s="7"/>
    </row>
    <row r="283" spans="1:3" s="5" customFormat="1" x14ac:dyDescent="0.2">
      <c r="A283" s="7"/>
      <c r="B283" s="7"/>
      <c r="C283" s="7"/>
    </row>
    <row r="284" spans="1:3" s="5" customFormat="1" x14ac:dyDescent="0.2">
      <c r="A284" s="7"/>
      <c r="B284" s="7"/>
      <c r="C284" s="7"/>
    </row>
    <row r="285" spans="1:3" s="5" customFormat="1" x14ac:dyDescent="0.2">
      <c r="A285" s="7"/>
      <c r="B285" s="7"/>
      <c r="C285" s="7"/>
    </row>
    <row r="286" spans="1:3" s="5" customFormat="1" x14ac:dyDescent="0.2">
      <c r="A286" s="7"/>
      <c r="B286" s="7"/>
      <c r="C286" s="7"/>
    </row>
    <row r="287" spans="1:3" s="5" customFormat="1" x14ac:dyDescent="0.2">
      <c r="A287" s="7"/>
      <c r="B287" s="7"/>
      <c r="C287" s="7"/>
    </row>
    <row r="288" spans="1:3" s="5" customFormat="1" x14ac:dyDescent="0.2">
      <c r="A288" s="7"/>
      <c r="B288" s="7"/>
      <c r="C288" s="7"/>
    </row>
    <row r="289" spans="1:3" s="5" customFormat="1" x14ac:dyDescent="0.2">
      <c r="A289" s="7"/>
      <c r="B289" s="7"/>
      <c r="C289" s="7"/>
    </row>
    <row r="290" spans="1:3" s="5" customFormat="1" x14ac:dyDescent="0.2">
      <c r="A290" s="7"/>
      <c r="B290" s="7"/>
      <c r="C290" s="7"/>
    </row>
    <row r="291" spans="1:3" s="5" customFormat="1" x14ac:dyDescent="0.2">
      <c r="A291" s="7"/>
      <c r="B291" s="7"/>
      <c r="C291" s="7"/>
    </row>
    <row r="292" spans="1:3" s="5" customFormat="1" x14ac:dyDescent="0.2">
      <c r="A292" s="7"/>
      <c r="B292" s="7"/>
      <c r="C292" s="7"/>
    </row>
    <row r="293" spans="1:3" s="5" customFormat="1" x14ac:dyDescent="0.2">
      <c r="A293" s="7"/>
      <c r="B293" s="7"/>
      <c r="C293" s="7"/>
    </row>
    <row r="294" spans="1:3" s="5" customFormat="1" x14ac:dyDescent="0.2">
      <c r="A294" s="7"/>
      <c r="B294" s="7"/>
      <c r="C294" s="7"/>
    </row>
    <row r="295" spans="1:3" s="5" customFormat="1" x14ac:dyDescent="0.2">
      <c r="A295" s="7"/>
      <c r="B295" s="7"/>
      <c r="C295" s="7"/>
    </row>
    <row r="296" spans="1:3" s="5" customFormat="1" x14ac:dyDescent="0.2">
      <c r="A296" s="7"/>
      <c r="B296" s="7"/>
      <c r="C296" s="7"/>
    </row>
    <row r="297" spans="1:3" s="5" customFormat="1" x14ac:dyDescent="0.2">
      <c r="A297" s="7"/>
      <c r="B297" s="7"/>
      <c r="C297" s="7"/>
    </row>
    <row r="298" spans="1:3" s="5" customFormat="1" x14ac:dyDescent="0.2">
      <c r="A298" s="7"/>
      <c r="B298" s="7"/>
      <c r="C298" s="7"/>
    </row>
    <row r="299" spans="1:3" s="5" customFormat="1" x14ac:dyDescent="0.2">
      <c r="A299" s="7"/>
      <c r="B299" s="7"/>
      <c r="C299" s="7"/>
    </row>
    <row r="300" spans="1:3" s="5" customFormat="1" x14ac:dyDescent="0.2">
      <c r="A300" s="7"/>
      <c r="B300" s="7"/>
      <c r="C300" s="7"/>
    </row>
    <row r="301" spans="1:3" s="5" customFormat="1" x14ac:dyDescent="0.2">
      <c r="A301" s="7"/>
      <c r="B301" s="7"/>
      <c r="C301" s="7"/>
    </row>
    <row r="302" spans="1:3" s="5" customFormat="1" x14ac:dyDescent="0.2">
      <c r="A302" s="7"/>
      <c r="B302" s="7"/>
      <c r="C302" s="7"/>
    </row>
    <row r="303" spans="1:3" s="5" customFormat="1" x14ac:dyDescent="0.2">
      <c r="A303" s="7"/>
      <c r="B303" s="7"/>
      <c r="C303" s="7"/>
    </row>
    <row r="304" spans="1:3" s="5" customFormat="1" x14ac:dyDescent="0.2">
      <c r="A304" s="7"/>
      <c r="B304" s="7"/>
      <c r="C304" s="7"/>
    </row>
    <row r="305" spans="1:3" s="5" customFormat="1" x14ac:dyDescent="0.2">
      <c r="A305" s="7"/>
      <c r="B305" s="7"/>
      <c r="C305" s="7"/>
    </row>
    <row r="306" spans="1:3" s="5" customFormat="1" x14ac:dyDescent="0.2">
      <c r="A306" s="7"/>
      <c r="B306" s="7"/>
      <c r="C306" s="7"/>
    </row>
    <row r="307" spans="1:3" s="5" customFormat="1" x14ac:dyDescent="0.2">
      <c r="A307" s="7"/>
      <c r="B307" s="7"/>
      <c r="C307" s="7"/>
    </row>
    <row r="308" spans="1:3" s="5" customFormat="1" x14ac:dyDescent="0.2">
      <c r="A308" s="7"/>
      <c r="B308" s="7"/>
      <c r="C308" s="7"/>
    </row>
    <row r="309" spans="1:3" s="5" customFormat="1" x14ac:dyDescent="0.2">
      <c r="A309" s="7"/>
      <c r="B309" s="7"/>
      <c r="C309" s="7"/>
    </row>
    <row r="310" spans="1:3" s="5" customFormat="1" x14ac:dyDescent="0.2">
      <c r="A310" s="7"/>
      <c r="B310" s="7"/>
      <c r="C310" s="7"/>
    </row>
    <row r="311" spans="1:3" s="5" customFormat="1" x14ac:dyDescent="0.2">
      <c r="A311" s="7"/>
      <c r="B311" s="7"/>
      <c r="C311" s="7"/>
    </row>
    <row r="312" spans="1:3" s="5" customFormat="1" x14ac:dyDescent="0.2">
      <c r="A312" s="7"/>
      <c r="B312" s="7"/>
      <c r="C312" s="7"/>
    </row>
    <row r="313" spans="1:3" s="5" customFormat="1" x14ac:dyDescent="0.2">
      <c r="A313" s="7"/>
      <c r="B313" s="7"/>
      <c r="C313" s="7"/>
    </row>
    <row r="314" spans="1:3" s="5" customFormat="1" x14ac:dyDescent="0.2">
      <c r="A314" s="7"/>
      <c r="B314" s="7"/>
      <c r="C314" s="7"/>
    </row>
    <row r="315" spans="1:3" s="5" customFormat="1" x14ac:dyDescent="0.2">
      <c r="A315" s="7"/>
      <c r="B315" s="7"/>
      <c r="C315" s="7"/>
    </row>
    <row r="316" spans="1:3" s="5" customFormat="1" x14ac:dyDescent="0.2">
      <c r="A316" s="7"/>
      <c r="B316" s="7"/>
      <c r="C316" s="7"/>
    </row>
    <row r="317" spans="1:3" s="5" customFormat="1" x14ac:dyDescent="0.2">
      <c r="A317" s="7"/>
      <c r="B317" s="7"/>
      <c r="C317" s="7"/>
    </row>
    <row r="318" spans="1:3" s="5" customFormat="1" x14ac:dyDescent="0.2">
      <c r="A318" s="7"/>
      <c r="B318" s="7"/>
      <c r="C318" s="7"/>
    </row>
    <row r="319" spans="1:3" s="5" customFormat="1" x14ac:dyDescent="0.2">
      <c r="A319" s="7"/>
      <c r="B319" s="7"/>
      <c r="C319" s="7"/>
    </row>
    <row r="320" spans="1:3" s="5" customFormat="1" x14ac:dyDescent="0.2">
      <c r="A320" s="7"/>
      <c r="B320" s="7"/>
      <c r="C320" s="7"/>
    </row>
    <row r="321" spans="1:3" s="5" customFormat="1" x14ac:dyDescent="0.2">
      <c r="A321" s="7"/>
      <c r="B321" s="7"/>
      <c r="C321" s="7"/>
    </row>
    <row r="322" spans="1:3" s="5" customFormat="1" x14ac:dyDescent="0.2">
      <c r="A322" s="7"/>
      <c r="B322" s="7"/>
      <c r="C322" s="7"/>
    </row>
    <row r="323" spans="1:3" s="5" customFormat="1" x14ac:dyDescent="0.2">
      <c r="A323" s="7"/>
      <c r="B323" s="7"/>
      <c r="C323" s="7"/>
    </row>
    <row r="324" spans="1:3" s="5" customFormat="1" x14ac:dyDescent="0.2">
      <c r="A324" s="7"/>
      <c r="B324" s="7"/>
      <c r="C324" s="7"/>
    </row>
    <row r="325" spans="1:3" s="5" customFormat="1" x14ac:dyDescent="0.2">
      <c r="A325" s="7"/>
      <c r="B325" s="7"/>
      <c r="C325" s="7"/>
    </row>
    <row r="326" spans="1:3" s="5" customFormat="1" x14ac:dyDescent="0.2">
      <c r="A326" s="7"/>
      <c r="B326" s="7"/>
      <c r="C326" s="7"/>
    </row>
    <row r="327" spans="1:3" s="5" customFormat="1" x14ac:dyDescent="0.2">
      <c r="A327" s="7"/>
      <c r="B327" s="7"/>
      <c r="C327" s="7"/>
    </row>
    <row r="328" spans="1:3" s="5" customFormat="1" x14ac:dyDescent="0.2">
      <c r="A328" s="7"/>
      <c r="B328" s="7"/>
      <c r="C328" s="7"/>
    </row>
    <row r="329" spans="1:3" s="5" customFormat="1" x14ac:dyDescent="0.2">
      <c r="A329" s="7"/>
      <c r="B329" s="7"/>
      <c r="C329" s="7"/>
    </row>
    <row r="330" spans="1:3" s="5" customFormat="1" x14ac:dyDescent="0.2">
      <c r="A330" s="7"/>
      <c r="B330" s="7"/>
      <c r="C330" s="7"/>
    </row>
    <row r="331" spans="1:3" s="5" customFormat="1" x14ac:dyDescent="0.2">
      <c r="A331" s="7"/>
      <c r="B331" s="7"/>
      <c r="C331" s="7"/>
    </row>
    <row r="332" spans="1:3" s="5" customFormat="1" x14ac:dyDescent="0.2">
      <c r="A332" s="7"/>
      <c r="B332" s="7"/>
      <c r="C332" s="7"/>
    </row>
    <row r="333" spans="1:3" s="5" customFormat="1" x14ac:dyDescent="0.2">
      <c r="A333" s="7"/>
      <c r="B333" s="7"/>
      <c r="C333" s="7"/>
    </row>
    <row r="334" spans="1:3" s="5" customFormat="1" x14ac:dyDescent="0.2">
      <c r="A334" s="7"/>
      <c r="B334" s="7"/>
      <c r="C334" s="7"/>
    </row>
    <row r="335" spans="1:3" s="5" customFormat="1" x14ac:dyDescent="0.2">
      <c r="A335" s="7"/>
      <c r="B335" s="7"/>
      <c r="C335" s="7"/>
    </row>
    <row r="336" spans="1:3" s="5" customFormat="1" x14ac:dyDescent="0.2">
      <c r="A336" s="7"/>
      <c r="B336" s="7"/>
      <c r="C336" s="7"/>
    </row>
    <row r="337" spans="1:3" s="5" customFormat="1" x14ac:dyDescent="0.2">
      <c r="A337" s="7"/>
      <c r="B337" s="7"/>
      <c r="C337" s="7"/>
    </row>
    <row r="338" spans="1:3" s="5" customFormat="1" x14ac:dyDescent="0.2">
      <c r="A338" s="7"/>
      <c r="B338" s="7"/>
      <c r="C338" s="7"/>
    </row>
    <row r="339" spans="1:3" s="5" customFormat="1" x14ac:dyDescent="0.2">
      <c r="A339" s="7"/>
      <c r="B339" s="7"/>
      <c r="C339" s="7"/>
    </row>
    <row r="340" spans="1:3" s="5" customFormat="1" x14ac:dyDescent="0.2">
      <c r="A340" s="7"/>
      <c r="B340" s="7"/>
      <c r="C340" s="7"/>
    </row>
    <row r="341" spans="1:3" s="5" customFormat="1" x14ac:dyDescent="0.2">
      <c r="A341" s="7"/>
      <c r="B341" s="7"/>
      <c r="C341" s="7"/>
    </row>
    <row r="342" spans="1:3" s="5" customFormat="1" x14ac:dyDescent="0.2">
      <c r="A342" s="7"/>
      <c r="B342" s="7"/>
      <c r="C342" s="7"/>
    </row>
    <row r="343" spans="1:3" s="5" customFormat="1" x14ac:dyDescent="0.2">
      <c r="A343" s="7"/>
      <c r="B343" s="7"/>
      <c r="C343" s="7"/>
    </row>
    <row r="344" spans="1:3" s="5" customFormat="1" x14ac:dyDescent="0.2">
      <c r="A344" s="7"/>
      <c r="B344" s="7"/>
      <c r="C344" s="7"/>
    </row>
    <row r="345" spans="1:3" s="5" customFormat="1" x14ac:dyDescent="0.2">
      <c r="A345" s="7"/>
      <c r="B345" s="7"/>
      <c r="C345" s="7"/>
    </row>
    <row r="346" spans="1:3" s="5" customFormat="1" x14ac:dyDescent="0.2">
      <c r="A346" s="7"/>
      <c r="B346" s="7"/>
      <c r="C346" s="7"/>
    </row>
    <row r="347" spans="1:3" s="5" customFormat="1" x14ac:dyDescent="0.2">
      <c r="A347" s="7"/>
      <c r="B347" s="7"/>
      <c r="C347" s="7"/>
    </row>
    <row r="348" spans="1:3" s="5" customFormat="1" x14ac:dyDescent="0.2">
      <c r="A348" s="7"/>
      <c r="B348" s="7"/>
      <c r="C348" s="7"/>
    </row>
    <row r="349" spans="1:3" s="5" customFormat="1" x14ac:dyDescent="0.2">
      <c r="A349" s="7"/>
      <c r="B349" s="7"/>
      <c r="C349" s="7"/>
    </row>
    <row r="350" spans="1:3" s="5" customFormat="1" x14ac:dyDescent="0.2">
      <c r="A350" s="7"/>
      <c r="B350" s="7"/>
      <c r="C350" s="7"/>
    </row>
    <row r="351" spans="1:3" s="5" customFormat="1" x14ac:dyDescent="0.2">
      <c r="A351" s="7"/>
      <c r="B351" s="7"/>
      <c r="C351" s="7"/>
    </row>
    <row r="352" spans="1:3" s="5" customFormat="1" x14ac:dyDescent="0.2">
      <c r="A352" s="7"/>
      <c r="B352" s="7"/>
      <c r="C352" s="7"/>
    </row>
    <row r="353" spans="1:3" s="5" customFormat="1" x14ac:dyDescent="0.2">
      <c r="A353" s="7"/>
      <c r="B353" s="7"/>
      <c r="C353" s="7"/>
    </row>
    <row r="354" spans="1:3" s="5" customFormat="1" x14ac:dyDescent="0.2">
      <c r="A354" s="7"/>
      <c r="B354" s="7"/>
      <c r="C354" s="7"/>
    </row>
    <row r="355" spans="1:3" s="5" customFormat="1" x14ac:dyDescent="0.2">
      <c r="A355" s="7"/>
      <c r="B355" s="7"/>
      <c r="C355" s="7"/>
    </row>
    <row r="356" spans="1:3" s="5" customFormat="1" x14ac:dyDescent="0.2">
      <c r="A356" s="7"/>
      <c r="B356" s="7"/>
      <c r="C356" s="7"/>
    </row>
    <row r="357" spans="1:3" s="5" customFormat="1" x14ac:dyDescent="0.2">
      <c r="A357" s="7"/>
      <c r="B357" s="7"/>
      <c r="C357" s="7"/>
    </row>
    <row r="358" spans="1:3" s="5" customFormat="1" x14ac:dyDescent="0.2">
      <c r="A358" s="7"/>
      <c r="B358" s="7"/>
      <c r="C358" s="7"/>
    </row>
    <row r="359" spans="1:3" s="5" customFormat="1" x14ac:dyDescent="0.2">
      <c r="A359" s="7"/>
      <c r="B359" s="7"/>
      <c r="C359" s="7"/>
    </row>
    <row r="360" spans="1:3" s="5" customFormat="1" x14ac:dyDescent="0.2">
      <c r="A360" s="7"/>
      <c r="B360" s="7"/>
      <c r="C360" s="7"/>
    </row>
    <row r="361" spans="1:3" s="5" customFormat="1" x14ac:dyDescent="0.2">
      <c r="A361" s="7"/>
      <c r="B361" s="7"/>
      <c r="C361" s="7"/>
    </row>
    <row r="362" spans="1:3" s="5" customFormat="1" x14ac:dyDescent="0.2">
      <c r="A362" s="7"/>
      <c r="B362" s="7"/>
      <c r="C362" s="7"/>
    </row>
    <row r="363" spans="1:3" s="5" customFormat="1" x14ac:dyDescent="0.2">
      <c r="A363" s="7"/>
      <c r="B363" s="7"/>
      <c r="C363" s="7"/>
    </row>
    <row r="364" spans="1:3" s="5" customFormat="1" x14ac:dyDescent="0.2">
      <c r="A364" s="7"/>
      <c r="B364" s="7"/>
      <c r="C364" s="7"/>
    </row>
    <row r="365" spans="1:3" s="5" customFormat="1" x14ac:dyDescent="0.2">
      <c r="A365" s="7"/>
      <c r="B365" s="7"/>
      <c r="C365" s="7"/>
    </row>
    <row r="366" spans="1:3" s="5" customFormat="1" x14ac:dyDescent="0.2">
      <c r="A366" s="7"/>
      <c r="B366" s="7"/>
      <c r="C366" s="7"/>
    </row>
    <row r="367" spans="1:3" s="5" customFormat="1" x14ac:dyDescent="0.2">
      <c r="A367" s="7"/>
      <c r="B367" s="7"/>
      <c r="C367" s="7"/>
    </row>
    <row r="368" spans="1:3" s="5" customFormat="1" x14ac:dyDescent="0.2">
      <c r="A368" s="7"/>
      <c r="B368" s="7"/>
      <c r="C368" s="7"/>
    </row>
    <row r="369" spans="1:3" s="5" customFormat="1" x14ac:dyDescent="0.2">
      <c r="A369" s="7"/>
      <c r="B369" s="7"/>
      <c r="C369" s="7"/>
    </row>
    <row r="370" spans="1:3" s="5" customFormat="1" x14ac:dyDescent="0.2">
      <c r="A370" s="7"/>
      <c r="B370" s="7"/>
      <c r="C370" s="7"/>
    </row>
    <row r="371" spans="1:3" s="5" customFormat="1" x14ac:dyDescent="0.2">
      <c r="A371" s="7"/>
      <c r="B371" s="7"/>
      <c r="C371" s="7"/>
    </row>
    <row r="372" spans="1:3" s="5" customFormat="1" x14ac:dyDescent="0.2">
      <c r="A372" s="7"/>
      <c r="B372" s="7"/>
      <c r="C372" s="7"/>
    </row>
    <row r="373" spans="1:3" s="5" customFormat="1" x14ac:dyDescent="0.2">
      <c r="A373" s="7"/>
      <c r="B373" s="7"/>
      <c r="C373" s="7"/>
    </row>
    <row r="374" spans="1:3" s="5" customFormat="1" x14ac:dyDescent="0.2">
      <c r="A374" s="7"/>
      <c r="B374" s="7"/>
      <c r="C374" s="7"/>
    </row>
    <row r="375" spans="1:3" s="5" customFormat="1" x14ac:dyDescent="0.2">
      <c r="A375" s="7"/>
      <c r="B375" s="7"/>
      <c r="C375" s="7"/>
    </row>
    <row r="376" spans="1:3" s="5" customFormat="1" x14ac:dyDescent="0.2">
      <c r="A376" s="7"/>
      <c r="B376" s="7"/>
      <c r="C376" s="7"/>
    </row>
    <row r="377" spans="1:3" s="5" customFormat="1" x14ac:dyDescent="0.2">
      <c r="A377" s="7"/>
      <c r="B377" s="7"/>
      <c r="C377" s="7"/>
    </row>
    <row r="378" spans="1:3" s="5" customFormat="1" x14ac:dyDescent="0.2">
      <c r="A378" s="7"/>
      <c r="B378" s="7"/>
      <c r="C378" s="7"/>
    </row>
    <row r="379" spans="1:3" s="5" customFormat="1" x14ac:dyDescent="0.2">
      <c r="A379" s="7"/>
      <c r="B379" s="7"/>
      <c r="C379" s="7"/>
    </row>
    <row r="380" spans="1:3" s="5" customFormat="1" x14ac:dyDescent="0.2">
      <c r="A380" s="7"/>
      <c r="B380" s="7"/>
      <c r="C380" s="7"/>
    </row>
    <row r="381" spans="1:3" s="5" customFormat="1" x14ac:dyDescent="0.2">
      <c r="A381" s="7"/>
      <c r="B381" s="7"/>
      <c r="C381" s="7"/>
    </row>
    <row r="382" spans="1:3" s="5" customFormat="1" x14ac:dyDescent="0.2">
      <c r="A382" s="7"/>
      <c r="B382" s="7"/>
      <c r="C382" s="7"/>
    </row>
    <row r="383" spans="1:3" s="5" customFormat="1" x14ac:dyDescent="0.2">
      <c r="A383" s="7"/>
      <c r="B383" s="7"/>
      <c r="C383" s="7"/>
    </row>
    <row r="384" spans="1:3" s="5" customFormat="1" x14ac:dyDescent="0.2">
      <c r="A384" s="7"/>
      <c r="B384" s="7"/>
      <c r="C384" s="7"/>
    </row>
    <row r="385" spans="1:3" s="5" customFormat="1" x14ac:dyDescent="0.2">
      <c r="A385" s="7"/>
      <c r="B385" s="7"/>
      <c r="C385" s="7"/>
    </row>
    <row r="386" spans="1:3" s="5" customFormat="1" x14ac:dyDescent="0.2">
      <c r="A386" s="7"/>
      <c r="B386" s="7"/>
      <c r="C386" s="7"/>
    </row>
    <row r="387" spans="1:3" s="5" customFormat="1" x14ac:dyDescent="0.2">
      <c r="A387" s="7"/>
      <c r="B387" s="7"/>
      <c r="C387" s="7"/>
    </row>
    <row r="388" spans="1:3" s="5" customFormat="1" x14ac:dyDescent="0.2">
      <c r="A388" s="7"/>
      <c r="B388" s="7"/>
      <c r="C388" s="7"/>
    </row>
    <row r="389" spans="1:3" s="5" customFormat="1" x14ac:dyDescent="0.2">
      <c r="A389" s="7"/>
      <c r="B389" s="7"/>
      <c r="C389" s="7"/>
    </row>
    <row r="390" spans="1:3" s="5" customFormat="1" x14ac:dyDescent="0.2">
      <c r="A390" s="7"/>
      <c r="B390" s="7"/>
      <c r="C390" s="7"/>
    </row>
    <row r="391" spans="1:3" s="5" customFormat="1" x14ac:dyDescent="0.2">
      <c r="A391" s="7"/>
      <c r="B391" s="7"/>
      <c r="C391" s="7"/>
    </row>
    <row r="392" spans="1:3" s="5" customFormat="1" x14ac:dyDescent="0.2">
      <c r="A392" s="7"/>
      <c r="B392" s="7"/>
      <c r="C392" s="7"/>
    </row>
    <row r="393" spans="1:3" s="5" customFormat="1" x14ac:dyDescent="0.2">
      <c r="A393" s="7"/>
      <c r="B393" s="7"/>
      <c r="C393" s="7"/>
    </row>
    <row r="394" spans="1:3" s="5" customFormat="1" x14ac:dyDescent="0.2">
      <c r="A394" s="7"/>
      <c r="B394" s="7"/>
      <c r="C394" s="7"/>
    </row>
    <row r="395" spans="1:3" s="5" customFormat="1" x14ac:dyDescent="0.2">
      <c r="A395" s="7"/>
      <c r="B395" s="7"/>
      <c r="C395" s="7"/>
    </row>
    <row r="396" spans="1:3" s="5" customFormat="1" x14ac:dyDescent="0.2">
      <c r="A396" s="7"/>
      <c r="B396" s="7"/>
      <c r="C396" s="7"/>
    </row>
    <row r="397" spans="1:3" s="5" customFormat="1" x14ac:dyDescent="0.2">
      <c r="A397" s="7"/>
      <c r="B397" s="7"/>
      <c r="C397" s="7"/>
    </row>
    <row r="398" spans="1:3" s="5" customFormat="1" x14ac:dyDescent="0.2">
      <c r="A398" s="7"/>
      <c r="B398" s="7"/>
      <c r="C398" s="7"/>
    </row>
    <row r="399" spans="1:3" s="5" customFormat="1" x14ac:dyDescent="0.2">
      <c r="A399" s="7"/>
      <c r="B399" s="7"/>
      <c r="C399" s="7"/>
    </row>
    <row r="400" spans="1:3" s="5" customFormat="1" x14ac:dyDescent="0.2">
      <c r="A400" s="7"/>
      <c r="B400" s="7"/>
      <c r="C400" s="7"/>
    </row>
    <row r="401" spans="1:3" s="5" customFormat="1" x14ac:dyDescent="0.2">
      <c r="A401" s="7"/>
      <c r="B401" s="7"/>
      <c r="C401" s="7"/>
    </row>
    <row r="402" spans="1:3" s="5" customFormat="1" x14ac:dyDescent="0.2">
      <c r="A402" s="7"/>
      <c r="B402" s="7"/>
      <c r="C402" s="7"/>
    </row>
    <row r="403" spans="1:3" s="5" customFormat="1" x14ac:dyDescent="0.2">
      <c r="A403" s="7"/>
      <c r="B403" s="7"/>
      <c r="C403" s="7"/>
    </row>
    <row r="404" spans="1:3" s="5" customFormat="1" x14ac:dyDescent="0.2">
      <c r="A404" s="7"/>
      <c r="B404" s="7"/>
      <c r="C404" s="7"/>
    </row>
    <row r="405" spans="1:3" s="5" customFormat="1" x14ac:dyDescent="0.2">
      <c r="A405" s="7"/>
      <c r="B405" s="7"/>
      <c r="C405" s="7"/>
    </row>
    <row r="406" spans="1:3" s="5" customFormat="1" x14ac:dyDescent="0.2">
      <c r="A406" s="7"/>
      <c r="B406" s="7"/>
      <c r="C406" s="7"/>
    </row>
    <row r="407" spans="1:3" s="5" customFormat="1" x14ac:dyDescent="0.2">
      <c r="A407" s="7"/>
      <c r="B407" s="7"/>
      <c r="C407" s="7"/>
    </row>
    <row r="408" spans="1:3" s="5" customFormat="1" x14ac:dyDescent="0.2">
      <c r="A408" s="7"/>
      <c r="B408" s="7"/>
      <c r="C408" s="7"/>
    </row>
    <row r="409" spans="1:3" s="5" customFormat="1" x14ac:dyDescent="0.2">
      <c r="A409" s="7"/>
      <c r="B409" s="7"/>
      <c r="C409" s="7"/>
    </row>
    <row r="410" spans="1:3" s="5" customFormat="1" x14ac:dyDescent="0.2">
      <c r="A410" s="7"/>
      <c r="B410" s="7"/>
      <c r="C410" s="7"/>
    </row>
    <row r="411" spans="1:3" s="5" customFormat="1" x14ac:dyDescent="0.2">
      <c r="A411" s="7"/>
      <c r="B411" s="7"/>
      <c r="C411" s="7"/>
    </row>
    <row r="412" spans="1:3" s="5" customFormat="1" x14ac:dyDescent="0.2">
      <c r="A412" s="7"/>
      <c r="B412" s="7"/>
      <c r="C412" s="7"/>
    </row>
    <row r="413" spans="1:3" s="5" customFormat="1" x14ac:dyDescent="0.2">
      <c r="A413" s="7"/>
      <c r="B413" s="7"/>
      <c r="C413" s="7"/>
    </row>
    <row r="414" spans="1:3" s="5" customFormat="1" x14ac:dyDescent="0.2">
      <c r="A414" s="7"/>
      <c r="B414" s="7"/>
      <c r="C414" s="7"/>
    </row>
    <row r="415" spans="1:3" s="5" customFormat="1" x14ac:dyDescent="0.2">
      <c r="A415" s="7"/>
      <c r="B415" s="7"/>
      <c r="C415" s="7"/>
    </row>
    <row r="416" spans="1:3" s="5" customFormat="1" x14ac:dyDescent="0.2">
      <c r="A416" s="7"/>
      <c r="B416" s="7"/>
      <c r="C416" s="7"/>
    </row>
    <row r="417" spans="1:3" s="5" customFormat="1" x14ac:dyDescent="0.2">
      <c r="A417" s="7"/>
      <c r="B417" s="7"/>
      <c r="C417" s="7"/>
    </row>
    <row r="418" spans="1:3" s="5" customFormat="1" x14ac:dyDescent="0.2">
      <c r="A418" s="7"/>
      <c r="B418" s="7"/>
      <c r="C418" s="7"/>
    </row>
    <row r="419" spans="1:3" s="5" customFormat="1" x14ac:dyDescent="0.2">
      <c r="A419" s="7"/>
      <c r="B419" s="7"/>
      <c r="C419" s="7"/>
    </row>
    <row r="420" spans="1:3" s="5" customFormat="1" x14ac:dyDescent="0.2">
      <c r="A420" s="7"/>
      <c r="B420" s="7"/>
      <c r="C420" s="7"/>
    </row>
    <row r="421" spans="1:3" s="5" customFormat="1" x14ac:dyDescent="0.2">
      <c r="A421" s="7"/>
      <c r="B421" s="7"/>
      <c r="C421" s="7"/>
    </row>
    <row r="422" spans="1:3" s="5" customFormat="1" x14ac:dyDescent="0.2">
      <c r="A422" s="7"/>
      <c r="B422" s="7"/>
      <c r="C422" s="7"/>
    </row>
    <row r="423" spans="1:3" s="5" customFormat="1" x14ac:dyDescent="0.2">
      <c r="A423" s="7"/>
      <c r="B423" s="7"/>
      <c r="C423" s="7"/>
    </row>
    <row r="424" spans="1:3" s="5" customFormat="1" x14ac:dyDescent="0.2">
      <c r="A424" s="7"/>
      <c r="B424" s="7"/>
      <c r="C424" s="7"/>
    </row>
    <row r="425" spans="1:3" s="5" customFormat="1" x14ac:dyDescent="0.2">
      <c r="A425" s="7"/>
      <c r="B425" s="7"/>
      <c r="C425" s="7"/>
    </row>
    <row r="426" spans="1:3" s="5" customFormat="1" x14ac:dyDescent="0.2">
      <c r="A426" s="7"/>
      <c r="B426" s="7"/>
      <c r="C426" s="7"/>
    </row>
    <row r="427" spans="1:3" s="5" customFormat="1" x14ac:dyDescent="0.2">
      <c r="A427" s="7"/>
      <c r="B427" s="7"/>
      <c r="C427" s="7"/>
    </row>
    <row r="428" spans="1:3" s="5" customFormat="1" x14ac:dyDescent="0.2">
      <c r="A428" s="7"/>
      <c r="B428" s="7"/>
      <c r="C428" s="7"/>
    </row>
    <row r="429" spans="1:3" s="5" customFormat="1" x14ac:dyDescent="0.2">
      <c r="A429" s="7"/>
      <c r="B429" s="7"/>
      <c r="C429" s="7"/>
    </row>
    <row r="430" spans="1:3" s="5" customFormat="1" x14ac:dyDescent="0.2">
      <c r="A430" s="7"/>
      <c r="B430" s="7"/>
      <c r="C430" s="7"/>
    </row>
    <row r="431" spans="1:3" s="5" customFormat="1" x14ac:dyDescent="0.2">
      <c r="A431" s="7"/>
      <c r="B431" s="7"/>
      <c r="C431" s="7"/>
    </row>
    <row r="432" spans="1:3" s="5" customFormat="1" x14ac:dyDescent="0.2">
      <c r="A432" s="7"/>
      <c r="B432" s="7"/>
      <c r="C432" s="7"/>
    </row>
    <row r="433" spans="1:3" s="5" customFormat="1" x14ac:dyDescent="0.2">
      <c r="A433" s="7"/>
      <c r="B433" s="7"/>
      <c r="C433" s="7"/>
    </row>
    <row r="434" spans="1:3" s="5" customFormat="1" x14ac:dyDescent="0.2">
      <c r="A434" s="7"/>
      <c r="B434" s="7"/>
      <c r="C434" s="7"/>
    </row>
    <row r="435" spans="1:3" s="5" customFormat="1" x14ac:dyDescent="0.2">
      <c r="A435" s="7"/>
      <c r="B435" s="7"/>
      <c r="C435" s="7"/>
    </row>
    <row r="436" spans="1:3" s="5" customFormat="1" x14ac:dyDescent="0.2">
      <c r="A436" s="7"/>
      <c r="B436" s="7"/>
      <c r="C436" s="7"/>
    </row>
    <row r="437" spans="1:3" s="5" customFormat="1" x14ac:dyDescent="0.2">
      <c r="A437" s="7"/>
      <c r="B437" s="7"/>
      <c r="C437" s="7"/>
    </row>
    <row r="438" spans="1:3" s="5" customFormat="1" x14ac:dyDescent="0.2">
      <c r="A438" s="7"/>
      <c r="B438" s="7"/>
      <c r="C438" s="7"/>
    </row>
    <row r="439" spans="1:3" s="5" customFormat="1" x14ac:dyDescent="0.2">
      <c r="A439" s="7"/>
      <c r="B439" s="7"/>
      <c r="C439" s="7"/>
    </row>
    <row r="440" spans="1:3" s="5" customFormat="1" x14ac:dyDescent="0.2">
      <c r="A440" s="7"/>
      <c r="B440" s="7"/>
      <c r="C440" s="7"/>
    </row>
    <row r="441" spans="1:3" s="5" customFormat="1" x14ac:dyDescent="0.2">
      <c r="A441" s="7"/>
      <c r="B441" s="7"/>
      <c r="C441" s="7"/>
    </row>
    <row r="442" spans="1:3" s="5" customFormat="1" x14ac:dyDescent="0.2">
      <c r="A442" s="7"/>
      <c r="B442" s="7"/>
      <c r="C442" s="7"/>
    </row>
    <row r="443" spans="1:3" s="5" customFormat="1" x14ac:dyDescent="0.2">
      <c r="A443" s="7"/>
      <c r="B443" s="7"/>
      <c r="C443" s="7"/>
    </row>
    <row r="444" spans="1:3" s="5" customFormat="1" x14ac:dyDescent="0.2">
      <c r="A444" s="7"/>
      <c r="B444" s="7"/>
      <c r="C444" s="7"/>
    </row>
    <row r="445" spans="1:3" s="5" customFormat="1" x14ac:dyDescent="0.2">
      <c r="A445" s="7"/>
      <c r="B445" s="7"/>
      <c r="C445" s="7"/>
    </row>
    <row r="446" spans="1:3" s="5" customFormat="1" x14ac:dyDescent="0.2">
      <c r="A446" s="7"/>
      <c r="B446" s="7"/>
      <c r="C446" s="7"/>
    </row>
    <row r="447" spans="1:3" s="5" customFormat="1" x14ac:dyDescent="0.2">
      <c r="A447" s="7"/>
      <c r="B447" s="7"/>
      <c r="C447" s="7"/>
    </row>
    <row r="448" spans="1:3" s="5" customFormat="1" x14ac:dyDescent="0.2">
      <c r="A448" s="7"/>
      <c r="B448" s="7"/>
      <c r="C448" s="7"/>
    </row>
    <row r="449" spans="1:3" s="5" customFormat="1" x14ac:dyDescent="0.2">
      <c r="A449" s="7"/>
      <c r="B449" s="7"/>
      <c r="C449" s="7"/>
    </row>
    <row r="450" spans="1:3" s="5" customFormat="1" x14ac:dyDescent="0.2">
      <c r="A450" s="7"/>
      <c r="B450" s="7"/>
      <c r="C450" s="7"/>
    </row>
    <row r="451" spans="1:3" s="5" customFormat="1" x14ac:dyDescent="0.2">
      <c r="A451" s="7"/>
      <c r="B451" s="7"/>
      <c r="C451" s="7"/>
    </row>
    <row r="452" spans="1:3" s="5" customFormat="1" x14ac:dyDescent="0.2">
      <c r="A452" s="7"/>
      <c r="B452" s="7"/>
      <c r="C452" s="7"/>
    </row>
    <row r="453" spans="1:3" s="5" customFormat="1" x14ac:dyDescent="0.2">
      <c r="A453" s="7"/>
      <c r="B453" s="7"/>
      <c r="C453" s="7"/>
    </row>
    <row r="454" spans="1:3" s="5" customFormat="1" x14ac:dyDescent="0.2">
      <c r="A454" s="7"/>
      <c r="B454" s="7"/>
      <c r="C454" s="7"/>
    </row>
    <row r="455" spans="1:3" s="5" customFormat="1" x14ac:dyDescent="0.2">
      <c r="A455" s="7"/>
      <c r="B455" s="7"/>
      <c r="C455" s="7"/>
    </row>
    <row r="456" spans="1:3" s="5" customFormat="1" x14ac:dyDescent="0.2">
      <c r="A456" s="7"/>
      <c r="B456" s="7"/>
      <c r="C456" s="7"/>
    </row>
    <row r="457" spans="1:3" s="5" customFormat="1" x14ac:dyDescent="0.2">
      <c r="A457" s="7"/>
      <c r="B457" s="7"/>
      <c r="C457" s="7"/>
    </row>
    <row r="458" spans="1:3" s="5" customFormat="1" x14ac:dyDescent="0.2">
      <c r="A458" s="7"/>
      <c r="B458" s="7"/>
      <c r="C458" s="7"/>
    </row>
    <row r="459" spans="1:3" s="5" customFormat="1" x14ac:dyDescent="0.2">
      <c r="A459" s="7"/>
      <c r="B459" s="7"/>
      <c r="C459" s="7"/>
    </row>
    <row r="460" spans="1:3" s="5" customFormat="1" x14ac:dyDescent="0.2">
      <c r="A460" s="7"/>
      <c r="B460" s="7"/>
      <c r="C460" s="7"/>
    </row>
    <row r="461" spans="1:3" s="5" customFormat="1" x14ac:dyDescent="0.2">
      <c r="A461" s="7"/>
      <c r="B461" s="7"/>
      <c r="C461" s="7"/>
    </row>
    <row r="462" spans="1:3" s="5" customFormat="1" x14ac:dyDescent="0.2">
      <c r="A462" s="7"/>
      <c r="B462" s="7"/>
      <c r="C462" s="7"/>
    </row>
    <row r="463" spans="1:3" s="5" customFormat="1" x14ac:dyDescent="0.2">
      <c r="A463" s="7"/>
      <c r="B463" s="7"/>
      <c r="C463" s="7"/>
    </row>
    <row r="464" spans="1:3" s="5" customFormat="1" x14ac:dyDescent="0.2">
      <c r="A464" s="7"/>
      <c r="B464" s="7"/>
      <c r="C464" s="7"/>
    </row>
    <row r="465" spans="1:3" s="5" customFormat="1" x14ac:dyDescent="0.2">
      <c r="A465" s="7"/>
      <c r="B465" s="7"/>
      <c r="C465" s="7"/>
    </row>
    <row r="466" spans="1:3" s="5" customFormat="1" x14ac:dyDescent="0.2">
      <c r="A466" s="7"/>
      <c r="B466" s="7"/>
      <c r="C466" s="7"/>
    </row>
    <row r="467" spans="1:3" s="5" customFormat="1" x14ac:dyDescent="0.2">
      <c r="A467" s="7"/>
      <c r="B467" s="7"/>
      <c r="C467" s="7"/>
    </row>
    <row r="468" spans="1:3" s="5" customFormat="1" x14ac:dyDescent="0.2">
      <c r="A468" s="7"/>
      <c r="B468" s="7"/>
      <c r="C468" s="7"/>
    </row>
    <row r="469" spans="1:3" s="5" customFormat="1" x14ac:dyDescent="0.2">
      <c r="A469" s="7"/>
      <c r="B469" s="7"/>
      <c r="C469" s="7"/>
    </row>
    <row r="470" spans="1:3" s="5" customFormat="1" x14ac:dyDescent="0.2">
      <c r="A470" s="7"/>
      <c r="B470" s="7"/>
      <c r="C470" s="7"/>
    </row>
    <row r="471" spans="1:3" s="5" customFormat="1" x14ac:dyDescent="0.2">
      <c r="A471" s="7"/>
      <c r="B471" s="7"/>
      <c r="C471" s="7"/>
    </row>
    <row r="472" spans="1:3" s="5" customFormat="1" x14ac:dyDescent="0.2">
      <c r="A472" s="7"/>
      <c r="B472" s="7"/>
      <c r="C472" s="7"/>
    </row>
    <row r="473" spans="1:3" s="5" customFormat="1" x14ac:dyDescent="0.2">
      <c r="A473" s="7"/>
      <c r="B473" s="7"/>
      <c r="C473" s="7"/>
    </row>
    <row r="474" spans="1:3" s="5" customFormat="1" x14ac:dyDescent="0.2">
      <c r="A474" s="7"/>
      <c r="B474" s="7"/>
      <c r="C474" s="7"/>
    </row>
    <row r="475" spans="1:3" s="5" customFormat="1" x14ac:dyDescent="0.2">
      <c r="A475" s="7"/>
      <c r="B475" s="7"/>
      <c r="C475" s="7"/>
    </row>
    <row r="476" spans="1:3" s="5" customFormat="1" x14ac:dyDescent="0.2">
      <c r="A476" s="7"/>
      <c r="B476" s="7"/>
      <c r="C476" s="7"/>
    </row>
    <row r="477" spans="1:3" s="5" customFormat="1" x14ac:dyDescent="0.2">
      <c r="A477" s="7"/>
      <c r="B477" s="7"/>
      <c r="C477" s="7"/>
    </row>
    <row r="478" spans="1:3" s="5" customFormat="1" x14ac:dyDescent="0.2">
      <c r="A478" s="7"/>
      <c r="B478" s="7"/>
      <c r="C478" s="7"/>
    </row>
    <row r="479" spans="1:3" s="5" customFormat="1" x14ac:dyDescent="0.2">
      <c r="A479" s="7"/>
      <c r="B479" s="7"/>
      <c r="C479" s="7"/>
    </row>
    <row r="480" spans="1:3" s="5" customFormat="1" x14ac:dyDescent="0.2">
      <c r="A480" s="7"/>
      <c r="B480" s="7"/>
      <c r="C480" s="7"/>
    </row>
    <row r="481" spans="1:3" s="5" customFormat="1" x14ac:dyDescent="0.2">
      <c r="A481" s="7"/>
      <c r="B481" s="7"/>
      <c r="C481" s="7"/>
    </row>
    <row r="482" spans="1:3" s="5" customFormat="1" x14ac:dyDescent="0.2">
      <c r="A482" s="7"/>
      <c r="B482" s="7"/>
      <c r="C482" s="7"/>
    </row>
    <row r="483" spans="1:3" s="5" customFormat="1" x14ac:dyDescent="0.2">
      <c r="A483" s="7"/>
      <c r="B483" s="7"/>
      <c r="C483" s="7"/>
    </row>
    <row r="484" spans="1:3" s="5" customFormat="1" x14ac:dyDescent="0.2">
      <c r="A484" s="7"/>
      <c r="B484" s="7"/>
      <c r="C484" s="7"/>
    </row>
    <row r="485" spans="1:3" s="5" customFormat="1" x14ac:dyDescent="0.2">
      <c r="A485" s="7"/>
      <c r="B485" s="7"/>
      <c r="C485" s="7"/>
    </row>
    <row r="486" spans="1:3" s="5" customFormat="1" x14ac:dyDescent="0.2">
      <c r="A486" s="7"/>
      <c r="B486" s="7"/>
      <c r="C486" s="7"/>
    </row>
    <row r="487" spans="1:3" s="5" customFormat="1" x14ac:dyDescent="0.2">
      <c r="A487" s="7"/>
      <c r="B487" s="7"/>
      <c r="C487" s="7"/>
    </row>
    <row r="488" spans="1:3" s="5" customFormat="1" x14ac:dyDescent="0.2">
      <c r="A488" s="7"/>
      <c r="B488" s="7"/>
      <c r="C488" s="7"/>
    </row>
    <row r="489" spans="1:3" s="5" customFormat="1" x14ac:dyDescent="0.2">
      <c r="A489" s="7"/>
      <c r="B489" s="7"/>
      <c r="C489" s="7"/>
    </row>
    <row r="490" spans="1:3" s="5" customFormat="1" x14ac:dyDescent="0.2">
      <c r="A490" s="7"/>
      <c r="B490" s="7"/>
      <c r="C490" s="7"/>
    </row>
    <row r="491" spans="1:3" s="5" customFormat="1" x14ac:dyDescent="0.2">
      <c r="A491" s="7"/>
      <c r="B491" s="7"/>
      <c r="C491" s="7"/>
    </row>
    <row r="492" spans="1:3" s="5" customFormat="1" x14ac:dyDescent="0.2">
      <c r="A492" s="7"/>
      <c r="B492" s="7"/>
      <c r="C492" s="7"/>
    </row>
    <row r="493" spans="1:3" s="5" customFormat="1" x14ac:dyDescent="0.2">
      <c r="A493" s="7"/>
      <c r="B493" s="7"/>
      <c r="C493" s="7"/>
    </row>
    <row r="494" spans="1:3" s="5" customFormat="1" x14ac:dyDescent="0.2">
      <c r="A494" s="7"/>
      <c r="B494" s="7"/>
      <c r="C494" s="7"/>
    </row>
    <row r="495" spans="1:3" s="5" customFormat="1" x14ac:dyDescent="0.2">
      <c r="A495" s="7"/>
      <c r="B495" s="7"/>
      <c r="C495" s="7"/>
    </row>
    <row r="496" spans="1:3" s="5" customFormat="1" x14ac:dyDescent="0.2">
      <c r="A496" s="7"/>
      <c r="B496" s="7"/>
      <c r="C496" s="7"/>
    </row>
    <row r="497" spans="1:3" s="5" customFormat="1" x14ac:dyDescent="0.2">
      <c r="A497" s="7"/>
      <c r="B497" s="7"/>
      <c r="C497" s="7"/>
    </row>
    <row r="498" spans="1:3" s="5" customFormat="1" x14ac:dyDescent="0.2">
      <c r="A498" s="7"/>
      <c r="B498" s="7"/>
      <c r="C498" s="7"/>
    </row>
    <row r="499" spans="1:3" s="5" customFormat="1" x14ac:dyDescent="0.2">
      <c r="A499" s="7"/>
      <c r="B499" s="7"/>
      <c r="C499" s="7"/>
    </row>
    <row r="500" spans="1:3" s="5" customFormat="1" x14ac:dyDescent="0.2">
      <c r="A500" s="7"/>
      <c r="B500" s="7"/>
      <c r="C500" s="7"/>
    </row>
    <row r="501" spans="1:3" s="5" customFormat="1" x14ac:dyDescent="0.2">
      <c r="A501" s="7"/>
      <c r="B501" s="7"/>
      <c r="C501" s="7"/>
    </row>
    <row r="502" spans="1:3" s="5" customFormat="1" x14ac:dyDescent="0.2">
      <c r="A502" s="7"/>
      <c r="B502" s="7"/>
      <c r="C502" s="7"/>
    </row>
    <row r="503" spans="1:3" s="5" customFormat="1" x14ac:dyDescent="0.2">
      <c r="A503" s="7"/>
      <c r="B503" s="7"/>
      <c r="C503" s="7"/>
    </row>
    <row r="504" spans="1:3" s="5" customFormat="1" x14ac:dyDescent="0.2">
      <c r="A504" s="7"/>
      <c r="B504" s="7"/>
      <c r="C504" s="7"/>
    </row>
    <row r="505" spans="1:3" s="5" customFormat="1" x14ac:dyDescent="0.2">
      <c r="A505" s="7"/>
      <c r="B505" s="7"/>
      <c r="C505" s="7"/>
    </row>
    <row r="506" spans="1:3" s="5" customFormat="1" x14ac:dyDescent="0.2">
      <c r="A506" s="7"/>
      <c r="B506" s="7"/>
      <c r="C506" s="7"/>
    </row>
    <row r="507" spans="1:3" s="5" customFormat="1" x14ac:dyDescent="0.2">
      <c r="A507" s="7"/>
      <c r="B507" s="7"/>
      <c r="C507" s="7"/>
    </row>
    <row r="508" spans="1:3" s="5" customFormat="1" x14ac:dyDescent="0.2">
      <c r="A508" s="7"/>
      <c r="B508" s="7"/>
      <c r="C508" s="7"/>
    </row>
    <row r="509" spans="1:3" s="5" customFormat="1" x14ac:dyDescent="0.2">
      <c r="A509" s="7"/>
      <c r="B509" s="7"/>
      <c r="C509" s="7"/>
    </row>
    <row r="510" spans="1:3" s="5" customFormat="1" x14ac:dyDescent="0.2">
      <c r="A510" s="7"/>
      <c r="B510" s="7"/>
      <c r="C510" s="7"/>
    </row>
    <row r="511" spans="1:3" s="5" customFormat="1" x14ac:dyDescent="0.2">
      <c r="A511" s="7"/>
      <c r="B511" s="7"/>
      <c r="C511" s="7"/>
    </row>
    <row r="512" spans="1:3" s="5" customFormat="1" x14ac:dyDescent="0.2">
      <c r="A512" s="7"/>
      <c r="B512" s="7"/>
      <c r="C512" s="7"/>
    </row>
    <row r="513" spans="1:3" s="5" customFormat="1" x14ac:dyDescent="0.2">
      <c r="A513" s="7"/>
      <c r="B513" s="7"/>
      <c r="C513" s="7"/>
    </row>
    <row r="514" spans="1:3" s="5" customFormat="1" x14ac:dyDescent="0.2">
      <c r="A514" s="7"/>
      <c r="B514" s="7"/>
      <c r="C514" s="7"/>
    </row>
    <row r="515" spans="1:3" s="5" customFormat="1" x14ac:dyDescent="0.2">
      <c r="A515" s="7"/>
      <c r="B515" s="7"/>
      <c r="C515" s="7"/>
    </row>
    <row r="516" spans="1:3" s="5" customFormat="1" x14ac:dyDescent="0.2">
      <c r="A516" s="7"/>
      <c r="B516" s="7"/>
      <c r="C516" s="7"/>
    </row>
    <row r="517" spans="1:3" s="5" customFormat="1" x14ac:dyDescent="0.2">
      <c r="A517" s="7"/>
      <c r="B517" s="7"/>
      <c r="C517" s="7"/>
    </row>
    <row r="518" spans="1:3" s="5" customFormat="1" x14ac:dyDescent="0.2">
      <c r="A518" s="7"/>
      <c r="B518" s="7"/>
      <c r="C518" s="7"/>
    </row>
    <row r="519" spans="1:3" s="5" customFormat="1" x14ac:dyDescent="0.2">
      <c r="A519" s="7"/>
      <c r="B519" s="7"/>
      <c r="C519" s="7"/>
    </row>
    <row r="520" spans="1:3" s="5" customFormat="1" x14ac:dyDescent="0.2">
      <c r="A520" s="7"/>
      <c r="B520" s="7"/>
      <c r="C520" s="7"/>
    </row>
    <row r="521" spans="1:3" s="5" customFormat="1" x14ac:dyDescent="0.2">
      <c r="A521" s="7"/>
      <c r="B521" s="7"/>
      <c r="C521" s="7"/>
    </row>
    <row r="522" spans="1:3" s="5" customFormat="1" x14ac:dyDescent="0.2">
      <c r="A522" s="7"/>
      <c r="B522" s="7"/>
      <c r="C522" s="7"/>
    </row>
    <row r="523" spans="1:3" s="5" customFormat="1" x14ac:dyDescent="0.2">
      <c r="A523" s="7"/>
      <c r="B523" s="7"/>
      <c r="C523" s="7"/>
    </row>
    <row r="524" spans="1:3" s="5" customFormat="1" x14ac:dyDescent="0.2">
      <c r="A524" s="7"/>
      <c r="B524" s="7"/>
      <c r="C524" s="7"/>
    </row>
    <row r="525" spans="1:3" s="5" customFormat="1" x14ac:dyDescent="0.2">
      <c r="A525" s="7"/>
      <c r="B525" s="7"/>
      <c r="C525" s="7"/>
    </row>
    <row r="526" spans="1:3" s="5" customFormat="1" x14ac:dyDescent="0.2">
      <c r="A526" s="7"/>
      <c r="B526" s="7"/>
      <c r="C526" s="7"/>
    </row>
    <row r="527" spans="1:3" s="5" customFormat="1" x14ac:dyDescent="0.2">
      <c r="A527" s="7"/>
      <c r="B527" s="7"/>
      <c r="C527" s="7"/>
    </row>
    <row r="528" spans="1:3" s="5" customFormat="1" x14ac:dyDescent="0.2">
      <c r="A528" s="7"/>
      <c r="B528" s="7"/>
      <c r="C528" s="7"/>
    </row>
    <row r="529" spans="1:3" s="5" customFormat="1" x14ac:dyDescent="0.2">
      <c r="A529" s="7"/>
      <c r="B529" s="7"/>
      <c r="C529" s="7"/>
    </row>
    <row r="530" spans="1:3" s="5" customFormat="1" x14ac:dyDescent="0.2">
      <c r="A530" s="7"/>
      <c r="B530" s="7"/>
      <c r="C530" s="7"/>
    </row>
    <row r="531" spans="1:3" s="5" customFormat="1" x14ac:dyDescent="0.2">
      <c r="A531" s="7"/>
      <c r="B531" s="7"/>
      <c r="C531" s="7"/>
    </row>
    <row r="532" spans="1:3" s="5" customFormat="1" x14ac:dyDescent="0.2">
      <c r="A532" s="7"/>
      <c r="B532" s="7"/>
      <c r="C532" s="7"/>
    </row>
    <row r="533" spans="1:3" s="5" customFormat="1" x14ac:dyDescent="0.2">
      <c r="A533" s="7"/>
      <c r="B533" s="7"/>
      <c r="C533" s="7"/>
    </row>
    <row r="534" spans="1:3" s="5" customFormat="1" x14ac:dyDescent="0.2">
      <c r="A534" s="7"/>
      <c r="B534" s="7"/>
      <c r="C534" s="7"/>
    </row>
    <row r="535" spans="1:3" s="5" customFormat="1" x14ac:dyDescent="0.2">
      <c r="A535" s="7"/>
      <c r="B535" s="7"/>
      <c r="C535" s="7"/>
    </row>
    <row r="536" spans="1:3" s="5" customFormat="1" x14ac:dyDescent="0.2">
      <c r="A536" s="7"/>
      <c r="B536" s="7"/>
      <c r="C536" s="7"/>
    </row>
    <row r="537" spans="1:3" s="5" customFormat="1" x14ac:dyDescent="0.2">
      <c r="A537" s="7"/>
      <c r="B537" s="7"/>
      <c r="C537" s="7"/>
    </row>
    <row r="538" spans="1:3" s="5" customFormat="1" x14ac:dyDescent="0.2">
      <c r="A538" s="7"/>
      <c r="B538" s="7"/>
      <c r="C538" s="7"/>
    </row>
    <row r="539" spans="1:3" s="5" customFormat="1" x14ac:dyDescent="0.2">
      <c r="A539" s="7"/>
      <c r="B539" s="7"/>
      <c r="C539" s="7"/>
    </row>
    <row r="540" spans="1:3" s="5" customFormat="1" x14ac:dyDescent="0.2">
      <c r="A540" s="7"/>
      <c r="B540" s="7"/>
      <c r="C540" s="7"/>
    </row>
    <row r="541" spans="1:3" s="5" customFormat="1" x14ac:dyDescent="0.2">
      <c r="A541" s="7"/>
      <c r="B541" s="7"/>
      <c r="C541" s="7"/>
    </row>
    <row r="542" spans="1:3" s="5" customFormat="1" x14ac:dyDescent="0.2">
      <c r="A542" s="7"/>
      <c r="B542" s="7"/>
      <c r="C542" s="7"/>
    </row>
    <row r="543" spans="1:3" s="5" customFormat="1" x14ac:dyDescent="0.2">
      <c r="A543" s="7"/>
      <c r="B543" s="7"/>
      <c r="C543" s="7"/>
    </row>
    <row r="544" spans="1:3" s="5" customFormat="1" x14ac:dyDescent="0.2">
      <c r="A544" s="7"/>
      <c r="B544" s="7"/>
      <c r="C544" s="7"/>
    </row>
    <row r="545" spans="1:3" s="5" customFormat="1" x14ac:dyDescent="0.2">
      <c r="A545" s="7"/>
      <c r="B545" s="7"/>
      <c r="C545" s="7"/>
    </row>
    <row r="546" spans="1:3" s="5" customFormat="1" x14ac:dyDescent="0.2">
      <c r="A546" s="7"/>
      <c r="B546" s="7"/>
      <c r="C546" s="7"/>
    </row>
    <row r="547" spans="1:3" s="5" customFormat="1" x14ac:dyDescent="0.2">
      <c r="A547" s="7"/>
      <c r="B547" s="7"/>
      <c r="C547" s="7"/>
    </row>
    <row r="548" spans="1:3" s="5" customFormat="1" x14ac:dyDescent="0.2">
      <c r="A548" s="7"/>
      <c r="B548" s="7"/>
      <c r="C548" s="7"/>
    </row>
    <row r="549" spans="1:3" s="5" customFormat="1" x14ac:dyDescent="0.2">
      <c r="A549" s="7"/>
      <c r="B549" s="7"/>
      <c r="C549" s="7"/>
    </row>
    <row r="550" spans="1:3" s="5" customFormat="1" x14ac:dyDescent="0.2">
      <c r="A550" s="7"/>
      <c r="B550" s="7"/>
      <c r="C550" s="7"/>
    </row>
    <row r="551" spans="1:3" s="5" customFormat="1" x14ac:dyDescent="0.2">
      <c r="A551" s="7"/>
      <c r="B551" s="7"/>
      <c r="C551" s="7"/>
    </row>
    <row r="552" spans="1:3" s="5" customFormat="1" x14ac:dyDescent="0.2">
      <c r="A552" s="7"/>
      <c r="B552" s="7"/>
      <c r="C552" s="7"/>
    </row>
    <row r="553" spans="1:3" s="5" customFormat="1" x14ac:dyDescent="0.2">
      <c r="A553" s="7"/>
      <c r="B553" s="7"/>
      <c r="C553" s="7"/>
    </row>
    <row r="554" spans="1:3" s="5" customFormat="1" x14ac:dyDescent="0.2">
      <c r="A554" s="7"/>
      <c r="B554" s="7"/>
      <c r="C554" s="7"/>
    </row>
    <row r="555" spans="1:3" s="5" customFormat="1" x14ac:dyDescent="0.2">
      <c r="A555" s="7"/>
      <c r="B555" s="7"/>
      <c r="C555" s="7"/>
    </row>
    <row r="556" spans="1:3" s="5" customFormat="1" x14ac:dyDescent="0.2">
      <c r="A556" s="7"/>
      <c r="B556" s="7"/>
      <c r="C556" s="7"/>
    </row>
    <row r="557" spans="1:3" s="5" customFormat="1" x14ac:dyDescent="0.2">
      <c r="A557" s="7"/>
      <c r="B557" s="7"/>
      <c r="C557" s="7"/>
    </row>
    <row r="558" spans="1:3" s="5" customFormat="1" x14ac:dyDescent="0.2">
      <c r="A558" s="7"/>
      <c r="B558" s="7"/>
      <c r="C558" s="7"/>
    </row>
    <row r="559" spans="1:3" s="5" customFormat="1" x14ac:dyDescent="0.2">
      <c r="A559" s="7"/>
      <c r="B559" s="7"/>
      <c r="C559" s="7"/>
    </row>
    <row r="560" spans="1:3" s="5" customFormat="1" x14ac:dyDescent="0.2">
      <c r="A560" s="7"/>
      <c r="B560" s="7"/>
      <c r="C560" s="7"/>
    </row>
    <row r="561" spans="1:3" s="5" customFormat="1" x14ac:dyDescent="0.2">
      <c r="A561" s="7"/>
      <c r="B561" s="7"/>
      <c r="C561" s="7"/>
    </row>
    <row r="562" spans="1:3" s="5" customFormat="1" x14ac:dyDescent="0.2">
      <c r="A562" s="7"/>
      <c r="B562" s="7"/>
      <c r="C562" s="7"/>
    </row>
    <row r="563" spans="1:3" s="5" customFormat="1" x14ac:dyDescent="0.2">
      <c r="A563" s="7"/>
      <c r="B563" s="7"/>
      <c r="C563" s="7"/>
    </row>
    <row r="564" spans="1:3" s="5" customFormat="1" x14ac:dyDescent="0.2">
      <c r="A564" s="7"/>
      <c r="B564" s="7"/>
      <c r="C564" s="7"/>
    </row>
    <row r="565" spans="1:3" s="5" customFormat="1" x14ac:dyDescent="0.2">
      <c r="A565" s="7"/>
      <c r="B565" s="7"/>
      <c r="C565" s="7"/>
    </row>
    <row r="566" spans="1:3" s="5" customFormat="1" x14ac:dyDescent="0.2">
      <c r="A566" s="7"/>
      <c r="B566" s="7"/>
      <c r="C566" s="7"/>
    </row>
    <row r="567" spans="1:3" s="5" customFormat="1" x14ac:dyDescent="0.2">
      <c r="A567" s="7"/>
      <c r="B567" s="7"/>
      <c r="C567" s="7"/>
    </row>
    <row r="568" spans="1:3" s="5" customFormat="1" x14ac:dyDescent="0.2">
      <c r="A568" s="7"/>
      <c r="B568" s="7"/>
      <c r="C568" s="7"/>
    </row>
    <row r="569" spans="1:3" s="5" customFormat="1" x14ac:dyDescent="0.2">
      <c r="A569" s="7"/>
      <c r="B569" s="7"/>
      <c r="C569" s="7"/>
    </row>
    <row r="570" spans="1:3" s="5" customFormat="1" x14ac:dyDescent="0.2">
      <c r="A570" s="7"/>
      <c r="B570" s="7"/>
      <c r="C570" s="7"/>
    </row>
    <row r="571" spans="1:3" s="5" customFormat="1" x14ac:dyDescent="0.2">
      <c r="A571" s="7"/>
      <c r="B571" s="7"/>
      <c r="C571" s="7"/>
    </row>
    <row r="572" spans="1:3" s="5" customFormat="1" x14ac:dyDescent="0.2">
      <c r="A572" s="7"/>
      <c r="B572" s="7"/>
      <c r="C572" s="7"/>
    </row>
    <row r="573" spans="1:3" s="5" customFormat="1" x14ac:dyDescent="0.2">
      <c r="A573" s="7"/>
      <c r="B573" s="7"/>
      <c r="C573" s="7"/>
    </row>
    <row r="574" spans="1:3" s="5" customFormat="1" x14ac:dyDescent="0.2">
      <c r="A574" s="7"/>
      <c r="B574" s="7"/>
      <c r="C574" s="7"/>
    </row>
    <row r="575" spans="1:3" s="5" customFormat="1" x14ac:dyDescent="0.2">
      <c r="A575" s="7"/>
      <c r="B575" s="7"/>
      <c r="C575" s="7"/>
    </row>
    <row r="576" spans="1:3" s="5" customFormat="1" x14ac:dyDescent="0.2">
      <c r="A576" s="7"/>
      <c r="B576" s="7"/>
      <c r="C576" s="7"/>
    </row>
    <row r="577" spans="1:3" s="5" customFormat="1" x14ac:dyDescent="0.2">
      <c r="A577" s="7"/>
      <c r="B577" s="7"/>
      <c r="C577" s="7"/>
    </row>
    <row r="578" spans="1:3" s="5" customFormat="1" x14ac:dyDescent="0.2">
      <c r="A578" s="7"/>
      <c r="B578" s="7"/>
      <c r="C578" s="7"/>
    </row>
    <row r="579" spans="1:3" s="5" customFormat="1" x14ac:dyDescent="0.2">
      <c r="A579" s="7"/>
      <c r="B579" s="7"/>
      <c r="C579" s="7"/>
    </row>
    <row r="580" spans="1:3" s="5" customFormat="1" x14ac:dyDescent="0.2">
      <c r="A580" s="7"/>
      <c r="B580" s="7"/>
      <c r="C580" s="7"/>
    </row>
    <row r="581" spans="1:3" s="5" customFormat="1" x14ac:dyDescent="0.2">
      <c r="A581" s="7"/>
      <c r="B581" s="7"/>
      <c r="C581" s="7"/>
    </row>
    <row r="582" spans="1:3" s="5" customFormat="1" x14ac:dyDescent="0.2">
      <c r="A582" s="7"/>
      <c r="B582" s="7"/>
      <c r="C582" s="7"/>
    </row>
    <row r="583" spans="1:3" s="5" customFormat="1" x14ac:dyDescent="0.2">
      <c r="A583" s="7"/>
      <c r="B583" s="7"/>
      <c r="C583" s="7"/>
    </row>
    <row r="584" spans="1:3" s="5" customFormat="1" x14ac:dyDescent="0.2">
      <c r="A584" s="7"/>
      <c r="B584" s="7"/>
      <c r="C584" s="7"/>
    </row>
    <row r="585" spans="1:3" s="5" customFormat="1" x14ac:dyDescent="0.2">
      <c r="A585" s="7"/>
      <c r="B585" s="7"/>
      <c r="C585" s="7"/>
    </row>
    <row r="586" spans="1:3" s="5" customFormat="1" x14ac:dyDescent="0.2">
      <c r="A586" s="7"/>
      <c r="B586" s="7"/>
      <c r="C586" s="7"/>
    </row>
    <row r="587" spans="1:3" s="5" customFormat="1" x14ac:dyDescent="0.2">
      <c r="A587" s="7"/>
      <c r="B587" s="7"/>
      <c r="C587" s="7"/>
    </row>
    <row r="588" spans="1:3" s="5" customFormat="1" x14ac:dyDescent="0.2">
      <c r="A588" s="7"/>
      <c r="B588" s="7"/>
      <c r="C588" s="7"/>
    </row>
    <row r="589" spans="1:3" s="5" customFormat="1" x14ac:dyDescent="0.2">
      <c r="A589" s="7"/>
      <c r="B589" s="7"/>
      <c r="C589" s="7"/>
    </row>
    <row r="590" spans="1:3" s="5" customFormat="1" x14ac:dyDescent="0.2">
      <c r="A590" s="7"/>
      <c r="B590" s="7"/>
      <c r="C590" s="7"/>
    </row>
    <row r="591" spans="1:3" s="5" customFormat="1" x14ac:dyDescent="0.2">
      <c r="A591" s="7"/>
      <c r="B591" s="7"/>
      <c r="C591" s="7"/>
    </row>
    <row r="592" spans="1:3" s="5" customFormat="1" x14ac:dyDescent="0.2">
      <c r="A592" s="7"/>
      <c r="B592" s="7"/>
      <c r="C592" s="7"/>
    </row>
    <row r="593" spans="1:3" s="5" customFormat="1" x14ac:dyDescent="0.2">
      <c r="A593" s="7"/>
      <c r="B593" s="7"/>
      <c r="C593" s="7"/>
    </row>
    <row r="594" spans="1:3" s="5" customFormat="1" x14ac:dyDescent="0.2">
      <c r="A594" s="7"/>
      <c r="B594" s="7"/>
      <c r="C594" s="7"/>
    </row>
    <row r="595" spans="1:3" s="5" customFormat="1" x14ac:dyDescent="0.2">
      <c r="A595" s="7"/>
      <c r="B595" s="7"/>
      <c r="C595" s="7"/>
    </row>
    <row r="596" spans="1:3" s="5" customFormat="1" x14ac:dyDescent="0.2">
      <c r="A596" s="7"/>
      <c r="B596" s="7"/>
      <c r="C596" s="7"/>
    </row>
    <row r="597" spans="1:3" s="5" customFormat="1" x14ac:dyDescent="0.2">
      <c r="A597" s="7"/>
      <c r="B597" s="7"/>
      <c r="C597" s="7"/>
    </row>
    <row r="598" spans="1:3" s="5" customFormat="1" x14ac:dyDescent="0.2">
      <c r="A598" s="7"/>
      <c r="B598" s="7"/>
      <c r="C598" s="7"/>
    </row>
    <row r="599" spans="1:3" s="5" customFormat="1" x14ac:dyDescent="0.2">
      <c r="A599" s="7"/>
      <c r="B599" s="7"/>
      <c r="C599" s="7"/>
    </row>
    <row r="600" spans="1:3" s="5" customFormat="1" x14ac:dyDescent="0.2">
      <c r="A600" s="7"/>
      <c r="B600" s="7"/>
      <c r="C600" s="7"/>
    </row>
    <row r="601" spans="1:3" s="5" customFormat="1" x14ac:dyDescent="0.2">
      <c r="A601" s="7"/>
      <c r="B601" s="7"/>
      <c r="C601" s="7"/>
    </row>
    <row r="602" spans="1:3" s="5" customFormat="1" x14ac:dyDescent="0.2">
      <c r="A602" s="7"/>
      <c r="B602" s="7"/>
      <c r="C602" s="7"/>
    </row>
    <row r="603" spans="1:3" s="5" customFormat="1" x14ac:dyDescent="0.2">
      <c r="A603" s="7"/>
      <c r="B603" s="7"/>
      <c r="C603" s="7"/>
    </row>
    <row r="604" spans="1:3" s="5" customFormat="1" x14ac:dyDescent="0.2">
      <c r="A604" s="7"/>
      <c r="B604" s="7"/>
      <c r="C604" s="7"/>
    </row>
    <row r="605" spans="1:3" s="5" customFormat="1" x14ac:dyDescent="0.2">
      <c r="A605" s="7"/>
      <c r="B605" s="7"/>
      <c r="C605" s="7"/>
    </row>
    <row r="606" spans="1:3" s="5" customFormat="1" x14ac:dyDescent="0.2">
      <c r="A606" s="7"/>
      <c r="B606" s="7"/>
      <c r="C606" s="7"/>
    </row>
    <row r="607" spans="1:3" s="5" customFormat="1" x14ac:dyDescent="0.2">
      <c r="A607" s="7"/>
      <c r="B607" s="7"/>
      <c r="C607" s="7"/>
    </row>
    <row r="608" spans="1:3" s="5" customFormat="1" x14ac:dyDescent="0.2">
      <c r="A608" s="7"/>
      <c r="B608" s="7"/>
      <c r="C608" s="7"/>
    </row>
    <row r="609" spans="1:3" s="5" customFormat="1" x14ac:dyDescent="0.2">
      <c r="A609" s="7"/>
      <c r="B609" s="7"/>
      <c r="C609" s="7"/>
    </row>
    <row r="610" spans="1:3" s="5" customFormat="1" x14ac:dyDescent="0.2">
      <c r="A610" s="7"/>
      <c r="B610" s="7"/>
      <c r="C610" s="7"/>
    </row>
    <row r="611" spans="1:3" s="5" customFormat="1" x14ac:dyDescent="0.2">
      <c r="A611" s="7"/>
      <c r="B611" s="7"/>
      <c r="C611" s="7"/>
    </row>
    <row r="612" spans="1:3" s="5" customFormat="1" x14ac:dyDescent="0.2">
      <c r="A612" s="7"/>
      <c r="B612" s="7"/>
      <c r="C612" s="7"/>
    </row>
    <row r="613" spans="1:3" s="5" customFormat="1" x14ac:dyDescent="0.2">
      <c r="A613" s="7"/>
      <c r="B613" s="7"/>
      <c r="C613" s="7"/>
    </row>
    <row r="614" spans="1:3" s="5" customFormat="1" x14ac:dyDescent="0.2">
      <c r="A614" s="7"/>
      <c r="B614" s="7"/>
      <c r="C614" s="7"/>
    </row>
    <row r="615" spans="1:3" s="5" customFormat="1" x14ac:dyDescent="0.2">
      <c r="A615" s="7"/>
      <c r="B615" s="7"/>
      <c r="C615" s="7"/>
    </row>
    <row r="616" spans="1:3" s="5" customFormat="1" x14ac:dyDescent="0.2">
      <c r="A616" s="7"/>
      <c r="B616" s="7"/>
      <c r="C616" s="7"/>
    </row>
    <row r="617" spans="1:3" s="5" customFormat="1" x14ac:dyDescent="0.2">
      <c r="A617" s="7"/>
      <c r="B617" s="7"/>
      <c r="C617" s="7"/>
    </row>
    <row r="618" spans="1:3" s="5" customFormat="1" x14ac:dyDescent="0.2">
      <c r="A618" s="7"/>
      <c r="B618" s="7"/>
      <c r="C618" s="7"/>
    </row>
    <row r="619" spans="1:3" s="5" customFormat="1" x14ac:dyDescent="0.2">
      <c r="A619" s="7"/>
      <c r="B619" s="7"/>
      <c r="C619" s="7"/>
    </row>
    <row r="620" spans="1:3" s="5" customFormat="1" x14ac:dyDescent="0.2">
      <c r="A620" s="7"/>
      <c r="B620" s="7"/>
      <c r="C620" s="7"/>
    </row>
    <row r="621" spans="1:3" s="5" customFormat="1" x14ac:dyDescent="0.2">
      <c r="A621" s="7"/>
      <c r="B621" s="7"/>
      <c r="C621" s="7"/>
    </row>
    <row r="622" spans="1:3" s="5" customFormat="1" x14ac:dyDescent="0.2">
      <c r="A622" s="7"/>
      <c r="B622" s="7"/>
      <c r="C622" s="7"/>
    </row>
    <row r="623" spans="1:3" s="5" customFormat="1" x14ac:dyDescent="0.2">
      <c r="A623" s="7"/>
      <c r="B623" s="7"/>
      <c r="C623" s="7"/>
    </row>
    <row r="624" spans="1:3" s="5" customFormat="1" x14ac:dyDescent="0.2">
      <c r="A624" s="7"/>
      <c r="B624" s="7"/>
      <c r="C624" s="7"/>
    </row>
    <row r="625" spans="1:3" s="5" customFormat="1" x14ac:dyDescent="0.2">
      <c r="A625" s="7"/>
      <c r="B625" s="7"/>
      <c r="C625" s="7"/>
    </row>
    <row r="626" spans="1:3" s="5" customFormat="1" x14ac:dyDescent="0.2">
      <c r="A626" s="7"/>
      <c r="B626" s="7"/>
      <c r="C626" s="7"/>
    </row>
    <row r="627" spans="1:3" s="5" customFormat="1" x14ac:dyDescent="0.2">
      <c r="A627" s="7"/>
      <c r="B627" s="7"/>
      <c r="C627" s="7"/>
    </row>
    <row r="628" spans="1:3" s="5" customFormat="1" x14ac:dyDescent="0.2">
      <c r="A628" s="7"/>
      <c r="B628" s="7"/>
      <c r="C628" s="7"/>
    </row>
    <row r="629" spans="1:3" s="5" customFormat="1" x14ac:dyDescent="0.2">
      <c r="A629" s="7"/>
      <c r="B629" s="7"/>
      <c r="C629" s="7"/>
    </row>
    <row r="630" spans="1:3" s="5" customFormat="1" x14ac:dyDescent="0.2">
      <c r="A630" s="7"/>
      <c r="B630" s="7"/>
      <c r="C630" s="7"/>
    </row>
    <row r="631" spans="1:3" s="5" customFormat="1" x14ac:dyDescent="0.2">
      <c r="A631" s="7"/>
      <c r="B631" s="7"/>
      <c r="C631" s="7"/>
    </row>
    <row r="632" spans="1:3" s="5" customFormat="1" x14ac:dyDescent="0.2">
      <c r="A632" s="7"/>
      <c r="B632" s="7"/>
      <c r="C632" s="7"/>
    </row>
    <row r="633" spans="1:3" s="5" customFormat="1" x14ac:dyDescent="0.2">
      <c r="A633" s="7"/>
      <c r="B633" s="7"/>
      <c r="C633" s="7"/>
    </row>
    <row r="634" spans="1:3" s="5" customFormat="1" x14ac:dyDescent="0.2">
      <c r="A634" s="7"/>
      <c r="B634" s="7"/>
      <c r="C634" s="7"/>
    </row>
    <row r="635" spans="1:3" s="5" customFormat="1" x14ac:dyDescent="0.2">
      <c r="A635" s="7"/>
      <c r="B635" s="7"/>
      <c r="C635" s="7"/>
    </row>
    <row r="636" spans="1:3" s="5" customFormat="1" x14ac:dyDescent="0.2">
      <c r="A636" s="7"/>
      <c r="B636" s="7"/>
      <c r="C636" s="7"/>
    </row>
    <row r="637" spans="1:3" s="5" customFormat="1" x14ac:dyDescent="0.2">
      <c r="A637" s="7"/>
      <c r="B637" s="7"/>
      <c r="C637" s="7"/>
    </row>
    <row r="638" spans="1:3" s="5" customFormat="1" x14ac:dyDescent="0.2">
      <c r="A638" s="7"/>
      <c r="B638" s="7"/>
      <c r="C638" s="7"/>
    </row>
    <row r="639" spans="1:3" s="5" customFormat="1" x14ac:dyDescent="0.2">
      <c r="A639" s="7"/>
      <c r="B639" s="7"/>
      <c r="C639" s="7"/>
    </row>
    <row r="640" spans="1:3" s="5" customFormat="1" x14ac:dyDescent="0.2">
      <c r="A640" s="7"/>
      <c r="B640" s="7"/>
      <c r="C640" s="7"/>
    </row>
    <row r="641" spans="1:3" s="5" customFormat="1" x14ac:dyDescent="0.2">
      <c r="A641" s="7"/>
      <c r="B641" s="7"/>
      <c r="C641" s="7"/>
    </row>
    <row r="642" spans="1:3" s="5" customFormat="1" x14ac:dyDescent="0.2">
      <c r="A642" s="7"/>
      <c r="B642" s="7"/>
      <c r="C642" s="7"/>
    </row>
    <row r="643" spans="1:3" s="5" customFormat="1" x14ac:dyDescent="0.2">
      <c r="A643" s="7"/>
      <c r="B643" s="7"/>
      <c r="C643" s="7"/>
    </row>
    <row r="644" spans="1:3" s="5" customFormat="1" x14ac:dyDescent="0.2">
      <c r="A644" s="7"/>
      <c r="B644" s="7"/>
      <c r="C644" s="7"/>
    </row>
    <row r="645" spans="1:3" s="5" customFormat="1" x14ac:dyDescent="0.2">
      <c r="A645" s="7"/>
      <c r="B645" s="7"/>
      <c r="C645" s="7"/>
    </row>
    <row r="646" spans="1:3" s="5" customFormat="1" x14ac:dyDescent="0.2">
      <c r="A646" s="7"/>
      <c r="B646" s="7"/>
      <c r="C646" s="7"/>
    </row>
    <row r="647" spans="1:3" s="5" customFormat="1" x14ac:dyDescent="0.2">
      <c r="A647" s="7"/>
      <c r="B647" s="7"/>
      <c r="C647" s="7"/>
    </row>
    <row r="648" spans="1:3" s="5" customFormat="1" x14ac:dyDescent="0.2">
      <c r="A648" s="7"/>
      <c r="B648" s="7"/>
      <c r="C648" s="7"/>
    </row>
    <row r="649" spans="1:3" s="5" customFormat="1" x14ac:dyDescent="0.2">
      <c r="A649" s="7"/>
      <c r="B649" s="7"/>
      <c r="C649" s="7"/>
    </row>
    <row r="650" spans="1:3" s="5" customFormat="1" x14ac:dyDescent="0.2">
      <c r="A650" s="7"/>
      <c r="B650" s="7"/>
      <c r="C650" s="7"/>
    </row>
    <row r="651" spans="1:3" s="5" customFormat="1" x14ac:dyDescent="0.2">
      <c r="A651" s="7"/>
      <c r="B651" s="7"/>
      <c r="C651" s="7"/>
    </row>
    <row r="652" spans="1:3" s="5" customFormat="1" x14ac:dyDescent="0.2">
      <c r="A652" s="7"/>
      <c r="B652" s="7"/>
      <c r="C652" s="7"/>
    </row>
    <row r="653" spans="1:3" s="5" customFormat="1" x14ac:dyDescent="0.2">
      <c r="A653" s="7"/>
      <c r="B653" s="7"/>
      <c r="C653" s="7"/>
    </row>
    <row r="654" spans="1:3" s="5" customFormat="1" x14ac:dyDescent="0.2">
      <c r="A654" s="7"/>
      <c r="B654" s="7"/>
      <c r="C654" s="7"/>
    </row>
    <row r="655" spans="1:3" s="5" customFormat="1" x14ac:dyDescent="0.2">
      <c r="A655" s="7"/>
      <c r="B655" s="7"/>
      <c r="C655" s="7"/>
    </row>
    <row r="656" spans="1:3" s="5" customFormat="1" x14ac:dyDescent="0.2">
      <c r="A656" s="7"/>
      <c r="B656" s="7"/>
      <c r="C656" s="7"/>
    </row>
    <row r="657" spans="1:3" s="5" customFormat="1" x14ac:dyDescent="0.2">
      <c r="A657" s="7"/>
      <c r="B657" s="7"/>
      <c r="C657" s="7"/>
    </row>
    <row r="658" spans="1:3" s="5" customFormat="1" x14ac:dyDescent="0.2">
      <c r="A658" s="7"/>
      <c r="B658" s="7"/>
      <c r="C658" s="7"/>
    </row>
    <row r="659" spans="1:3" s="5" customFormat="1" x14ac:dyDescent="0.2">
      <c r="A659" s="7"/>
      <c r="B659" s="7"/>
      <c r="C659" s="7"/>
    </row>
    <row r="660" spans="1:3" s="5" customFormat="1" x14ac:dyDescent="0.2">
      <c r="A660" s="7"/>
      <c r="B660" s="7"/>
      <c r="C660" s="7"/>
    </row>
    <row r="661" spans="1:3" s="5" customFormat="1" x14ac:dyDescent="0.2">
      <c r="A661" s="7"/>
      <c r="B661" s="7"/>
      <c r="C661" s="7"/>
    </row>
    <row r="662" spans="1:3" s="5" customFormat="1" x14ac:dyDescent="0.2">
      <c r="A662" s="7"/>
      <c r="B662" s="7"/>
      <c r="C662" s="7"/>
    </row>
    <row r="663" spans="1:3" s="5" customFormat="1" x14ac:dyDescent="0.2">
      <c r="A663" s="7"/>
      <c r="B663" s="7"/>
      <c r="C663" s="7"/>
    </row>
    <row r="664" spans="1:3" s="5" customFormat="1" x14ac:dyDescent="0.2">
      <c r="A664" s="7"/>
      <c r="B664" s="7"/>
      <c r="C664" s="7"/>
    </row>
    <row r="665" spans="1:3" s="5" customFormat="1" x14ac:dyDescent="0.2">
      <c r="A665" s="7"/>
      <c r="B665" s="7"/>
      <c r="C665" s="7"/>
    </row>
    <row r="666" spans="1:3" s="5" customFormat="1" x14ac:dyDescent="0.2">
      <c r="A666" s="7"/>
      <c r="B666" s="7"/>
      <c r="C666" s="7"/>
    </row>
    <row r="667" spans="1:3" s="5" customFormat="1" x14ac:dyDescent="0.2">
      <c r="A667" s="7"/>
      <c r="B667" s="7"/>
      <c r="C667" s="7"/>
    </row>
    <row r="668" spans="1:3" s="5" customFormat="1" x14ac:dyDescent="0.2">
      <c r="A668" s="7"/>
      <c r="B668" s="7"/>
      <c r="C668" s="7"/>
    </row>
    <row r="669" spans="1:3" s="5" customFormat="1" x14ac:dyDescent="0.2">
      <c r="A669" s="7"/>
      <c r="B669" s="7"/>
      <c r="C669" s="7"/>
    </row>
    <row r="670" spans="1:3" s="5" customFormat="1" x14ac:dyDescent="0.2">
      <c r="A670" s="7"/>
      <c r="B670" s="7"/>
      <c r="C670" s="7"/>
    </row>
    <row r="671" spans="1:3" s="5" customFormat="1" x14ac:dyDescent="0.2">
      <c r="A671" s="7"/>
      <c r="B671" s="7"/>
      <c r="C671" s="7"/>
    </row>
    <row r="672" spans="1:3" s="5" customFormat="1" x14ac:dyDescent="0.2">
      <c r="A672" s="7"/>
      <c r="B672" s="7"/>
      <c r="C672" s="7"/>
    </row>
    <row r="673" spans="1:3" s="5" customFormat="1" x14ac:dyDescent="0.2">
      <c r="A673" s="7"/>
      <c r="B673" s="7"/>
      <c r="C673" s="7"/>
    </row>
    <row r="674" spans="1:3" s="5" customFormat="1" x14ac:dyDescent="0.2">
      <c r="A674" s="7"/>
      <c r="B674" s="7"/>
      <c r="C674" s="7"/>
    </row>
    <row r="675" spans="1:3" s="5" customFormat="1" x14ac:dyDescent="0.2">
      <c r="A675" s="7"/>
      <c r="B675" s="7"/>
      <c r="C675" s="7"/>
    </row>
    <row r="676" spans="1:3" s="5" customFormat="1" x14ac:dyDescent="0.2">
      <c r="A676" s="7"/>
      <c r="B676" s="7"/>
      <c r="C676" s="7"/>
    </row>
    <row r="677" spans="1:3" s="5" customFormat="1" x14ac:dyDescent="0.2">
      <c r="A677" s="7"/>
      <c r="B677" s="7"/>
      <c r="C677" s="7"/>
    </row>
    <row r="678" spans="1:3" s="5" customFormat="1" x14ac:dyDescent="0.2">
      <c r="A678" s="7"/>
      <c r="B678" s="7"/>
      <c r="C678" s="7"/>
    </row>
    <row r="679" spans="1:3" s="5" customFormat="1" x14ac:dyDescent="0.2">
      <c r="A679" s="7"/>
      <c r="B679" s="7"/>
      <c r="C679" s="7"/>
    </row>
    <row r="680" spans="1:3" s="5" customFormat="1" x14ac:dyDescent="0.2">
      <c r="A680" s="7"/>
      <c r="B680" s="7"/>
      <c r="C680" s="7"/>
    </row>
    <row r="681" spans="1:3" s="5" customFormat="1" x14ac:dyDescent="0.2">
      <c r="A681" s="7"/>
      <c r="B681" s="7"/>
      <c r="C681" s="7"/>
    </row>
    <row r="682" spans="1:3" s="5" customFormat="1" x14ac:dyDescent="0.2">
      <c r="A682" s="7"/>
      <c r="B682" s="7"/>
      <c r="C682" s="7"/>
    </row>
    <row r="683" spans="1:3" s="5" customFormat="1" x14ac:dyDescent="0.2">
      <c r="A683" s="7"/>
      <c r="B683" s="7"/>
      <c r="C683" s="7"/>
    </row>
    <row r="684" spans="1:3" s="5" customFormat="1" x14ac:dyDescent="0.2">
      <c r="A684" s="7"/>
      <c r="B684" s="7"/>
      <c r="C684" s="7"/>
    </row>
    <row r="685" spans="1:3" s="5" customFormat="1" x14ac:dyDescent="0.2">
      <c r="A685" s="7"/>
      <c r="B685" s="7"/>
      <c r="C685" s="7"/>
    </row>
    <row r="686" spans="1:3" s="5" customFormat="1" x14ac:dyDescent="0.2">
      <c r="A686" s="7"/>
      <c r="B686" s="7"/>
      <c r="C686" s="7"/>
    </row>
    <row r="687" spans="1:3" s="5" customFormat="1" x14ac:dyDescent="0.2">
      <c r="A687" s="7"/>
      <c r="B687" s="7"/>
      <c r="C687" s="7"/>
    </row>
    <row r="688" spans="1:3" s="5" customFormat="1" x14ac:dyDescent="0.2">
      <c r="A688" s="7"/>
      <c r="B688" s="7"/>
      <c r="C688" s="7"/>
    </row>
    <row r="689" spans="1:3" s="5" customFormat="1" x14ac:dyDescent="0.2">
      <c r="A689" s="7"/>
      <c r="B689" s="7"/>
      <c r="C689" s="7"/>
    </row>
    <row r="690" spans="1:3" s="5" customFormat="1" x14ac:dyDescent="0.2">
      <c r="A690" s="7"/>
      <c r="B690" s="7"/>
      <c r="C690" s="7"/>
    </row>
    <row r="691" spans="1:3" s="5" customFormat="1" x14ac:dyDescent="0.2">
      <c r="A691" s="7"/>
      <c r="B691" s="7"/>
      <c r="C691" s="7"/>
    </row>
    <row r="692" spans="1:3" s="5" customFormat="1" x14ac:dyDescent="0.2">
      <c r="A692" s="7"/>
      <c r="B692" s="7"/>
      <c r="C692" s="7"/>
    </row>
    <row r="693" spans="1:3" s="5" customFormat="1" x14ac:dyDescent="0.2">
      <c r="A693" s="7"/>
      <c r="B693" s="7"/>
      <c r="C693" s="7"/>
    </row>
    <row r="694" spans="1:3" s="5" customFormat="1" x14ac:dyDescent="0.2">
      <c r="A694" s="7"/>
      <c r="B694" s="7"/>
      <c r="C694" s="7"/>
    </row>
    <row r="695" spans="1:3" s="5" customFormat="1" x14ac:dyDescent="0.2">
      <c r="A695" s="7"/>
      <c r="B695" s="7"/>
      <c r="C695" s="7"/>
    </row>
    <row r="696" spans="1:3" s="5" customFormat="1" x14ac:dyDescent="0.2">
      <c r="A696" s="7"/>
      <c r="B696" s="7"/>
      <c r="C696" s="7"/>
    </row>
    <row r="697" spans="1:3" s="5" customFormat="1" x14ac:dyDescent="0.2">
      <c r="A697" s="7"/>
      <c r="B697" s="7"/>
      <c r="C697" s="7"/>
    </row>
    <row r="698" spans="1:3" s="5" customFormat="1" x14ac:dyDescent="0.2">
      <c r="A698" s="7"/>
      <c r="B698" s="7"/>
      <c r="C698" s="7"/>
    </row>
    <row r="699" spans="1:3" s="5" customFormat="1" x14ac:dyDescent="0.2">
      <c r="A699" s="7"/>
      <c r="B699" s="7"/>
      <c r="C699" s="7"/>
    </row>
    <row r="700" spans="1:3" s="5" customFormat="1" x14ac:dyDescent="0.2">
      <c r="A700" s="7"/>
      <c r="B700" s="7"/>
      <c r="C700" s="7"/>
    </row>
    <row r="701" spans="1:3" s="5" customFormat="1" x14ac:dyDescent="0.2">
      <c r="A701" s="7"/>
      <c r="B701" s="7"/>
      <c r="C701" s="7"/>
    </row>
    <row r="702" spans="1:3" s="5" customFormat="1" x14ac:dyDescent="0.2">
      <c r="A702" s="7"/>
      <c r="B702" s="7"/>
      <c r="C702" s="7"/>
    </row>
    <row r="703" spans="1:3" s="5" customFormat="1" x14ac:dyDescent="0.2">
      <c r="A703" s="7"/>
      <c r="B703" s="7"/>
      <c r="C703" s="7"/>
    </row>
    <row r="704" spans="1:3" s="5" customFormat="1" x14ac:dyDescent="0.2">
      <c r="A704" s="7"/>
      <c r="B704" s="7"/>
      <c r="C704" s="7"/>
    </row>
    <row r="705" spans="1:3" s="5" customFormat="1" x14ac:dyDescent="0.2">
      <c r="A705" s="7"/>
      <c r="B705" s="7"/>
      <c r="C705" s="7"/>
    </row>
    <row r="706" spans="1:3" s="5" customFormat="1" x14ac:dyDescent="0.2">
      <c r="A706" s="7"/>
      <c r="B706" s="7"/>
      <c r="C706" s="7"/>
    </row>
    <row r="707" spans="1:3" s="5" customFormat="1" x14ac:dyDescent="0.2">
      <c r="A707" s="7"/>
      <c r="B707" s="7"/>
      <c r="C707" s="7"/>
    </row>
    <row r="708" spans="1:3" s="5" customFormat="1" x14ac:dyDescent="0.2">
      <c r="A708" s="7"/>
      <c r="B708" s="7"/>
      <c r="C708" s="7"/>
    </row>
    <row r="709" spans="1:3" s="5" customFormat="1" x14ac:dyDescent="0.2">
      <c r="A709" s="7"/>
      <c r="B709" s="7"/>
      <c r="C709" s="7"/>
    </row>
    <row r="710" spans="1:3" s="5" customFormat="1" x14ac:dyDescent="0.2">
      <c r="A710" s="7"/>
      <c r="B710" s="7"/>
      <c r="C710" s="7"/>
    </row>
    <row r="711" spans="1:3" s="5" customFormat="1" x14ac:dyDescent="0.2">
      <c r="A711" s="7"/>
      <c r="B711" s="7"/>
      <c r="C711" s="7"/>
    </row>
    <row r="712" spans="1:3" s="5" customFormat="1" x14ac:dyDescent="0.2">
      <c r="A712" s="7"/>
      <c r="B712" s="7"/>
      <c r="C712" s="7"/>
    </row>
    <row r="713" spans="1:3" s="5" customFormat="1" x14ac:dyDescent="0.2">
      <c r="A713" s="7"/>
      <c r="B713" s="7"/>
      <c r="C713" s="7"/>
    </row>
    <row r="714" spans="1:3" s="5" customFormat="1" x14ac:dyDescent="0.2">
      <c r="A714" s="7"/>
      <c r="B714" s="7"/>
      <c r="C714" s="7"/>
    </row>
    <row r="715" spans="1:3" s="5" customFormat="1" x14ac:dyDescent="0.2">
      <c r="A715" s="7"/>
      <c r="B715" s="7"/>
      <c r="C715" s="7"/>
    </row>
    <row r="716" spans="1:3" s="5" customFormat="1" x14ac:dyDescent="0.2">
      <c r="A716" s="7"/>
      <c r="B716" s="7"/>
      <c r="C716" s="7"/>
    </row>
    <row r="717" spans="1:3" s="5" customFormat="1" x14ac:dyDescent="0.2">
      <c r="A717" s="7"/>
      <c r="B717" s="7"/>
      <c r="C717" s="7"/>
    </row>
    <row r="718" spans="1:3" s="5" customFormat="1" x14ac:dyDescent="0.2">
      <c r="A718" s="7"/>
      <c r="B718" s="7"/>
      <c r="C718" s="7"/>
    </row>
    <row r="719" spans="1:3" s="5" customFormat="1" x14ac:dyDescent="0.2">
      <c r="A719" s="7"/>
      <c r="B719" s="7"/>
      <c r="C719" s="7"/>
    </row>
    <row r="720" spans="1:3" s="5" customFormat="1" x14ac:dyDescent="0.2">
      <c r="A720" s="7"/>
      <c r="B720" s="7"/>
      <c r="C720" s="7"/>
    </row>
    <row r="721" spans="1:3" s="5" customFormat="1" x14ac:dyDescent="0.2">
      <c r="A721" s="7"/>
      <c r="B721" s="7"/>
      <c r="C721" s="7"/>
    </row>
    <row r="722" spans="1:3" s="5" customFormat="1" x14ac:dyDescent="0.2">
      <c r="A722" s="7"/>
      <c r="B722" s="7"/>
      <c r="C722" s="7"/>
    </row>
    <row r="723" spans="1:3" s="5" customFormat="1" x14ac:dyDescent="0.2">
      <c r="A723" s="7"/>
      <c r="B723" s="7"/>
      <c r="C723" s="7"/>
    </row>
    <row r="724" spans="1:3" s="5" customFormat="1" x14ac:dyDescent="0.2">
      <c r="A724" s="7"/>
      <c r="B724" s="7"/>
      <c r="C724" s="7"/>
    </row>
    <row r="725" spans="1:3" s="5" customFormat="1" x14ac:dyDescent="0.2">
      <c r="A725" s="7"/>
      <c r="B725" s="7"/>
      <c r="C725" s="7"/>
    </row>
    <row r="726" spans="1:3" s="5" customFormat="1" x14ac:dyDescent="0.2">
      <c r="A726" s="7"/>
      <c r="B726" s="7"/>
      <c r="C726" s="7"/>
    </row>
    <row r="727" spans="1:3" s="5" customFormat="1" x14ac:dyDescent="0.2">
      <c r="A727" s="7"/>
      <c r="B727" s="7"/>
      <c r="C727" s="7"/>
    </row>
    <row r="728" spans="1:3" s="5" customFormat="1" x14ac:dyDescent="0.2">
      <c r="A728" s="7"/>
      <c r="B728" s="7"/>
      <c r="C728" s="7"/>
    </row>
    <row r="729" spans="1:3" s="5" customFormat="1" x14ac:dyDescent="0.2">
      <c r="A729" s="7"/>
      <c r="B729" s="7"/>
      <c r="C729" s="7"/>
    </row>
    <row r="730" spans="1:3" s="5" customFormat="1" x14ac:dyDescent="0.2">
      <c r="A730" s="7"/>
      <c r="B730" s="7"/>
      <c r="C730" s="7"/>
    </row>
    <row r="731" spans="1:3" s="5" customFormat="1" x14ac:dyDescent="0.2">
      <c r="A731" s="7"/>
      <c r="B731" s="7"/>
      <c r="C731" s="7"/>
    </row>
    <row r="732" spans="1:3" s="5" customFormat="1" x14ac:dyDescent="0.2">
      <c r="A732" s="7"/>
      <c r="B732" s="7"/>
      <c r="C732" s="7"/>
    </row>
    <row r="733" spans="1:3" s="5" customFormat="1" x14ac:dyDescent="0.2">
      <c r="A733" s="7"/>
      <c r="B733" s="7"/>
      <c r="C733" s="7"/>
    </row>
    <row r="734" spans="1:3" s="5" customFormat="1" x14ac:dyDescent="0.2">
      <c r="A734" s="7"/>
      <c r="B734" s="7"/>
      <c r="C734" s="7"/>
    </row>
    <row r="735" spans="1:3" s="5" customFormat="1" x14ac:dyDescent="0.2">
      <c r="A735" s="7"/>
      <c r="B735" s="7"/>
      <c r="C735" s="7"/>
    </row>
    <row r="736" spans="1:3" s="5" customFormat="1" x14ac:dyDescent="0.2">
      <c r="A736" s="7"/>
      <c r="B736" s="7"/>
      <c r="C736" s="7"/>
    </row>
    <row r="737" spans="1:3" s="5" customFormat="1" x14ac:dyDescent="0.2">
      <c r="A737" s="7"/>
      <c r="B737" s="7"/>
      <c r="C737" s="7"/>
    </row>
    <row r="738" spans="1:3" s="5" customFormat="1" x14ac:dyDescent="0.2">
      <c r="A738" s="7"/>
      <c r="B738" s="7"/>
      <c r="C738" s="7"/>
    </row>
    <row r="739" spans="1:3" s="5" customFormat="1" x14ac:dyDescent="0.2">
      <c r="A739" s="7"/>
      <c r="B739" s="7"/>
      <c r="C739" s="7"/>
    </row>
    <row r="740" spans="1:3" s="5" customFormat="1" x14ac:dyDescent="0.2">
      <c r="A740" s="7"/>
      <c r="B740" s="7"/>
      <c r="C740" s="7"/>
    </row>
    <row r="741" spans="1:3" s="5" customFormat="1" x14ac:dyDescent="0.2">
      <c r="A741" s="7"/>
      <c r="B741" s="7"/>
      <c r="C741" s="7"/>
    </row>
    <row r="742" spans="1:3" s="5" customFormat="1" x14ac:dyDescent="0.2">
      <c r="A742" s="7"/>
      <c r="B742" s="7"/>
      <c r="C742" s="7"/>
    </row>
    <row r="743" spans="1:3" s="5" customFormat="1" x14ac:dyDescent="0.2">
      <c r="A743" s="7"/>
      <c r="B743" s="7"/>
      <c r="C743" s="7"/>
    </row>
    <row r="744" spans="1:3" s="5" customFormat="1" x14ac:dyDescent="0.2">
      <c r="A744" s="7"/>
      <c r="B744" s="7"/>
      <c r="C744" s="7"/>
    </row>
    <row r="745" spans="1:3" s="5" customFormat="1" x14ac:dyDescent="0.2">
      <c r="A745" s="7"/>
      <c r="B745" s="7"/>
      <c r="C745" s="7"/>
    </row>
    <row r="746" spans="1:3" s="5" customFormat="1" x14ac:dyDescent="0.2">
      <c r="A746" s="7"/>
      <c r="B746" s="7"/>
      <c r="C746" s="7"/>
    </row>
    <row r="747" spans="1:3" s="5" customFormat="1" x14ac:dyDescent="0.2">
      <c r="A747" s="7"/>
      <c r="B747" s="7"/>
      <c r="C747" s="7"/>
    </row>
    <row r="748" spans="1:3" s="5" customFormat="1" x14ac:dyDescent="0.2">
      <c r="A748" s="7"/>
      <c r="B748" s="7"/>
      <c r="C748" s="7"/>
    </row>
    <row r="749" spans="1:3" s="5" customFormat="1" x14ac:dyDescent="0.2">
      <c r="A749" s="7"/>
      <c r="B749" s="7"/>
      <c r="C749" s="7"/>
    </row>
    <row r="750" spans="1:3" s="5" customFormat="1" x14ac:dyDescent="0.2">
      <c r="A750" s="7"/>
      <c r="B750" s="7"/>
      <c r="C750" s="7"/>
    </row>
    <row r="751" spans="1:3" s="5" customFormat="1" x14ac:dyDescent="0.2">
      <c r="A751" s="7"/>
      <c r="B751" s="7"/>
      <c r="C751" s="7"/>
    </row>
    <row r="752" spans="1:3" s="5" customFormat="1" x14ac:dyDescent="0.2">
      <c r="A752" s="7"/>
      <c r="B752" s="7"/>
      <c r="C752" s="7"/>
    </row>
    <row r="753" spans="1:3" s="5" customFormat="1" x14ac:dyDescent="0.2">
      <c r="A753" s="7"/>
      <c r="B753" s="7"/>
      <c r="C753" s="7"/>
    </row>
    <row r="754" spans="1:3" s="5" customFormat="1" x14ac:dyDescent="0.2">
      <c r="A754" s="7"/>
      <c r="B754" s="7"/>
      <c r="C754" s="7"/>
    </row>
    <row r="755" spans="1:3" s="5" customFormat="1" x14ac:dyDescent="0.2">
      <c r="A755" s="7"/>
      <c r="B755" s="7"/>
      <c r="C755" s="7"/>
    </row>
    <row r="756" spans="1:3" s="5" customFormat="1" x14ac:dyDescent="0.2">
      <c r="A756" s="7"/>
      <c r="B756" s="7"/>
      <c r="C756" s="7"/>
    </row>
    <row r="757" spans="1:3" s="5" customFormat="1" x14ac:dyDescent="0.2">
      <c r="A757" s="7"/>
      <c r="B757" s="7"/>
      <c r="C757" s="7"/>
    </row>
    <row r="758" spans="1:3" s="5" customFormat="1" x14ac:dyDescent="0.2">
      <c r="A758" s="7"/>
      <c r="B758" s="7"/>
      <c r="C758" s="7"/>
    </row>
    <row r="759" spans="1:3" s="5" customFormat="1" x14ac:dyDescent="0.2">
      <c r="A759" s="7"/>
      <c r="B759" s="7"/>
      <c r="C759" s="7"/>
    </row>
    <row r="760" spans="1:3" s="5" customFormat="1" x14ac:dyDescent="0.2">
      <c r="A760" s="7"/>
      <c r="B760" s="7"/>
      <c r="C760" s="7"/>
    </row>
    <row r="761" spans="1:3" s="5" customFormat="1" x14ac:dyDescent="0.2">
      <c r="A761" s="7"/>
      <c r="B761" s="7"/>
      <c r="C761" s="7"/>
    </row>
    <row r="762" spans="1:3" s="5" customFormat="1" x14ac:dyDescent="0.2">
      <c r="A762" s="7"/>
      <c r="B762" s="7"/>
      <c r="C762" s="7"/>
    </row>
    <row r="763" spans="1:3" s="5" customFormat="1" x14ac:dyDescent="0.2">
      <c r="A763" s="7"/>
      <c r="B763" s="7"/>
      <c r="C763" s="7"/>
    </row>
    <row r="764" spans="1:3" s="5" customFormat="1" x14ac:dyDescent="0.2">
      <c r="A764" s="7"/>
      <c r="B764" s="7"/>
      <c r="C764" s="7"/>
    </row>
    <row r="765" spans="1:3" s="5" customFormat="1" x14ac:dyDescent="0.2">
      <c r="A765" s="7"/>
      <c r="B765" s="7"/>
      <c r="C765" s="7"/>
    </row>
    <row r="766" spans="1:3" s="5" customFormat="1" x14ac:dyDescent="0.2">
      <c r="A766" s="7"/>
      <c r="B766" s="7"/>
      <c r="C766" s="7"/>
    </row>
    <row r="767" spans="1:3" s="5" customFormat="1" x14ac:dyDescent="0.2">
      <c r="A767" s="7"/>
      <c r="B767" s="7"/>
      <c r="C767" s="7"/>
    </row>
    <row r="768" spans="1:3" s="5" customFormat="1" x14ac:dyDescent="0.2">
      <c r="A768" s="7"/>
      <c r="B768" s="7"/>
      <c r="C768" s="7"/>
    </row>
    <row r="769" spans="1:3" s="5" customFormat="1" x14ac:dyDescent="0.2">
      <c r="A769" s="7"/>
      <c r="B769" s="7"/>
      <c r="C769" s="7"/>
    </row>
    <row r="770" spans="1:3" s="5" customFormat="1" x14ac:dyDescent="0.2">
      <c r="A770" s="7"/>
      <c r="B770" s="7"/>
      <c r="C770" s="7"/>
    </row>
    <row r="771" spans="1:3" s="5" customFormat="1" x14ac:dyDescent="0.2">
      <c r="A771" s="7"/>
      <c r="B771" s="7"/>
      <c r="C771" s="7"/>
    </row>
    <row r="772" spans="1:3" s="5" customFormat="1" x14ac:dyDescent="0.2">
      <c r="A772" s="7"/>
      <c r="B772" s="7"/>
      <c r="C772" s="7"/>
    </row>
    <row r="773" spans="1:3" s="5" customFormat="1" x14ac:dyDescent="0.2">
      <c r="A773" s="7"/>
      <c r="B773" s="7"/>
      <c r="C773" s="7"/>
    </row>
    <row r="774" spans="1:3" s="5" customFormat="1" x14ac:dyDescent="0.2">
      <c r="A774" s="7"/>
      <c r="B774" s="7"/>
      <c r="C774" s="7"/>
    </row>
    <row r="775" spans="1:3" s="5" customFormat="1" x14ac:dyDescent="0.2">
      <c r="A775" s="7"/>
      <c r="B775" s="7"/>
      <c r="C775" s="7"/>
    </row>
    <row r="776" spans="1:3" s="5" customFormat="1" x14ac:dyDescent="0.2">
      <c r="A776" s="7"/>
      <c r="B776" s="7"/>
      <c r="C776" s="7"/>
    </row>
    <row r="777" spans="1:3" s="5" customFormat="1" x14ac:dyDescent="0.2">
      <c r="A777" s="7"/>
      <c r="B777" s="7"/>
      <c r="C777" s="7"/>
    </row>
    <row r="778" spans="1:3" s="5" customFormat="1" x14ac:dyDescent="0.2">
      <c r="A778" s="7"/>
      <c r="B778" s="7"/>
      <c r="C778" s="7"/>
    </row>
    <row r="779" spans="1:3" s="5" customFormat="1" x14ac:dyDescent="0.2">
      <c r="A779" s="7"/>
      <c r="B779" s="7"/>
      <c r="C779" s="7"/>
    </row>
    <row r="780" spans="1:3" s="5" customFormat="1" x14ac:dyDescent="0.2">
      <c r="A780" s="7"/>
      <c r="B780" s="7"/>
      <c r="C780" s="7"/>
    </row>
    <row r="781" spans="1:3" s="5" customFormat="1" x14ac:dyDescent="0.2">
      <c r="A781" s="7"/>
      <c r="B781" s="7"/>
      <c r="C781" s="7"/>
    </row>
    <row r="782" spans="1:3" s="5" customFormat="1" x14ac:dyDescent="0.2">
      <c r="A782" s="7"/>
      <c r="B782" s="7"/>
      <c r="C782" s="7"/>
    </row>
    <row r="783" spans="1:3" s="5" customFormat="1" x14ac:dyDescent="0.2">
      <c r="A783" s="7"/>
      <c r="B783" s="7"/>
      <c r="C783" s="7"/>
    </row>
    <row r="784" spans="1:3" s="5" customFormat="1" x14ac:dyDescent="0.2">
      <c r="A784" s="7"/>
      <c r="B784" s="7"/>
      <c r="C784" s="7"/>
    </row>
    <row r="785" spans="1:3" s="5" customFormat="1" x14ac:dyDescent="0.2">
      <c r="A785" s="7"/>
      <c r="B785" s="7"/>
      <c r="C785" s="7"/>
    </row>
    <row r="786" spans="1:3" s="5" customFormat="1" x14ac:dyDescent="0.2">
      <c r="A786" s="7"/>
      <c r="B786" s="7"/>
      <c r="C786" s="7"/>
    </row>
    <row r="787" spans="1:3" s="5" customFormat="1" x14ac:dyDescent="0.2">
      <c r="A787" s="7"/>
      <c r="B787" s="7"/>
      <c r="C787" s="7"/>
    </row>
    <row r="788" spans="1:3" s="5" customFormat="1" x14ac:dyDescent="0.2">
      <c r="A788" s="7"/>
      <c r="B788" s="7"/>
      <c r="C788" s="7"/>
    </row>
    <row r="789" spans="1:3" s="5" customFormat="1" x14ac:dyDescent="0.2">
      <c r="A789" s="7"/>
      <c r="B789" s="7"/>
      <c r="C789" s="7"/>
    </row>
    <row r="790" spans="1:3" s="5" customFormat="1" x14ac:dyDescent="0.2">
      <c r="A790" s="7"/>
      <c r="B790" s="7"/>
      <c r="C790" s="7"/>
    </row>
    <row r="791" spans="1:3" s="5" customFormat="1" x14ac:dyDescent="0.2">
      <c r="A791" s="7"/>
      <c r="B791" s="7"/>
      <c r="C791" s="7"/>
    </row>
    <row r="792" spans="1:3" s="5" customFormat="1" x14ac:dyDescent="0.2">
      <c r="A792" s="7"/>
      <c r="B792" s="7"/>
      <c r="C792" s="7"/>
    </row>
    <row r="793" spans="1:3" s="5" customFormat="1" x14ac:dyDescent="0.2">
      <c r="A793" s="7"/>
      <c r="B793" s="7"/>
      <c r="C793" s="7"/>
    </row>
    <row r="794" spans="1:3" s="5" customFormat="1" x14ac:dyDescent="0.2">
      <c r="A794" s="7"/>
      <c r="B794" s="7"/>
      <c r="C794" s="7"/>
    </row>
    <row r="795" spans="1:3" s="5" customFormat="1" x14ac:dyDescent="0.2">
      <c r="A795" s="7"/>
      <c r="B795" s="7"/>
      <c r="C795" s="7"/>
    </row>
    <row r="796" spans="1:3" s="5" customFormat="1" x14ac:dyDescent="0.2">
      <c r="A796" s="7"/>
      <c r="B796" s="7"/>
      <c r="C796" s="7"/>
    </row>
    <row r="797" spans="1:3" s="5" customFormat="1" x14ac:dyDescent="0.2">
      <c r="A797" s="7"/>
      <c r="B797" s="7"/>
      <c r="C797" s="7"/>
    </row>
    <row r="798" spans="1:3" s="5" customFormat="1" x14ac:dyDescent="0.2">
      <c r="A798" s="7"/>
      <c r="B798" s="7"/>
      <c r="C798" s="7"/>
    </row>
    <row r="799" spans="1:3" s="5" customFormat="1" x14ac:dyDescent="0.2">
      <c r="A799" s="7"/>
      <c r="B799" s="7"/>
      <c r="C799" s="7"/>
    </row>
    <row r="800" spans="1:3" s="5" customFormat="1" x14ac:dyDescent="0.2">
      <c r="A800" s="7"/>
      <c r="B800" s="7"/>
      <c r="C800" s="7"/>
    </row>
    <row r="801" spans="1:3" s="5" customFormat="1" x14ac:dyDescent="0.2">
      <c r="A801" s="7"/>
      <c r="B801" s="7"/>
      <c r="C801" s="7"/>
    </row>
    <row r="802" spans="1:3" s="5" customFormat="1" x14ac:dyDescent="0.2">
      <c r="A802" s="7"/>
      <c r="B802" s="7"/>
      <c r="C802" s="7"/>
    </row>
    <row r="803" spans="1:3" s="5" customFormat="1" x14ac:dyDescent="0.2">
      <c r="A803" s="7"/>
      <c r="B803" s="7"/>
      <c r="C803" s="7"/>
    </row>
    <row r="804" spans="1:3" s="5" customFormat="1" x14ac:dyDescent="0.2">
      <c r="A804" s="7"/>
      <c r="B804" s="7"/>
      <c r="C804" s="7"/>
    </row>
    <row r="805" spans="1:3" s="5" customFormat="1" x14ac:dyDescent="0.2">
      <c r="A805" s="7"/>
      <c r="B805" s="7"/>
      <c r="C805" s="7"/>
    </row>
    <row r="806" spans="1:3" s="5" customFormat="1" x14ac:dyDescent="0.2">
      <c r="A806" s="7"/>
      <c r="B806" s="7"/>
      <c r="C806" s="7"/>
    </row>
    <row r="807" spans="1:3" s="5" customFormat="1" x14ac:dyDescent="0.2">
      <c r="A807" s="7"/>
      <c r="B807" s="7"/>
      <c r="C807" s="7"/>
    </row>
    <row r="808" spans="1:3" s="5" customFormat="1" x14ac:dyDescent="0.2">
      <c r="A808" s="7"/>
      <c r="B808" s="7"/>
      <c r="C808" s="7"/>
    </row>
    <row r="809" spans="1:3" s="5" customFormat="1" x14ac:dyDescent="0.2">
      <c r="A809" s="7"/>
      <c r="B809" s="7"/>
      <c r="C809" s="7"/>
    </row>
    <row r="810" spans="1:3" s="5" customFormat="1" x14ac:dyDescent="0.2">
      <c r="A810" s="7"/>
      <c r="B810" s="7"/>
      <c r="C810" s="7"/>
    </row>
    <row r="811" spans="1:3" s="5" customFormat="1" x14ac:dyDescent="0.2">
      <c r="A811" s="7"/>
      <c r="B811" s="7"/>
      <c r="C811" s="7"/>
    </row>
    <row r="812" spans="1:3" s="5" customFormat="1" x14ac:dyDescent="0.2">
      <c r="A812" s="7"/>
      <c r="B812" s="7"/>
      <c r="C812" s="7"/>
    </row>
    <row r="813" spans="1:3" s="5" customFormat="1" x14ac:dyDescent="0.2">
      <c r="A813" s="7"/>
      <c r="B813" s="7"/>
      <c r="C813" s="7"/>
    </row>
    <row r="814" spans="1:3" s="5" customFormat="1" x14ac:dyDescent="0.2">
      <c r="A814" s="7"/>
      <c r="B814" s="7"/>
      <c r="C814" s="7"/>
    </row>
    <row r="815" spans="1:3" s="5" customFormat="1" x14ac:dyDescent="0.2">
      <c r="A815" s="7"/>
      <c r="B815" s="7"/>
      <c r="C815" s="7"/>
    </row>
    <row r="816" spans="1:3" s="5" customFormat="1" x14ac:dyDescent="0.2">
      <c r="A816" s="7"/>
      <c r="B816" s="7"/>
      <c r="C816" s="7"/>
    </row>
    <row r="817" spans="1:3" s="5" customFormat="1" x14ac:dyDescent="0.2">
      <c r="A817" s="7"/>
      <c r="B817" s="7"/>
      <c r="C817" s="7"/>
    </row>
    <row r="818" spans="1:3" s="5" customFormat="1" x14ac:dyDescent="0.2">
      <c r="A818" s="7"/>
      <c r="B818" s="7"/>
      <c r="C818" s="7"/>
    </row>
    <row r="819" spans="1:3" s="5" customFormat="1" x14ac:dyDescent="0.2">
      <c r="A819" s="7"/>
      <c r="B819" s="7"/>
      <c r="C819" s="7"/>
    </row>
    <row r="820" spans="1:3" s="5" customFormat="1" x14ac:dyDescent="0.2">
      <c r="A820" s="7"/>
      <c r="B820" s="7"/>
      <c r="C820" s="7"/>
    </row>
    <row r="821" spans="1:3" s="5" customFormat="1" x14ac:dyDescent="0.2">
      <c r="A821" s="7"/>
      <c r="B821" s="7"/>
      <c r="C821" s="7"/>
    </row>
    <row r="822" spans="1:3" s="5" customFormat="1" x14ac:dyDescent="0.2">
      <c r="A822" s="7"/>
      <c r="B822" s="7"/>
      <c r="C822" s="7"/>
    </row>
    <row r="823" spans="1:3" s="5" customFormat="1" x14ac:dyDescent="0.2">
      <c r="A823" s="7"/>
      <c r="B823" s="7"/>
      <c r="C823" s="7"/>
    </row>
    <row r="824" spans="1:3" s="5" customFormat="1" x14ac:dyDescent="0.2">
      <c r="A824" s="7"/>
      <c r="B824" s="7"/>
      <c r="C824" s="7"/>
    </row>
    <row r="825" spans="1:3" s="5" customFormat="1" x14ac:dyDescent="0.2">
      <c r="A825" s="7"/>
      <c r="B825" s="7"/>
      <c r="C825" s="7"/>
    </row>
    <row r="826" spans="1:3" s="5" customFormat="1" x14ac:dyDescent="0.2">
      <c r="A826" s="7"/>
      <c r="B826" s="7"/>
      <c r="C826" s="7"/>
    </row>
    <row r="827" spans="1:3" s="5" customFormat="1" x14ac:dyDescent="0.2">
      <c r="A827" s="7"/>
      <c r="B827" s="7"/>
      <c r="C827" s="7"/>
    </row>
    <row r="828" spans="1:3" s="5" customFormat="1" x14ac:dyDescent="0.2">
      <c r="A828" s="7"/>
      <c r="B828" s="7"/>
      <c r="C828" s="7"/>
    </row>
    <row r="829" spans="1:3" s="5" customFormat="1" x14ac:dyDescent="0.2">
      <c r="A829" s="7"/>
      <c r="B829" s="7"/>
      <c r="C829" s="7"/>
    </row>
    <row r="830" spans="1:3" s="5" customFormat="1" x14ac:dyDescent="0.2">
      <c r="A830" s="7"/>
      <c r="B830" s="7"/>
      <c r="C830" s="7"/>
    </row>
    <row r="831" spans="1:3" s="5" customFormat="1" x14ac:dyDescent="0.2">
      <c r="A831" s="7"/>
      <c r="B831" s="7"/>
      <c r="C831" s="7"/>
    </row>
    <row r="832" spans="1:3" s="5" customFormat="1" x14ac:dyDescent="0.2">
      <c r="A832" s="7"/>
      <c r="B832" s="7"/>
      <c r="C832" s="7"/>
    </row>
    <row r="833" spans="1:3" s="5" customFormat="1" x14ac:dyDescent="0.2">
      <c r="A833" s="7"/>
      <c r="B833" s="7"/>
      <c r="C833" s="7"/>
    </row>
    <row r="834" spans="1:3" s="5" customFormat="1" x14ac:dyDescent="0.2">
      <c r="A834" s="7"/>
      <c r="B834" s="7"/>
      <c r="C834" s="7"/>
    </row>
    <row r="835" spans="1:3" s="5" customFormat="1" x14ac:dyDescent="0.2">
      <c r="A835" s="7"/>
      <c r="B835" s="7"/>
      <c r="C835" s="7"/>
    </row>
    <row r="836" spans="1:3" s="5" customFormat="1" x14ac:dyDescent="0.2">
      <c r="A836" s="7"/>
      <c r="B836" s="7"/>
      <c r="C836" s="7"/>
    </row>
    <row r="837" spans="1:3" s="5" customFormat="1" x14ac:dyDescent="0.2">
      <c r="A837" s="7"/>
      <c r="B837" s="7"/>
      <c r="C837" s="7"/>
    </row>
    <row r="838" spans="1:3" s="5" customFormat="1" x14ac:dyDescent="0.2">
      <c r="A838" s="7"/>
      <c r="B838" s="7"/>
      <c r="C838" s="7"/>
    </row>
    <row r="839" spans="1:3" s="5" customFormat="1" x14ac:dyDescent="0.2">
      <c r="A839" s="7"/>
      <c r="B839" s="7"/>
      <c r="C839" s="7"/>
    </row>
    <row r="840" spans="1:3" s="5" customFormat="1" x14ac:dyDescent="0.2">
      <c r="A840" s="7"/>
      <c r="B840" s="7"/>
      <c r="C840" s="7"/>
    </row>
    <row r="841" spans="1:3" s="5" customFormat="1" x14ac:dyDescent="0.2">
      <c r="A841" s="7"/>
      <c r="B841" s="7"/>
      <c r="C841" s="7"/>
    </row>
    <row r="842" spans="1:3" s="5" customFormat="1" x14ac:dyDescent="0.2">
      <c r="A842" s="7"/>
      <c r="B842" s="7"/>
      <c r="C842" s="7"/>
    </row>
    <row r="843" spans="1:3" s="5" customFormat="1" x14ac:dyDescent="0.2">
      <c r="A843" s="7"/>
      <c r="B843" s="7"/>
      <c r="C843" s="7"/>
    </row>
    <row r="844" spans="1:3" s="5" customFormat="1" x14ac:dyDescent="0.2">
      <c r="A844" s="7"/>
      <c r="B844" s="7"/>
      <c r="C844" s="7"/>
    </row>
    <row r="845" spans="1:3" s="5" customFormat="1" x14ac:dyDescent="0.2">
      <c r="A845" s="7"/>
      <c r="B845" s="7"/>
      <c r="C845" s="7"/>
    </row>
    <row r="846" spans="1:3" s="5" customFormat="1" x14ac:dyDescent="0.2">
      <c r="A846" s="7"/>
      <c r="B846" s="7"/>
      <c r="C846" s="7"/>
    </row>
    <row r="847" spans="1:3" s="5" customFormat="1" x14ac:dyDescent="0.2">
      <c r="A847" s="7"/>
      <c r="B847" s="7"/>
      <c r="C847" s="7"/>
    </row>
    <row r="848" spans="1:3" s="5" customFormat="1" x14ac:dyDescent="0.2">
      <c r="A848" s="7"/>
      <c r="B848" s="7"/>
      <c r="C848" s="7"/>
    </row>
    <row r="849" spans="1:3" s="5" customFormat="1" x14ac:dyDescent="0.2">
      <c r="A849" s="7"/>
      <c r="B849" s="7"/>
      <c r="C849" s="7"/>
    </row>
    <row r="850" spans="1:3" s="5" customFormat="1" x14ac:dyDescent="0.2">
      <c r="A850" s="7"/>
      <c r="B850" s="7"/>
      <c r="C850" s="7"/>
    </row>
    <row r="851" spans="1:3" s="5" customFormat="1" x14ac:dyDescent="0.2">
      <c r="A851" s="7"/>
      <c r="B851" s="7"/>
      <c r="C851" s="7"/>
    </row>
    <row r="852" spans="1:3" s="5" customFormat="1" x14ac:dyDescent="0.2">
      <c r="A852" s="7"/>
      <c r="B852" s="7"/>
      <c r="C852" s="7"/>
    </row>
    <row r="853" spans="1:3" s="5" customFormat="1" x14ac:dyDescent="0.2">
      <c r="A853" s="7"/>
      <c r="B853" s="7"/>
      <c r="C853" s="7"/>
    </row>
    <row r="854" spans="1:3" s="5" customFormat="1" x14ac:dyDescent="0.2">
      <c r="A854" s="7"/>
      <c r="B854" s="7"/>
      <c r="C854" s="7"/>
    </row>
    <row r="855" spans="1:3" s="5" customFormat="1" x14ac:dyDescent="0.2">
      <c r="A855" s="7"/>
      <c r="B855" s="7"/>
      <c r="C855" s="7"/>
    </row>
    <row r="856" spans="1:3" s="5" customFormat="1" x14ac:dyDescent="0.2">
      <c r="A856" s="7"/>
      <c r="B856" s="7"/>
      <c r="C856" s="7"/>
    </row>
    <row r="857" spans="1:3" s="5" customFormat="1" x14ac:dyDescent="0.2">
      <c r="A857" s="7"/>
      <c r="B857" s="7"/>
      <c r="C857" s="7"/>
    </row>
    <row r="858" spans="1:3" s="5" customFormat="1" x14ac:dyDescent="0.2">
      <c r="A858" s="7"/>
      <c r="B858" s="7"/>
      <c r="C858" s="7"/>
    </row>
    <row r="859" spans="1:3" s="5" customFormat="1" x14ac:dyDescent="0.2">
      <c r="A859" s="7"/>
      <c r="B859" s="7"/>
      <c r="C859" s="7"/>
    </row>
    <row r="860" spans="1:3" s="5" customFormat="1" x14ac:dyDescent="0.2">
      <c r="A860" s="7"/>
      <c r="B860" s="7"/>
      <c r="C860" s="7"/>
    </row>
    <row r="861" spans="1:3" s="5" customFormat="1" x14ac:dyDescent="0.2">
      <c r="A861" s="7"/>
      <c r="B861" s="7"/>
      <c r="C861" s="7"/>
    </row>
    <row r="862" spans="1:3" s="5" customFormat="1" x14ac:dyDescent="0.2">
      <c r="A862" s="7"/>
      <c r="B862" s="7"/>
      <c r="C862" s="7"/>
    </row>
    <row r="863" spans="1:3" s="5" customFormat="1" x14ac:dyDescent="0.2">
      <c r="A863" s="7"/>
      <c r="B863" s="7"/>
      <c r="C863" s="7"/>
    </row>
    <row r="864" spans="1:3" s="5" customFormat="1" x14ac:dyDescent="0.2">
      <c r="A864" s="7"/>
      <c r="B864" s="7"/>
      <c r="C864" s="7"/>
    </row>
    <row r="865" spans="1:3" s="5" customFormat="1" x14ac:dyDescent="0.2">
      <c r="A865" s="7"/>
      <c r="B865" s="7"/>
      <c r="C865" s="7"/>
    </row>
    <row r="866" spans="1:3" s="5" customFormat="1" x14ac:dyDescent="0.2">
      <c r="A866" s="7"/>
      <c r="B866" s="7"/>
      <c r="C866" s="7"/>
    </row>
    <row r="867" spans="1:3" s="5" customFormat="1" x14ac:dyDescent="0.2">
      <c r="A867" s="7"/>
      <c r="B867" s="7"/>
      <c r="C867" s="7"/>
    </row>
    <row r="868" spans="1:3" s="5" customFormat="1" x14ac:dyDescent="0.2">
      <c r="A868" s="7"/>
      <c r="B868" s="7"/>
      <c r="C868" s="7"/>
    </row>
    <row r="869" spans="1:3" s="5" customFormat="1" x14ac:dyDescent="0.2">
      <c r="A869" s="7"/>
      <c r="B869" s="7"/>
      <c r="C869" s="7"/>
    </row>
    <row r="870" spans="1:3" s="5" customFormat="1" x14ac:dyDescent="0.2">
      <c r="A870" s="7"/>
      <c r="B870" s="7"/>
      <c r="C870" s="7"/>
    </row>
    <row r="871" spans="1:3" s="5" customFormat="1" x14ac:dyDescent="0.2">
      <c r="A871" s="7"/>
      <c r="B871" s="7"/>
      <c r="C871" s="7"/>
    </row>
    <row r="872" spans="1:3" s="5" customFormat="1" x14ac:dyDescent="0.2">
      <c r="A872" s="7"/>
      <c r="B872" s="7"/>
      <c r="C872" s="7"/>
    </row>
    <row r="873" spans="1:3" s="5" customFormat="1" x14ac:dyDescent="0.2">
      <c r="A873" s="7"/>
      <c r="B873" s="7"/>
      <c r="C873" s="7"/>
    </row>
    <row r="874" spans="1:3" s="5" customFormat="1" x14ac:dyDescent="0.2">
      <c r="A874" s="7"/>
      <c r="B874" s="7"/>
      <c r="C874" s="7"/>
    </row>
    <row r="875" spans="1:3" s="5" customFormat="1" x14ac:dyDescent="0.2">
      <c r="A875" s="7"/>
      <c r="B875" s="7"/>
      <c r="C875" s="7"/>
    </row>
    <row r="876" spans="1:3" s="5" customFormat="1" x14ac:dyDescent="0.2">
      <c r="A876" s="7"/>
      <c r="B876" s="7"/>
      <c r="C876" s="7"/>
    </row>
    <row r="877" spans="1:3" s="5" customFormat="1" x14ac:dyDescent="0.2">
      <c r="A877" s="7"/>
      <c r="B877" s="7"/>
      <c r="C877" s="7"/>
    </row>
    <row r="878" spans="1:3" s="5" customFormat="1" x14ac:dyDescent="0.2">
      <c r="A878" s="7"/>
      <c r="B878" s="7"/>
      <c r="C878" s="7"/>
    </row>
    <row r="879" spans="1:3" s="5" customFormat="1" x14ac:dyDescent="0.2">
      <c r="A879" s="7"/>
      <c r="B879" s="7"/>
      <c r="C879" s="7"/>
    </row>
    <row r="880" spans="1:3" s="5" customFormat="1" x14ac:dyDescent="0.2">
      <c r="A880" s="7"/>
      <c r="B880" s="7"/>
      <c r="C880" s="7"/>
    </row>
    <row r="881" spans="1:3" s="5" customFormat="1" x14ac:dyDescent="0.2">
      <c r="A881" s="7"/>
      <c r="B881" s="7"/>
      <c r="C881" s="7"/>
    </row>
    <row r="882" spans="1:3" s="5" customFormat="1" x14ac:dyDescent="0.2">
      <c r="A882" s="7"/>
      <c r="B882" s="7"/>
      <c r="C882" s="7"/>
    </row>
    <row r="883" spans="1:3" s="5" customFormat="1" x14ac:dyDescent="0.2">
      <c r="A883" s="7"/>
      <c r="B883" s="7"/>
      <c r="C883" s="7"/>
    </row>
    <row r="884" spans="1:3" s="5" customFormat="1" x14ac:dyDescent="0.2">
      <c r="A884" s="7"/>
      <c r="B884" s="7"/>
      <c r="C884" s="7"/>
    </row>
    <row r="885" spans="1:3" s="5" customFormat="1" x14ac:dyDescent="0.2">
      <c r="A885" s="7"/>
      <c r="B885" s="7"/>
      <c r="C885" s="7"/>
    </row>
    <row r="886" spans="1:3" s="5" customFormat="1" x14ac:dyDescent="0.2">
      <c r="A886" s="7"/>
      <c r="B886" s="7"/>
      <c r="C886" s="7"/>
    </row>
    <row r="887" spans="1:3" s="5" customFormat="1" x14ac:dyDescent="0.2">
      <c r="A887" s="7"/>
      <c r="B887" s="7"/>
      <c r="C887" s="7"/>
    </row>
    <row r="888" spans="1:3" s="5" customFormat="1" x14ac:dyDescent="0.2">
      <c r="A888" s="7"/>
      <c r="B888" s="7"/>
      <c r="C888" s="7"/>
    </row>
    <row r="889" spans="1:3" s="5" customFormat="1" x14ac:dyDescent="0.2">
      <c r="A889" s="7"/>
      <c r="B889" s="7"/>
      <c r="C889" s="7"/>
    </row>
    <row r="890" spans="1:3" s="5" customFormat="1" x14ac:dyDescent="0.2">
      <c r="A890" s="7"/>
      <c r="B890" s="7"/>
      <c r="C890" s="7"/>
    </row>
    <row r="891" spans="1:3" s="5" customFormat="1" x14ac:dyDescent="0.2">
      <c r="A891" s="7"/>
      <c r="B891" s="7"/>
      <c r="C891" s="7"/>
    </row>
    <row r="892" spans="1:3" s="5" customFormat="1" x14ac:dyDescent="0.2">
      <c r="A892" s="7"/>
      <c r="B892" s="7"/>
      <c r="C892" s="7"/>
    </row>
    <row r="893" spans="1:3" s="5" customFormat="1" x14ac:dyDescent="0.2">
      <c r="A893" s="7"/>
      <c r="B893" s="7"/>
      <c r="C893" s="7"/>
    </row>
    <row r="894" spans="1:3" s="5" customFormat="1" x14ac:dyDescent="0.2">
      <c r="A894" s="7"/>
      <c r="B894" s="7"/>
      <c r="C894" s="7"/>
    </row>
    <row r="895" spans="1:3" s="5" customFormat="1" x14ac:dyDescent="0.2">
      <c r="A895" s="7"/>
      <c r="B895" s="7"/>
      <c r="C895" s="7"/>
    </row>
    <row r="896" spans="1:3" s="5" customFormat="1" x14ac:dyDescent="0.2">
      <c r="A896" s="7"/>
      <c r="B896" s="7"/>
      <c r="C896" s="7"/>
    </row>
    <row r="897" spans="1:3" s="5" customFormat="1" x14ac:dyDescent="0.2">
      <c r="A897" s="7"/>
      <c r="B897" s="7"/>
      <c r="C897" s="7"/>
    </row>
    <row r="898" spans="1:3" s="5" customFormat="1" x14ac:dyDescent="0.2">
      <c r="A898" s="7"/>
      <c r="B898" s="7"/>
      <c r="C898" s="7"/>
    </row>
    <row r="899" spans="1:3" s="5" customFormat="1" x14ac:dyDescent="0.2">
      <c r="A899" s="7"/>
      <c r="B899" s="7"/>
      <c r="C899" s="7"/>
    </row>
    <row r="900" spans="1:3" s="5" customFormat="1" x14ac:dyDescent="0.2">
      <c r="A900" s="7"/>
      <c r="B900" s="7"/>
      <c r="C900" s="7"/>
    </row>
    <row r="901" spans="1:3" s="5" customFormat="1" x14ac:dyDescent="0.2">
      <c r="A901" s="7"/>
      <c r="B901" s="7"/>
      <c r="C901" s="7"/>
    </row>
    <row r="902" spans="1:3" s="5" customFormat="1" x14ac:dyDescent="0.2">
      <c r="A902" s="7"/>
      <c r="B902" s="7"/>
      <c r="C902" s="7"/>
    </row>
    <row r="903" spans="1:3" s="5" customFormat="1" x14ac:dyDescent="0.2">
      <c r="A903" s="7"/>
      <c r="B903" s="7"/>
      <c r="C903" s="7"/>
    </row>
    <row r="904" spans="1:3" s="5" customFormat="1" x14ac:dyDescent="0.2">
      <c r="A904" s="7"/>
      <c r="B904" s="7"/>
      <c r="C904" s="7"/>
    </row>
    <row r="905" spans="1:3" s="5" customFormat="1" x14ac:dyDescent="0.2">
      <c r="A905" s="7"/>
      <c r="B905" s="7"/>
      <c r="C905" s="7"/>
    </row>
    <row r="906" spans="1:3" s="5" customFormat="1" x14ac:dyDescent="0.2">
      <c r="A906" s="7"/>
      <c r="B906" s="7"/>
      <c r="C906" s="7"/>
    </row>
    <row r="907" spans="1:3" s="5" customFormat="1" x14ac:dyDescent="0.2">
      <c r="A907" s="7"/>
      <c r="B907" s="7"/>
      <c r="C907" s="7"/>
    </row>
    <row r="908" spans="1:3" s="5" customFormat="1" x14ac:dyDescent="0.2">
      <c r="A908" s="7"/>
      <c r="B908" s="7"/>
      <c r="C908" s="7"/>
    </row>
    <row r="909" spans="1:3" s="5" customFormat="1" x14ac:dyDescent="0.2">
      <c r="A909" s="7"/>
      <c r="B909" s="7"/>
      <c r="C909" s="7"/>
    </row>
    <row r="910" spans="1:3" s="5" customFormat="1" x14ac:dyDescent="0.2">
      <c r="A910" s="7"/>
      <c r="B910" s="7"/>
      <c r="C910" s="7"/>
    </row>
    <row r="911" spans="1:3" s="5" customFormat="1" x14ac:dyDescent="0.2">
      <c r="A911" s="7"/>
      <c r="B911" s="7"/>
      <c r="C911" s="7"/>
    </row>
    <row r="912" spans="1:3" s="5" customFormat="1" x14ac:dyDescent="0.2">
      <c r="A912" s="7"/>
      <c r="B912" s="7"/>
      <c r="C912" s="7"/>
    </row>
    <row r="913" spans="1:3" s="5" customFormat="1" x14ac:dyDescent="0.2">
      <c r="A913" s="7"/>
      <c r="B913" s="7"/>
      <c r="C913" s="7"/>
    </row>
    <row r="914" spans="1:3" s="5" customFormat="1" x14ac:dyDescent="0.2">
      <c r="A914" s="7"/>
      <c r="B914" s="7"/>
      <c r="C914" s="7"/>
    </row>
    <row r="915" spans="1:3" s="5" customFormat="1" x14ac:dyDescent="0.2">
      <c r="A915" s="7"/>
      <c r="B915" s="7"/>
      <c r="C915" s="7"/>
    </row>
    <row r="916" spans="1:3" s="5" customFormat="1" x14ac:dyDescent="0.2">
      <c r="A916" s="7"/>
      <c r="B916" s="7"/>
      <c r="C916" s="7"/>
    </row>
    <row r="917" spans="1:3" s="5" customFormat="1" x14ac:dyDescent="0.2">
      <c r="A917" s="7"/>
      <c r="B917" s="7"/>
      <c r="C917" s="7"/>
    </row>
    <row r="918" spans="1:3" s="5" customFormat="1" x14ac:dyDescent="0.2">
      <c r="A918" s="7"/>
      <c r="B918" s="7"/>
      <c r="C918" s="7"/>
    </row>
    <row r="919" spans="1:3" s="5" customFormat="1" x14ac:dyDescent="0.2">
      <c r="A919" s="7"/>
      <c r="B919" s="7"/>
      <c r="C919" s="7"/>
    </row>
    <row r="920" spans="1:3" s="5" customFormat="1" x14ac:dyDescent="0.2">
      <c r="A920" s="7"/>
      <c r="B920" s="7"/>
      <c r="C920" s="7"/>
    </row>
    <row r="921" spans="1:3" s="5" customFormat="1" x14ac:dyDescent="0.2">
      <c r="A921" s="7"/>
      <c r="B921" s="7"/>
      <c r="C921" s="7"/>
    </row>
    <row r="922" spans="1:3" s="5" customFormat="1" x14ac:dyDescent="0.2">
      <c r="A922" s="7"/>
      <c r="B922" s="7"/>
      <c r="C922" s="7"/>
    </row>
    <row r="923" spans="1:3" s="5" customFormat="1" x14ac:dyDescent="0.2">
      <c r="A923" s="7"/>
      <c r="B923" s="7"/>
      <c r="C923" s="7"/>
    </row>
    <row r="924" spans="1:3" s="5" customFormat="1" x14ac:dyDescent="0.2">
      <c r="A924" s="7"/>
      <c r="B924" s="7"/>
      <c r="C924" s="7"/>
    </row>
    <row r="925" spans="1:3" s="5" customFormat="1" x14ac:dyDescent="0.2">
      <c r="A925" s="7"/>
      <c r="B925" s="7"/>
      <c r="C925" s="7"/>
    </row>
    <row r="926" spans="1:3" s="5" customFormat="1" x14ac:dyDescent="0.2">
      <c r="A926" s="7"/>
      <c r="B926" s="7"/>
      <c r="C926" s="7"/>
    </row>
    <row r="927" spans="1:3" s="5" customFormat="1" x14ac:dyDescent="0.2">
      <c r="A927" s="7"/>
      <c r="B927" s="7"/>
      <c r="C927" s="7"/>
    </row>
    <row r="928" spans="1:3" s="5" customFormat="1" x14ac:dyDescent="0.2">
      <c r="A928" s="7"/>
      <c r="B928" s="7"/>
      <c r="C928" s="7"/>
    </row>
    <row r="929" spans="1:3" s="5" customFormat="1" x14ac:dyDescent="0.2">
      <c r="A929" s="7"/>
      <c r="B929" s="7"/>
      <c r="C929" s="7"/>
    </row>
    <row r="930" spans="1:3" s="5" customFormat="1" x14ac:dyDescent="0.2">
      <c r="A930" s="7"/>
      <c r="B930" s="7"/>
      <c r="C930" s="7"/>
    </row>
    <row r="931" spans="1:3" s="5" customFormat="1" x14ac:dyDescent="0.2">
      <c r="A931" s="7"/>
      <c r="B931" s="7"/>
      <c r="C931" s="7"/>
    </row>
    <row r="932" spans="1:3" s="5" customFormat="1" x14ac:dyDescent="0.2">
      <c r="A932" s="7"/>
      <c r="B932" s="7"/>
      <c r="C932" s="7"/>
    </row>
    <row r="933" spans="1:3" s="5" customFormat="1" x14ac:dyDescent="0.2">
      <c r="A933" s="7"/>
      <c r="B933" s="7"/>
      <c r="C933" s="7"/>
    </row>
    <row r="934" spans="1:3" s="5" customFormat="1" x14ac:dyDescent="0.2">
      <c r="A934" s="7"/>
      <c r="B934" s="7"/>
      <c r="C934" s="7"/>
    </row>
    <row r="935" spans="1:3" s="5" customFormat="1" x14ac:dyDescent="0.2">
      <c r="A935" s="7"/>
      <c r="B935" s="7"/>
      <c r="C935" s="7"/>
    </row>
    <row r="936" spans="1:3" s="5" customFormat="1" x14ac:dyDescent="0.2">
      <c r="A936" s="7"/>
      <c r="B936" s="7"/>
      <c r="C936" s="7"/>
    </row>
    <row r="937" spans="1:3" s="5" customFormat="1" x14ac:dyDescent="0.2">
      <c r="A937" s="7"/>
      <c r="B937" s="7"/>
      <c r="C937" s="7"/>
    </row>
    <row r="938" spans="1:3" s="5" customFormat="1" x14ac:dyDescent="0.2">
      <c r="A938" s="7"/>
      <c r="B938" s="7"/>
      <c r="C938" s="7"/>
    </row>
    <row r="939" spans="1:3" s="5" customFormat="1" x14ac:dyDescent="0.2">
      <c r="A939" s="7"/>
      <c r="B939" s="7"/>
      <c r="C939" s="7"/>
    </row>
    <row r="940" spans="1:3" s="5" customFormat="1" x14ac:dyDescent="0.2">
      <c r="A940" s="7"/>
      <c r="B940" s="7"/>
      <c r="C940" s="7"/>
    </row>
    <row r="941" spans="1:3" s="5" customFormat="1" x14ac:dyDescent="0.2">
      <c r="A941" s="7"/>
      <c r="B941" s="7"/>
      <c r="C941" s="7"/>
    </row>
    <row r="942" spans="1:3" s="5" customFormat="1" x14ac:dyDescent="0.2">
      <c r="A942" s="7"/>
      <c r="B942" s="7"/>
      <c r="C942" s="7"/>
    </row>
    <row r="943" spans="1:3" s="5" customFormat="1" x14ac:dyDescent="0.2">
      <c r="A943" s="7"/>
      <c r="B943" s="7"/>
      <c r="C943" s="7"/>
    </row>
    <row r="944" spans="1:3" s="5" customFormat="1" x14ac:dyDescent="0.2">
      <c r="A944" s="7"/>
      <c r="B944" s="7"/>
      <c r="C944" s="7"/>
    </row>
    <row r="945" spans="1:3" s="5" customFormat="1" x14ac:dyDescent="0.2">
      <c r="A945" s="7"/>
      <c r="B945" s="7"/>
      <c r="C945" s="7"/>
    </row>
    <row r="946" spans="1:3" s="5" customFormat="1" x14ac:dyDescent="0.2">
      <c r="A946" s="7"/>
      <c r="B946" s="7"/>
      <c r="C946" s="7"/>
    </row>
    <row r="947" spans="1:3" s="5" customFormat="1" x14ac:dyDescent="0.2">
      <c r="A947" s="7"/>
      <c r="B947" s="7"/>
      <c r="C947" s="7"/>
    </row>
    <row r="948" spans="1:3" s="5" customFormat="1" x14ac:dyDescent="0.2">
      <c r="A948" s="7"/>
      <c r="B948" s="7"/>
      <c r="C948" s="7"/>
    </row>
    <row r="949" spans="1:3" s="5" customFormat="1" x14ac:dyDescent="0.2">
      <c r="A949" s="7"/>
      <c r="B949" s="7"/>
      <c r="C949" s="7"/>
    </row>
    <row r="950" spans="1:3" s="5" customFormat="1" x14ac:dyDescent="0.2">
      <c r="A950" s="7"/>
      <c r="B950" s="7"/>
      <c r="C950" s="7"/>
    </row>
    <row r="951" spans="1:3" s="5" customFormat="1" x14ac:dyDescent="0.2">
      <c r="A951" s="7"/>
      <c r="B951" s="7"/>
      <c r="C951" s="7"/>
    </row>
    <row r="952" spans="1:3" s="5" customFormat="1" x14ac:dyDescent="0.2">
      <c r="A952" s="7"/>
      <c r="B952" s="7"/>
      <c r="C952" s="7"/>
    </row>
    <row r="953" spans="1:3" s="5" customFormat="1" x14ac:dyDescent="0.2">
      <c r="A953" s="7"/>
      <c r="B953" s="7"/>
      <c r="C953" s="7"/>
    </row>
    <row r="954" spans="1:3" s="5" customFormat="1" x14ac:dyDescent="0.2">
      <c r="A954" s="7"/>
      <c r="B954" s="7"/>
      <c r="C954" s="7"/>
    </row>
    <row r="955" spans="1:3" s="5" customFormat="1" x14ac:dyDescent="0.2">
      <c r="A955" s="7"/>
      <c r="B955" s="7"/>
      <c r="C955" s="7"/>
    </row>
    <row r="956" spans="1:3" s="5" customFormat="1" x14ac:dyDescent="0.2">
      <c r="A956" s="7"/>
      <c r="B956" s="7"/>
      <c r="C956" s="7"/>
    </row>
    <row r="957" spans="1:3" s="5" customFormat="1" x14ac:dyDescent="0.2">
      <c r="A957" s="7"/>
      <c r="B957" s="7"/>
      <c r="C957" s="7"/>
    </row>
    <row r="958" spans="1:3" s="5" customFormat="1" x14ac:dyDescent="0.2">
      <c r="A958" s="7"/>
      <c r="B958" s="7"/>
      <c r="C958" s="7"/>
    </row>
    <row r="959" spans="1:3" s="5" customFormat="1" x14ac:dyDescent="0.2">
      <c r="A959" s="7"/>
      <c r="B959" s="7"/>
      <c r="C959" s="7"/>
    </row>
    <row r="960" spans="1:3" s="5" customFormat="1" x14ac:dyDescent="0.2">
      <c r="A960" s="7"/>
      <c r="B960" s="7"/>
      <c r="C960" s="7"/>
    </row>
    <row r="961" spans="1:3" s="5" customFormat="1" x14ac:dyDescent="0.2">
      <c r="A961" s="7"/>
      <c r="B961" s="7"/>
      <c r="C961" s="7"/>
    </row>
    <row r="962" spans="1:3" s="5" customFormat="1" x14ac:dyDescent="0.2">
      <c r="A962" s="7"/>
      <c r="B962" s="7"/>
      <c r="C962" s="7"/>
    </row>
    <row r="963" spans="1:3" s="5" customFormat="1" x14ac:dyDescent="0.2">
      <c r="A963" s="7"/>
      <c r="B963" s="7"/>
      <c r="C963" s="7"/>
    </row>
    <row r="964" spans="1:3" s="5" customFormat="1" x14ac:dyDescent="0.2">
      <c r="A964" s="7"/>
      <c r="B964" s="7"/>
      <c r="C964" s="7"/>
    </row>
    <row r="965" spans="1:3" s="5" customFormat="1" x14ac:dyDescent="0.2">
      <c r="A965" s="7"/>
      <c r="B965" s="7"/>
      <c r="C965" s="7"/>
    </row>
    <row r="966" spans="1:3" s="5" customFormat="1" x14ac:dyDescent="0.2">
      <c r="A966" s="7"/>
      <c r="B966" s="7"/>
      <c r="C966" s="7"/>
    </row>
    <row r="967" spans="1:3" s="5" customFormat="1" x14ac:dyDescent="0.2">
      <c r="A967" s="7"/>
      <c r="B967" s="7"/>
      <c r="C967" s="7"/>
    </row>
    <row r="968" spans="1:3" s="5" customFormat="1" x14ac:dyDescent="0.2">
      <c r="A968" s="7"/>
      <c r="B968" s="7"/>
      <c r="C968" s="7"/>
    </row>
    <row r="969" spans="1:3" s="5" customFormat="1" x14ac:dyDescent="0.2">
      <c r="A969" s="7"/>
      <c r="B969" s="7"/>
      <c r="C969" s="7"/>
    </row>
    <row r="970" spans="1:3" s="5" customFormat="1" x14ac:dyDescent="0.2">
      <c r="A970" s="7"/>
      <c r="B970" s="7"/>
      <c r="C970" s="7"/>
    </row>
    <row r="971" spans="1:3" s="5" customFormat="1" x14ac:dyDescent="0.2">
      <c r="A971" s="7"/>
      <c r="B971" s="7"/>
      <c r="C971" s="7"/>
    </row>
    <row r="972" spans="1:3" s="5" customFormat="1" x14ac:dyDescent="0.2">
      <c r="A972" s="7"/>
      <c r="B972" s="7"/>
      <c r="C972" s="7"/>
    </row>
    <row r="973" spans="1:3" s="5" customFormat="1" x14ac:dyDescent="0.2">
      <c r="A973" s="7"/>
      <c r="B973" s="7"/>
      <c r="C973" s="7"/>
    </row>
    <row r="974" spans="1:3" s="5" customFormat="1" x14ac:dyDescent="0.2">
      <c r="A974" s="7"/>
      <c r="B974" s="7"/>
      <c r="C974" s="7"/>
    </row>
    <row r="975" spans="1:3" s="5" customFormat="1" x14ac:dyDescent="0.2">
      <c r="A975" s="7"/>
      <c r="B975" s="7"/>
      <c r="C975" s="7"/>
    </row>
    <row r="976" spans="1:3" s="5" customFormat="1" x14ac:dyDescent="0.2">
      <c r="A976" s="7"/>
      <c r="B976" s="7"/>
      <c r="C976" s="7"/>
    </row>
    <row r="977" spans="1:3" s="5" customFormat="1" x14ac:dyDescent="0.2">
      <c r="A977" s="7"/>
      <c r="B977" s="7"/>
      <c r="C977" s="7"/>
    </row>
    <row r="978" spans="1:3" s="5" customFormat="1" x14ac:dyDescent="0.2">
      <c r="A978" s="7"/>
      <c r="B978" s="7"/>
      <c r="C978" s="7"/>
    </row>
    <row r="979" spans="1:3" s="5" customFormat="1" x14ac:dyDescent="0.2">
      <c r="A979" s="7"/>
      <c r="B979" s="7"/>
      <c r="C979" s="7"/>
    </row>
    <row r="980" spans="1:3" s="5" customFormat="1" x14ac:dyDescent="0.2">
      <c r="A980" s="7"/>
      <c r="B980" s="7"/>
      <c r="C980" s="7"/>
    </row>
    <row r="981" spans="1:3" s="5" customFormat="1" x14ac:dyDescent="0.2">
      <c r="A981" s="7"/>
      <c r="B981" s="7"/>
      <c r="C981" s="7"/>
    </row>
    <row r="982" spans="1:3" s="5" customFormat="1" x14ac:dyDescent="0.2">
      <c r="A982" s="7"/>
      <c r="B982" s="7"/>
      <c r="C982" s="7"/>
    </row>
    <row r="983" spans="1:3" s="5" customFormat="1" x14ac:dyDescent="0.2">
      <c r="A983" s="7"/>
      <c r="B983" s="7"/>
      <c r="C983" s="7"/>
    </row>
    <row r="984" spans="1:3" s="5" customFormat="1" x14ac:dyDescent="0.2">
      <c r="A984" s="7"/>
      <c r="B984" s="7"/>
      <c r="C984" s="7"/>
    </row>
    <row r="985" spans="1:3" s="5" customFormat="1" x14ac:dyDescent="0.2">
      <c r="A985" s="7"/>
      <c r="B985" s="7"/>
      <c r="C985" s="7"/>
    </row>
    <row r="986" spans="1:3" s="5" customFormat="1" x14ac:dyDescent="0.2">
      <c r="A986" s="7"/>
      <c r="B986" s="7"/>
      <c r="C986" s="7"/>
    </row>
    <row r="987" spans="1:3" s="5" customFormat="1" x14ac:dyDescent="0.2">
      <c r="A987" s="7"/>
      <c r="B987" s="7"/>
      <c r="C987" s="7"/>
    </row>
    <row r="988" spans="1:3" s="5" customFormat="1" x14ac:dyDescent="0.2">
      <c r="A988" s="7"/>
      <c r="B988" s="7"/>
      <c r="C988" s="7"/>
    </row>
    <row r="989" spans="1:3" s="5" customFormat="1" x14ac:dyDescent="0.2">
      <c r="A989" s="7"/>
      <c r="B989" s="7"/>
      <c r="C989" s="7"/>
    </row>
    <row r="990" spans="1:3" s="5" customFormat="1" x14ac:dyDescent="0.2">
      <c r="A990" s="7"/>
      <c r="B990" s="7"/>
      <c r="C990" s="7"/>
    </row>
    <row r="991" spans="1:3" s="5" customFormat="1" x14ac:dyDescent="0.2">
      <c r="A991" s="7"/>
      <c r="B991" s="7"/>
      <c r="C991" s="7"/>
    </row>
    <row r="992" spans="1:3" s="5" customFormat="1" x14ac:dyDescent="0.2">
      <c r="A992" s="7"/>
      <c r="B992" s="7"/>
      <c r="C992" s="7"/>
    </row>
    <row r="993" spans="1:3" s="5" customFormat="1" x14ac:dyDescent="0.2">
      <c r="A993" s="7"/>
      <c r="B993" s="7"/>
      <c r="C993" s="7"/>
    </row>
    <row r="994" spans="1:3" s="5" customFormat="1" x14ac:dyDescent="0.2">
      <c r="A994" s="7"/>
      <c r="B994" s="7"/>
      <c r="C994" s="7"/>
    </row>
    <row r="995" spans="1:3" s="5" customFormat="1" x14ac:dyDescent="0.2">
      <c r="A995" s="7"/>
      <c r="B995" s="7"/>
      <c r="C995" s="7"/>
    </row>
    <row r="996" spans="1:3" s="5" customFormat="1" x14ac:dyDescent="0.2">
      <c r="A996" s="7"/>
      <c r="B996" s="7"/>
      <c r="C996" s="7"/>
    </row>
    <row r="997" spans="1:3" s="5" customFormat="1" x14ac:dyDescent="0.2">
      <c r="A997" s="7"/>
      <c r="B997" s="7"/>
      <c r="C997" s="7"/>
    </row>
    <row r="998" spans="1:3" s="5" customFormat="1" x14ac:dyDescent="0.2">
      <c r="A998" s="7"/>
      <c r="B998" s="7"/>
      <c r="C998" s="7"/>
    </row>
    <row r="999" spans="1:3" s="5" customFormat="1" x14ac:dyDescent="0.2">
      <c r="A999" s="7"/>
      <c r="B999" s="7"/>
      <c r="C999" s="7"/>
    </row>
    <row r="1000" spans="1:3" s="5" customFormat="1" x14ac:dyDescent="0.2">
      <c r="A1000" s="7"/>
      <c r="B1000" s="7"/>
      <c r="C1000" s="7"/>
    </row>
    <row r="1001" spans="1:3" s="5" customFormat="1" x14ac:dyDescent="0.2">
      <c r="A1001" s="7"/>
      <c r="B1001" s="7"/>
      <c r="C1001" s="7"/>
    </row>
    <row r="1002" spans="1:3" s="5" customFormat="1" x14ac:dyDescent="0.2">
      <c r="A1002" s="7"/>
      <c r="B1002" s="7"/>
      <c r="C1002" s="7"/>
    </row>
    <row r="1003" spans="1:3" s="5" customFormat="1" x14ac:dyDescent="0.2">
      <c r="A1003" s="7"/>
      <c r="B1003" s="7"/>
      <c r="C1003" s="7"/>
    </row>
    <row r="1004" spans="1:3" s="5" customFormat="1" x14ac:dyDescent="0.2">
      <c r="A1004" s="7"/>
      <c r="B1004" s="7"/>
      <c r="C1004" s="7"/>
    </row>
    <row r="1005" spans="1:3" s="5" customFormat="1" x14ac:dyDescent="0.2">
      <c r="A1005" s="7"/>
      <c r="B1005" s="7"/>
      <c r="C1005" s="7"/>
    </row>
    <row r="1006" spans="1:3" s="5" customFormat="1" x14ac:dyDescent="0.2">
      <c r="A1006" s="7"/>
      <c r="B1006" s="7"/>
      <c r="C1006" s="7"/>
    </row>
    <row r="1007" spans="1:3" s="5" customFormat="1" x14ac:dyDescent="0.2">
      <c r="A1007" s="7"/>
      <c r="B1007" s="7"/>
      <c r="C1007" s="7"/>
    </row>
    <row r="1008" spans="1:3" s="5" customFormat="1" x14ac:dyDescent="0.2">
      <c r="A1008" s="7"/>
      <c r="B1008" s="7"/>
      <c r="C1008" s="7"/>
    </row>
    <row r="1009" spans="1:3" s="5" customFormat="1" x14ac:dyDescent="0.2">
      <c r="A1009" s="7"/>
      <c r="B1009" s="7"/>
      <c r="C1009" s="7"/>
    </row>
    <row r="1010" spans="1:3" s="5" customFormat="1" x14ac:dyDescent="0.2">
      <c r="A1010" s="7"/>
      <c r="B1010" s="7"/>
      <c r="C1010" s="7"/>
    </row>
    <row r="1011" spans="1:3" s="5" customFormat="1" x14ac:dyDescent="0.2">
      <c r="A1011" s="7"/>
      <c r="B1011" s="7"/>
      <c r="C1011" s="7"/>
    </row>
    <row r="1012" spans="1:3" s="5" customFormat="1" x14ac:dyDescent="0.2">
      <c r="A1012" s="7"/>
      <c r="B1012" s="7"/>
      <c r="C1012" s="7"/>
    </row>
    <row r="1013" spans="1:3" s="5" customFormat="1" x14ac:dyDescent="0.2">
      <c r="A1013" s="7"/>
      <c r="B1013" s="7"/>
      <c r="C1013" s="7"/>
    </row>
    <row r="1014" spans="1:3" s="5" customFormat="1" x14ac:dyDescent="0.2">
      <c r="A1014" s="7"/>
      <c r="B1014" s="7"/>
      <c r="C1014" s="7"/>
    </row>
    <row r="1015" spans="1:3" s="5" customFormat="1" x14ac:dyDescent="0.2">
      <c r="A1015" s="7"/>
      <c r="B1015" s="7"/>
      <c r="C1015" s="7"/>
    </row>
    <row r="1016" spans="1:3" s="5" customFormat="1" x14ac:dyDescent="0.2">
      <c r="A1016" s="7"/>
      <c r="B1016" s="7"/>
      <c r="C1016" s="7"/>
    </row>
    <row r="1017" spans="1:3" s="5" customFormat="1" x14ac:dyDescent="0.2">
      <c r="A1017" s="7"/>
      <c r="B1017" s="7"/>
      <c r="C1017" s="7"/>
    </row>
    <row r="1018" spans="1:3" s="5" customFormat="1" x14ac:dyDescent="0.2">
      <c r="A1018" s="7"/>
      <c r="B1018" s="7"/>
      <c r="C1018" s="7"/>
    </row>
    <row r="1019" spans="1:3" s="5" customFormat="1" x14ac:dyDescent="0.2">
      <c r="A1019" s="7"/>
      <c r="B1019" s="7"/>
      <c r="C1019" s="7"/>
    </row>
    <row r="1020" spans="1:3" s="5" customFormat="1" x14ac:dyDescent="0.2">
      <c r="A1020" s="7"/>
      <c r="B1020" s="7"/>
      <c r="C1020" s="7"/>
    </row>
    <row r="1021" spans="1:3" s="5" customFormat="1" x14ac:dyDescent="0.2">
      <c r="A1021" s="7"/>
      <c r="B1021" s="7"/>
      <c r="C1021" s="7"/>
    </row>
    <row r="1022" spans="1:3" s="5" customFormat="1" x14ac:dyDescent="0.2">
      <c r="A1022" s="7"/>
      <c r="B1022" s="7"/>
      <c r="C1022" s="7"/>
    </row>
    <row r="1023" spans="1:3" s="5" customFormat="1" x14ac:dyDescent="0.2">
      <c r="A1023" s="7"/>
      <c r="B1023" s="7"/>
      <c r="C1023" s="7"/>
    </row>
    <row r="1024" spans="1:3" s="5" customFormat="1" x14ac:dyDescent="0.2">
      <c r="A1024" s="7"/>
      <c r="B1024" s="7"/>
      <c r="C1024" s="7"/>
    </row>
    <row r="1025" spans="1:3" s="5" customFormat="1" x14ac:dyDescent="0.2">
      <c r="A1025" s="7"/>
      <c r="B1025" s="7"/>
      <c r="C1025" s="7"/>
    </row>
    <row r="1026" spans="1:3" s="5" customFormat="1" x14ac:dyDescent="0.2">
      <c r="A1026" s="7"/>
      <c r="B1026" s="7"/>
      <c r="C1026" s="7"/>
    </row>
    <row r="1027" spans="1:3" s="5" customFormat="1" x14ac:dyDescent="0.2">
      <c r="A1027" s="7"/>
      <c r="B1027" s="7"/>
      <c r="C1027" s="7"/>
    </row>
    <row r="1028" spans="1:3" s="5" customFormat="1" x14ac:dyDescent="0.2">
      <c r="A1028" s="7"/>
      <c r="B1028" s="7"/>
      <c r="C1028" s="7"/>
    </row>
    <row r="1029" spans="1:3" s="5" customFormat="1" x14ac:dyDescent="0.2">
      <c r="A1029" s="7"/>
      <c r="B1029" s="7"/>
      <c r="C1029" s="7"/>
    </row>
    <row r="1030" spans="1:3" s="5" customFormat="1" x14ac:dyDescent="0.2">
      <c r="A1030" s="7"/>
      <c r="B1030" s="7"/>
      <c r="C1030" s="7"/>
    </row>
    <row r="1031" spans="1:3" s="5" customFormat="1" x14ac:dyDescent="0.2">
      <c r="A1031" s="7"/>
      <c r="B1031" s="7"/>
      <c r="C1031" s="7"/>
    </row>
    <row r="1032" spans="1:3" s="5" customFormat="1" x14ac:dyDescent="0.2">
      <c r="A1032" s="7"/>
      <c r="B1032" s="7"/>
      <c r="C1032" s="7"/>
    </row>
    <row r="1033" spans="1:3" s="5" customFormat="1" x14ac:dyDescent="0.2">
      <c r="A1033" s="7"/>
      <c r="B1033" s="7"/>
      <c r="C1033" s="7"/>
    </row>
    <row r="1034" spans="1:3" s="5" customFormat="1" x14ac:dyDescent="0.2">
      <c r="A1034" s="7"/>
      <c r="B1034" s="7"/>
      <c r="C1034" s="7"/>
    </row>
    <row r="1035" spans="1:3" s="5" customFormat="1" x14ac:dyDescent="0.2">
      <c r="A1035" s="7"/>
      <c r="B1035" s="7"/>
      <c r="C1035" s="7"/>
    </row>
    <row r="1036" spans="1:3" s="5" customFormat="1" x14ac:dyDescent="0.2">
      <c r="A1036" s="7"/>
      <c r="B1036" s="7"/>
      <c r="C1036" s="7"/>
    </row>
    <row r="1037" spans="1:3" s="5" customFormat="1" x14ac:dyDescent="0.2">
      <c r="A1037" s="7"/>
      <c r="B1037" s="7"/>
      <c r="C1037" s="7"/>
    </row>
    <row r="1038" spans="1:3" s="5" customFormat="1" x14ac:dyDescent="0.2">
      <c r="A1038" s="7"/>
      <c r="B1038" s="7"/>
      <c r="C1038" s="7"/>
    </row>
    <row r="1039" spans="1:3" s="5" customFormat="1" x14ac:dyDescent="0.2">
      <c r="A1039" s="7"/>
      <c r="B1039" s="7"/>
      <c r="C1039" s="7"/>
    </row>
    <row r="1040" spans="1:3" s="5" customFormat="1" x14ac:dyDescent="0.2">
      <c r="A1040" s="7"/>
      <c r="B1040" s="7"/>
      <c r="C1040" s="7"/>
    </row>
    <row r="1041" spans="1:3" s="5" customFormat="1" x14ac:dyDescent="0.2">
      <c r="A1041" s="7"/>
      <c r="B1041" s="7"/>
      <c r="C1041" s="7"/>
    </row>
    <row r="1042" spans="1:3" s="5" customFormat="1" x14ac:dyDescent="0.2">
      <c r="A1042" s="7"/>
      <c r="B1042" s="7"/>
      <c r="C1042" s="7"/>
    </row>
    <row r="1043" spans="1:3" s="5" customFormat="1" x14ac:dyDescent="0.2">
      <c r="A1043" s="7"/>
      <c r="B1043" s="7"/>
      <c r="C1043" s="7"/>
    </row>
    <row r="1044" spans="1:3" s="5" customFormat="1" x14ac:dyDescent="0.2">
      <c r="A1044" s="7"/>
      <c r="B1044" s="7"/>
      <c r="C1044" s="7"/>
    </row>
    <row r="1045" spans="1:3" s="5" customFormat="1" x14ac:dyDescent="0.2">
      <c r="A1045" s="7"/>
      <c r="B1045" s="7"/>
      <c r="C1045" s="7"/>
    </row>
    <row r="1046" spans="1:3" s="5" customFormat="1" x14ac:dyDescent="0.2">
      <c r="A1046" s="7"/>
      <c r="B1046" s="7"/>
      <c r="C1046" s="7"/>
    </row>
    <row r="1047" spans="1:3" s="5" customFormat="1" x14ac:dyDescent="0.2">
      <c r="A1047" s="7"/>
      <c r="B1047" s="7"/>
      <c r="C1047" s="7"/>
    </row>
    <row r="1048" spans="1:3" s="5" customFormat="1" x14ac:dyDescent="0.2">
      <c r="A1048" s="7"/>
      <c r="B1048" s="7"/>
      <c r="C1048" s="7"/>
    </row>
    <row r="1049" spans="1:3" s="5" customFormat="1" x14ac:dyDescent="0.2">
      <c r="A1049" s="7"/>
      <c r="B1049" s="7"/>
      <c r="C1049" s="7"/>
    </row>
    <row r="1050" spans="1:3" s="5" customFormat="1" x14ac:dyDescent="0.2">
      <c r="A1050" s="7"/>
      <c r="B1050" s="7"/>
      <c r="C1050" s="7"/>
    </row>
    <row r="1051" spans="1:3" s="5" customFormat="1" x14ac:dyDescent="0.2">
      <c r="A1051" s="7"/>
      <c r="B1051" s="7"/>
      <c r="C1051" s="7"/>
    </row>
    <row r="1052" spans="1:3" s="5" customFormat="1" x14ac:dyDescent="0.2">
      <c r="A1052" s="7"/>
      <c r="B1052" s="7"/>
      <c r="C1052" s="7"/>
    </row>
    <row r="1053" spans="1:3" s="5" customFormat="1" x14ac:dyDescent="0.2">
      <c r="A1053" s="7"/>
      <c r="B1053" s="7"/>
      <c r="C1053" s="7"/>
    </row>
    <row r="1054" spans="1:3" s="5" customFormat="1" x14ac:dyDescent="0.2">
      <c r="A1054" s="7"/>
      <c r="B1054" s="7"/>
      <c r="C1054" s="7"/>
    </row>
    <row r="1055" spans="1:3" s="5" customFormat="1" x14ac:dyDescent="0.2">
      <c r="A1055" s="7"/>
      <c r="B1055" s="7"/>
      <c r="C1055" s="7"/>
    </row>
    <row r="1056" spans="1:3" s="5" customFormat="1" x14ac:dyDescent="0.2">
      <c r="A1056" s="7"/>
      <c r="B1056" s="7"/>
      <c r="C1056" s="7"/>
    </row>
    <row r="1057" spans="1:3" s="5" customFormat="1" x14ac:dyDescent="0.2">
      <c r="A1057" s="7"/>
      <c r="B1057" s="7"/>
      <c r="C1057" s="7"/>
    </row>
    <row r="1058" spans="1:3" s="5" customFormat="1" x14ac:dyDescent="0.2">
      <c r="A1058" s="7"/>
      <c r="B1058" s="7"/>
      <c r="C1058" s="7"/>
    </row>
    <row r="1059" spans="1:3" s="5" customFormat="1" x14ac:dyDescent="0.2">
      <c r="A1059" s="7"/>
      <c r="B1059" s="7"/>
      <c r="C1059" s="7"/>
    </row>
    <row r="1060" spans="1:3" s="5" customFormat="1" x14ac:dyDescent="0.2">
      <c r="A1060" s="7"/>
      <c r="B1060" s="7"/>
      <c r="C1060" s="7"/>
    </row>
    <row r="1061" spans="1:3" s="5" customFormat="1" x14ac:dyDescent="0.2">
      <c r="A1061" s="7"/>
      <c r="B1061" s="7"/>
      <c r="C1061" s="7"/>
    </row>
    <row r="1062" spans="1:3" s="5" customFormat="1" x14ac:dyDescent="0.2">
      <c r="A1062" s="7"/>
      <c r="B1062" s="7"/>
      <c r="C1062" s="7"/>
    </row>
    <row r="1063" spans="1:3" s="5" customFormat="1" x14ac:dyDescent="0.2">
      <c r="A1063" s="7"/>
      <c r="B1063" s="7"/>
      <c r="C1063" s="7"/>
    </row>
    <row r="1064" spans="1:3" s="5" customFormat="1" x14ac:dyDescent="0.2">
      <c r="A1064" s="7"/>
      <c r="B1064" s="7"/>
      <c r="C1064" s="7"/>
    </row>
    <row r="1065" spans="1:3" s="5" customFormat="1" x14ac:dyDescent="0.2">
      <c r="A1065" s="7"/>
      <c r="B1065" s="7"/>
      <c r="C1065" s="7"/>
    </row>
    <row r="1066" spans="1:3" s="5" customFormat="1" x14ac:dyDescent="0.2">
      <c r="A1066" s="7"/>
      <c r="B1066" s="7"/>
      <c r="C1066" s="7"/>
    </row>
    <row r="1067" spans="1:3" s="5" customFormat="1" x14ac:dyDescent="0.2">
      <c r="A1067" s="7"/>
      <c r="B1067" s="7"/>
      <c r="C1067" s="7"/>
    </row>
    <row r="1068" spans="1:3" s="5" customFormat="1" x14ac:dyDescent="0.2">
      <c r="A1068" s="7"/>
      <c r="B1068" s="7"/>
      <c r="C1068" s="7"/>
    </row>
    <row r="1069" spans="1:3" s="5" customFormat="1" x14ac:dyDescent="0.2">
      <c r="A1069" s="7"/>
      <c r="B1069" s="7"/>
      <c r="C1069" s="7"/>
    </row>
    <row r="1070" spans="1:3" s="5" customFormat="1" x14ac:dyDescent="0.2">
      <c r="A1070" s="7"/>
      <c r="B1070" s="7"/>
      <c r="C1070" s="7"/>
    </row>
    <row r="1071" spans="1:3" s="5" customFormat="1" x14ac:dyDescent="0.2">
      <c r="A1071" s="7"/>
      <c r="B1071" s="7"/>
      <c r="C1071" s="7"/>
    </row>
    <row r="1072" spans="1:3" s="5" customFormat="1" x14ac:dyDescent="0.2">
      <c r="A1072" s="7"/>
      <c r="B1072" s="7"/>
      <c r="C1072" s="7"/>
    </row>
    <row r="1073" spans="1:3" s="5" customFormat="1" x14ac:dyDescent="0.2">
      <c r="A1073" s="7"/>
      <c r="B1073" s="7"/>
      <c r="C1073" s="7"/>
    </row>
    <row r="1074" spans="1:3" s="5" customFormat="1" x14ac:dyDescent="0.2">
      <c r="A1074" s="7"/>
      <c r="B1074" s="7"/>
      <c r="C1074" s="7"/>
    </row>
    <row r="1075" spans="1:3" s="5" customFormat="1" x14ac:dyDescent="0.2">
      <c r="A1075" s="7"/>
      <c r="B1075" s="7"/>
      <c r="C1075" s="7"/>
    </row>
    <row r="1076" spans="1:3" s="5" customFormat="1" x14ac:dyDescent="0.2">
      <c r="A1076" s="7"/>
      <c r="B1076" s="7"/>
      <c r="C1076" s="7"/>
    </row>
    <row r="1077" spans="1:3" s="5" customFormat="1" x14ac:dyDescent="0.2">
      <c r="A1077" s="7"/>
      <c r="B1077" s="7"/>
      <c r="C1077" s="7"/>
    </row>
    <row r="1078" spans="1:3" s="5" customFormat="1" x14ac:dyDescent="0.2">
      <c r="A1078" s="7"/>
      <c r="B1078" s="7"/>
      <c r="C1078" s="7"/>
    </row>
    <row r="1079" spans="1:3" s="5" customFormat="1" x14ac:dyDescent="0.2">
      <c r="A1079" s="7"/>
      <c r="B1079" s="7"/>
      <c r="C1079" s="7"/>
    </row>
    <row r="1080" spans="1:3" s="5" customFormat="1" x14ac:dyDescent="0.2">
      <c r="A1080" s="7"/>
      <c r="B1080" s="7"/>
      <c r="C1080" s="7"/>
    </row>
    <row r="1081" spans="1:3" s="5" customFormat="1" x14ac:dyDescent="0.2">
      <c r="A1081" s="7"/>
      <c r="B1081" s="7"/>
      <c r="C1081" s="7"/>
    </row>
    <row r="1082" spans="1:3" s="5" customFormat="1" x14ac:dyDescent="0.2">
      <c r="A1082" s="7"/>
      <c r="B1082" s="7"/>
      <c r="C1082" s="7"/>
    </row>
    <row r="1083" spans="1:3" s="5" customFormat="1" x14ac:dyDescent="0.2">
      <c r="A1083" s="7"/>
      <c r="B1083" s="7"/>
      <c r="C1083" s="7"/>
    </row>
    <row r="1084" spans="1:3" s="5" customFormat="1" x14ac:dyDescent="0.2">
      <c r="A1084" s="7"/>
      <c r="B1084" s="7"/>
      <c r="C1084" s="7"/>
    </row>
    <row r="1085" spans="1:3" s="5" customFormat="1" x14ac:dyDescent="0.2">
      <c r="A1085" s="7"/>
      <c r="B1085" s="7"/>
      <c r="C1085" s="7"/>
    </row>
    <row r="1086" spans="1:3" s="5" customFormat="1" x14ac:dyDescent="0.2">
      <c r="A1086" s="7"/>
      <c r="B1086" s="7"/>
      <c r="C1086" s="7"/>
    </row>
    <row r="1087" spans="1:3" s="5" customFormat="1" x14ac:dyDescent="0.2">
      <c r="A1087" s="7"/>
      <c r="B1087" s="7"/>
      <c r="C1087" s="7"/>
    </row>
    <row r="1088" spans="1:3" s="5" customFormat="1" x14ac:dyDescent="0.2">
      <c r="A1088" s="7"/>
      <c r="B1088" s="7"/>
      <c r="C1088" s="7"/>
    </row>
    <row r="1089" spans="1:3" s="5" customFormat="1" x14ac:dyDescent="0.2">
      <c r="A1089" s="7"/>
      <c r="B1089" s="7"/>
      <c r="C1089" s="7"/>
    </row>
    <row r="1090" spans="1:3" s="5" customFormat="1" x14ac:dyDescent="0.2">
      <c r="A1090" s="7"/>
      <c r="B1090" s="7"/>
      <c r="C1090" s="7"/>
    </row>
    <row r="1091" spans="1:3" s="5" customFormat="1" x14ac:dyDescent="0.2">
      <c r="A1091" s="7"/>
      <c r="B1091" s="7"/>
      <c r="C1091" s="7"/>
    </row>
    <row r="1092" spans="1:3" s="5" customFormat="1" x14ac:dyDescent="0.2">
      <c r="A1092" s="7"/>
      <c r="B1092" s="7"/>
      <c r="C1092" s="7"/>
    </row>
    <row r="1093" spans="1:3" s="5" customFormat="1" x14ac:dyDescent="0.2">
      <c r="A1093" s="7"/>
      <c r="B1093" s="7"/>
      <c r="C1093" s="7"/>
    </row>
    <row r="1094" spans="1:3" s="5" customFormat="1" x14ac:dyDescent="0.2">
      <c r="A1094" s="7"/>
      <c r="B1094" s="7"/>
      <c r="C1094" s="7"/>
    </row>
    <row r="1095" spans="1:3" s="5" customFormat="1" x14ac:dyDescent="0.2">
      <c r="A1095" s="7"/>
      <c r="B1095" s="7"/>
      <c r="C1095" s="7"/>
    </row>
    <row r="1096" spans="1:3" s="5" customFormat="1" x14ac:dyDescent="0.2">
      <c r="A1096" s="7"/>
      <c r="B1096" s="7"/>
      <c r="C1096" s="7"/>
    </row>
    <row r="1097" spans="1:3" s="5" customFormat="1" x14ac:dyDescent="0.2">
      <c r="A1097" s="7"/>
      <c r="B1097" s="7"/>
      <c r="C1097" s="7"/>
    </row>
    <row r="1098" spans="1:3" s="5" customFormat="1" x14ac:dyDescent="0.2">
      <c r="A1098" s="7"/>
      <c r="B1098" s="7"/>
      <c r="C1098" s="7"/>
    </row>
    <row r="1099" spans="1:3" s="5" customFormat="1" x14ac:dyDescent="0.2">
      <c r="A1099" s="7"/>
      <c r="B1099" s="7"/>
      <c r="C1099" s="7"/>
    </row>
    <row r="1100" spans="1:3" s="5" customFormat="1" x14ac:dyDescent="0.2">
      <c r="A1100" s="7"/>
      <c r="B1100" s="7"/>
      <c r="C1100" s="7"/>
    </row>
    <row r="1101" spans="1:3" s="5" customFormat="1" x14ac:dyDescent="0.2">
      <c r="A1101" s="7"/>
      <c r="B1101" s="7"/>
      <c r="C1101" s="7"/>
    </row>
    <row r="1102" spans="1:3" s="5" customFormat="1" x14ac:dyDescent="0.2">
      <c r="A1102" s="7"/>
      <c r="B1102" s="7"/>
      <c r="C1102" s="7"/>
    </row>
    <row r="1103" spans="1:3" s="5" customFormat="1" x14ac:dyDescent="0.2">
      <c r="A1103" s="7"/>
      <c r="B1103" s="7"/>
      <c r="C1103" s="7"/>
    </row>
    <row r="1104" spans="1:3" s="5" customFormat="1" x14ac:dyDescent="0.2">
      <c r="A1104" s="7"/>
      <c r="B1104" s="7"/>
      <c r="C1104" s="7"/>
    </row>
    <row r="1105" spans="1:3" s="5" customFormat="1" x14ac:dyDescent="0.2">
      <c r="A1105" s="7"/>
      <c r="B1105" s="7"/>
      <c r="C1105" s="7"/>
    </row>
    <row r="1106" spans="1:3" s="5" customFormat="1" x14ac:dyDescent="0.2">
      <c r="A1106" s="7"/>
      <c r="B1106" s="7"/>
      <c r="C1106" s="7"/>
    </row>
    <row r="1107" spans="1:3" s="5" customFormat="1" x14ac:dyDescent="0.2">
      <c r="A1107" s="7"/>
      <c r="B1107" s="7"/>
      <c r="C1107" s="7"/>
    </row>
    <row r="1108" spans="1:3" s="5" customFormat="1" x14ac:dyDescent="0.2">
      <c r="A1108" s="7"/>
      <c r="B1108" s="7"/>
      <c r="C1108" s="7"/>
    </row>
    <row r="1109" spans="1:3" s="5" customFormat="1" x14ac:dyDescent="0.2">
      <c r="A1109" s="7"/>
      <c r="B1109" s="7"/>
      <c r="C1109" s="7"/>
    </row>
    <row r="1110" spans="1:3" s="5" customFormat="1" x14ac:dyDescent="0.2">
      <c r="A1110" s="7"/>
      <c r="B1110" s="7"/>
      <c r="C1110" s="7"/>
    </row>
    <row r="1111" spans="1:3" s="5" customFormat="1" x14ac:dyDescent="0.2">
      <c r="A1111" s="7"/>
      <c r="B1111" s="7"/>
      <c r="C1111" s="7"/>
    </row>
    <row r="1112" spans="1:3" s="5" customFormat="1" x14ac:dyDescent="0.2">
      <c r="A1112" s="7"/>
      <c r="B1112" s="7"/>
      <c r="C1112" s="7"/>
    </row>
    <row r="1113" spans="1:3" s="5" customFormat="1" x14ac:dyDescent="0.2">
      <c r="A1113" s="7"/>
      <c r="B1113" s="7"/>
      <c r="C1113" s="7"/>
    </row>
    <row r="1114" spans="1:3" s="5" customFormat="1" x14ac:dyDescent="0.2">
      <c r="A1114" s="7"/>
      <c r="B1114" s="7"/>
      <c r="C1114" s="7"/>
    </row>
    <row r="1115" spans="1:3" s="5" customFormat="1" x14ac:dyDescent="0.2">
      <c r="A1115" s="7"/>
      <c r="B1115" s="7"/>
      <c r="C1115" s="7"/>
    </row>
    <row r="1116" spans="1:3" s="5" customFormat="1" x14ac:dyDescent="0.2">
      <c r="A1116" s="7"/>
      <c r="B1116" s="7"/>
      <c r="C1116" s="7"/>
    </row>
    <row r="1117" spans="1:3" s="5" customFormat="1" x14ac:dyDescent="0.2">
      <c r="A1117" s="7"/>
      <c r="B1117" s="7"/>
      <c r="C1117" s="7"/>
    </row>
    <row r="1118" spans="1:3" s="5" customFormat="1" x14ac:dyDescent="0.2">
      <c r="A1118" s="7"/>
      <c r="B1118" s="7"/>
      <c r="C1118" s="7"/>
    </row>
    <row r="1119" spans="1:3" s="5" customFormat="1" x14ac:dyDescent="0.2">
      <c r="A1119" s="7"/>
      <c r="B1119" s="7"/>
      <c r="C1119" s="7"/>
    </row>
    <row r="1120" spans="1:3" s="5" customFormat="1" x14ac:dyDescent="0.2">
      <c r="A1120" s="7"/>
      <c r="B1120" s="7"/>
      <c r="C1120" s="7"/>
    </row>
    <row r="1121" spans="1:3" s="5" customFormat="1" x14ac:dyDescent="0.2">
      <c r="A1121" s="7"/>
      <c r="B1121" s="7"/>
      <c r="C1121" s="7"/>
    </row>
    <row r="1122" spans="1:3" s="5" customFormat="1" x14ac:dyDescent="0.2">
      <c r="A1122" s="7"/>
      <c r="B1122" s="7"/>
      <c r="C1122" s="7"/>
    </row>
    <row r="1123" spans="1:3" s="5" customFormat="1" x14ac:dyDescent="0.2">
      <c r="A1123" s="7"/>
      <c r="B1123" s="7"/>
      <c r="C1123" s="7"/>
    </row>
    <row r="1124" spans="1:3" s="5" customFormat="1" x14ac:dyDescent="0.2">
      <c r="A1124" s="7"/>
      <c r="B1124" s="7"/>
      <c r="C1124" s="7"/>
    </row>
    <row r="1125" spans="1:3" s="5" customFormat="1" x14ac:dyDescent="0.2">
      <c r="A1125" s="7"/>
      <c r="B1125" s="7"/>
      <c r="C1125" s="7"/>
    </row>
    <row r="1126" spans="1:3" s="5" customFormat="1" x14ac:dyDescent="0.2">
      <c r="A1126" s="7"/>
      <c r="B1126" s="7"/>
      <c r="C1126" s="7"/>
    </row>
    <row r="1127" spans="1:3" s="5" customFormat="1" x14ac:dyDescent="0.2">
      <c r="A1127" s="7"/>
      <c r="B1127" s="7"/>
      <c r="C1127" s="7"/>
    </row>
    <row r="1128" spans="1:3" s="5" customFormat="1" x14ac:dyDescent="0.2">
      <c r="A1128" s="7"/>
      <c r="B1128" s="7"/>
      <c r="C1128" s="7"/>
    </row>
    <row r="1129" spans="1:3" s="5" customFormat="1" x14ac:dyDescent="0.2">
      <c r="A1129" s="7"/>
      <c r="B1129" s="7"/>
      <c r="C1129" s="7"/>
    </row>
    <row r="1130" spans="1:3" s="5" customFormat="1" x14ac:dyDescent="0.2">
      <c r="A1130" s="7"/>
      <c r="B1130" s="7"/>
      <c r="C1130" s="7"/>
    </row>
    <row r="1131" spans="1:3" s="5" customFormat="1" x14ac:dyDescent="0.2">
      <c r="A1131" s="7"/>
      <c r="B1131" s="7"/>
      <c r="C1131" s="7"/>
    </row>
    <row r="1132" spans="1:3" s="5" customFormat="1" x14ac:dyDescent="0.2">
      <c r="A1132" s="7"/>
      <c r="B1132" s="7"/>
      <c r="C1132" s="7"/>
    </row>
    <row r="1133" spans="1:3" s="5" customFormat="1" x14ac:dyDescent="0.2">
      <c r="A1133" s="7"/>
      <c r="B1133" s="7"/>
      <c r="C1133" s="7"/>
    </row>
    <row r="1134" spans="1:3" s="5" customFormat="1" x14ac:dyDescent="0.2">
      <c r="A1134" s="7"/>
      <c r="B1134" s="7"/>
      <c r="C1134" s="7"/>
    </row>
    <row r="1135" spans="1:3" s="5" customFormat="1" x14ac:dyDescent="0.2">
      <c r="A1135" s="7"/>
      <c r="B1135" s="7"/>
      <c r="C1135" s="7"/>
    </row>
    <row r="1136" spans="1:3" s="5" customFormat="1" x14ac:dyDescent="0.2">
      <c r="A1136" s="7"/>
      <c r="B1136" s="7"/>
      <c r="C1136" s="7"/>
    </row>
    <row r="1137" spans="1:3" s="5" customFormat="1" x14ac:dyDescent="0.2">
      <c r="A1137" s="7"/>
      <c r="B1137" s="7"/>
      <c r="C1137" s="7"/>
    </row>
    <row r="1138" spans="1:3" s="5" customFormat="1" x14ac:dyDescent="0.2">
      <c r="A1138" s="7"/>
      <c r="B1138" s="7"/>
      <c r="C1138" s="7"/>
    </row>
    <row r="1139" spans="1:3" s="5" customFormat="1" x14ac:dyDescent="0.2">
      <c r="A1139" s="7"/>
      <c r="B1139" s="7"/>
      <c r="C1139" s="7"/>
    </row>
    <row r="1140" spans="1:3" s="5" customFormat="1" x14ac:dyDescent="0.2">
      <c r="A1140" s="7"/>
      <c r="B1140" s="7"/>
      <c r="C1140" s="7"/>
    </row>
    <row r="1141" spans="1:3" s="5" customFormat="1" x14ac:dyDescent="0.2">
      <c r="A1141" s="7"/>
      <c r="B1141" s="7"/>
      <c r="C1141" s="7"/>
    </row>
    <row r="1142" spans="1:3" s="5" customFormat="1" x14ac:dyDescent="0.2">
      <c r="A1142" s="7"/>
      <c r="B1142" s="7"/>
      <c r="C1142" s="7"/>
    </row>
    <row r="1143" spans="1:3" s="5" customFormat="1" x14ac:dyDescent="0.2">
      <c r="A1143" s="7"/>
      <c r="B1143" s="7"/>
      <c r="C1143" s="7"/>
    </row>
    <row r="1144" spans="1:3" s="5" customFormat="1" x14ac:dyDescent="0.2">
      <c r="A1144" s="7"/>
      <c r="B1144" s="7"/>
      <c r="C1144" s="7"/>
    </row>
    <row r="1145" spans="1:3" s="5" customFormat="1" x14ac:dyDescent="0.2">
      <c r="A1145" s="7"/>
      <c r="B1145" s="7"/>
      <c r="C1145" s="7"/>
    </row>
    <row r="1146" spans="1:3" s="5" customFormat="1" x14ac:dyDescent="0.2">
      <c r="A1146" s="7"/>
      <c r="B1146" s="7"/>
      <c r="C1146" s="7"/>
    </row>
    <row r="1147" spans="1:3" s="5" customFormat="1" x14ac:dyDescent="0.2">
      <c r="A1147" s="7"/>
      <c r="B1147" s="7"/>
      <c r="C1147" s="7"/>
    </row>
    <row r="1148" spans="1:3" s="5" customFormat="1" x14ac:dyDescent="0.2">
      <c r="A1148" s="7"/>
      <c r="B1148" s="7"/>
      <c r="C1148" s="7"/>
    </row>
    <row r="1149" spans="1:3" s="5" customFormat="1" x14ac:dyDescent="0.2">
      <c r="A1149" s="7"/>
      <c r="B1149" s="7"/>
      <c r="C1149" s="7"/>
    </row>
    <row r="1150" spans="1:3" s="5" customFormat="1" x14ac:dyDescent="0.2">
      <c r="A1150" s="7"/>
      <c r="B1150" s="7"/>
      <c r="C1150" s="7"/>
    </row>
    <row r="1151" spans="1:3" s="5" customFormat="1" x14ac:dyDescent="0.2">
      <c r="A1151" s="7"/>
      <c r="B1151" s="7"/>
      <c r="C1151" s="7"/>
    </row>
    <row r="1152" spans="1:3" s="5" customFormat="1" x14ac:dyDescent="0.2">
      <c r="A1152" s="7"/>
      <c r="B1152" s="7"/>
      <c r="C1152" s="7"/>
    </row>
    <row r="1153" spans="1:3" s="5" customFormat="1" x14ac:dyDescent="0.2">
      <c r="A1153" s="7"/>
      <c r="B1153" s="7"/>
      <c r="C1153" s="7"/>
    </row>
    <row r="1154" spans="1:3" s="5" customFormat="1" x14ac:dyDescent="0.2">
      <c r="A1154" s="7"/>
      <c r="B1154" s="7"/>
      <c r="C1154" s="7"/>
    </row>
    <row r="1155" spans="1:3" s="5" customFormat="1" x14ac:dyDescent="0.2">
      <c r="A1155" s="7"/>
      <c r="B1155" s="7"/>
      <c r="C1155" s="7"/>
    </row>
    <row r="1156" spans="1:3" s="5" customFormat="1" x14ac:dyDescent="0.2">
      <c r="A1156" s="7"/>
      <c r="B1156" s="7"/>
      <c r="C1156" s="7"/>
    </row>
    <row r="1157" spans="1:3" s="5" customFormat="1" x14ac:dyDescent="0.2">
      <c r="A1157" s="7"/>
      <c r="B1157" s="7"/>
      <c r="C1157" s="7"/>
    </row>
    <row r="1158" spans="1:3" s="5" customFormat="1" x14ac:dyDescent="0.2">
      <c r="A1158" s="7"/>
      <c r="B1158" s="7"/>
      <c r="C1158" s="7"/>
    </row>
    <row r="1159" spans="1:3" s="5" customFormat="1" x14ac:dyDescent="0.2">
      <c r="A1159" s="7"/>
      <c r="B1159" s="7"/>
      <c r="C1159" s="7"/>
    </row>
    <row r="1160" spans="1:3" s="5" customFormat="1" x14ac:dyDescent="0.2">
      <c r="A1160" s="7"/>
      <c r="B1160" s="7"/>
      <c r="C1160" s="7"/>
    </row>
    <row r="1161" spans="1:3" s="5" customFormat="1" x14ac:dyDescent="0.2">
      <c r="A1161" s="7"/>
      <c r="B1161" s="7"/>
      <c r="C1161" s="7"/>
    </row>
    <row r="1162" spans="1:3" s="5" customFormat="1" x14ac:dyDescent="0.2">
      <c r="A1162" s="7"/>
      <c r="B1162" s="7"/>
      <c r="C1162" s="7"/>
    </row>
    <row r="1163" spans="1:3" s="5" customFormat="1" x14ac:dyDescent="0.2">
      <c r="A1163" s="7"/>
      <c r="B1163" s="7"/>
      <c r="C1163" s="7"/>
    </row>
    <row r="1164" spans="1:3" s="5" customFormat="1" x14ac:dyDescent="0.2">
      <c r="A1164" s="7"/>
      <c r="B1164" s="7"/>
      <c r="C1164" s="7"/>
    </row>
    <row r="1165" spans="1:3" s="5" customFormat="1" x14ac:dyDescent="0.2">
      <c r="A1165" s="7"/>
      <c r="B1165" s="7"/>
      <c r="C1165" s="7"/>
    </row>
    <row r="1166" spans="1:3" s="5" customFormat="1" x14ac:dyDescent="0.2">
      <c r="A1166" s="7"/>
      <c r="B1166" s="7"/>
      <c r="C1166" s="7"/>
    </row>
    <row r="1167" spans="1:3" s="5" customFormat="1" x14ac:dyDescent="0.2">
      <c r="A1167" s="7"/>
      <c r="B1167" s="7"/>
      <c r="C1167" s="7"/>
    </row>
    <row r="1168" spans="1:3" s="5" customFormat="1" x14ac:dyDescent="0.2">
      <c r="A1168" s="7"/>
      <c r="B1168" s="7"/>
      <c r="C1168" s="7"/>
    </row>
    <row r="1169" spans="1:3" s="5" customFormat="1" x14ac:dyDescent="0.2">
      <c r="A1169" s="7"/>
      <c r="B1169" s="7"/>
      <c r="C1169" s="7"/>
    </row>
    <row r="1170" spans="1:3" s="5" customFormat="1" x14ac:dyDescent="0.2">
      <c r="A1170" s="7"/>
      <c r="B1170" s="7"/>
      <c r="C1170" s="7"/>
    </row>
    <row r="1171" spans="1:3" s="5" customFormat="1" x14ac:dyDescent="0.2">
      <c r="A1171" s="7"/>
      <c r="B1171" s="7"/>
      <c r="C1171" s="7"/>
    </row>
    <row r="1172" spans="1:3" s="5" customFormat="1" x14ac:dyDescent="0.2">
      <c r="A1172" s="7"/>
      <c r="B1172" s="7"/>
      <c r="C1172" s="7"/>
    </row>
    <row r="1173" spans="1:3" s="5" customFormat="1" x14ac:dyDescent="0.2">
      <c r="A1173" s="7"/>
      <c r="B1173" s="7"/>
      <c r="C1173" s="7"/>
    </row>
    <row r="1174" spans="1:3" s="5" customFormat="1" x14ac:dyDescent="0.2">
      <c r="A1174" s="7"/>
      <c r="B1174" s="7"/>
      <c r="C1174" s="7"/>
    </row>
    <row r="1175" spans="1:3" s="5" customFormat="1" x14ac:dyDescent="0.2">
      <c r="A1175" s="7"/>
      <c r="B1175" s="7"/>
      <c r="C1175" s="7"/>
    </row>
    <row r="1176" spans="1:3" s="5" customFormat="1" x14ac:dyDescent="0.2">
      <c r="A1176" s="7"/>
      <c r="B1176" s="7"/>
      <c r="C1176" s="7"/>
    </row>
    <row r="1177" spans="1:3" s="5" customFormat="1" x14ac:dyDescent="0.2">
      <c r="A1177" s="7"/>
      <c r="B1177" s="7"/>
      <c r="C1177" s="7"/>
    </row>
    <row r="1178" spans="1:3" s="5" customFormat="1" x14ac:dyDescent="0.2">
      <c r="A1178" s="7"/>
      <c r="B1178" s="7"/>
      <c r="C1178" s="7"/>
    </row>
    <row r="1179" spans="1:3" s="5" customFormat="1" x14ac:dyDescent="0.2">
      <c r="A1179" s="7"/>
      <c r="B1179" s="7"/>
      <c r="C1179" s="7"/>
    </row>
    <row r="1180" spans="1:3" s="5" customFormat="1" x14ac:dyDescent="0.2">
      <c r="A1180" s="7"/>
      <c r="B1180" s="7"/>
      <c r="C1180" s="7"/>
    </row>
    <row r="1181" spans="1:3" s="5" customFormat="1" x14ac:dyDescent="0.2">
      <c r="A1181" s="7"/>
      <c r="B1181" s="7"/>
      <c r="C1181" s="7"/>
    </row>
    <row r="1182" spans="1:3" s="5" customFormat="1" x14ac:dyDescent="0.2">
      <c r="A1182" s="7"/>
      <c r="B1182" s="7"/>
      <c r="C1182" s="7"/>
    </row>
    <row r="1183" spans="1:3" s="5" customFormat="1" x14ac:dyDescent="0.2">
      <c r="A1183" s="7"/>
      <c r="B1183" s="7"/>
      <c r="C1183" s="7"/>
    </row>
    <row r="1184" spans="1:3" s="5" customFormat="1" x14ac:dyDescent="0.2">
      <c r="A1184" s="7"/>
      <c r="B1184" s="7"/>
      <c r="C1184" s="7"/>
    </row>
    <row r="1185" spans="1:3" s="5" customFormat="1" x14ac:dyDescent="0.2">
      <c r="A1185" s="7"/>
      <c r="B1185" s="7"/>
      <c r="C1185" s="7"/>
    </row>
    <row r="1186" spans="1:3" s="5" customFormat="1" x14ac:dyDescent="0.2">
      <c r="A1186" s="7"/>
      <c r="B1186" s="7"/>
      <c r="C1186" s="7"/>
    </row>
    <row r="1187" spans="1:3" s="5" customFormat="1" x14ac:dyDescent="0.2">
      <c r="A1187" s="7"/>
      <c r="B1187" s="7"/>
      <c r="C1187" s="7"/>
    </row>
    <row r="1188" spans="1:3" s="5" customFormat="1" x14ac:dyDescent="0.2">
      <c r="A1188" s="7"/>
      <c r="B1188" s="7"/>
      <c r="C1188" s="7"/>
    </row>
    <row r="1189" spans="1:3" s="5" customFormat="1" x14ac:dyDescent="0.2">
      <c r="A1189" s="7"/>
      <c r="B1189" s="7"/>
      <c r="C1189" s="7"/>
    </row>
    <row r="1190" spans="1:3" s="5" customFormat="1" x14ac:dyDescent="0.2">
      <c r="A1190" s="7"/>
      <c r="B1190" s="7"/>
      <c r="C1190" s="7"/>
    </row>
    <row r="1191" spans="1:3" s="5" customFormat="1" x14ac:dyDescent="0.2">
      <c r="A1191" s="7"/>
      <c r="B1191" s="7"/>
      <c r="C1191" s="7"/>
    </row>
    <row r="1192" spans="1:3" s="5" customFormat="1" x14ac:dyDescent="0.2">
      <c r="A1192" s="7"/>
      <c r="B1192" s="7"/>
      <c r="C1192" s="7"/>
    </row>
    <row r="1193" spans="1:3" s="5" customFormat="1" x14ac:dyDescent="0.2">
      <c r="A1193" s="7"/>
      <c r="B1193" s="7"/>
      <c r="C1193" s="7"/>
    </row>
    <row r="1194" spans="1:3" s="5" customFormat="1" x14ac:dyDescent="0.2">
      <c r="A1194" s="7"/>
      <c r="B1194" s="7"/>
      <c r="C1194" s="7"/>
    </row>
    <row r="1195" spans="1:3" s="5" customFormat="1" x14ac:dyDescent="0.2">
      <c r="A1195" s="7"/>
      <c r="B1195" s="7"/>
      <c r="C1195" s="7"/>
    </row>
    <row r="1196" spans="1:3" s="5" customFormat="1" x14ac:dyDescent="0.2">
      <c r="A1196" s="7"/>
      <c r="B1196" s="7"/>
      <c r="C1196" s="7"/>
    </row>
    <row r="1197" spans="1:3" s="5" customFormat="1" x14ac:dyDescent="0.2">
      <c r="A1197" s="7"/>
      <c r="B1197" s="7"/>
      <c r="C1197" s="7"/>
    </row>
    <row r="1198" spans="1:3" s="5" customFormat="1" x14ac:dyDescent="0.2">
      <c r="A1198" s="7"/>
      <c r="B1198" s="7"/>
      <c r="C1198" s="7"/>
    </row>
    <row r="1199" spans="1:3" s="5" customFormat="1" x14ac:dyDescent="0.2">
      <c r="A1199" s="7"/>
      <c r="B1199" s="7"/>
      <c r="C1199" s="7"/>
    </row>
    <row r="1200" spans="1:3" s="5" customFormat="1" x14ac:dyDescent="0.2">
      <c r="A1200" s="7"/>
      <c r="B1200" s="7"/>
      <c r="C1200" s="7"/>
    </row>
    <row r="1201" spans="1:3" s="5" customFormat="1" x14ac:dyDescent="0.2">
      <c r="A1201" s="7"/>
      <c r="B1201" s="7"/>
      <c r="C1201" s="7"/>
    </row>
    <row r="1202" spans="1:3" s="5" customFormat="1" x14ac:dyDescent="0.2">
      <c r="A1202" s="7"/>
      <c r="B1202" s="7"/>
      <c r="C1202" s="7"/>
    </row>
    <row r="1203" spans="1:3" s="5" customFormat="1" x14ac:dyDescent="0.2">
      <c r="A1203" s="7"/>
      <c r="B1203" s="7"/>
      <c r="C1203" s="7"/>
    </row>
    <row r="1204" spans="1:3" s="5" customFormat="1" x14ac:dyDescent="0.2">
      <c r="A1204" s="7"/>
      <c r="B1204" s="7"/>
      <c r="C1204" s="7"/>
    </row>
    <row r="1205" spans="1:3" s="5" customFormat="1" x14ac:dyDescent="0.2">
      <c r="A1205" s="7"/>
      <c r="B1205" s="7"/>
      <c r="C1205" s="7"/>
    </row>
    <row r="1206" spans="1:3" s="5" customFormat="1" x14ac:dyDescent="0.2">
      <c r="A1206" s="7"/>
      <c r="B1206" s="7"/>
      <c r="C1206" s="7"/>
    </row>
    <row r="1207" spans="1:3" s="5" customFormat="1" x14ac:dyDescent="0.2">
      <c r="A1207" s="7"/>
      <c r="B1207" s="7"/>
      <c r="C1207" s="7"/>
    </row>
    <row r="1208" spans="1:3" s="5" customFormat="1" x14ac:dyDescent="0.2">
      <c r="A1208" s="7"/>
      <c r="B1208" s="7"/>
      <c r="C1208" s="7"/>
    </row>
    <row r="1209" spans="1:3" s="5" customFormat="1" x14ac:dyDescent="0.2">
      <c r="A1209" s="7"/>
      <c r="B1209" s="7"/>
      <c r="C1209" s="7"/>
    </row>
    <row r="1210" spans="1:3" s="5" customFormat="1" x14ac:dyDescent="0.2">
      <c r="A1210" s="7"/>
      <c r="B1210" s="7"/>
      <c r="C1210" s="7"/>
    </row>
    <row r="1211" spans="1:3" s="5" customFormat="1" x14ac:dyDescent="0.2">
      <c r="A1211" s="7"/>
      <c r="B1211" s="7"/>
      <c r="C1211" s="7"/>
    </row>
    <row r="1212" spans="1:3" s="5" customFormat="1" x14ac:dyDescent="0.2">
      <c r="A1212" s="7"/>
      <c r="B1212" s="7"/>
      <c r="C1212" s="7"/>
    </row>
    <row r="1213" spans="1:3" s="5" customFormat="1" x14ac:dyDescent="0.2">
      <c r="A1213" s="7"/>
      <c r="B1213" s="7"/>
      <c r="C1213" s="7"/>
    </row>
    <row r="1214" spans="1:3" s="5" customFormat="1" x14ac:dyDescent="0.2">
      <c r="A1214" s="7"/>
      <c r="B1214" s="7"/>
      <c r="C1214" s="7"/>
    </row>
    <row r="1215" spans="1:3" s="5" customFormat="1" x14ac:dyDescent="0.2">
      <c r="A1215" s="7"/>
      <c r="B1215" s="7"/>
      <c r="C1215" s="7"/>
    </row>
    <row r="1216" spans="1:3" s="5" customFormat="1" x14ac:dyDescent="0.2">
      <c r="A1216" s="7"/>
      <c r="B1216" s="7"/>
      <c r="C1216" s="7"/>
    </row>
    <row r="1217" spans="1:3" s="5" customFormat="1" x14ac:dyDescent="0.2">
      <c r="A1217" s="7"/>
      <c r="B1217" s="7"/>
      <c r="C1217" s="7"/>
    </row>
    <row r="1218" spans="1:3" s="5" customFormat="1" x14ac:dyDescent="0.2">
      <c r="A1218" s="7"/>
      <c r="B1218" s="7"/>
      <c r="C1218" s="7"/>
    </row>
    <row r="1219" spans="1:3" s="5" customFormat="1" x14ac:dyDescent="0.2">
      <c r="A1219" s="7"/>
      <c r="B1219" s="7"/>
      <c r="C1219" s="7"/>
    </row>
    <row r="1220" spans="1:3" s="5" customFormat="1" x14ac:dyDescent="0.2">
      <c r="A1220" s="7"/>
      <c r="B1220" s="7"/>
      <c r="C1220" s="7"/>
    </row>
    <row r="1221" spans="1:3" s="5" customFormat="1" x14ac:dyDescent="0.2">
      <c r="A1221" s="7"/>
      <c r="B1221" s="7"/>
      <c r="C1221" s="7"/>
    </row>
    <row r="1222" spans="1:3" s="5" customFormat="1" x14ac:dyDescent="0.2">
      <c r="A1222" s="7"/>
      <c r="B1222" s="7"/>
      <c r="C1222" s="7"/>
    </row>
    <row r="1223" spans="1:3" s="5" customFormat="1" x14ac:dyDescent="0.2">
      <c r="A1223" s="7"/>
      <c r="B1223" s="7"/>
      <c r="C1223" s="7"/>
    </row>
    <row r="1224" spans="1:3" s="5" customFormat="1" x14ac:dyDescent="0.2">
      <c r="A1224" s="7"/>
      <c r="B1224" s="7"/>
      <c r="C1224" s="7"/>
    </row>
    <row r="1225" spans="1:3" s="5" customFormat="1" x14ac:dyDescent="0.2">
      <c r="A1225" s="7"/>
      <c r="B1225" s="7"/>
      <c r="C1225" s="7"/>
    </row>
    <row r="1226" spans="1:3" s="5" customFormat="1" x14ac:dyDescent="0.2">
      <c r="A1226" s="7"/>
      <c r="B1226" s="7"/>
      <c r="C1226" s="7"/>
    </row>
    <row r="1227" spans="1:3" s="5" customFormat="1" x14ac:dyDescent="0.2">
      <c r="A1227" s="7"/>
      <c r="B1227" s="7"/>
      <c r="C1227" s="7"/>
    </row>
    <row r="1228" spans="1:3" s="5" customFormat="1" x14ac:dyDescent="0.2">
      <c r="A1228" s="7"/>
      <c r="B1228" s="7"/>
      <c r="C1228" s="7"/>
    </row>
    <row r="1229" spans="1:3" s="5" customFormat="1" x14ac:dyDescent="0.2">
      <c r="A1229" s="7"/>
      <c r="B1229" s="7"/>
      <c r="C1229" s="7"/>
    </row>
    <row r="1230" spans="1:3" s="5" customFormat="1" x14ac:dyDescent="0.2">
      <c r="A1230" s="7"/>
      <c r="B1230" s="7"/>
      <c r="C1230" s="7"/>
    </row>
    <row r="1231" spans="1:3" s="5" customFormat="1" x14ac:dyDescent="0.2">
      <c r="A1231" s="7"/>
      <c r="B1231" s="7"/>
      <c r="C1231" s="7"/>
    </row>
    <row r="1232" spans="1:3" s="5" customFormat="1" x14ac:dyDescent="0.2">
      <c r="A1232" s="7"/>
      <c r="B1232" s="7"/>
      <c r="C1232" s="7"/>
    </row>
    <row r="1233" spans="1:3" s="5" customFormat="1" x14ac:dyDescent="0.2">
      <c r="A1233" s="7"/>
      <c r="B1233" s="7"/>
      <c r="C1233" s="7"/>
    </row>
    <row r="1234" spans="1:3" s="5" customFormat="1" x14ac:dyDescent="0.2">
      <c r="A1234" s="7"/>
      <c r="B1234" s="7"/>
      <c r="C1234" s="7"/>
    </row>
    <row r="1235" spans="1:3" s="5" customFormat="1" x14ac:dyDescent="0.2">
      <c r="A1235" s="7"/>
      <c r="B1235" s="7"/>
      <c r="C1235" s="7"/>
    </row>
    <row r="1236" spans="1:3" s="5" customFormat="1" x14ac:dyDescent="0.2">
      <c r="A1236" s="7"/>
      <c r="B1236" s="7"/>
      <c r="C1236" s="7"/>
    </row>
    <row r="1237" spans="1:3" s="5" customFormat="1" x14ac:dyDescent="0.2">
      <c r="A1237" s="7"/>
      <c r="B1237" s="7"/>
      <c r="C1237" s="7"/>
    </row>
    <row r="1238" spans="1:3" s="5" customFormat="1" x14ac:dyDescent="0.2">
      <c r="A1238" s="7"/>
      <c r="B1238" s="7"/>
      <c r="C1238" s="7"/>
    </row>
    <row r="1239" spans="1:3" s="5" customFormat="1" x14ac:dyDescent="0.2">
      <c r="A1239" s="7"/>
      <c r="B1239" s="7"/>
      <c r="C1239" s="7"/>
    </row>
    <row r="1240" spans="1:3" s="5" customFormat="1" x14ac:dyDescent="0.2">
      <c r="A1240" s="7"/>
      <c r="B1240" s="7"/>
      <c r="C1240" s="7"/>
    </row>
    <row r="1241" spans="1:3" s="5" customFormat="1" x14ac:dyDescent="0.2">
      <c r="A1241" s="7"/>
      <c r="B1241" s="7"/>
      <c r="C1241" s="7"/>
    </row>
    <row r="1242" spans="1:3" s="5" customFormat="1" x14ac:dyDescent="0.2">
      <c r="A1242" s="7"/>
      <c r="B1242" s="7"/>
      <c r="C1242" s="7"/>
    </row>
    <row r="1243" spans="1:3" s="5" customFormat="1" x14ac:dyDescent="0.2">
      <c r="A1243" s="7"/>
      <c r="B1243" s="7"/>
      <c r="C1243" s="7"/>
    </row>
    <row r="1244" spans="1:3" s="5" customFormat="1" x14ac:dyDescent="0.2">
      <c r="A1244" s="7"/>
      <c r="B1244" s="7"/>
      <c r="C1244" s="7"/>
    </row>
    <row r="1245" spans="1:3" s="5" customFormat="1" x14ac:dyDescent="0.2">
      <c r="A1245" s="7"/>
      <c r="B1245" s="7"/>
      <c r="C1245" s="7"/>
    </row>
    <row r="1246" spans="1:3" s="5" customFormat="1" x14ac:dyDescent="0.2">
      <c r="A1246" s="7"/>
      <c r="B1246" s="7"/>
      <c r="C1246" s="7"/>
    </row>
    <row r="1247" spans="1:3" s="5" customFormat="1" x14ac:dyDescent="0.2">
      <c r="A1247" s="7"/>
      <c r="B1247" s="7"/>
      <c r="C1247" s="7"/>
    </row>
    <row r="1248" spans="1:3" s="5" customFormat="1" x14ac:dyDescent="0.2">
      <c r="A1248" s="7"/>
      <c r="B1248" s="7"/>
      <c r="C1248" s="7"/>
    </row>
    <row r="1249" spans="1:3" s="5" customFormat="1" x14ac:dyDescent="0.2">
      <c r="A1249" s="7"/>
      <c r="B1249" s="7"/>
      <c r="C1249" s="7"/>
    </row>
    <row r="1250" spans="1:3" s="5" customFormat="1" x14ac:dyDescent="0.2">
      <c r="A1250" s="7"/>
      <c r="B1250" s="7"/>
      <c r="C1250" s="7"/>
    </row>
    <row r="1251" spans="1:3" s="5" customFormat="1" x14ac:dyDescent="0.2">
      <c r="A1251" s="7"/>
      <c r="B1251" s="7"/>
      <c r="C1251" s="7"/>
    </row>
    <row r="1252" spans="1:3" s="5" customFormat="1" x14ac:dyDescent="0.2">
      <c r="A1252" s="7"/>
      <c r="B1252" s="7"/>
      <c r="C1252" s="7"/>
    </row>
    <row r="1253" spans="1:3" s="5" customFormat="1" x14ac:dyDescent="0.2">
      <c r="A1253" s="7"/>
      <c r="B1253" s="7"/>
      <c r="C1253" s="7"/>
    </row>
    <row r="1254" spans="1:3" s="5" customFormat="1" x14ac:dyDescent="0.2">
      <c r="A1254" s="7"/>
      <c r="B1254" s="7"/>
      <c r="C1254" s="7"/>
    </row>
    <row r="1255" spans="1:3" s="5" customFormat="1" x14ac:dyDescent="0.2">
      <c r="A1255" s="7"/>
      <c r="B1255" s="7"/>
      <c r="C1255" s="7"/>
    </row>
    <row r="1256" spans="1:3" s="5" customFormat="1" x14ac:dyDescent="0.2">
      <c r="A1256" s="7"/>
      <c r="B1256" s="7"/>
      <c r="C1256" s="7"/>
    </row>
    <row r="1257" spans="1:3" s="5" customFormat="1" x14ac:dyDescent="0.2">
      <c r="A1257" s="7"/>
      <c r="B1257" s="7"/>
      <c r="C1257" s="7"/>
    </row>
    <row r="1258" spans="1:3" s="5" customFormat="1" x14ac:dyDescent="0.2">
      <c r="A1258" s="7"/>
      <c r="B1258" s="7"/>
      <c r="C1258" s="7"/>
    </row>
    <row r="1259" spans="1:3" s="5" customFormat="1" x14ac:dyDescent="0.2">
      <c r="A1259" s="7"/>
      <c r="B1259" s="7"/>
      <c r="C1259" s="7"/>
    </row>
    <row r="1260" spans="1:3" s="5" customFormat="1" x14ac:dyDescent="0.2">
      <c r="A1260" s="7"/>
      <c r="B1260" s="7"/>
      <c r="C1260" s="7"/>
    </row>
    <row r="1261" spans="1:3" s="5" customFormat="1" x14ac:dyDescent="0.2">
      <c r="A1261" s="7"/>
      <c r="B1261" s="7"/>
      <c r="C1261" s="7"/>
    </row>
    <row r="1262" spans="1:3" s="5" customFormat="1" x14ac:dyDescent="0.2">
      <c r="A1262" s="7"/>
      <c r="B1262" s="7"/>
      <c r="C1262" s="7"/>
    </row>
    <row r="1263" spans="1:3" s="5" customFormat="1" x14ac:dyDescent="0.2">
      <c r="A1263" s="7"/>
      <c r="B1263" s="7"/>
      <c r="C1263" s="7"/>
    </row>
    <row r="1264" spans="1:3" s="5" customFormat="1" x14ac:dyDescent="0.2">
      <c r="A1264" s="7"/>
      <c r="B1264" s="7"/>
      <c r="C1264" s="7"/>
    </row>
    <row r="1265" spans="1:3" s="5" customFormat="1" x14ac:dyDescent="0.2">
      <c r="A1265" s="7"/>
      <c r="B1265" s="7"/>
      <c r="C1265" s="7"/>
    </row>
    <row r="1266" spans="1:3" s="5" customFormat="1" x14ac:dyDescent="0.2">
      <c r="A1266" s="7"/>
      <c r="B1266" s="7"/>
      <c r="C1266" s="7"/>
    </row>
    <row r="1267" spans="1:3" s="5" customFormat="1" x14ac:dyDescent="0.2">
      <c r="A1267" s="7"/>
      <c r="B1267" s="7"/>
      <c r="C1267" s="7"/>
    </row>
    <row r="1268" spans="1:3" s="5" customFormat="1" x14ac:dyDescent="0.2">
      <c r="A1268" s="7"/>
      <c r="B1268" s="7"/>
      <c r="C1268" s="7"/>
    </row>
    <row r="1269" spans="1:3" s="5" customFormat="1" x14ac:dyDescent="0.2">
      <c r="A1269" s="7"/>
      <c r="B1269" s="7"/>
      <c r="C1269" s="7"/>
    </row>
    <row r="1270" spans="1:3" s="5" customFormat="1" x14ac:dyDescent="0.2">
      <c r="A1270" s="7"/>
      <c r="B1270" s="7"/>
      <c r="C1270" s="7"/>
    </row>
    <row r="1271" spans="1:3" s="5" customFormat="1" x14ac:dyDescent="0.2">
      <c r="A1271" s="7"/>
      <c r="B1271" s="7"/>
      <c r="C1271" s="7"/>
    </row>
    <row r="1272" spans="1:3" s="5" customFormat="1" x14ac:dyDescent="0.2">
      <c r="A1272" s="7"/>
      <c r="B1272" s="7"/>
      <c r="C1272" s="7"/>
    </row>
    <row r="1273" spans="1:3" s="5" customFormat="1" x14ac:dyDescent="0.2">
      <c r="A1273" s="7"/>
      <c r="B1273" s="7"/>
      <c r="C1273" s="7"/>
    </row>
    <row r="1274" spans="1:3" s="5" customFormat="1" x14ac:dyDescent="0.2">
      <c r="A1274" s="7"/>
      <c r="B1274" s="7"/>
      <c r="C1274" s="7"/>
    </row>
    <row r="1275" spans="1:3" s="5" customFormat="1" x14ac:dyDescent="0.2">
      <c r="A1275" s="7"/>
      <c r="B1275" s="7"/>
      <c r="C1275" s="7"/>
    </row>
    <row r="1276" spans="1:3" s="5" customFormat="1" x14ac:dyDescent="0.2">
      <c r="A1276" s="7"/>
      <c r="B1276" s="7"/>
      <c r="C1276" s="7"/>
    </row>
    <row r="1277" spans="1:3" s="5" customFormat="1" x14ac:dyDescent="0.2">
      <c r="A1277" s="7"/>
      <c r="B1277" s="7"/>
      <c r="C1277" s="7"/>
    </row>
    <row r="1278" spans="1:3" s="5" customFormat="1" x14ac:dyDescent="0.2">
      <c r="A1278" s="7"/>
      <c r="B1278" s="7"/>
      <c r="C1278" s="7"/>
    </row>
    <row r="1279" spans="1:3" s="5" customFormat="1" x14ac:dyDescent="0.2">
      <c r="A1279" s="7"/>
      <c r="B1279" s="7"/>
      <c r="C1279" s="7"/>
    </row>
    <row r="1280" spans="1:3" s="5" customFormat="1" x14ac:dyDescent="0.2">
      <c r="A1280" s="7"/>
      <c r="B1280" s="7"/>
      <c r="C1280" s="7"/>
    </row>
    <row r="1281" spans="1:3" s="5" customFormat="1" x14ac:dyDescent="0.2">
      <c r="A1281" s="7"/>
      <c r="B1281" s="7"/>
      <c r="C1281" s="7"/>
    </row>
    <row r="1282" spans="1:3" s="5" customFormat="1" x14ac:dyDescent="0.2">
      <c r="A1282" s="7"/>
      <c r="B1282" s="7"/>
      <c r="C1282" s="7"/>
    </row>
    <row r="1283" spans="1:3" s="5" customFormat="1" x14ac:dyDescent="0.2">
      <c r="A1283" s="7"/>
      <c r="B1283" s="7"/>
      <c r="C1283" s="7"/>
    </row>
    <row r="1284" spans="1:3" s="5" customFormat="1" x14ac:dyDescent="0.2">
      <c r="A1284" s="7"/>
      <c r="B1284" s="7"/>
      <c r="C1284" s="7"/>
    </row>
    <row r="1285" spans="1:3" s="5" customFormat="1" x14ac:dyDescent="0.2">
      <c r="A1285" s="7"/>
      <c r="B1285" s="7"/>
      <c r="C1285" s="7"/>
    </row>
    <row r="1286" spans="1:3" s="5" customFormat="1" x14ac:dyDescent="0.2">
      <c r="A1286" s="7"/>
      <c r="B1286" s="7"/>
      <c r="C1286" s="7"/>
    </row>
    <row r="1287" spans="1:3" s="5" customFormat="1" x14ac:dyDescent="0.2">
      <c r="A1287" s="7"/>
      <c r="B1287" s="7"/>
      <c r="C1287" s="7"/>
    </row>
    <row r="1288" spans="1:3" s="5" customFormat="1" x14ac:dyDescent="0.2">
      <c r="A1288" s="7"/>
      <c r="B1288" s="7"/>
      <c r="C1288" s="7"/>
    </row>
    <row r="1289" spans="1:3" s="5" customFormat="1" x14ac:dyDescent="0.2">
      <c r="A1289" s="7"/>
      <c r="B1289" s="7"/>
      <c r="C1289" s="7"/>
    </row>
    <row r="1290" spans="1:3" s="5" customFormat="1" x14ac:dyDescent="0.2">
      <c r="A1290" s="7"/>
      <c r="B1290" s="7"/>
      <c r="C1290" s="7"/>
    </row>
    <row r="1291" spans="1:3" s="5" customFormat="1" x14ac:dyDescent="0.2">
      <c r="A1291" s="7"/>
      <c r="B1291" s="7"/>
      <c r="C1291" s="7"/>
    </row>
    <row r="1292" spans="1:3" s="5" customFormat="1" x14ac:dyDescent="0.2">
      <c r="A1292" s="7"/>
      <c r="B1292" s="7"/>
      <c r="C1292" s="7"/>
    </row>
    <row r="1293" spans="1:3" s="5" customFormat="1" x14ac:dyDescent="0.2">
      <c r="A1293" s="7"/>
      <c r="B1293" s="7"/>
      <c r="C1293" s="7"/>
    </row>
    <row r="1294" spans="1:3" s="5" customFormat="1" x14ac:dyDescent="0.2">
      <c r="A1294" s="7"/>
      <c r="B1294" s="7"/>
      <c r="C1294" s="7"/>
    </row>
    <row r="1295" spans="1:3" s="5" customFormat="1" x14ac:dyDescent="0.2">
      <c r="A1295" s="7"/>
      <c r="B1295" s="7"/>
      <c r="C1295" s="7"/>
    </row>
    <row r="1296" spans="1:3" s="5" customFormat="1" x14ac:dyDescent="0.2">
      <c r="A1296" s="7"/>
      <c r="B1296" s="7"/>
      <c r="C1296" s="7"/>
    </row>
    <row r="1297" spans="1:3" s="5" customFormat="1" x14ac:dyDescent="0.2">
      <c r="A1297" s="7"/>
      <c r="B1297" s="7"/>
      <c r="C1297" s="7"/>
    </row>
    <row r="1298" spans="1:3" s="5" customFormat="1" x14ac:dyDescent="0.2">
      <c r="A1298" s="7"/>
      <c r="B1298" s="7"/>
      <c r="C1298" s="7"/>
    </row>
    <row r="1299" spans="1:3" s="5" customFormat="1" x14ac:dyDescent="0.2">
      <c r="A1299" s="7"/>
      <c r="B1299" s="7"/>
      <c r="C1299" s="7"/>
    </row>
    <row r="1300" spans="1:3" s="5" customFormat="1" x14ac:dyDescent="0.2">
      <c r="A1300" s="7"/>
      <c r="B1300" s="7"/>
      <c r="C1300" s="7"/>
    </row>
    <row r="1301" spans="1:3" s="5" customFormat="1" x14ac:dyDescent="0.2">
      <c r="A1301" s="7"/>
      <c r="B1301" s="7"/>
      <c r="C1301" s="7"/>
    </row>
    <row r="1302" spans="1:3" s="5" customFormat="1" x14ac:dyDescent="0.2">
      <c r="A1302" s="7"/>
      <c r="B1302" s="7"/>
      <c r="C1302" s="7"/>
    </row>
    <row r="1303" spans="1:3" s="5" customFormat="1" x14ac:dyDescent="0.2">
      <c r="A1303" s="7"/>
      <c r="B1303" s="7"/>
      <c r="C1303" s="7"/>
    </row>
    <row r="1304" spans="1:3" s="5" customFormat="1" x14ac:dyDescent="0.2">
      <c r="A1304" s="7"/>
      <c r="B1304" s="7"/>
      <c r="C1304" s="7"/>
    </row>
    <row r="1305" spans="1:3" s="5" customFormat="1" x14ac:dyDescent="0.2">
      <c r="A1305" s="7"/>
      <c r="B1305" s="7"/>
      <c r="C1305" s="7"/>
    </row>
    <row r="1306" spans="1:3" s="5" customFormat="1" x14ac:dyDescent="0.2">
      <c r="A1306" s="7"/>
      <c r="B1306" s="7"/>
      <c r="C1306" s="7"/>
    </row>
    <row r="1307" spans="1:3" s="5" customFormat="1" x14ac:dyDescent="0.2">
      <c r="A1307" s="7"/>
      <c r="B1307" s="7"/>
      <c r="C1307" s="7"/>
    </row>
    <row r="1308" spans="1:3" s="5" customFormat="1" x14ac:dyDescent="0.2">
      <c r="A1308" s="7"/>
      <c r="B1308" s="7"/>
      <c r="C1308" s="7"/>
    </row>
    <row r="1309" spans="1:3" s="5" customFormat="1" x14ac:dyDescent="0.2">
      <c r="A1309" s="7"/>
      <c r="B1309" s="7"/>
      <c r="C1309" s="7"/>
    </row>
    <row r="1310" spans="1:3" s="5" customFormat="1" x14ac:dyDescent="0.2">
      <c r="A1310" s="7"/>
      <c r="B1310" s="7"/>
      <c r="C1310" s="7"/>
    </row>
    <row r="1311" spans="1:3" s="5" customFormat="1" x14ac:dyDescent="0.2">
      <c r="A1311" s="7"/>
      <c r="B1311" s="7"/>
      <c r="C1311" s="7"/>
    </row>
    <row r="1312" spans="1:3" s="5" customFormat="1" x14ac:dyDescent="0.2">
      <c r="A1312" s="7"/>
      <c r="B1312" s="7"/>
      <c r="C1312" s="7"/>
    </row>
    <row r="1313" spans="1:3" s="5" customFormat="1" x14ac:dyDescent="0.2">
      <c r="A1313" s="7"/>
      <c r="B1313" s="7"/>
      <c r="C1313" s="7"/>
    </row>
    <row r="1314" spans="1:3" s="5" customFormat="1" x14ac:dyDescent="0.2">
      <c r="A1314" s="7"/>
      <c r="B1314" s="7"/>
      <c r="C1314" s="7"/>
    </row>
    <row r="1315" spans="1:3" s="5" customFormat="1" x14ac:dyDescent="0.2">
      <c r="A1315" s="7"/>
      <c r="B1315" s="7"/>
      <c r="C1315" s="7"/>
    </row>
    <row r="1316" spans="1:3" s="5" customFormat="1" x14ac:dyDescent="0.2">
      <c r="A1316" s="7"/>
      <c r="B1316" s="7"/>
      <c r="C1316" s="7"/>
    </row>
    <row r="1317" spans="1:3" s="5" customFormat="1" x14ac:dyDescent="0.2">
      <c r="A1317" s="7"/>
      <c r="B1317" s="7"/>
      <c r="C1317" s="7"/>
    </row>
    <row r="1318" spans="1:3" s="5" customFormat="1" x14ac:dyDescent="0.2">
      <c r="A1318" s="7"/>
      <c r="B1318" s="7"/>
      <c r="C1318" s="7"/>
    </row>
    <row r="1319" spans="1:3" s="5" customFormat="1" x14ac:dyDescent="0.2">
      <c r="A1319" s="7"/>
      <c r="B1319" s="7"/>
      <c r="C1319" s="7"/>
    </row>
    <row r="1320" spans="1:3" s="5" customFormat="1" x14ac:dyDescent="0.2">
      <c r="A1320" s="7"/>
      <c r="B1320" s="7"/>
      <c r="C1320" s="7"/>
    </row>
    <row r="1321" spans="1:3" s="5" customFormat="1" x14ac:dyDescent="0.2">
      <c r="A1321" s="7"/>
      <c r="B1321" s="7"/>
      <c r="C1321" s="7"/>
    </row>
    <row r="1322" spans="1:3" s="5" customFormat="1" x14ac:dyDescent="0.2">
      <c r="A1322" s="7"/>
      <c r="B1322" s="7"/>
      <c r="C1322" s="7"/>
    </row>
    <row r="1323" spans="1:3" s="5" customFormat="1" x14ac:dyDescent="0.2">
      <c r="A1323" s="7"/>
      <c r="B1323" s="7"/>
      <c r="C1323" s="7"/>
    </row>
    <row r="1324" spans="1:3" s="5" customFormat="1" x14ac:dyDescent="0.2">
      <c r="A1324" s="7"/>
      <c r="B1324" s="7"/>
      <c r="C1324" s="7"/>
    </row>
    <row r="1325" spans="1:3" s="5" customFormat="1" x14ac:dyDescent="0.2">
      <c r="A1325" s="7"/>
      <c r="B1325" s="7"/>
      <c r="C1325" s="7"/>
    </row>
    <row r="1326" spans="1:3" s="5" customFormat="1" x14ac:dyDescent="0.2">
      <c r="A1326" s="7"/>
      <c r="B1326" s="7"/>
      <c r="C1326" s="7"/>
    </row>
    <row r="1327" spans="1:3" s="5" customFormat="1" x14ac:dyDescent="0.2">
      <c r="A1327" s="7"/>
      <c r="B1327" s="7"/>
      <c r="C1327" s="7"/>
    </row>
    <row r="1328" spans="1:3" s="5" customFormat="1" x14ac:dyDescent="0.2">
      <c r="A1328" s="7"/>
      <c r="B1328" s="7"/>
      <c r="C1328" s="7"/>
    </row>
    <row r="1329" spans="1:3" s="5" customFormat="1" x14ac:dyDescent="0.2">
      <c r="A1329" s="7"/>
      <c r="B1329" s="7"/>
      <c r="C1329" s="7"/>
    </row>
    <row r="1330" spans="1:3" s="5" customFormat="1" x14ac:dyDescent="0.2">
      <c r="A1330" s="7"/>
      <c r="B1330" s="7"/>
      <c r="C1330" s="7"/>
    </row>
    <row r="1331" spans="1:3" s="5" customFormat="1" x14ac:dyDescent="0.2">
      <c r="A1331" s="7"/>
      <c r="B1331" s="7"/>
      <c r="C1331" s="7"/>
    </row>
    <row r="1332" spans="1:3" s="5" customFormat="1" x14ac:dyDescent="0.2">
      <c r="A1332" s="7"/>
      <c r="B1332" s="7"/>
      <c r="C1332" s="7"/>
    </row>
    <row r="1333" spans="1:3" s="5" customFormat="1" x14ac:dyDescent="0.2">
      <c r="A1333" s="7"/>
      <c r="B1333" s="7"/>
      <c r="C1333" s="7"/>
    </row>
    <row r="1334" spans="1:3" s="5" customFormat="1" x14ac:dyDescent="0.2">
      <c r="A1334" s="7"/>
      <c r="B1334" s="7"/>
      <c r="C1334" s="7"/>
    </row>
    <row r="1335" spans="1:3" s="5" customFormat="1" x14ac:dyDescent="0.2">
      <c r="A1335" s="7"/>
      <c r="B1335" s="7"/>
      <c r="C1335" s="7"/>
    </row>
    <row r="1336" spans="1:3" s="5" customFormat="1" x14ac:dyDescent="0.2">
      <c r="A1336" s="7"/>
      <c r="B1336" s="7"/>
      <c r="C1336" s="7"/>
    </row>
    <row r="1337" spans="1:3" s="5" customFormat="1" x14ac:dyDescent="0.2">
      <c r="A1337" s="7"/>
      <c r="B1337" s="7"/>
      <c r="C1337" s="7"/>
    </row>
    <row r="1338" spans="1:3" s="5" customFormat="1" x14ac:dyDescent="0.2">
      <c r="A1338" s="7"/>
      <c r="B1338" s="7"/>
      <c r="C1338" s="7"/>
    </row>
    <row r="1339" spans="1:3" s="5" customFormat="1" x14ac:dyDescent="0.2">
      <c r="A1339" s="7"/>
      <c r="B1339" s="7"/>
      <c r="C1339" s="7"/>
    </row>
    <row r="1340" spans="1:3" s="5" customFormat="1" x14ac:dyDescent="0.2">
      <c r="A1340" s="7"/>
      <c r="B1340" s="7"/>
      <c r="C1340" s="7"/>
    </row>
    <row r="1341" spans="1:3" s="5" customFormat="1" x14ac:dyDescent="0.2">
      <c r="A1341" s="7"/>
      <c r="B1341" s="7"/>
      <c r="C1341" s="7"/>
    </row>
    <row r="1342" spans="1:3" s="5" customFormat="1" x14ac:dyDescent="0.2">
      <c r="A1342" s="7"/>
      <c r="B1342" s="7"/>
      <c r="C1342" s="7"/>
    </row>
    <row r="1343" spans="1:3" s="5" customFormat="1" x14ac:dyDescent="0.2">
      <c r="A1343" s="7"/>
      <c r="B1343" s="7"/>
      <c r="C1343" s="7"/>
    </row>
    <row r="1344" spans="1:3" s="5" customFormat="1" x14ac:dyDescent="0.2">
      <c r="A1344" s="7"/>
      <c r="B1344" s="7"/>
      <c r="C1344" s="7"/>
    </row>
    <row r="1345" spans="1:3" s="5" customFormat="1" x14ac:dyDescent="0.2">
      <c r="A1345" s="7"/>
      <c r="B1345" s="7"/>
      <c r="C1345" s="7"/>
    </row>
    <row r="1346" spans="1:3" s="5" customFormat="1" x14ac:dyDescent="0.2">
      <c r="A1346" s="7"/>
      <c r="B1346" s="7"/>
      <c r="C1346" s="7"/>
    </row>
    <row r="1347" spans="1:3" s="5" customFormat="1" x14ac:dyDescent="0.2">
      <c r="A1347" s="7"/>
      <c r="B1347" s="7"/>
      <c r="C1347" s="7"/>
    </row>
    <row r="1348" spans="1:3" s="5" customFormat="1" x14ac:dyDescent="0.2">
      <c r="A1348" s="7"/>
      <c r="B1348" s="7"/>
      <c r="C1348" s="7"/>
    </row>
    <row r="1349" spans="1:3" s="5" customFormat="1" x14ac:dyDescent="0.2">
      <c r="A1349" s="7"/>
      <c r="B1349" s="7"/>
      <c r="C1349" s="7"/>
    </row>
    <row r="1350" spans="1:3" s="5" customFormat="1" x14ac:dyDescent="0.2">
      <c r="A1350" s="7"/>
      <c r="B1350" s="7"/>
      <c r="C1350" s="7"/>
    </row>
    <row r="1351" spans="1:3" s="5" customFormat="1" x14ac:dyDescent="0.2">
      <c r="A1351" s="7"/>
      <c r="B1351" s="7"/>
      <c r="C1351" s="7"/>
    </row>
    <row r="1352" spans="1:3" s="5" customFormat="1" x14ac:dyDescent="0.2">
      <c r="A1352" s="7"/>
      <c r="B1352" s="7"/>
      <c r="C1352" s="7"/>
    </row>
    <row r="1353" spans="1:3" s="5" customFormat="1" x14ac:dyDescent="0.2">
      <c r="A1353" s="7"/>
      <c r="B1353" s="7"/>
      <c r="C1353" s="7"/>
    </row>
    <row r="1354" spans="1:3" s="5" customFormat="1" x14ac:dyDescent="0.2">
      <c r="A1354" s="7"/>
      <c r="B1354" s="7"/>
      <c r="C1354" s="7"/>
    </row>
    <row r="1355" spans="1:3" s="5" customFormat="1" x14ac:dyDescent="0.2">
      <c r="A1355" s="7"/>
      <c r="B1355" s="7"/>
      <c r="C1355" s="7"/>
    </row>
    <row r="1356" spans="1:3" s="5" customFormat="1" x14ac:dyDescent="0.2">
      <c r="A1356" s="7"/>
      <c r="B1356" s="7"/>
      <c r="C1356" s="7"/>
    </row>
    <row r="1357" spans="1:3" s="5" customFormat="1" x14ac:dyDescent="0.2">
      <c r="A1357" s="7"/>
      <c r="B1357" s="7"/>
      <c r="C1357" s="7"/>
    </row>
    <row r="1358" spans="1:3" s="5" customFormat="1" x14ac:dyDescent="0.2">
      <c r="A1358" s="7"/>
      <c r="B1358" s="7"/>
      <c r="C1358" s="7"/>
    </row>
    <row r="1359" spans="1:3" s="5" customFormat="1" x14ac:dyDescent="0.2">
      <c r="A1359" s="7"/>
      <c r="B1359" s="7"/>
      <c r="C1359" s="7"/>
    </row>
    <row r="1360" spans="1:3" s="5" customFormat="1" x14ac:dyDescent="0.2">
      <c r="A1360" s="7"/>
      <c r="B1360" s="7"/>
      <c r="C1360" s="7"/>
    </row>
    <row r="1361" spans="1:3" s="5" customFormat="1" x14ac:dyDescent="0.2">
      <c r="A1361" s="7"/>
      <c r="B1361" s="7"/>
      <c r="C1361" s="7"/>
    </row>
    <row r="1362" spans="1:3" s="5" customFormat="1" x14ac:dyDescent="0.2">
      <c r="A1362" s="7"/>
      <c r="B1362" s="7"/>
      <c r="C1362" s="7"/>
    </row>
    <row r="1363" spans="1:3" s="5" customFormat="1" x14ac:dyDescent="0.2">
      <c r="A1363" s="7"/>
      <c r="B1363" s="7"/>
      <c r="C1363" s="7"/>
    </row>
    <row r="1364" spans="1:3" s="5" customFormat="1" x14ac:dyDescent="0.2">
      <c r="A1364" s="7"/>
      <c r="B1364" s="7"/>
      <c r="C1364" s="7"/>
    </row>
    <row r="1365" spans="1:3" s="5" customFormat="1" x14ac:dyDescent="0.2">
      <c r="A1365" s="7"/>
      <c r="B1365" s="7"/>
      <c r="C1365" s="7"/>
    </row>
    <row r="1366" spans="1:3" s="5" customFormat="1" x14ac:dyDescent="0.2">
      <c r="A1366" s="7"/>
      <c r="B1366" s="7"/>
      <c r="C1366" s="7"/>
    </row>
    <row r="1367" spans="1:3" s="5" customFormat="1" x14ac:dyDescent="0.2">
      <c r="A1367" s="7"/>
      <c r="B1367" s="7"/>
      <c r="C1367" s="7"/>
    </row>
    <row r="1368" spans="1:3" s="5" customFormat="1" x14ac:dyDescent="0.2">
      <c r="A1368" s="7"/>
      <c r="B1368" s="7"/>
      <c r="C1368" s="7"/>
    </row>
    <row r="1369" spans="1:3" s="5" customFormat="1" x14ac:dyDescent="0.2">
      <c r="A1369" s="7"/>
      <c r="B1369" s="7"/>
      <c r="C1369" s="7"/>
    </row>
    <row r="1370" spans="1:3" s="5" customFormat="1" x14ac:dyDescent="0.2">
      <c r="A1370" s="7"/>
      <c r="B1370" s="7"/>
      <c r="C1370" s="7"/>
    </row>
    <row r="1371" spans="1:3" s="5" customFormat="1" x14ac:dyDescent="0.2">
      <c r="A1371" s="7"/>
      <c r="B1371" s="7"/>
      <c r="C1371" s="7"/>
    </row>
    <row r="1372" spans="1:3" s="5" customFormat="1" x14ac:dyDescent="0.2">
      <c r="A1372" s="7"/>
      <c r="B1372" s="7"/>
      <c r="C1372" s="7"/>
    </row>
    <row r="1373" spans="1:3" s="5" customFormat="1" x14ac:dyDescent="0.2">
      <c r="A1373" s="7"/>
      <c r="B1373" s="7"/>
      <c r="C1373" s="7"/>
    </row>
    <row r="1374" spans="1:3" s="5" customFormat="1" x14ac:dyDescent="0.2">
      <c r="A1374" s="7"/>
      <c r="B1374" s="7"/>
      <c r="C1374" s="7"/>
    </row>
    <row r="1375" spans="1:3" s="5" customFormat="1" x14ac:dyDescent="0.2">
      <c r="A1375" s="7"/>
      <c r="B1375" s="7"/>
      <c r="C1375" s="7"/>
    </row>
    <row r="1376" spans="1:3" s="5" customFormat="1" x14ac:dyDescent="0.2">
      <c r="A1376" s="7"/>
      <c r="B1376" s="7"/>
      <c r="C1376" s="7"/>
    </row>
    <row r="1377" spans="1:3" s="5" customFormat="1" x14ac:dyDescent="0.2">
      <c r="A1377" s="7"/>
      <c r="B1377" s="7"/>
      <c r="C1377" s="7"/>
    </row>
    <row r="1378" spans="1:3" s="5" customFormat="1" x14ac:dyDescent="0.2">
      <c r="A1378" s="7"/>
      <c r="B1378" s="7"/>
      <c r="C1378" s="7"/>
    </row>
    <row r="1379" spans="1:3" s="5" customFormat="1" x14ac:dyDescent="0.2">
      <c r="A1379" s="7"/>
      <c r="B1379" s="7"/>
      <c r="C1379" s="7"/>
    </row>
    <row r="1380" spans="1:3" s="5" customFormat="1" x14ac:dyDescent="0.2">
      <c r="A1380" s="7"/>
      <c r="B1380" s="7"/>
      <c r="C1380" s="7"/>
    </row>
    <row r="1381" spans="1:3" s="5" customFormat="1" x14ac:dyDescent="0.2">
      <c r="A1381" s="7"/>
      <c r="B1381" s="7"/>
      <c r="C1381" s="7"/>
    </row>
    <row r="1382" spans="1:3" s="5" customFormat="1" x14ac:dyDescent="0.2">
      <c r="A1382" s="7"/>
      <c r="B1382" s="7"/>
      <c r="C1382" s="7"/>
    </row>
    <row r="1383" spans="1:3" s="5" customFormat="1" x14ac:dyDescent="0.2">
      <c r="A1383" s="7"/>
      <c r="B1383" s="7"/>
      <c r="C1383" s="7"/>
    </row>
    <row r="1384" spans="1:3" s="5" customFormat="1" x14ac:dyDescent="0.2">
      <c r="A1384" s="7"/>
      <c r="B1384" s="7"/>
      <c r="C1384" s="7"/>
    </row>
    <row r="1385" spans="1:3" s="5" customFormat="1" x14ac:dyDescent="0.2">
      <c r="A1385" s="7"/>
      <c r="B1385" s="7"/>
      <c r="C1385" s="7"/>
    </row>
    <row r="1386" spans="1:3" s="5" customFormat="1" x14ac:dyDescent="0.2">
      <c r="A1386" s="7"/>
      <c r="B1386" s="7"/>
      <c r="C1386" s="7"/>
    </row>
    <row r="1387" spans="1:3" s="5" customFormat="1" x14ac:dyDescent="0.2">
      <c r="A1387" s="7"/>
      <c r="B1387" s="7"/>
      <c r="C1387" s="7"/>
    </row>
    <row r="1388" spans="1:3" s="5" customFormat="1" x14ac:dyDescent="0.2">
      <c r="A1388" s="7"/>
      <c r="B1388" s="7"/>
      <c r="C1388" s="7"/>
    </row>
    <row r="1389" spans="1:3" s="5" customFormat="1" x14ac:dyDescent="0.2">
      <c r="A1389" s="7"/>
      <c r="B1389" s="7"/>
      <c r="C1389" s="7"/>
    </row>
    <row r="1390" spans="1:3" s="5" customFormat="1" x14ac:dyDescent="0.2">
      <c r="A1390" s="7"/>
      <c r="B1390" s="7"/>
      <c r="C1390" s="7"/>
    </row>
    <row r="1391" spans="1:3" s="5" customFormat="1" x14ac:dyDescent="0.2">
      <c r="A1391" s="7"/>
      <c r="B1391" s="7"/>
      <c r="C1391" s="7"/>
    </row>
    <row r="1392" spans="1:3" s="5" customFormat="1" x14ac:dyDescent="0.2">
      <c r="A1392" s="7"/>
      <c r="B1392" s="7"/>
      <c r="C1392" s="7"/>
    </row>
    <row r="1393" spans="1:3" s="5" customFormat="1" x14ac:dyDescent="0.2">
      <c r="A1393" s="7"/>
      <c r="B1393" s="7"/>
      <c r="C1393" s="7"/>
    </row>
    <row r="1394" spans="1:3" s="5" customFormat="1" x14ac:dyDescent="0.2">
      <c r="A1394" s="7"/>
      <c r="B1394" s="7"/>
      <c r="C1394" s="7"/>
    </row>
    <row r="1395" spans="1:3" s="5" customFormat="1" x14ac:dyDescent="0.2">
      <c r="A1395" s="7"/>
      <c r="B1395" s="7"/>
      <c r="C1395" s="7"/>
    </row>
    <row r="1396" spans="1:3" s="5" customFormat="1" x14ac:dyDescent="0.2">
      <c r="A1396" s="7"/>
      <c r="B1396" s="7"/>
      <c r="C1396" s="7"/>
    </row>
    <row r="1397" spans="1:3" s="5" customFormat="1" x14ac:dyDescent="0.2">
      <c r="A1397" s="7"/>
      <c r="B1397" s="7"/>
      <c r="C1397" s="7"/>
    </row>
    <row r="1398" spans="1:3" s="5" customFormat="1" x14ac:dyDescent="0.2">
      <c r="A1398" s="7"/>
      <c r="B1398" s="7"/>
      <c r="C1398" s="7"/>
    </row>
    <row r="1399" spans="1:3" s="5" customFormat="1" x14ac:dyDescent="0.2">
      <c r="A1399" s="7"/>
      <c r="B1399" s="7"/>
      <c r="C1399" s="7"/>
    </row>
    <row r="1400" spans="1:3" s="5" customFormat="1" x14ac:dyDescent="0.2">
      <c r="A1400" s="7"/>
      <c r="B1400" s="7"/>
      <c r="C1400" s="7"/>
    </row>
    <row r="1401" spans="1:3" s="5" customFormat="1" x14ac:dyDescent="0.2">
      <c r="A1401" s="7"/>
      <c r="B1401" s="7"/>
      <c r="C1401" s="7"/>
    </row>
    <row r="1402" spans="1:3" s="5" customFormat="1" x14ac:dyDescent="0.2">
      <c r="A1402" s="7"/>
      <c r="B1402" s="7"/>
      <c r="C1402" s="7"/>
    </row>
    <row r="1403" spans="1:3" s="5" customFormat="1" x14ac:dyDescent="0.2">
      <c r="A1403" s="7"/>
      <c r="B1403" s="7"/>
      <c r="C1403" s="7"/>
    </row>
    <row r="1404" spans="1:3" s="5" customFormat="1" x14ac:dyDescent="0.2">
      <c r="A1404" s="7"/>
      <c r="B1404" s="7"/>
      <c r="C1404" s="7"/>
    </row>
    <row r="1405" spans="1:3" s="5" customFormat="1" x14ac:dyDescent="0.2">
      <c r="A1405" s="7"/>
      <c r="B1405" s="7"/>
      <c r="C1405" s="7"/>
    </row>
    <row r="1406" spans="1:3" s="5" customFormat="1" x14ac:dyDescent="0.2">
      <c r="A1406" s="7"/>
      <c r="B1406" s="7"/>
      <c r="C1406" s="7"/>
    </row>
    <row r="1407" spans="1:3" s="5" customFormat="1" x14ac:dyDescent="0.2">
      <c r="A1407" s="7"/>
      <c r="B1407" s="7"/>
      <c r="C1407" s="7"/>
    </row>
    <row r="1408" spans="1:3" s="5" customFormat="1" x14ac:dyDescent="0.2">
      <c r="A1408" s="7"/>
      <c r="B1408" s="7"/>
      <c r="C1408" s="7"/>
    </row>
    <row r="1409" spans="1:3" s="5" customFormat="1" x14ac:dyDescent="0.2">
      <c r="A1409" s="7"/>
      <c r="B1409" s="7"/>
      <c r="C1409" s="7"/>
    </row>
    <row r="1410" spans="1:3" s="5" customFormat="1" x14ac:dyDescent="0.2">
      <c r="A1410" s="7"/>
      <c r="B1410" s="7"/>
      <c r="C1410" s="7"/>
    </row>
    <row r="1411" spans="1:3" s="5" customFormat="1" x14ac:dyDescent="0.2">
      <c r="A1411" s="7"/>
      <c r="B1411" s="7"/>
      <c r="C1411" s="7"/>
    </row>
    <row r="1412" spans="1:3" s="5" customFormat="1" x14ac:dyDescent="0.2">
      <c r="A1412" s="7"/>
      <c r="B1412" s="7"/>
      <c r="C1412" s="7"/>
    </row>
    <row r="1413" spans="1:3" s="5" customFormat="1" x14ac:dyDescent="0.2">
      <c r="A1413" s="7"/>
      <c r="B1413" s="7"/>
      <c r="C1413" s="7"/>
    </row>
    <row r="1414" spans="1:3" s="5" customFormat="1" x14ac:dyDescent="0.2">
      <c r="A1414" s="7"/>
      <c r="B1414" s="7"/>
      <c r="C1414" s="7"/>
    </row>
    <row r="1415" spans="1:3" s="5" customFormat="1" x14ac:dyDescent="0.2">
      <c r="A1415" s="7"/>
      <c r="B1415" s="7"/>
      <c r="C1415" s="7"/>
    </row>
    <row r="1416" spans="1:3" s="5" customFormat="1" x14ac:dyDescent="0.2">
      <c r="A1416" s="7"/>
      <c r="B1416" s="7"/>
      <c r="C1416" s="7"/>
    </row>
    <row r="1417" spans="1:3" s="5" customFormat="1" x14ac:dyDescent="0.2">
      <c r="A1417" s="7"/>
      <c r="B1417" s="7"/>
      <c r="C1417" s="7"/>
    </row>
    <row r="1418" spans="1:3" s="5" customFormat="1" x14ac:dyDescent="0.2">
      <c r="A1418" s="7"/>
      <c r="B1418" s="7"/>
      <c r="C1418" s="7"/>
    </row>
    <row r="1419" spans="1:3" s="5" customFormat="1" x14ac:dyDescent="0.2">
      <c r="A1419" s="7"/>
      <c r="B1419" s="7"/>
      <c r="C1419" s="7"/>
    </row>
    <row r="1420" spans="1:3" s="5" customFormat="1" x14ac:dyDescent="0.2">
      <c r="A1420" s="7"/>
      <c r="B1420" s="7"/>
      <c r="C1420" s="7"/>
    </row>
    <row r="1421" spans="1:3" s="5" customFormat="1" x14ac:dyDescent="0.2">
      <c r="A1421" s="7"/>
      <c r="B1421" s="7"/>
      <c r="C1421" s="7"/>
    </row>
    <row r="1422" spans="1:3" s="5" customFormat="1" x14ac:dyDescent="0.2">
      <c r="A1422" s="7"/>
      <c r="B1422" s="7"/>
      <c r="C1422" s="7"/>
    </row>
    <row r="1423" spans="1:3" s="5" customFormat="1" x14ac:dyDescent="0.2">
      <c r="A1423" s="7"/>
      <c r="B1423" s="7"/>
      <c r="C1423" s="7"/>
    </row>
    <row r="1424" spans="1:3" s="5" customFormat="1" x14ac:dyDescent="0.2">
      <c r="A1424" s="7"/>
      <c r="B1424" s="7"/>
      <c r="C1424" s="7"/>
    </row>
    <row r="1425" spans="1:3" s="5" customFormat="1" x14ac:dyDescent="0.2">
      <c r="A1425" s="7"/>
      <c r="B1425" s="7"/>
      <c r="C1425" s="7"/>
    </row>
    <row r="1426" spans="1:3" s="5" customFormat="1" x14ac:dyDescent="0.2">
      <c r="A1426" s="7"/>
      <c r="B1426" s="7"/>
      <c r="C1426" s="7"/>
    </row>
    <row r="1427" spans="1:3" s="5" customFormat="1" x14ac:dyDescent="0.2">
      <c r="A1427" s="7"/>
      <c r="B1427" s="7"/>
      <c r="C1427" s="7"/>
    </row>
    <row r="1428" spans="1:3" s="5" customFormat="1" x14ac:dyDescent="0.2">
      <c r="A1428" s="7"/>
      <c r="B1428" s="7"/>
      <c r="C1428" s="7"/>
    </row>
    <row r="1429" spans="1:3" s="5" customFormat="1" x14ac:dyDescent="0.2">
      <c r="A1429" s="7"/>
      <c r="B1429" s="7"/>
      <c r="C1429" s="7"/>
    </row>
    <row r="1430" spans="1:3" s="5" customFormat="1" x14ac:dyDescent="0.2">
      <c r="A1430" s="7"/>
      <c r="B1430" s="7"/>
      <c r="C1430" s="7"/>
    </row>
    <row r="1431" spans="1:3" s="5" customFormat="1" x14ac:dyDescent="0.2">
      <c r="A1431" s="7"/>
      <c r="B1431" s="7"/>
      <c r="C1431" s="7"/>
    </row>
    <row r="1432" spans="1:3" s="5" customFormat="1" x14ac:dyDescent="0.2">
      <c r="A1432" s="7"/>
      <c r="B1432" s="7"/>
      <c r="C1432" s="7"/>
    </row>
    <row r="1433" spans="1:3" s="5" customFormat="1" x14ac:dyDescent="0.2">
      <c r="A1433" s="7"/>
      <c r="B1433" s="7"/>
      <c r="C1433" s="7"/>
    </row>
    <row r="1434" spans="1:3" s="5" customFormat="1" x14ac:dyDescent="0.2">
      <c r="A1434" s="7"/>
      <c r="B1434" s="7"/>
      <c r="C1434" s="7"/>
    </row>
    <row r="1435" spans="1:3" s="5" customFormat="1" x14ac:dyDescent="0.2">
      <c r="A1435" s="7"/>
      <c r="B1435" s="7"/>
      <c r="C1435" s="7"/>
    </row>
    <row r="1436" spans="1:3" s="5" customFormat="1" x14ac:dyDescent="0.2">
      <c r="A1436" s="7"/>
      <c r="B1436" s="7"/>
      <c r="C1436" s="7"/>
    </row>
    <row r="1437" spans="1:3" s="5" customFormat="1" x14ac:dyDescent="0.2">
      <c r="A1437" s="7"/>
      <c r="B1437" s="7"/>
      <c r="C1437" s="7"/>
    </row>
    <row r="1438" spans="1:3" s="5" customFormat="1" x14ac:dyDescent="0.2">
      <c r="A1438" s="7"/>
      <c r="B1438" s="7"/>
      <c r="C1438" s="7"/>
    </row>
    <row r="1439" spans="1:3" s="5" customFormat="1" x14ac:dyDescent="0.2">
      <c r="A1439" s="7"/>
      <c r="B1439" s="7"/>
      <c r="C1439" s="7"/>
    </row>
    <row r="1440" spans="1:3" s="5" customFormat="1" x14ac:dyDescent="0.2">
      <c r="A1440" s="7"/>
      <c r="B1440" s="7"/>
      <c r="C1440" s="7"/>
    </row>
    <row r="1441" spans="1:3" s="5" customFormat="1" x14ac:dyDescent="0.2">
      <c r="A1441" s="7"/>
      <c r="B1441" s="7"/>
      <c r="C1441" s="7"/>
    </row>
    <row r="1442" spans="1:3" s="5" customFormat="1" x14ac:dyDescent="0.2">
      <c r="A1442" s="7"/>
      <c r="B1442" s="7"/>
      <c r="C1442" s="7"/>
    </row>
    <row r="1443" spans="1:3" s="5" customFormat="1" x14ac:dyDescent="0.2">
      <c r="A1443" s="7"/>
      <c r="B1443" s="7"/>
      <c r="C1443" s="7"/>
    </row>
    <row r="1444" spans="1:3" s="5" customFormat="1" x14ac:dyDescent="0.2">
      <c r="A1444" s="7"/>
      <c r="B1444" s="7"/>
      <c r="C1444" s="7"/>
    </row>
    <row r="1445" spans="1:3" s="5" customFormat="1" x14ac:dyDescent="0.2">
      <c r="A1445" s="7"/>
      <c r="B1445" s="7"/>
      <c r="C1445" s="7"/>
    </row>
    <row r="1446" spans="1:3" s="5" customFormat="1" x14ac:dyDescent="0.2">
      <c r="A1446" s="7"/>
      <c r="B1446" s="7"/>
      <c r="C1446" s="7"/>
    </row>
    <row r="1447" spans="1:3" s="5" customFormat="1" x14ac:dyDescent="0.2">
      <c r="A1447" s="7"/>
      <c r="B1447" s="7"/>
      <c r="C1447" s="7"/>
    </row>
    <row r="1448" spans="1:3" s="5" customFormat="1" x14ac:dyDescent="0.2">
      <c r="A1448" s="7"/>
      <c r="B1448" s="7"/>
      <c r="C1448" s="7"/>
    </row>
    <row r="1449" spans="1:3" s="5" customFormat="1" x14ac:dyDescent="0.2">
      <c r="A1449" s="7"/>
      <c r="B1449" s="7"/>
      <c r="C1449" s="7"/>
    </row>
    <row r="1450" spans="1:3" s="5" customFormat="1" x14ac:dyDescent="0.2">
      <c r="A1450" s="7"/>
      <c r="B1450" s="7"/>
      <c r="C1450" s="7"/>
    </row>
    <row r="1451" spans="1:3" s="5" customFormat="1" x14ac:dyDescent="0.2">
      <c r="A1451" s="7"/>
      <c r="B1451" s="7"/>
      <c r="C1451" s="7"/>
    </row>
    <row r="1452" spans="1:3" s="5" customFormat="1" x14ac:dyDescent="0.2">
      <c r="A1452" s="7"/>
      <c r="B1452" s="7"/>
      <c r="C1452" s="7"/>
    </row>
    <row r="1453" spans="1:3" s="5" customFormat="1" x14ac:dyDescent="0.2">
      <c r="A1453" s="7"/>
      <c r="B1453" s="7"/>
      <c r="C1453" s="7"/>
    </row>
    <row r="1454" spans="1:3" s="5" customFormat="1" x14ac:dyDescent="0.2">
      <c r="A1454" s="7"/>
      <c r="B1454" s="7"/>
      <c r="C1454" s="7"/>
    </row>
    <row r="1455" spans="1:3" s="5" customFormat="1" x14ac:dyDescent="0.2">
      <c r="A1455" s="7"/>
      <c r="B1455" s="7"/>
      <c r="C1455" s="7"/>
    </row>
    <row r="1456" spans="1:3" s="5" customFormat="1" x14ac:dyDescent="0.2">
      <c r="A1456" s="7"/>
      <c r="B1456" s="7"/>
      <c r="C1456" s="7"/>
    </row>
    <row r="1457" spans="1:3" s="5" customFormat="1" x14ac:dyDescent="0.2">
      <c r="A1457" s="7"/>
      <c r="B1457" s="7"/>
      <c r="C1457" s="7"/>
    </row>
    <row r="1458" spans="1:3" s="5" customFormat="1" x14ac:dyDescent="0.2">
      <c r="A1458" s="7"/>
      <c r="B1458" s="7"/>
      <c r="C1458" s="7"/>
    </row>
    <row r="1459" spans="1:3" s="5" customFormat="1" x14ac:dyDescent="0.2">
      <c r="A1459" s="7"/>
      <c r="B1459" s="7"/>
      <c r="C1459" s="7"/>
    </row>
    <row r="1460" spans="1:3" s="5" customFormat="1" x14ac:dyDescent="0.2">
      <c r="A1460" s="7"/>
      <c r="B1460" s="7"/>
      <c r="C1460" s="7"/>
    </row>
    <row r="1461" spans="1:3" s="5" customFormat="1" x14ac:dyDescent="0.2">
      <c r="A1461" s="7"/>
      <c r="B1461" s="7"/>
      <c r="C1461" s="7"/>
    </row>
    <row r="1462" spans="1:3" s="5" customFormat="1" x14ac:dyDescent="0.2">
      <c r="A1462" s="7"/>
      <c r="B1462" s="7"/>
      <c r="C1462" s="7"/>
    </row>
    <row r="1463" spans="1:3" s="5" customFormat="1" x14ac:dyDescent="0.2">
      <c r="A1463" s="7"/>
      <c r="B1463" s="7"/>
      <c r="C1463" s="7"/>
    </row>
    <row r="1464" spans="1:3" s="5" customFormat="1" x14ac:dyDescent="0.2">
      <c r="A1464" s="7"/>
      <c r="B1464" s="7"/>
      <c r="C1464" s="7"/>
    </row>
    <row r="1465" spans="1:3" s="5" customFormat="1" x14ac:dyDescent="0.2">
      <c r="A1465" s="7"/>
      <c r="B1465" s="7"/>
      <c r="C1465" s="7"/>
    </row>
    <row r="1466" spans="1:3" s="5" customFormat="1" x14ac:dyDescent="0.2">
      <c r="A1466" s="7"/>
      <c r="B1466" s="7"/>
      <c r="C1466" s="7"/>
    </row>
    <row r="1467" spans="1:3" s="5" customFormat="1" x14ac:dyDescent="0.2">
      <c r="A1467" s="7"/>
      <c r="B1467" s="7"/>
      <c r="C1467" s="7"/>
    </row>
    <row r="1468" spans="1:3" s="5" customFormat="1" x14ac:dyDescent="0.2">
      <c r="A1468" s="7"/>
      <c r="B1468" s="7"/>
      <c r="C1468" s="7"/>
    </row>
    <row r="1469" spans="1:3" s="5" customFormat="1" x14ac:dyDescent="0.2">
      <c r="A1469" s="7"/>
      <c r="B1469" s="7"/>
      <c r="C1469" s="7"/>
    </row>
    <row r="1470" spans="1:3" s="5" customFormat="1" x14ac:dyDescent="0.2">
      <c r="A1470" s="7"/>
      <c r="B1470" s="7"/>
      <c r="C1470" s="7"/>
    </row>
    <row r="1471" spans="1:3" s="5" customFormat="1" x14ac:dyDescent="0.2">
      <c r="A1471" s="7"/>
      <c r="B1471" s="7"/>
      <c r="C1471" s="7"/>
    </row>
    <row r="1472" spans="1:3" s="5" customFormat="1" x14ac:dyDescent="0.2">
      <c r="A1472" s="7"/>
      <c r="B1472" s="7"/>
      <c r="C1472" s="7"/>
    </row>
    <row r="1473" spans="1:3" s="5" customFormat="1" x14ac:dyDescent="0.2">
      <c r="A1473" s="7"/>
      <c r="B1473" s="7"/>
      <c r="C1473" s="7"/>
    </row>
    <row r="1474" spans="1:3" s="5" customFormat="1" x14ac:dyDescent="0.2">
      <c r="A1474" s="7"/>
      <c r="B1474" s="7"/>
      <c r="C1474" s="7"/>
    </row>
    <row r="1475" spans="1:3" s="5" customFormat="1" x14ac:dyDescent="0.2">
      <c r="A1475" s="7"/>
      <c r="B1475" s="7"/>
      <c r="C1475" s="7"/>
    </row>
    <row r="1476" spans="1:3" s="5" customFormat="1" x14ac:dyDescent="0.2">
      <c r="A1476" s="7"/>
      <c r="B1476" s="7"/>
      <c r="C1476" s="7"/>
    </row>
    <row r="1477" spans="1:3" s="5" customFormat="1" x14ac:dyDescent="0.2">
      <c r="A1477" s="7"/>
      <c r="B1477" s="7"/>
      <c r="C1477" s="7"/>
    </row>
    <row r="1478" spans="1:3" s="5" customFormat="1" x14ac:dyDescent="0.2">
      <c r="A1478" s="7"/>
      <c r="B1478" s="7"/>
      <c r="C1478" s="7"/>
    </row>
    <row r="1479" spans="1:3" s="5" customFormat="1" x14ac:dyDescent="0.2">
      <c r="A1479" s="7"/>
      <c r="B1479" s="7"/>
      <c r="C1479" s="7"/>
    </row>
    <row r="1480" spans="1:3" s="5" customFormat="1" x14ac:dyDescent="0.2">
      <c r="A1480" s="7"/>
      <c r="B1480" s="7"/>
      <c r="C1480" s="7"/>
    </row>
    <row r="1481" spans="1:3" s="5" customFormat="1" x14ac:dyDescent="0.2">
      <c r="A1481" s="7"/>
      <c r="B1481" s="7"/>
      <c r="C1481" s="7"/>
    </row>
    <row r="1482" spans="1:3" s="5" customFormat="1" x14ac:dyDescent="0.2">
      <c r="A1482" s="7"/>
      <c r="B1482" s="7"/>
      <c r="C1482" s="7"/>
    </row>
    <row r="1483" spans="1:3" s="5" customFormat="1" x14ac:dyDescent="0.2">
      <c r="A1483" s="7"/>
      <c r="B1483" s="7"/>
      <c r="C1483" s="7"/>
    </row>
    <row r="1484" spans="1:3" s="5" customFormat="1" x14ac:dyDescent="0.2">
      <c r="A1484" s="7"/>
      <c r="B1484" s="7"/>
      <c r="C1484" s="7"/>
    </row>
    <row r="1485" spans="1:3" s="5" customFormat="1" x14ac:dyDescent="0.2">
      <c r="A1485" s="7"/>
      <c r="B1485" s="7"/>
      <c r="C1485" s="7"/>
    </row>
    <row r="1486" spans="1:3" s="5" customFormat="1" x14ac:dyDescent="0.2">
      <c r="A1486" s="7"/>
      <c r="B1486" s="7"/>
      <c r="C1486" s="7"/>
    </row>
    <row r="1487" spans="1:3" s="5" customFormat="1" x14ac:dyDescent="0.2">
      <c r="A1487" s="7"/>
      <c r="B1487" s="7"/>
      <c r="C1487" s="7"/>
    </row>
    <row r="1488" spans="1:3" s="5" customFormat="1" x14ac:dyDescent="0.2">
      <c r="A1488" s="7"/>
      <c r="B1488" s="7"/>
      <c r="C1488" s="7"/>
    </row>
    <row r="1489" spans="1:3" s="5" customFormat="1" x14ac:dyDescent="0.2">
      <c r="A1489" s="7"/>
      <c r="B1489" s="7"/>
      <c r="C1489" s="7"/>
    </row>
    <row r="1490" spans="1:3" s="5" customFormat="1" x14ac:dyDescent="0.2">
      <c r="A1490" s="7"/>
      <c r="B1490" s="7"/>
      <c r="C1490" s="7"/>
    </row>
    <row r="1491" spans="1:3" s="5" customFormat="1" x14ac:dyDescent="0.2">
      <c r="A1491" s="7"/>
      <c r="B1491" s="7"/>
      <c r="C1491" s="7"/>
    </row>
    <row r="1492" spans="1:3" s="5" customFormat="1" x14ac:dyDescent="0.2">
      <c r="A1492" s="7"/>
      <c r="B1492" s="7"/>
      <c r="C1492" s="7"/>
    </row>
    <row r="1493" spans="1:3" s="5" customFormat="1" x14ac:dyDescent="0.2">
      <c r="A1493" s="7"/>
      <c r="B1493" s="7"/>
      <c r="C1493" s="7"/>
    </row>
    <row r="1494" spans="1:3" s="5" customFormat="1" x14ac:dyDescent="0.2">
      <c r="A1494" s="7"/>
      <c r="B1494" s="7"/>
      <c r="C1494" s="7"/>
    </row>
    <row r="1495" spans="1:3" s="5" customFormat="1" x14ac:dyDescent="0.2">
      <c r="A1495" s="7"/>
      <c r="B1495" s="7"/>
      <c r="C1495" s="7"/>
    </row>
    <row r="1496" spans="1:3" s="5" customFormat="1" x14ac:dyDescent="0.2">
      <c r="A1496" s="7"/>
      <c r="B1496" s="7"/>
      <c r="C1496" s="7"/>
    </row>
    <row r="1497" spans="1:3" s="5" customFormat="1" x14ac:dyDescent="0.2">
      <c r="A1497" s="7"/>
      <c r="B1497" s="7"/>
      <c r="C1497" s="7"/>
    </row>
    <row r="1498" spans="1:3" s="5" customFormat="1" x14ac:dyDescent="0.2">
      <c r="A1498" s="7"/>
      <c r="B1498" s="7"/>
      <c r="C1498" s="7"/>
    </row>
    <row r="1499" spans="1:3" s="5" customFormat="1" x14ac:dyDescent="0.2">
      <c r="A1499" s="7"/>
      <c r="B1499" s="7"/>
      <c r="C1499" s="7"/>
    </row>
    <row r="1500" spans="1:3" s="5" customFormat="1" x14ac:dyDescent="0.2">
      <c r="A1500" s="7"/>
      <c r="B1500" s="7"/>
      <c r="C1500" s="7"/>
    </row>
    <row r="1501" spans="1:3" s="5" customFormat="1" x14ac:dyDescent="0.2">
      <c r="A1501" s="7"/>
      <c r="B1501" s="7"/>
      <c r="C1501" s="7"/>
    </row>
    <row r="1502" spans="1:3" s="5" customFormat="1" x14ac:dyDescent="0.2">
      <c r="A1502" s="7"/>
      <c r="B1502" s="7"/>
      <c r="C1502" s="7"/>
    </row>
    <row r="1503" spans="1:3" s="5" customFormat="1" x14ac:dyDescent="0.2">
      <c r="A1503" s="7"/>
      <c r="B1503" s="7"/>
      <c r="C1503" s="7"/>
    </row>
    <row r="1504" spans="1:3" s="5" customFormat="1" x14ac:dyDescent="0.2">
      <c r="A1504" s="7"/>
      <c r="B1504" s="7"/>
      <c r="C1504" s="7"/>
    </row>
    <row r="1505" spans="1:3" s="5" customFormat="1" x14ac:dyDescent="0.2">
      <c r="A1505" s="7"/>
      <c r="B1505" s="7"/>
      <c r="C1505" s="7"/>
    </row>
    <row r="1506" spans="1:3" s="5" customFormat="1" x14ac:dyDescent="0.2">
      <c r="A1506" s="7"/>
      <c r="B1506" s="7"/>
      <c r="C1506" s="7"/>
    </row>
    <row r="1507" spans="1:3" s="5" customFormat="1" x14ac:dyDescent="0.2">
      <c r="A1507" s="7"/>
      <c r="B1507" s="7"/>
      <c r="C1507" s="7"/>
    </row>
    <row r="1508" spans="1:3" s="5" customFormat="1" x14ac:dyDescent="0.2">
      <c r="A1508" s="7"/>
      <c r="B1508" s="7"/>
      <c r="C1508" s="7"/>
    </row>
    <row r="1509" spans="1:3" s="5" customFormat="1" x14ac:dyDescent="0.2">
      <c r="A1509" s="7"/>
      <c r="B1509" s="7"/>
      <c r="C1509" s="7"/>
    </row>
    <row r="1510" spans="1:3" s="5" customFormat="1" x14ac:dyDescent="0.2">
      <c r="A1510" s="7"/>
      <c r="B1510" s="7"/>
      <c r="C1510" s="7"/>
    </row>
    <row r="1511" spans="1:3" s="5" customFormat="1" x14ac:dyDescent="0.2">
      <c r="A1511" s="7"/>
      <c r="B1511" s="7"/>
      <c r="C1511" s="7"/>
    </row>
    <row r="1512" spans="1:3" s="5" customFormat="1" x14ac:dyDescent="0.2">
      <c r="A1512" s="7"/>
      <c r="B1512" s="7"/>
      <c r="C1512" s="7"/>
    </row>
    <row r="1513" spans="1:3" s="5" customFormat="1" x14ac:dyDescent="0.2">
      <c r="A1513" s="7"/>
      <c r="B1513" s="7"/>
      <c r="C1513" s="7"/>
    </row>
    <row r="1514" spans="1:3" s="5" customFormat="1" x14ac:dyDescent="0.2">
      <c r="A1514" s="7"/>
      <c r="B1514" s="7"/>
      <c r="C1514" s="7"/>
    </row>
    <row r="1515" spans="1:3" s="5" customFormat="1" x14ac:dyDescent="0.2">
      <c r="A1515" s="7"/>
      <c r="B1515" s="7"/>
      <c r="C1515" s="7"/>
    </row>
    <row r="1516" spans="1:3" s="5" customFormat="1" x14ac:dyDescent="0.2">
      <c r="A1516" s="7"/>
      <c r="B1516" s="7"/>
      <c r="C1516" s="7"/>
    </row>
    <row r="1517" spans="1:3" s="5" customFormat="1" x14ac:dyDescent="0.2">
      <c r="A1517" s="7"/>
      <c r="B1517" s="7"/>
      <c r="C1517" s="7"/>
    </row>
    <row r="1518" spans="1:3" s="5" customFormat="1" x14ac:dyDescent="0.2">
      <c r="A1518" s="7"/>
      <c r="B1518" s="7"/>
      <c r="C1518" s="7"/>
    </row>
    <row r="1519" spans="1:3" s="5" customFormat="1" x14ac:dyDescent="0.2">
      <c r="A1519" s="7"/>
      <c r="B1519" s="7"/>
      <c r="C1519" s="7"/>
    </row>
    <row r="1520" spans="1:3" s="5" customFormat="1" x14ac:dyDescent="0.2">
      <c r="A1520" s="7"/>
      <c r="B1520" s="7"/>
      <c r="C1520" s="7"/>
    </row>
    <row r="1521" spans="1:3" s="5" customFormat="1" x14ac:dyDescent="0.2">
      <c r="A1521" s="7"/>
      <c r="B1521" s="7"/>
      <c r="C1521" s="7"/>
    </row>
    <row r="1522" spans="1:3" s="5" customFormat="1" x14ac:dyDescent="0.2">
      <c r="A1522" s="7"/>
      <c r="B1522" s="7"/>
      <c r="C1522" s="7"/>
    </row>
    <row r="1523" spans="1:3" s="5" customFormat="1" x14ac:dyDescent="0.2">
      <c r="A1523" s="7"/>
      <c r="B1523" s="7"/>
      <c r="C1523" s="7"/>
    </row>
    <row r="1524" spans="1:3" s="5" customFormat="1" x14ac:dyDescent="0.2">
      <c r="A1524" s="7"/>
      <c r="B1524" s="7"/>
      <c r="C1524" s="7"/>
    </row>
    <row r="1525" spans="1:3" s="5" customFormat="1" x14ac:dyDescent="0.2">
      <c r="A1525" s="7"/>
      <c r="B1525" s="7"/>
      <c r="C1525" s="7"/>
    </row>
    <row r="1526" spans="1:3" s="5" customFormat="1" x14ac:dyDescent="0.2">
      <c r="A1526" s="7"/>
      <c r="B1526" s="7"/>
      <c r="C1526" s="7"/>
    </row>
    <row r="1527" spans="1:3" s="5" customFormat="1" x14ac:dyDescent="0.2">
      <c r="A1527" s="7"/>
      <c r="B1527" s="7"/>
      <c r="C1527" s="7"/>
    </row>
    <row r="1528" spans="1:3" s="5" customFormat="1" x14ac:dyDescent="0.2">
      <c r="A1528" s="7"/>
      <c r="B1528" s="7"/>
      <c r="C1528" s="7"/>
    </row>
    <row r="1529" spans="1:3" s="5" customFormat="1" x14ac:dyDescent="0.2">
      <c r="A1529" s="7"/>
      <c r="B1529" s="7"/>
      <c r="C1529" s="7"/>
    </row>
    <row r="1530" spans="1:3" s="5" customFormat="1" x14ac:dyDescent="0.2">
      <c r="A1530" s="7"/>
      <c r="B1530" s="7"/>
      <c r="C1530" s="7"/>
    </row>
    <row r="1531" spans="1:3" s="5" customFormat="1" x14ac:dyDescent="0.2">
      <c r="A1531" s="7"/>
      <c r="B1531" s="7"/>
      <c r="C1531" s="7"/>
    </row>
    <row r="1532" spans="1:3" s="5" customFormat="1" x14ac:dyDescent="0.2">
      <c r="A1532" s="7"/>
      <c r="B1532" s="7"/>
      <c r="C1532" s="7"/>
    </row>
    <row r="1533" spans="1:3" s="5" customFormat="1" x14ac:dyDescent="0.2">
      <c r="A1533" s="7"/>
      <c r="B1533" s="7"/>
      <c r="C1533" s="7"/>
    </row>
    <row r="1534" spans="1:3" s="5" customFormat="1" x14ac:dyDescent="0.2">
      <c r="A1534" s="7"/>
      <c r="B1534" s="7"/>
      <c r="C1534" s="7"/>
    </row>
    <row r="1535" spans="1:3" s="5" customFormat="1" x14ac:dyDescent="0.2">
      <c r="A1535" s="7"/>
      <c r="B1535" s="7"/>
      <c r="C1535" s="7"/>
    </row>
    <row r="1536" spans="1:3" s="5" customFormat="1" x14ac:dyDescent="0.2">
      <c r="A1536" s="7"/>
      <c r="B1536" s="7"/>
      <c r="C1536" s="7"/>
    </row>
    <row r="1537" spans="1:3" s="5" customFormat="1" x14ac:dyDescent="0.2">
      <c r="A1537" s="7"/>
      <c r="B1537" s="7"/>
      <c r="C1537" s="7"/>
    </row>
    <row r="1538" spans="1:3" s="5" customFormat="1" x14ac:dyDescent="0.2">
      <c r="A1538" s="7"/>
      <c r="B1538" s="7"/>
      <c r="C1538" s="7"/>
    </row>
    <row r="1539" spans="1:3" s="5" customFormat="1" x14ac:dyDescent="0.2">
      <c r="A1539" s="7"/>
      <c r="B1539" s="7"/>
      <c r="C1539" s="7"/>
    </row>
    <row r="1540" spans="1:3" s="5" customFormat="1" x14ac:dyDescent="0.2">
      <c r="A1540" s="7"/>
      <c r="B1540" s="7"/>
      <c r="C1540" s="7"/>
    </row>
    <row r="1541" spans="1:3" s="5" customFormat="1" x14ac:dyDescent="0.2">
      <c r="A1541" s="7"/>
      <c r="B1541" s="7"/>
      <c r="C1541" s="7"/>
    </row>
    <row r="1542" spans="1:3" s="5" customFormat="1" x14ac:dyDescent="0.2">
      <c r="A1542" s="7"/>
      <c r="B1542" s="7"/>
      <c r="C1542" s="7"/>
    </row>
    <row r="1543" spans="1:3" s="5" customFormat="1" x14ac:dyDescent="0.2">
      <c r="A1543" s="7"/>
      <c r="B1543" s="7"/>
      <c r="C1543" s="7"/>
    </row>
    <row r="1544" spans="1:3" s="5" customFormat="1" x14ac:dyDescent="0.2">
      <c r="A1544" s="7"/>
      <c r="B1544" s="7"/>
      <c r="C1544" s="7"/>
    </row>
    <row r="1545" spans="1:3" s="5" customFormat="1" x14ac:dyDescent="0.2">
      <c r="A1545" s="7"/>
      <c r="B1545" s="7"/>
      <c r="C1545" s="7"/>
    </row>
    <row r="1546" spans="1:3" s="5" customFormat="1" x14ac:dyDescent="0.2">
      <c r="A1546" s="7"/>
      <c r="B1546" s="7"/>
      <c r="C1546" s="7"/>
    </row>
    <row r="1547" spans="1:3" s="5" customFormat="1" x14ac:dyDescent="0.2">
      <c r="A1547" s="7"/>
      <c r="B1547" s="7"/>
      <c r="C1547" s="7"/>
    </row>
    <row r="1548" spans="1:3" s="5" customFormat="1" x14ac:dyDescent="0.2">
      <c r="A1548" s="7"/>
      <c r="B1548" s="7"/>
      <c r="C1548" s="7"/>
    </row>
    <row r="1549" spans="1:3" s="5" customFormat="1" x14ac:dyDescent="0.2">
      <c r="A1549" s="7"/>
      <c r="B1549" s="7"/>
      <c r="C1549" s="7"/>
    </row>
    <row r="1550" spans="1:3" s="5" customFormat="1" x14ac:dyDescent="0.2">
      <c r="A1550" s="7"/>
      <c r="B1550" s="7"/>
      <c r="C1550" s="7"/>
    </row>
    <row r="1551" spans="1:3" s="5" customFormat="1" x14ac:dyDescent="0.2">
      <c r="A1551" s="7"/>
      <c r="B1551" s="7"/>
      <c r="C1551" s="7"/>
    </row>
    <row r="1552" spans="1:3" s="5" customFormat="1" x14ac:dyDescent="0.2">
      <c r="A1552" s="7"/>
      <c r="B1552" s="7"/>
      <c r="C1552" s="7"/>
    </row>
    <row r="1553" spans="1:3" s="5" customFormat="1" x14ac:dyDescent="0.2">
      <c r="A1553" s="7"/>
      <c r="B1553" s="7"/>
      <c r="C1553" s="7"/>
    </row>
    <row r="1554" spans="1:3" s="5" customFormat="1" x14ac:dyDescent="0.2">
      <c r="A1554" s="7"/>
      <c r="B1554" s="7"/>
      <c r="C1554" s="7"/>
    </row>
    <row r="1555" spans="1:3" s="5" customFormat="1" x14ac:dyDescent="0.2">
      <c r="A1555" s="7"/>
      <c r="B1555" s="7"/>
      <c r="C1555" s="7"/>
    </row>
    <row r="1556" spans="1:3" s="5" customFormat="1" x14ac:dyDescent="0.2">
      <c r="A1556" s="7"/>
      <c r="B1556" s="7"/>
      <c r="C1556" s="7"/>
    </row>
    <row r="1557" spans="1:3" s="5" customFormat="1" x14ac:dyDescent="0.2">
      <c r="A1557" s="7"/>
      <c r="B1557" s="7"/>
      <c r="C1557" s="7"/>
    </row>
    <row r="1558" spans="1:3" s="5" customFormat="1" x14ac:dyDescent="0.2">
      <c r="A1558" s="7"/>
      <c r="B1558" s="7"/>
      <c r="C1558" s="7"/>
    </row>
    <row r="1559" spans="1:3" s="5" customFormat="1" x14ac:dyDescent="0.2">
      <c r="A1559" s="7"/>
      <c r="B1559" s="7"/>
      <c r="C1559" s="7"/>
    </row>
    <row r="1560" spans="1:3" s="5" customFormat="1" x14ac:dyDescent="0.2">
      <c r="A1560" s="7"/>
      <c r="B1560" s="7"/>
      <c r="C1560" s="7"/>
    </row>
    <row r="1561" spans="1:3" s="5" customFormat="1" x14ac:dyDescent="0.2">
      <c r="A1561" s="7"/>
      <c r="B1561" s="7"/>
      <c r="C1561" s="7"/>
    </row>
    <row r="1562" spans="1:3" s="5" customFormat="1" x14ac:dyDescent="0.2">
      <c r="A1562" s="7"/>
      <c r="B1562" s="7"/>
      <c r="C1562" s="7"/>
    </row>
    <row r="1563" spans="1:3" s="5" customFormat="1" x14ac:dyDescent="0.2">
      <c r="A1563" s="7"/>
      <c r="B1563" s="7"/>
      <c r="C1563" s="7"/>
    </row>
    <row r="1564" spans="1:3" s="5" customFormat="1" x14ac:dyDescent="0.2">
      <c r="A1564" s="7"/>
      <c r="B1564" s="7"/>
      <c r="C1564" s="7"/>
    </row>
    <row r="1565" spans="1:3" s="5" customFormat="1" x14ac:dyDescent="0.2">
      <c r="A1565" s="7"/>
      <c r="B1565" s="7"/>
      <c r="C1565" s="7"/>
    </row>
    <row r="1566" spans="1:3" s="5" customFormat="1" x14ac:dyDescent="0.2">
      <c r="A1566" s="7"/>
      <c r="B1566" s="7"/>
      <c r="C1566" s="7"/>
    </row>
    <row r="1567" spans="1:3" s="5" customFormat="1" x14ac:dyDescent="0.2">
      <c r="A1567" s="7"/>
      <c r="B1567" s="7"/>
      <c r="C1567" s="7"/>
    </row>
    <row r="1568" spans="1:3" s="5" customFormat="1" x14ac:dyDescent="0.2">
      <c r="A1568" s="7"/>
      <c r="B1568" s="7"/>
      <c r="C1568" s="7"/>
    </row>
    <row r="1569" spans="1:3" s="5" customFormat="1" x14ac:dyDescent="0.2">
      <c r="A1569" s="7"/>
      <c r="B1569" s="7"/>
      <c r="C1569" s="7"/>
    </row>
    <row r="1570" spans="1:3" s="5" customFormat="1" x14ac:dyDescent="0.2">
      <c r="A1570" s="7"/>
      <c r="B1570" s="7"/>
      <c r="C1570" s="7"/>
    </row>
    <row r="1571" spans="1:3" s="5" customFormat="1" x14ac:dyDescent="0.2">
      <c r="A1571" s="7"/>
      <c r="B1571" s="7"/>
      <c r="C1571" s="7"/>
    </row>
    <row r="1572" spans="1:3" s="5" customFormat="1" x14ac:dyDescent="0.2">
      <c r="A1572" s="7"/>
      <c r="B1572" s="7"/>
      <c r="C1572" s="7"/>
    </row>
    <row r="1573" spans="1:3" s="5" customFormat="1" x14ac:dyDescent="0.2">
      <c r="A1573" s="7"/>
      <c r="B1573" s="7"/>
      <c r="C1573" s="7"/>
    </row>
    <row r="1574" spans="1:3" s="5" customFormat="1" x14ac:dyDescent="0.2">
      <c r="A1574" s="7"/>
      <c r="B1574" s="7"/>
      <c r="C1574" s="7"/>
    </row>
    <row r="1575" spans="1:3" s="5" customFormat="1" x14ac:dyDescent="0.2">
      <c r="A1575" s="7"/>
      <c r="B1575" s="7"/>
      <c r="C1575" s="7"/>
    </row>
    <row r="1576" spans="1:3" s="5" customFormat="1" x14ac:dyDescent="0.2">
      <c r="A1576" s="7"/>
      <c r="B1576" s="7"/>
      <c r="C1576" s="7"/>
    </row>
    <row r="1577" spans="1:3" s="5" customFormat="1" x14ac:dyDescent="0.2">
      <c r="A1577" s="7"/>
      <c r="B1577" s="7"/>
      <c r="C1577" s="7"/>
    </row>
    <row r="1578" spans="1:3" s="5" customFormat="1" x14ac:dyDescent="0.2">
      <c r="A1578" s="7"/>
      <c r="B1578" s="7"/>
      <c r="C1578" s="7"/>
    </row>
    <row r="1579" spans="1:3" s="5" customFormat="1" x14ac:dyDescent="0.2">
      <c r="A1579" s="7"/>
      <c r="B1579" s="7"/>
      <c r="C1579" s="7"/>
    </row>
    <row r="1580" spans="1:3" s="5" customFormat="1" x14ac:dyDescent="0.2">
      <c r="A1580" s="7"/>
      <c r="B1580" s="7"/>
      <c r="C1580" s="7"/>
    </row>
    <row r="1581" spans="1:3" s="5" customFormat="1" x14ac:dyDescent="0.2">
      <c r="A1581" s="7"/>
      <c r="B1581" s="7"/>
      <c r="C1581" s="7"/>
    </row>
    <row r="1582" spans="1:3" s="5" customFormat="1" x14ac:dyDescent="0.2">
      <c r="A1582" s="7"/>
      <c r="B1582" s="7"/>
      <c r="C1582" s="7"/>
    </row>
    <row r="1583" spans="1:3" s="5" customFormat="1" x14ac:dyDescent="0.2">
      <c r="A1583" s="7"/>
      <c r="B1583" s="7"/>
      <c r="C1583" s="7"/>
    </row>
    <row r="1584" spans="1:3" s="5" customFormat="1" x14ac:dyDescent="0.2">
      <c r="A1584" s="7"/>
      <c r="B1584" s="7"/>
      <c r="C1584" s="7"/>
    </row>
    <row r="1585" spans="1:3" s="5" customFormat="1" x14ac:dyDescent="0.2">
      <c r="A1585" s="7"/>
      <c r="B1585" s="7"/>
      <c r="C1585" s="7"/>
    </row>
    <row r="1586" spans="1:3" s="5" customFormat="1" x14ac:dyDescent="0.2">
      <c r="A1586" s="7"/>
      <c r="B1586" s="7"/>
      <c r="C1586" s="7"/>
    </row>
    <row r="1587" spans="1:3" s="5" customFormat="1" x14ac:dyDescent="0.2">
      <c r="A1587" s="7"/>
      <c r="B1587" s="7"/>
      <c r="C1587" s="7"/>
    </row>
    <row r="1588" spans="1:3" s="5" customFormat="1" x14ac:dyDescent="0.2">
      <c r="A1588" s="7"/>
      <c r="B1588" s="7"/>
      <c r="C1588" s="7"/>
    </row>
    <row r="1589" spans="1:3" s="5" customFormat="1" x14ac:dyDescent="0.2">
      <c r="A1589" s="7"/>
      <c r="B1589" s="7"/>
      <c r="C1589" s="7"/>
    </row>
    <row r="1590" spans="1:3" s="5" customFormat="1" x14ac:dyDescent="0.2">
      <c r="A1590" s="7"/>
      <c r="B1590" s="7"/>
      <c r="C1590" s="7"/>
    </row>
    <row r="1591" spans="1:3" s="5" customFormat="1" x14ac:dyDescent="0.2">
      <c r="A1591" s="7"/>
      <c r="B1591" s="7"/>
      <c r="C1591" s="7"/>
    </row>
    <row r="1592" spans="1:3" s="5" customFormat="1" x14ac:dyDescent="0.2">
      <c r="A1592" s="7"/>
      <c r="B1592" s="7"/>
      <c r="C1592" s="7"/>
    </row>
    <row r="1593" spans="1:3" s="5" customFormat="1" x14ac:dyDescent="0.2">
      <c r="A1593" s="7"/>
      <c r="B1593" s="7"/>
      <c r="C1593" s="7"/>
    </row>
    <row r="1594" spans="1:3" s="5" customFormat="1" x14ac:dyDescent="0.2">
      <c r="A1594" s="7"/>
      <c r="B1594" s="7"/>
      <c r="C1594" s="7"/>
    </row>
    <row r="1595" spans="1:3" s="5" customFormat="1" x14ac:dyDescent="0.2">
      <c r="A1595" s="7"/>
      <c r="B1595" s="7"/>
      <c r="C1595" s="7"/>
    </row>
    <row r="1596" spans="1:3" s="5" customFormat="1" x14ac:dyDescent="0.2">
      <c r="A1596" s="7"/>
      <c r="B1596" s="7"/>
      <c r="C1596" s="7"/>
    </row>
    <row r="1597" spans="1:3" s="5" customFormat="1" x14ac:dyDescent="0.2">
      <c r="A1597" s="7"/>
      <c r="B1597" s="7"/>
      <c r="C1597" s="7"/>
    </row>
    <row r="1598" spans="1:3" s="5" customFormat="1" x14ac:dyDescent="0.2">
      <c r="A1598" s="7"/>
      <c r="B1598" s="7"/>
      <c r="C1598" s="7"/>
    </row>
    <row r="1599" spans="1:3" s="5" customFormat="1" x14ac:dyDescent="0.2">
      <c r="A1599" s="7"/>
      <c r="B1599" s="7"/>
      <c r="C1599" s="7"/>
    </row>
    <row r="1600" spans="1:3" s="5" customFormat="1" x14ac:dyDescent="0.2">
      <c r="A1600" s="7"/>
      <c r="B1600" s="7"/>
      <c r="C1600" s="7"/>
    </row>
    <row r="1601" spans="1:3" s="5" customFormat="1" x14ac:dyDescent="0.2">
      <c r="A1601" s="7"/>
      <c r="B1601" s="7"/>
      <c r="C1601" s="7"/>
    </row>
    <row r="1602" spans="1:3" s="5" customFormat="1" x14ac:dyDescent="0.2">
      <c r="A1602" s="7"/>
      <c r="B1602" s="7"/>
      <c r="C1602" s="7"/>
    </row>
    <row r="1603" spans="1:3" s="5" customFormat="1" x14ac:dyDescent="0.2">
      <c r="A1603" s="7"/>
      <c r="B1603" s="7"/>
      <c r="C1603" s="7"/>
    </row>
    <row r="1604" spans="1:3" s="5" customFormat="1" x14ac:dyDescent="0.2">
      <c r="A1604" s="7"/>
      <c r="B1604" s="7"/>
      <c r="C1604" s="7"/>
    </row>
    <row r="1605" spans="1:3" s="5" customFormat="1" x14ac:dyDescent="0.2">
      <c r="A1605" s="7"/>
      <c r="B1605" s="7"/>
      <c r="C1605" s="7"/>
    </row>
    <row r="1606" spans="1:3" s="5" customFormat="1" x14ac:dyDescent="0.2">
      <c r="A1606" s="7"/>
      <c r="B1606" s="7"/>
      <c r="C1606" s="7"/>
    </row>
    <row r="1607" spans="1:3" s="5" customFormat="1" x14ac:dyDescent="0.2">
      <c r="A1607" s="7"/>
      <c r="B1607" s="7"/>
      <c r="C1607" s="7"/>
    </row>
    <row r="1608" spans="1:3" s="5" customFormat="1" x14ac:dyDescent="0.2">
      <c r="A1608" s="7"/>
      <c r="B1608" s="7"/>
      <c r="C1608" s="7"/>
    </row>
    <row r="1609" spans="1:3" s="5" customFormat="1" x14ac:dyDescent="0.2">
      <c r="A1609" s="7"/>
      <c r="B1609" s="7"/>
      <c r="C1609" s="7"/>
    </row>
    <row r="1610" spans="1:3" s="5" customFormat="1" x14ac:dyDescent="0.2">
      <c r="A1610" s="7"/>
      <c r="B1610" s="7"/>
      <c r="C1610" s="7"/>
    </row>
    <row r="1611" spans="1:3" s="5" customFormat="1" x14ac:dyDescent="0.2">
      <c r="A1611" s="7"/>
      <c r="B1611" s="7"/>
      <c r="C1611" s="7"/>
    </row>
    <row r="1612" spans="1:3" s="5" customFormat="1" x14ac:dyDescent="0.2">
      <c r="A1612" s="7"/>
      <c r="B1612" s="7"/>
      <c r="C1612" s="7"/>
    </row>
    <row r="1613" spans="1:3" s="5" customFormat="1" x14ac:dyDescent="0.2">
      <c r="A1613" s="7"/>
      <c r="B1613" s="7"/>
      <c r="C1613" s="7"/>
    </row>
    <row r="1614" spans="1:3" s="5" customFormat="1" x14ac:dyDescent="0.2">
      <c r="A1614" s="7"/>
      <c r="B1614" s="7"/>
      <c r="C1614" s="7"/>
    </row>
    <row r="1615" spans="1:3" s="5" customFormat="1" x14ac:dyDescent="0.2">
      <c r="A1615" s="7"/>
      <c r="B1615" s="7"/>
      <c r="C1615" s="7"/>
    </row>
    <row r="1616" spans="1:3" s="5" customFormat="1" x14ac:dyDescent="0.2">
      <c r="A1616" s="7"/>
      <c r="B1616" s="7"/>
      <c r="C1616" s="7"/>
    </row>
    <row r="1617" spans="1:3" s="5" customFormat="1" x14ac:dyDescent="0.2">
      <c r="A1617" s="7"/>
      <c r="B1617" s="7"/>
      <c r="C1617" s="7"/>
    </row>
    <row r="1618" spans="1:3" s="5" customFormat="1" x14ac:dyDescent="0.2">
      <c r="A1618" s="7"/>
      <c r="B1618" s="7"/>
      <c r="C1618" s="7"/>
    </row>
    <row r="1619" spans="1:3" s="5" customFormat="1" x14ac:dyDescent="0.2">
      <c r="A1619" s="7"/>
      <c r="B1619" s="7"/>
      <c r="C1619" s="7"/>
    </row>
    <row r="1620" spans="1:3" s="5" customFormat="1" x14ac:dyDescent="0.2">
      <c r="A1620" s="7"/>
      <c r="B1620" s="7"/>
      <c r="C1620" s="7"/>
    </row>
    <row r="1621" spans="1:3" s="5" customFormat="1" x14ac:dyDescent="0.2">
      <c r="A1621" s="7"/>
      <c r="B1621" s="7"/>
      <c r="C1621" s="7"/>
    </row>
    <row r="1622" spans="1:3" s="5" customFormat="1" x14ac:dyDescent="0.2">
      <c r="A1622" s="7"/>
      <c r="B1622" s="7"/>
      <c r="C1622" s="7"/>
    </row>
    <row r="1623" spans="1:3" s="5" customFormat="1" x14ac:dyDescent="0.2">
      <c r="A1623" s="7"/>
      <c r="B1623" s="7"/>
      <c r="C1623" s="7"/>
    </row>
    <row r="1624" spans="1:3" s="5" customFormat="1" x14ac:dyDescent="0.2">
      <c r="A1624" s="7"/>
      <c r="B1624" s="7"/>
      <c r="C1624" s="7"/>
    </row>
    <row r="1625" spans="1:3" s="5" customFormat="1" x14ac:dyDescent="0.2">
      <c r="A1625" s="7"/>
      <c r="B1625" s="7"/>
      <c r="C1625" s="7"/>
    </row>
    <row r="1626" spans="1:3" s="5" customFormat="1" x14ac:dyDescent="0.2">
      <c r="A1626" s="7"/>
      <c r="B1626" s="7"/>
      <c r="C1626" s="7"/>
    </row>
    <row r="1627" spans="1:3" s="5" customFormat="1" x14ac:dyDescent="0.2">
      <c r="A1627" s="7"/>
      <c r="B1627" s="7"/>
      <c r="C1627" s="7"/>
    </row>
    <row r="1628" spans="1:3" s="5" customFormat="1" x14ac:dyDescent="0.2">
      <c r="A1628" s="7"/>
      <c r="B1628" s="7"/>
      <c r="C1628" s="7"/>
    </row>
    <row r="1629" spans="1:3" s="5" customFormat="1" x14ac:dyDescent="0.2">
      <c r="A1629" s="7"/>
      <c r="B1629" s="7"/>
      <c r="C1629" s="7"/>
    </row>
    <row r="1630" spans="1:3" s="5" customFormat="1" x14ac:dyDescent="0.2">
      <c r="A1630" s="7"/>
      <c r="B1630" s="7"/>
      <c r="C1630" s="7"/>
    </row>
    <row r="1631" spans="1:3" s="5" customFormat="1" x14ac:dyDescent="0.2">
      <c r="A1631" s="7"/>
      <c r="B1631" s="7"/>
      <c r="C1631" s="7"/>
    </row>
    <row r="1632" spans="1:3" s="5" customFormat="1" x14ac:dyDescent="0.2">
      <c r="A1632" s="7"/>
      <c r="B1632" s="7"/>
      <c r="C1632" s="7"/>
    </row>
    <row r="1633" spans="1:3" s="5" customFormat="1" x14ac:dyDescent="0.2">
      <c r="A1633" s="7"/>
      <c r="B1633" s="7"/>
      <c r="C1633" s="7"/>
    </row>
    <row r="1634" spans="1:3" s="5" customFormat="1" x14ac:dyDescent="0.2">
      <c r="A1634" s="7"/>
      <c r="B1634" s="7"/>
      <c r="C1634" s="7"/>
    </row>
    <row r="1635" spans="1:3" s="5" customFormat="1" x14ac:dyDescent="0.2">
      <c r="A1635" s="7"/>
      <c r="B1635" s="7"/>
      <c r="C1635" s="7"/>
    </row>
    <row r="1636" spans="1:3" s="5" customFormat="1" x14ac:dyDescent="0.2">
      <c r="A1636" s="7"/>
      <c r="B1636" s="7"/>
      <c r="C1636" s="7"/>
    </row>
    <row r="1637" spans="1:3" s="5" customFormat="1" x14ac:dyDescent="0.2">
      <c r="A1637" s="7"/>
      <c r="B1637" s="7"/>
      <c r="C1637" s="7"/>
    </row>
    <row r="1638" spans="1:3" s="5" customFormat="1" x14ac:dyDescent="0.2">
      <c r="A1638" s="7"/>
      <c r="B1638" s="7"/>
      <c r="C1638" s="7"/>
    </row>
    <row r="1639" spans="1:3" s="5" customFormat="1" x14ac:dyDescent="0.2">
      <c r="A1639" s="7"/>
      <c r="B1639" s="7"/>
      <c r="C1639" s="7"/>
    </row>
    <row r="1640" spans="1:3" s="5" customFormat="1" x14ac:dyDescent="0.2">
      <c r="A1640" s="7"/>
      <c r="B1640" s="7"/>
      <c r="C1640" s="7"/>
    </row>
    <row r="1641" spans="1:3" s="5" customFormat="1" x14ac:dyDescent="0.2">
      <c r="A1641" s="7"/>
      <c r="B1641" s="7"/>
      <c r="C1641" s="7"/>
    </row>
    <row r="1642" spans="1:3" s="5" customFormat="1" x14ac:dyDescent="0.2">
      <c r="A1642" s="7"/>
      <c r="B1642" s="7"/>
      <c r="C1642" s="7"/>
    </row>
    <row r="1643" spans="1:3" s="5" customFormat="1" x14ac:dyDescent="0.2">
      <c r="A1643" s="7"/>
      <c r="B1643" s="7"/>
      <c r="C1643" s="7"/>
    </row>
    <row r="1644" spans="1:3" s="5" customFormat="1" x14ac:dyDescent="0.2">
      <c r="A1644" s="7"/>
      <c r="B1644" s="7"/>
      <c r="C1644" s="7"/>
    </row>
    <row r="1645" spans="1:3" s="5" customFormat="1" x14ac:dyDescent="0.2">
      <c r="A1645" s="7"/>
      <c r="B1645" s="7"/>
      <c r="C1645" s="7"/>
    </row>
    <row r="1646" spans="1:3" s="5" customFormat="1" x14ac:dyDescent="0.2">
      <c r="A1646" s="7"/>
      <c r="B1646" s="7"/>
      <c r="C1646" s="7"/>
    </row>
    <row r="1647" spans="1:3" s="5" customFormat="1" x14ac:dyDescent="0.2">
      <c r="A1647" s="7"/>
      <c r="B1647" s="7"/>
      <c r="C1647" s="7"/>
    </row>
    <row r="1648" spans="1:3" s="5" customFormat="1" x14ac:dyDescent="0.2">
      <c r="A1648" s="7"/>
      <c r="B1648" s="7"/>
      <c r="C1648" s="7"/>
    </row>
    <row r="1649" spans="1:3" s="5" customFormat="1" x14ac:dyDescent="0.2">
      <c r="A1649" s="7"/>
      <c r="B1649" s="7"/>
      <c r="C1649" s="7"/>
    </row>
    <row r="1650" spans="1:3" s="5" customFormat="1" x14ac:dyDescent="0.2">
      <c r="A1650" s="7"/>
      <c r="B1650" s="7"/>
      <c r="C1650" s="7"/>
    </row>
    <row r="1651" spans="1:3" s="5" customFormat="1" x14ac:dyDescent="0.2">
      <c r="A1651" s="7"/>
      <c r="B1651" s="7"/>
      <c r="C1651" s="7"/>
    </row>
    <row r="1652" spans="1:3" s="5" customFormat="1" x14ac:dyDescent="0.2">
      <c r="A1652" s="7"/>
      <c r="B1652" s="7"/>
      <c r="C1652" s="7"/>
    </row>
    <row r="1653" spans="1:3" s="5" customFormat="1" x14ac:dyDescent="0.2">
      <c r="A1653" s="7"/>
      <c r="B1653" s="7"/>
      <c r="C1653" s="7"/>
    </row>
    <row r="1654" spans="1:3" s="5" customFormat="1" x14ac:dyDescent="0.2">
      <c r="A1654" s="7"/>
      <c r="B1654" s="7"/>
      <c r="C1654" s="7"/>
    </row>
    <row r="1655" spans="1:3" s="5" customFormat="1" x14ac:dyDescent="0.2">
      <c r="A1655" s="7"/>
      <c r="B1655" s="7"/>
      <c r="C1655" s="7"/>
    </row>
    <row r="1656" spans="1:3" s="5" customFormat="1" x14ac:dyDescent="0.2">
      <c r="A1656" s="7"/>
      <c r="B1656" s="7"/>
      <c r="C1656" s="7"/>
    </row>
    <row r="1657" spans="1:3" s="5" customFormat="1" x14ac:dyDescent="0.2">
      <c r="A1657" s="7"/>
      <c r="B1657" s="7"/>
      <c r="C1657" s="7"/>
    </row>
    <row r="1658" spans="1:3" s="5" customFormat="1" x14ac:dyDescent="0.2">
      <c r="A1658" s="7"/>
      <c r="B1658" s="7"/>
      <c r="C1658" s="7"/>
    </row>
    <row r="1659" spans="1:3" s="5" customFormat="1" x14ac:dyDescent="0.2">
      <c r="A1659" s="7"/>
      <c r="B1659" s="7"/>
      <c r="C1659" s="7"/>
    </row>
    <row r="1660" spans="1:3" s="5" customFormat="1" x14ac:dyDescent="0.2">
      <c r="A1660" s="7"/>
      <c r="B1660" s="7"/>
      <c r="C1660" s="7"/>
    </row>
    <row r="1661" spans="1:3" s="5" customFormat="1" x14ac:dyDescent="0.2">
      <c r="A1661" s="7"/>
      <c r="B1661" s="7"/>
      <c r="C1661" s="7"/>
    </row>
    <row r="1662" spans="1:3" s="5" customFormat="1" x14ac:dyDescent="0.2">
      <c r="A1662" s="7"/>
      <c r="B1662" s="7"/>
      <c r="C1662" s="7"/>
    </row>
    <row r="1663" spans="1:3" s="5" customFormat="1" x14ac:dyDescent="0.2">
      <c r="A1663" s="7"/>
      <c r="B1663" s="7"/>
      <c r="C1663" s="7"/>
    </row>
    <row r="1664" spans="1:3" s="5" customFormat="1" x14ac:dyDescent="0.2">
      <c r="A1664" s="7"/>
      <c r="B1664" s="7"/>
      <c r="C1664" s="7"/>
    </row>
    <row r="1665" spans="1:3" s="5" customFormat="1" x14ac:dyDescent="0.2">
      <c r="A1665" s="7"/>
      <c r="B1665" s="7"/>
      <c r="C1665" s="7"/>
    </row>
    <row r="1666" spans="1:3" s="5" customFormat="1" x14ac:dyDescent="0.2">
      <c r="A1666" s="7"/>
      <c r="B1666" s="7"/>
      <c r="C1666" s="7"/>
    </row>
    <row r="1667" spans="1:3" s="5" customFormat="1" x14ac:dyDescent="0.2">
      <c r="A1667" s="7"/>
      <c r="B1667" s="7"/>
      <c r="C1667" s="7"/>
    </row>
    <row r="1668" spans="1:3" s="5" customFormat="1" x14ac:dyDescent="0.2">
      <c r="A1668" s="7"/>
      <c r="B1668" s="7"/>
      <c r="C1668" s="7"/>
    </row>
    <row r="1669" spans="1:3" s="5" customFormat="1" x14ac:dyDescent="0.2">
      <c r="A1669" s="7"/>
      <c r="B1669" s="7"/>
      <c r="C1669" s="7"/>
    </row>
    <row r="1670" spans="1:3" s="5" customFormat="1" x14ac:dyDescent="0.2">
      <c r="A1670" s="7"/>
      <c r="B1670" s="7"/>
      <c r="C1670" s="7"/>
    </row>
    <row r="1671" spans="1:3" s="5" customFormat="1" x14ac:dyDescent="0.2">
      <c r="A1671" s="7"/>
      <c r="B1671" s="7"/>
      <c r="C1671" s="7"/>
    </row>
    <row r="1672" spans="1:3" s="5" customFormat="1" x14ac:dyDescent="0.2">
      <c r="A1672" s="7"/>
      <c r="B1672" s="7"/>
      <c r="C1672" s="7"/>
    </row>
    <row r="1673" spans="1:3" s="5" customFormat="1" x14ac:dyDescent="0.2">
      <c r="A1673" s="7"/>
      <c r="B1673" s="7"/>
      <c r="C1673" s="7"/>
    </row>
    <row r="1674" spans="1:3" s="5" customFormat="1" x14ac:dyDescent="0.2">
      <c r="A1674" s="7"/>
      <c r="B1674" s="7"/>
      <c r="C1674" s="7"/>
    </row>
    <row r="1675" spans="1:3" s="5" customFormat="1" x14ac:dyDescent="0.2">
      <c r="A1675" s="7"/>
      <c r="B1675" s="7"/>
      <c r="C1675" s="7"/>
    </row>
    <row r="1676" spans="1:3" s="5" customFormat="1" x14ac:dyDescent="0.2">
      <c r="A1676" s="7"/>
      <c r="B1676" s="7"/>
      <c r="C1676" s="7"/>
    </row>
    <row r="1677" spans="1:3" s="5" customFormat="1" x14ac:dyDescent="0.2">
      <c r="A1677" s="7"/>
      <c r="B1677" s="7"/>
      <c r="C1677" s="7"/>
    </row>
    <row r="1678" spans="1:3" s="5" customFormat="1" x14ac:dyDescent="0.2">
      <c r="A1678" s="7"/>
      <c r="B1678" s="7"/>
      <c r="C1678" s="7"/>
    </row>
    <row r="1679" spans="1:3" s="5" customFormat="1" x14ac:dyDescent="0.2">
      <c r="A1679" s="7"/>
      <c r="B1679" s="7"/>
      <c r="C1679" s="7"/>
    </row>
    <row r="1680" spans="1:3" s="5" customFormat="1" x14ac:dyDescent="0.2">
      <c r="A1680" s="7"/>
      <c r="B1680" s="7"/>
      <c r="C1680" s="7"/>
    </row>
    <row r="1681" spans="1:3" s="5" customFormat="1" x14ac:dyDescent="0.2">
      <c r="A1681" s="7"/>
      <c r="B1681" s="7"/>
      <c r="C1681" s="7"/>
    </row>
    <row r="1682" spans="1:3" s="5" customFormat="1" x14ac:dyDescent="0.2">
      <c r="A1682" s="7"/>
      <c r="B1682" s="7"/>
      <c r="C1682" s="7"/>
    </row>
    <row r="1683" spans="1:3" s="5" customFormat="1" x14ac:dyDescent="0.2">
      <c r="A1683" s="7"/>
      <c r="B1683" s="7"/>
      <c r="C1683" s="7"/>
    </row>
    <row r="1684" spans="1:3" s="5" customFormat="1" x14ac:dyDescent="0.2">
      <c r="A1684" s="7"/>
      <c r="B1684" s="7"/>
      <c r="C1684" s="7"/>
    </row>
    <row r="1685" spans="1:3" s="5" customFormat="1" x14ac:dyDescent="0.2">
      <c r="A1685" s="7"/>
      <c r="B1685" s="7"/>
      <c r="C1685" s="7"/>
    </row>
    <row r="1686" spans="1:3" s="5" customFormat="1" x14ac:dyDescent="0.2">
      <c r="A1686" s="7"/>
      <c r="B1686" s="7"/>
      <c r="C1686" s="7"/>
    </row>
    <row r="1687" spans="1:3" s="5" customFormat="1" x14ac:dyDescent="0.2">
      <c r="A1687" s="7"/>
      <c r="B1687" s="7"/>
      <c r="C1687" s="7"/>
    </row>
    <row r="1688" spans="1:3" s="5" customFormat="1" x14ac:dyDescent="0.2">
      <c r="A1688" s="7"/>
      <c r="B1688" s="7"/>
      <c r="C1688" s="7"/>
    </row>
    <row r="1689" spans="1:3" s="5" customFormat="1" x14ac:dyDescent="0.2">
      <c r="A1689" s="7"/>
      <c r="B1689" s="7"/>
      <c r="C1689" s="7"/>
    </row>
    <row r="1690" spans="1:3" s="5" customFormat="1" x14ac:dyDescent="0.2">
      <c r="A1690" s="7"/>
      <c r="B1690" s="7"/>
      <c r="C1690" s="7"/>
    </row>
    <row r="1691" spans="1:3" s="5" customFormat="1" x14ac:dyDescent="0.2">
      <c r="A1691" s="7"/>
      <c r="B1691" s="7"/>
      <c r="C1691" s="7"/>
    </row>
    <row r="1692" spans="1:3" s="5" customFormat="1" x14ac:dyDescent="0.2">
      <c r="A1692" s="7"/>
      <c r="B1692" s="7"/>
      <c r="C1692" s="7"/>
    </row>
    <row r="1693" spans="1:3" s="5" customFormat="1" x14ac:dyDescent="0.2">
      <c r="A1693" s="7"/>
      <c r="B1693" s="7"/>
      <c r="C1693" s="7"/>
    </row>
    <row r="1694" spans="1:3" s="5" customFormat="1" x14ac:dyDescent="0.2">
      <c r="A1694" s="7"/>
      <c r="B1694" s="7"/>
      <c r="C1694" s="7"/>
    </row>
    <row r="1695" spans="1:3" s="5" customFormat="1" x14ac:dyDescent="0.2">
      <c r="A1695" s="7"/>
      <c r="B1695" s="7"/>
      <c r="C1695" s="7"/>
    </row>
    <row r="1696" spans="1:3" s="5" customFormat="1" x14ac:dyDescent="0.2">
      <c r="A1696" s="7"/>
      <c r="B1696" s="7"/>
      <c r="C1696" s="7"/>
    </row>
    <row r="1697" spans="1:3" s="5" customFormat="1" x14ac:dyDescent="0.2">
      <c r="A1697" s="7"/>
      <c r="B1697" s="7"/>
      <c r="C1697" s="7"/>
    </row>
    <row r="1698" spans="1:3" s="5" customFormat="1" x14ac:dyDescent="0.2">
      <c r="A1698" s="7"/>
      <c r="B1698" s="7"/>
      <c r="C1698" s="7"/>
    </row>
    <row r="1699" spans="1:3" s="5" customFormat="1" x14ac:dyDescent="0.2">
      <c r="A1699" s="7"/>
      <c r="B1699" s="7"/>
      <c r="C1699" s="7"/>
    </row>
    <row r="1700" spans="1:3" s="5" customFormat="1" x14ac:dyDescent="0.2">
      <c r="A1700" s="7"/>
      <c r="B1700" s="7"/>
      <c r="C1700" s="7"/>
    </row>
    <row r="1701" spans="1:3" s="5" customFormat="1" x14ac:dyDescent="0.2">
      <c r="A1701" s="7"/>
      <c r="B1701" s="7"/>
      <c r="C1701" s="7"/>
    </row>
    <row r="1702" spans="1:3" s="5" customFormat="1" x14ac:dyDescent="0.2">
      <c r="A1702" s="7"/>
      <c r="B1702" s="7"/>
      <c r="C1702" s="7"/>
    </row>
    <row r="1703" spans="1:3" s="5" customFormat="1" x14ac:dyDescent="0.2">
      <c r="A1703" s="7"/>
      <c r="B1703" s="7"/>
      <c r="C1703" s="7"/>
    </row>
    <row r="1704" spans="1:3" s="5" customFormat="1" x14ac:dyDescent="0.2">
      <c r="A1704" s="7"/>
      <c r="B1704" s="7"/>
      <c r="C1704" s="7"/>
    </row>
    <row r="1705" spans="1:3" s="5" customFormat="1" x14ac:dyDescent="0.2">
      <c r="A1705" s="7"/>
      <c r="B1705" s="7"/>
      <c r="C1705" s="7"/>
    </row>
    <row r="1706" spans="1:3" s="5" customFormat="1" x14ac:dyDescent="0.2">
      <c r="A1706" s="7"/>
      <c r="B1706" s="7"/>
      <c r="C1706" s="7"/>
    </row>
    <row r="1707" spans="1:3" s="5" customFormat="1" x14ac:dyDescent="0.2">
      <c r="A1707" s="7"/>
      <c r="B1707" s="7"/>
      <c r="C1707" s="7"/>
    </row>
    <row r="1708" spans="1:3" s="5" customFormat="1" x14ac:dyDescent="0.2">
      <c r="A1708" s="7"/>
      <c r="B1708" s="7"/>
      <c r="C1708" s="7"/>
    </row>
    <row r="1709" spans="1:3" s="5" customFormat="1" x14ac:dyDescent="0.2">
      <c r="A1709" s="7"/>
      <c r="B1709" s="7"/>
      <c r="C1709" s="7"/>
    </row>
    <row r="1710" spans="1:3" s="5" customFormat="1" x14ac:dyDescent="0.2">
      <c r="A1710" s="7"/>
      <c r="B1710" s="7"/>
      <c r="C1710" s="7"/>
    </row>
    <row r="1711" spans="1:3" s="5" customFormat="1" x14ac:dyDescent="0.2">
      <c r="A1711" s="7"/>
      <c r="B1711" s="7"/>
      <c r="C1711" s="7"/>
    </row>
    <row r="1712" spans="1:3" s="5" customFormat="1" x14ac:dyDescent="0.2">
      <c r="A1712" s="7"/>
      <c r="B1712" s="7"/>
      <c r="C1712" s="7"/>
    </row>
    <row r="1713" spans="1:3" s="5" customFormat="1" x14ac:dyDescent="0.2">
      <c r="A1713" s="7"/>
      <c r="B1713" s="7"/>
      <c r="C1713" s="7"/>
    </row>
    <row r="1714" spans="1:3" s="5" customFormat="1" x14ac:dyDescent="0.2">
      <c r="A1714" s="7"/>
      <c r="B1714" s="7"/>
      <c r="C1714" s="7"/>
    </row>
    <row r="1715" spans="1:3" s="5" customFormat="1" x14ac:dyDescent="0.2">
      <c r="A1715" s="7"/>
      <c r="B1715" s="7"/>
      <c r="C1715" s="7"/>
    </row>
    <row r="1716" spans="1:3" s="5" customFormat="1" x14ac:dyDescent="0.2">
      <c r="A1716" s="7"/>
      <c r="B1716" s="7"/>
      <c r="C1716" s="7"/>
    </row>
    <row r="1717" spans="1:3" s="5" customFormat="1" x14ac:dyDescent="0.2">
      <c r="A1717" s="7"/>
      <c r="B1717" s="7"/>
      <c r="C1717" s="7"/>
    </row>
    <row r="1718" spans="1:3" s="5" customFormat="1" x14ac:dyDescent="0.2">
      <c r="A1718" s="7"/>
      <c r="B1718" s="7"/>
      <c r="C1718" s="7"/>
    </row>
    <row r="1719" spans="1:3" s="5" customFormat="1" x14ac:dyDescent="0.2">
      <c r="A1719" s="7"/>
      <c r="B1719" s="7"/>
      <c r="C1719" s="7"/>
    </row>
    <row r="1720" spans="1:3" s="5" customFormat="1" x14ac:dyDescent="0.2">
      <c r="A1720" s="7"/>
      <c r="B1720" s="7"/>
      <c r="C1720" s="7"/>
    </row>
    <row r="1721" spans="1:3" s="5" customFormat="1" x14ac:dyDescent="0.2">
      <c r="A1721" s="7"/>
      <c r="B1721" s="7"/>
      <c r="C1721" s="7"/>
    </row>
    <row r="1722" spans="1:3" s="5" customFormat="1" x14ac:dyDescent="0.2">
      <c r="A1722" s="7"/>
      <c r="B1722" s="7"/>
      <c r="C1722" s="7"/>
    </row>
    <row r="1723" spans="1:3" s="5" customFormat="1" x14ac:dyDescent="0.2">
      <c r="A1723" s="7"/>
      <c r="B1723" s="7"/>
      <c r="C1723" s="7"/>
    </row>
    <row r="1724" spans="1:3" s="5" customFormat="1" x14ac:dyDescent="0.2">
      <c r="A1724" s="7"/>
      <c r="B1724" s="7"/>
      <c r="C1724" s="7"/>
    </row>
    <row r="1725" spans="1:3" s="5" customFormat="1" x14ac:dyDescent="0.2">
      <c r="A1725" s="7"/>
      <c r="B1725" s="7"/>
      <c r="C1725" s="7"/>
    </row>
    <row r="1726" spans="1:3" s="5" customFormat="1" x14ac:dyDescent="0.2">
      <c r="A1726" s="7"/>
      <c r="B1726" s="7"/>
      <c r="C1726" s="7"/>
    </row>
    <row r="1727" spans="1:3" s="5" customFormat="1" x14ac:dyDescent="0.2">
      <c r="A1727" s="7"/>
      <c r="B1727" s="7"/>
      <c r="C1727" s="7"/>
    </row>
    <row r="1728" spans="1:3" s="5" customFormat="1" x14ac:dyDescent="0.2">
      <c r="A1728" s="7"/>
      <c r="B1728" s="7"/>
      <c r="C1728" s="7"/>
    </row>
    <row r="1729" spans="1:3" s="5" customFormat="1" x14ac:dyDescent="0.2">
      <c r="A1729" s="7"/>
      <c r="B1729" s="7"/>
      <c r="C1729" s="7"/>
    </row>
    <row r="1730" spans="1:3" s="5" customFormat="1" x14ac:dyDescent="0.2">
      <c r="A1730" s="7"/>
      <c r="B1730" s="7"/>
      <c r="C1730" s="7"/>
    </row>
    <row r="1731" spans="1:3" s="5" customFormat="1" x14ac:dyDescent="0.2">
      <c r="A1731" s="7"/>
      <c r="B1731" s="7"/>
      <c r="C1731" s="7"/>
    </row>
    <row r="1732" spans="1:3" s="5" customFormat="1" x14ac:dyDescent="0.2">
      <c r="A1732" s="7"/>
      <c r="B1732" s="7"/>
      <c r="C1732" s="7"/>
    </row>
    <row r="1733" spans="1:3" s="5" customFormat="1" x14ac:dyDescent="0.2">
      <c r="A1733" s="7"/>
      <c r="B1733" s="7"/>
      <c r="C1733" s="7"/>
    </row>
    <row r="1734" spans="1:3" s="5" customFormat="1" x14ac:dyDescent="0.2">
      <c r="A1734" s="7"/>
      <c r="B1734" s="7"/>
      <c r="C1734" s="7"/>
    </row>
    <row r="1735" spans="1:3" s="5" customFormat="1" x14ac:dyDescent="0.2">
      <c r="A1735" s="7"/>
      <c r="B1735" s="7"/>
      <c r="C1735" s="7"/>
    </row>
    <row r="1736" spans="1:3" s="5" customFormat="1" x14ac:dyDescent="0.2">
      <c r="A1736" s="7"/>
      <c r="B1736" s="7"/>
      <c r="C1736" s="7"/>
    </row>
    <row r="1737" spans="1:3" s="5" customFormat="1" x14ac:dyDescent="0.2">
      <c r="A1737" s="7"/>
      <c r="B1737" s="7"/>
      <c r="C1737" s="7"/>
    </row>
    <row r="1738" spans="1:3" s="5" customFormat="1" x14ac:dyDescent="0.2">
      <c r="A1738" s="7"/>
      <c r="B1738" s="7"/>
      <c r="C1738" s="7"/>
    </row>
    <row r="1739" spans="1:3" s="5" customFormat="1" x14ac:dyDescent="0.2">
      <c r="A1739" s="7"/>
      <c r="B1739" s="7"/>
      <c r="C1739" s="7"/>
    </row>
    <row r="1740" spans="1:3" s="5" customFormat="1" x14ac:dyDescent="0.2">
      <c r="A1740" s="7"/>
      <c r="B1740" s="7"/>
      <c r="C1740" s="7"/>
    </row>
    <row r="1741" spans="1:3" s="5" customFormat="1" x14ac:dyDescent="0.2">
      <c r="A1741" s="7"/>
      <c r="B1741" s="7"/>
      <c r="C1741" s="7"/>
    </row>
    <row r="1742" spans="1:3" s="5" customFormat="1" x14ac:dyDescent="0.2">
      <c r="A1742" s="7"/>
      <c r="B1742" s="7"/>
      <c r="C1742" s="7"/>
    </row>
    <row r="1743" spans="1:3" s="5" customFormat="1" x14ac:dyDescent="0.2">
      <c r="A1743" s="7"/>
      <c r="B1743" s="7"/>
      <c r="C1743" s="7"/>
    </row>
    <row r="1744" spans="1:3" s="5" customFormat="1" x14ac:dyDescent="0.2">
      <c r="A1744" s="7"/>
      <c r="B1744" s="7"/>
      <c r="C1744" s="7"/>
    </row>
    <row r="1745" spans="1:3" s="5" customFormat="1" x14ac:dyDescent="0.2">
      <c r="A1745" s="7"/>
      <c r="B1745" s="7"/>
      <c r="C1745" s="7"/>
    </row>
    <row r="1746" spans="1:3" s="5" customFormat="1" x14ac:dyDescent="0.2">
      <c r="A1746" s="7"/>
      <c r="B1746" s="7"/>
      <c r="C1746" s="7"/>
    </row>
    <row r="1747" spans="1:3" s="5" customFormat="1" x14ac:dyDescent="0.2">
      <c r="A1747" s="7"/>
      <c r="B1747" s="7"/>
      <c r="C1747" s="7"/>
    </row>
    <row r="1748" spans="1:3" s="5" customFormat="1" x14ac:dyDescent="0.2">
      <c r="A1748" s="7"/>
      <c r="B1748" s="7"/>
      <c r="C1748" s="7"/>
    </row>
    <row r="1749" spans="1:3" s="5" customFormat="1" x14ac:dyDescent="0.2">
      <c r="A1749" s="7"/>
      <c r="B1749" s="7"/>
      <c r="C1749" s="7"/>
    </row>
    <row r="1750" spans="1:3" s="5" customFormat="1" x14ac:dyDescent="0.2">
      <c r="A1750" s="7"/>
      <c r="B1750" s="7"/>
      <c r="C1750" s="7"/>
    </row>
    <row r="1751" spans="1:3" s="5" customFormat="1" x14ac:dyDescent="0.2">
      <c r="A1751" s="7"/>
      <c r="B1751" s="7"/>
      <c r="C1751" s="7"/>
    </row>
    <row r="1752" spans="1:3" s="5" customFormat="1" x14ac:dyDescent="0.2">
      <c r="A1752" s="7"/>
      <c r="B1752" s="7"/>
      <c r="C1752" s="7"/>
    </row>
    <row r="1753" spans="1:3" s="5" customFormat="1" x14ac:dyDescent="0.2">
      <c r="A1753" s="7"/>
      <c r="B1753" s="7"/>
      <c r="C1753" s="7"/>
    </row>
    <row r="1754" spans="1:3" s="5" customFormat="1" x14ac:dyDescent="0.2">
      <c r="A1754" s="7"/>
      <c r="B1754" s="7"/>
      <c r="C1754" s="7"/>
    </row>
    <row r="1755" spans="1:3" s="5" customFormat="1" x14ac:dyDescent="0.2">
      <c r="A1755" s="7"/>
      <c r="B1755" s="7"/>
      <c r="C1755" s="7"/>
    </row>
    <row r="1756" spans="1:3" s="5" customFormat="1" x14ac:dyDescent="0.2">
      <c r="A1756" s="7"/>
      <c r="B1756" s="7"/>
      <c r="C1756" s="7"/>
    </row>
    <row r="1757" spans="1:3" s="5" customFormat="1" x14ac:dyDescent="0.2">
      <c r="A1757" s="7"/>
      <c r="B1757" s="7"/>
      <c r="C1757" s="7"/>
    </row>
    <row r="1758" spans="1:3" s="5" customFormat="1" x14ac:dyDescent="0.2">
      <c r="A1758" s="7"/>
      <c r="B1758" s="7"/>
      <c r="C1758" s="7"/>
    </row>
    <row r="1759" spans="1:3" s="5" customFormat="1" x14ac:dyDescent="0.2">
      <c r="A1759" s="7"/>
      <c r="B1759" s="7"/>
      <c r="C1759" s="7"/>
    </row>
    <row r="1760" spans="1:3" s="5" customFormat="1" x14ac:dyDescent="0.2">
      <c r="A1760" s="7"/>
      <c r="B1760" s="7"/>
      <c r="C1760" s="7"/>
    </row>
    <row r="1761" spans="1:3" s="5" customFormat="1" x14ac:dyDescent="0.2">
      <c r="A1761" s="7"/>
      <c r="B1761" s="7"/>
      <c r="C1761" s="7"/>
    </row>
    <row r="1762" spans="1:3" s="5" customFormat="1" x14ac:dyDescent="0.2">
      <c r="A1762" s="7"/>
      <c r="B1762" s="7"/>
      <c r="C1762" s="7"/>
    </row>
    <row r="1763" spans="1:3" s="5" customFormat="1" x14ac:dyDescent="0.2">
      <c r="A1763" s="7"/>
      <c r="B1763" s="7"/>
      <c r="C1763" s="7"/>
    </row>
    <row r="1764" spans="1:3" s="5" customFormat="1" x14ac:dyDescent="0.2">
      <c r="A1764" s="7"/>
      <c r="B1764" s="7"/>
      <c r="C1764" s="7"/>
    </row>
    <row r="1765" spans="1:3" s="5" customFormat="1" x14ac:dyDescent="0.2">
      <c r="A1765" s="7"/>
      <c r="B1765" s="7"/>
      <c r="C1765" s="7"/>
    </row>
    <row r="1766" spans="1:3" s="5" customFormat="1" x14ac:dyDescent="0.2">
      <c r="A1766" s="7"/>
      <c r="B1766" s="7"/>
      <c r="C1766" s="7"/>
    </row>
    <row r="1767" spans="1:3" s="5" customFormat="1" x14ac:dyDescent="0.2">
      <c r="A1767" s="7"/>
      <c r="B1767" s="7"/>
      <c r="C1767" s="7"/>
    </row>
    <row r="1768" spans="1:3" s="5" customFormat="1" x14ac:dyDescent="0.2">
      <c r="A1768" s="7"/>
      <c r="B1768" s="7"/>
      <c r="C1768" s="7"/>
    </row>
    <row r="1769" spans="1:3" s="5" customFormat="1" x14ac:dyDescent="0.2">
      <c r="A1769" s="7"/>
      <c r="B1769" s="7"/>
      <c r="C1769" s="7"/>
    </row>
    <row r="1770" spans="1:3" s="5" customFormat="1" x14ac:dyDescent="0.2">
      <c r="A1770" s="7"/>
      <c r="B1770" s="7"/>
      <c r="C1770" s="7"/>
    </row>
    <row r="1771" spans="1:3" s="5" customFormat="1" x14ac:dyDescent="0.2">
      <c r="A1771" s="7"/>
      <c r="B1771" s="7"/>
      <c r="C1771" s="7"/>
    </row>
    <row r="1772" spans="1:3" s="5" customFormat="1" x14ac:dyDescent="0.2">
      <c r="A1772" s="7"/>
      <c r="B1772" s="7"/>
      <c r="C1772" s="7"/>
    </row>
    <row r="1773" spans="1:3" s="5" customFormat="1" x14ac:dyDescent="0.2">
      <c r="A1773" s="7"/>
      <c r="B1773" s="7"/>
      <c r="C1773" s="7"/>
    </row>
    <row r="1774" spans="1:3" s="5" customFormat="1" x14ac:dyDescent="0.2">
      <c r="A1774" s="7"/>
      <c r="B1774" s="7"/>
      <c r="C1774" s="7"/>
    </row>
    <row r="1775" spans="1:3" s="5" customFormat="1" x14ac:dyDescent="0.2">
      <c r="A1775" s="7"/>
      <c r="B1775" s="7"/>
      <c r="C1775" s="7"/>
    </row>
    <row r="1776" spans="1:3" s="5" customFormat="1" x14ac:dyDescent="0.2">
      <c r="A1776" s="7"/>
      <c r="B1776" s="7"/>
      <c r="C1776" s="7"/>
    </row>
    <row r="1777" spans="1:3" s="5" customFormat="1" x14ac:dyDescent="0.2">
      <c r="A1777" s="7"/>
      <c r="B1777" s="7"/>
      <c r="C1777" s="7"/>
    </row>
    <row r="1778" spans="1:3" s="5" customFormat="1" x14ac:dyDescent="0.2">
      <c r="A1778" s="7"/>
      <c r="B1778" s="7"/>
      <c r="C1778" s="7"/>
    </row>
    <row r="1779" spans="1:3" s="5" customFormat="1" x14ac:dyDescent="0.2">
      <c r="A1779" s="7"/>
      <c r="B1779" s="7"/>
      <c r="C1779" s="7"/>
    </row>
    <row r="1780" spans="1:3" s="5" customFormat="1" x14ac:dyDescent="0.2">
      <c r="A1780" s="7"/>
      <c r="B1780" s="7"/>
      <c r="C1780" s="7"/>
    </row>
    <row r="1781" spans="1:3" s="5" customFormat="1" x14ac:dyDescent="0.2">
      <c r="A1781" s="7"/>
      <c r="B1781" s="7"/>
      <c r="C1781" s="7"/>
    </row>
    <row r="1782" spans="1:3" s="5" customFormat="1" x14ac:dyDescent="0.2">
      <c r="A1782" s="7"/>
      <c r="B1782" s="7"/>
      <c r="C1782" s="7"/>
    </row>
    <row r="1783" spans="1:3" s="5" customFormat="1" x14ac:dyDescent="0.2">
      <c r="A1783" s="7"/>
      <c r="B1783" s="7"/>
      <c r="C1783" s="7"/>
    </row>
    <row r="1784" spans="1:3" s="5" customFormat="1" x14ac:dyDescent="0.2">
      <c r="A1784" s="7"/>
      <c r="B1784" s="7"/>
      <c r="C1784" s="7"/>
    </row>
    <row r="1785" spans="1:3" s="5" customFormat="1" x14ac:dyDescent="0.2">
      <c r="A1785" s="7"/>
      <c r="B1785" s="7"/>
      <c r="C1785" s="7"/>
    </row>
    <row r="1786" spans="1:3" s="5" customFormat="1" x14ac:dyDescent="0.2">
      <c r="A1786" s="7"/>
      <c r="B1786" s="7"/>
      <c r="C1786" s="7"/>
    </row>
    <row r="1787" spans="1:3" s="5" customFormat="1" x14ac:dyDescent="0.2">
      <c r="A1787" s="7"/>
      <c r="B1787" s="7"/>
      <c r="C1787" s="7"/>
    </row>
    <row r="1788" spans="1:3" s="5" customFormat="1" x14ac:dyDescent="0.2">
      <c r="A1788" s="7"/>
      <c r="B1788" s="7"/>
      <c r="C1788" s="7"/>
    </row>
    <row r="1789" spans="1:3" s="5" customFormat="1" x14ac:dyDescent="0.2">
      <c r="A1789" s="7"/>
      <c r="B1789" s="7"/>
      <c r="C1789" s="7"/>
    </row>
    <row r="1790" spans="1:3" s="5" customFormat="1" x14ac:dyDescent="0.2">
      <c r="A1790" s="7"/>
      <c r="B1790" s="7"/>
      <c r="C1790" s="7"/>
    </row>
    <row r="1791" spans="1:3" s="5" customFormat="1" x14ac:dyDescent="0.2">
      <c r="A1791" s="7"/>
      <c r="B1791" s="7"/>
      <c r="C1791" s="7"/>
    </row>
    <row r="1792" spans="1:3" s="5" customFormat="1" x14ac:dyDescent="0.2">
      <c r="A1792" s="7"/>
      <c r="B1792" s="7"/>
      <c r="C1792" s="7"/>
    </row>
    <row r="1793" spans="1:3" s="5" customFormat="1" x14ac:dyDescent="0.2">
      <c r="A1793" s="7"/>
      <c r="B1793" s="7"/>
      <c r="C1793" s="7"/>
    </row>
    <row r="1794" spans="1:3" s="5" customFormat="1" x14ac:dyDescent="0.2">
      <c r="A1794" s="7"/>
      <c r="B1794" s="7"/>
      <c r="C1794" s="7"/>
    </row>
    <row r="1795" spans="1:3" s="5" customFormat="1" x14ac:dyDescent="0.2">
      <c r="A1795" s="7"/>
      <c r="B1795" s="7"/>
      <c r="C1795" s="7"/>
    </row>
    <row r="1796" spans="1:3" s="5" customFormat="1" x14ac:dyDescent="0.2">
      <c r="A1796" s="7"/>
      <c r="B1796" s="7"/>
      <c r="C1796" s="7"/>
    </row>
    <row r="1797" spans="1:3" s="5" customFormat="1" x14ac:dyDescent="0.2">
      <c r="A1797" s="7"/>
      <c r="B1797" s="7"/>
      <c r="C1797" s="7"/>
    </row>
    <row r="1798" spans="1:3" s="5" customFormat="1" x14ac:dyDescent="0.2">
      <c r="A1798" s="7"/>
      <c r="B1798" s="7"/>
      <c r="C1798" s="7"/>
    </row>
    <row r="1799" spans="1:3" s="5" customFormat="1" x14ac:dyDescent="0.2">
      <c r="A1799" s="7"/>
      <c r="B1799" s="7"/>
      <c r="C1799" s="7"/>
    </row>
    <row r="1800" spans="1:3" s="5" customFormat="1" x14ac:dyDescent="0.2">
      <c r="A1800" s="7"/>
      <c r="B1800" s="7"/>
      <c r="C1800" s="7"/>
    </row>
    <row r="1801" spans="1:3" s="5" customFormat="1" x14ac:dyDescent="0.2">
      <c r="A1801" s="7"/>
      <c r="B1801" s="7"/>
      <c r="C1801" s="7"/>
    </row>
    <row r="1802" spans="1:3" s="5" customFormat="1" x14ac:dyDescent="0.2">
      <c r="A1802" s="7"/>
      <c r="B1802" s="7"/>
      <c r="C1802" s="7"/>
    </row>
    <row r="1803" spans="1:3" s="5" customFormat="1" x14ac:dyDescent="0.2">
      <c r="A1803" s="7"/>
      <c r="B1803" s="7"/>
      <c r="C1803" s="7"/>
    </row>
    <row r="1804" spans="1:3" s="5" customFormat="1" x14ac:dyDescent="0.2">
      <c r="A1804" s="7"/>
      <c r="B1804" s="7"/>
      <c r="C1804" s="7"/>
    </row>
    <row r="1805" spans="1:3" s="5" customFormat="1" x14ac:dyDescent="0.2">
      <c r="A1805" s="7"/>
      <c r="B1805" s="7"/>
      <c r="C1805" s="7"/>
    </row>
    <row r="1806" spans="1:3" s="5" customFormat="1" x14ac:dyDescent="0.2">
      <c r="A1806" s="7"/>
      <c r="B1806" s="7"/>
      <c r="C1806" s="7"/>
    </row>
    <row r="1807" spans="1:3" s="5" customFormat="1" x14ac:dyDescent="0.2">
      <c r="A1807" s="7"/>
      <c r="B1807" s="7"/>
      <c r="C1807" s="7"/>
    </row>
    <row r="1808" spans="1:3" s="5" customFormat="1" x14ac:dyDescent="0.2">
      <c r="A1808" s="7"/>
      <c r="B1808" s="7"/>
      <c r="C1808" s="7"/>
    </row>
    <row r="1809" spans="1:3" s="5" customFormat="1" x14ac:dyDescent="0.2">
      <c r="A1809" s="7"/>
      <c r="B1809" s="7"/>
      <c r="C1809" s="7"/>
    </row>
    <row r="1810" spans="1:3" s="5" customFormat="1" x14ac:dyDescent="0.2">
      <c r="A1810" s="7"/>
      <c r="B1810" s="7"/>
      <c r="C1810" s="7"/>
    </row>
    <row r="1811" spans="1:3" s="5" customFormat="1" x14ac:dyDescent="0.2">
      <c r="A1811" s="7"/>
      <c r="B1811" s="7"/>
      <c r="C1811" s="7"/>
    </row>
    <row r="1812" spans="1:3" s="5" customFormat="1" x14ac:dyDescent="0.2">
      <c r="A1812" s="7"/>
      <c r="B1812" s="7"/>
      <c r="C1812" s="7"/>
    </row>
    <row r="1813" spans="1:3" s="5" customFormat="1" x14ac:dyDescent="0.2">
      <c r="A1813" s="7"/>
      <c r="B1813" s="7"/>
      <c r="C1813" s="7"/>
    </row>
    <row r="1814" spans="1:3" s="5" customFormat="1" x14ac:dyDescent="0.2">
      <c r="A1814" s="7"/>
      <c r="B1814" s="7"/>
      <c r="C1814" s="7"/>
    </row>
    <row r="1815" spans="1:3" s="5" customFormat="1" x14ac:dyDescent="0.2">
      <c r="A1815" s="7"/>
      <c r="B1815" s="7"/>
      <c r="C1815" s="7"/>
    </row>
    <row r="1816" spans="1:3" s="5" customFormat="1" x14ac:dyDescent="0.2">
      <c r="A1816" s="7"/>
      <c r="B1816" s="7"/>
      <c r="C1816" s="7"/>
    </row>
    <row r="1817" spans="1:3" s="5" customFormat="1" x14ac:dyDescent="0.2">
      <c r="A1817" s="7"/>
      <c r="B1817" s="7"/>
      <c r="C1817" s="7"/>
    </row>
    <row r="1818" spans="1:3" s="5" customFormat="1" x14ac:dyDescent="0.2">
      <c r="A1818" s="7"/>
      <c r="B1818" s="7"/>
      <c r="C1818" s="7"/>
    </row>
    <row r="1819" spans="1:3" s="5" customFormat="1" x14ac:dyDescent="0.2">
      <c r="A1819" s="7"/>
      <c r="B1819" s="7"/>
      <c r="C1819" s="7"/>
    </row>
    <row r="1820" spans="1:3" s="5" customFormat="1" x14ac:dyDescent="0.2">
      <c r="A1820" s="7"/>
      <c r="B1820" s="7"/>
      <c r="C1820" s="7"/>
    </row>
    <row r="1821" spans="1:3" s="5" customFormat="1" x14ac:dyDescent="0.2">
      <c r="A1821" s="7"/>
      <c r="B1821" s="7"/>
      <c r="C1821" s="7"/>
    </row>
    <row r="1822" spans="1:3" s="5" customFormat="1" x14ac:dyDescent="0.2">
      <c r="A1822" s="7"/>
      <c r="B1822" s="7"/>
      <c r="C1822" s="7"/>
    </row>
    <row r="1823" spans="1:3" s="5" customFormat="1" x14ac:dyDescent="0.2">
      <c r="A1823" s="7"/>
      <c r="B1823" s="7"/>
      <c r="C1823" s="7"/>
    </row>
    <row r="1824" spans="1:3" s="5" customFormat="1" x14ac:dyDescent="0.2">
      <c r="A1824" s="7"/>
      <c r="B1824" s="7"/>
      <c r="C1824" s="7"/>
    </row>
    <row r="1825" spans="1:3" s="5" customFormat="1" x14ac:dyDescent="0.2">
      <c r="A1825" s="7"/>
      <c r="B1825" s="7"/>
      <c r="C1825" s="7"/>
    </row>
    <row r="1826" spans="1:3" s="5" customFormat="1" x14ac:dyDescent="0.2">
      <c r="A1826" s="7"/>
      <c r="B1826" s="7"/>
      <c r="C1826" s="7"/>
    </row>
    <row r="1827" spans="1:3" s="5" customFormat="1" x14ac:dyDescent="0.2">
      <c r="A1827" s="7"/>
      <c r="B1827" s="7"/>
      <c r="C1827" s="7"/>
    </row>
    <row r="1828" spans="1:3" s="5" customFormat="1" x14ac:dyDescent="0.2">
      <c r="A1828" s="7"/>
      <c r="B1828" s="7"/>
      <c r="C1828" s="7"/>
    </row>
    <row r="1829" spans="1:3" s="5" customFormat="1" x14ac:dyDescent="0.2">
      <c r="A1829" s="7"/>
      <c r="B1829" s="7"/>
      <c r="C1829" s="7"/>
    </row>
    <row r="1830" spans="1:3" s="5" customFormat="1" x14ac:dyDescent="0.2">
      <c r="A1830" s="7"/>
      <c r="B1830" s="7"/>
      <c r="C1830" s="7"/>
    </row>
    <row r="1831" spans="1:3" s="5" customFormat="1" x14ac:dyDescent="0.2">
      <c r="A1831" s="7"/>
      <c r="B1831" s="7"/>
      <c r="C1831" s="7"/>
    </row>
    <row r="1832" spans="1:3" s="5" customFormat="1" x14ac:dyDescent="0.2">
      <c r="A1832" s="7"/>
      <c r="B1832" s="7"/>
      <c r="C1832" s="7"/>
    </row>
    <row r="1833" spans="1:3" s="5" customFormat="1" x14ac:dyDescent="0.2">
      <c r="A1833" s="7"/>
      <c r="B1833" s="7"/>
      <c r="C1833" s="7"/>
    </row>
    <row r="1834" spans="1:3" s="5" customFormat="1" x14ac:dyDescent="0.2">
      <c r="A1834" s="7"/>
      <c r="B1834" s="7"/>
      <c r="C1834" s="7"/>
    </row>
    <row r="1835" spans="1:3" s="5" customFormat="1" x14ac:dyDescent="0.2">
      <c r="A1835" s="7"/>
      <c r="B1835" s="7"/>
      <c r="C1835" s="7"/>
    </row>
    <row r="1836" spans="1:3" s="5" customFormat="1" x14ac:dyDescent="0.2">
      <c r="A1836" s="7"/>
      <c r="B1836" s="7"/>
      <c r="C1836" s="7"/>
    </row>
    <row r="1837" spans="1:3" s="5" customFormat="1" x14ac:dyDescent="0.2">
      <c r="A1837" s="7"/>
      <c r="B1837" s="7"/>
      <c r="C1837" s="7"/>
    </row>
    <row r="1838" spans="1:3" s="5" customFormat="1" x14ac:dyDescent="0.2">
      <c r="A1838" s="7"/>
      <c r="B1838" s="7"/>
      <c r="C1838" s="7"/>
    </row>
    <row r="1839" spans="1:3" s="5" customFormat="1" x14ac:dyDescent="0.2">
      <c r="A1839" s="7"/>
      <c r="B1839" s="7"/>
      <c r="C1839" s="7"/>
    </row>
    <row r="1840" spans="1:3" s="5" customFormat="1" x14ac:dyDescent="0.2">
      <c r="A1840" s="7"/>
      <c r="B1840" s="7"/>
      <c r="C1840" s="7"/>
    </row>
    <row r="1841" spans="1:3" s="5" customFormat="1" x14ac:dyDescent="0.2">
      <c r="A1841" s="7"/>
      <c r="B1841" s="7"/>
      <c r="C1841" s="7"/>
    </row>
    <row r="1842" spans="1:3" s="5" customFormat="1" x14ac:dyDescent="0.2">
      <c r="A1842" s="7"/>
      <c r="B1842" s="7"/>
      <c r="C1842" s="7"/>
    </row>
    <row r="1843" spans="1:3" s="5" customFormat="1" x14ac:dyDescent="0.2">
      <c r="A1843" s="7"/>
      <c r="B1843" s="7"/>
      <c r="C1843" s="7"/>
    </row>
    <row r="1844" spans="1:3" s="5" customFormat="1" x14ac:dyDescent="0.2">
      <c r="A1844" s="7"/>
      <c r="B1844" s="7"/>
      <c r="C1844" s="7"/>
    </row>
    <row r="1845" spans="1:3" s="5" customFormat="1" x14ac:dyDescent="0.2">
      <c r="A1845" s="7"/>
      <c r="B1845" s="7"/>
      <c r="C1845" s="7"/>
    </row>
    <row r="1846" spans="1:3" s="5" customFormat="1" x14ac:dyDescent="0.2">
      <c r="A1846" s="7"/>
      <c r="B1846" s="7"/>
      <c r="C1846" s="7"/>
    </row>
    <row r="1847" spans="1:3" s="5" customFormat="1" x14ac:dyDescent="0.2">
      <c r="A1847" s="7"/>
      <c r="B1847" s="7"/>
      <c r="C1847" s="7"/>
    </row>
    <row r="1848" spans="1:3" s="5" customFormat="1" x14ac:dyDescent="0.2">
      <c r="A1848" s="7"/>
      <c r="B1848" s="7"/>
      <c r="C1848" s="7"/>
    </row>
    <row r="1849" spans="1:3" s="5" customFormat="1" x14ac:dyDescent="0.2">
      <c r="A1849" s="7"/>
      <c r="B1849" s="7"/>
      <c r="C1849" s="7"/>
    </row>
    <row r="1850" spans="1:3" s="5" customFormat="1" x14ac:dyDescent="0.2">
      <c r="A1850" s="7"/>
      <c r="B1850" s="7"/>
      <c r="C1850" s="7"/>
    </row>
    <row r="1851" spans="1:3" s="5" customFormat="1" x14ac:dyDescent="0.2">
      <c r="A1851" s="7"/>
      <c r="B1851" s="7"/>
      <c r="C1851" s="7"/>
    </row>
    <row r="1852" spans="1:3" s="5" customFormat="1" x14ac:dyDescent="0.2">
      <c r="A1852" s="7"/>
      <c r="B1852" s="7"/>
      <c r="C1852" s="7"/>
    </row>
    <row r="1853" spans="1:3" s="5" customFormat="1" x14ac:dyDescent="0.2">
      <c r="A1853" s="7"/>
      <c r="B1853" s="7"/>
      <c r="C1853" s="7"/>
    </row>
    <row r="1854" spans="1:3" s="5" customFormat="1" x14ac:dyDescent="0.2">
      <c r="A1854" s="7"/>
      <c r="B1854" s="7"/>
      <c r="C1854" s="7"/>
    </row>
    <row r="1855" spans="1:3" s="5" customFormat="1" x14ac:dyDescent="0.2">
      <c r="A1855" s="7"/>
      <c r="B1855" s="7"/>
      <c r="C1855" s="7"/>
    </row>
    <row r="1856" spans="1:3" s="5" customFormat="1" x14ac:dyDescent="0.2">
      <c r="A1856" s="7"/>
      <c r="B1856" s="7"/>
      <c r="C1856" s="7"/>
    </row>
    <row r="1857" spans="1:3" s="5" customFormat="1" x14ac:dyDescent="0.2">
      <c r="A1857" s="7"/>
      <c r="B1857" s="7"/>
      <c r="C1857" s="7"/>
    </row>
    <row r="1858" spans="1:3" s="5" customFormat="1" x14ac:dyDescent="0.2">
      <c r="A1858" s="7"/>
      <c r="B1858" s="7"/>
      <c r="C1858" s="7"/>
    </row>
    <row r="1859" spans="1:3" s="5" customFormat="1" x14ac:dyDescent="0.2">
      <c r="A1859" s="7"/>
      <c r="B1859" s="7"/>
      <c r="C1859" s="7"/>
    </row>
    <row r="1860" spans="1:3" s="5" customFormat="1" x14ac:dyDescent="0.2">
      <c r="A1860" s="7"/>
      <c r="B1860" s="7"/>
      <c r="C1860" s="7"/>
    </row>
    <row r="1861" spans="1:3" s="5" customFormat="1" x14ac:dyDescent="0.2">
      <c r="A1861" s="7"/>
      <c r="B1861" s="7"/>
      <c r="C1861" s="7"/>
    </row>
    <row r="1862" spans="1:3" s="5" customFormat="1" x14ac:dyDescent="0.2">
      <c r="A1862" s="7"/>
      <c r="B1862" s="7"/>
      <c r="C1862" s="7"/>
    </row>
    <row r="1863" spans="1:3" s="5" customFormat="1" x14ac:dyDescent="0.2">
      <c r="A1863" s="7"/>
      <c r="B1863" s="7"/>
      <c r="C1863" s="7"/>
    </row>
    <row r="1864" spans="1:3" s="5" customFormat="1" x14ac:dyDescent="0.2">
      <c r="A1864" s="7"/>
      <c r="B1864" s="7"/>
      <c r="C1864" s="7"/>
    </row>
    <row r="1865" spans="1:3" s="5" customFormat="1" x14ac:dyDescent="0.2">
      <c r="A1865" s="7"/>
      <c r="B1865" s="7"/>
      <c r="C1865" s="7"/>
    </row>
    <row r="1866" spans="1:3" s="5" customFormat="1" x14ac:dyDescent="0.2">
      <c r="A1866" s="7"/>
      <c r="B1866" s="7"/>
      <c r="C1866" s="7"/>
    </row>
    <row r="1867" spans="1:3" s="5" customFormat="1" x14ac:dyDescent="0.2">
      <c r="A1867" s="7"/>
      <c r="B1867" s="7"/>
      <c r="C1867" s="7"/>
    </row>
    <row r="1868" spans="1:3" s="5" customFormat="1" x14ac:dyDescent="0.2">
      <c r="A1868" s="7"/>
      <c r="B1868" s="7"/>
      <c r="C1868" s="7"/>
    </row>
    <row r="1869" spans="1:3" s="5" customFormat="1" x14ac:dyDescent="0.2">
      <c r="A1869" s="7"/>
      <c r="B1869" s="7"/>
      <c r="C1869" s="7"/>
    </row>
    <row r="1870" spans="1:3" s="5" customFormat="1" x14ac:dyDescent="0.2">
      <c r="A1870" s="7"/>
      <c r="B1870" s="7"/>
      <c r="C1870" s="7"/>
    </row>
    <row r="1871" spans="1:3" s="5" customFormat="1" x14ac:dyDescent="0.2">
      <c r="A1871" s="7"/>
      <c r="B1871" s="7"/>
      <c r="C1871" s="7"/>
    </row>
    <row r="1872" spans="1:3" s="5" customFormat="1" x14ac:dyDescent="0.2">
      <c r="A1872" s="7"/>
      <c r="B1872" s="7"/>
      <c r="C1872" s="7"/>
    </row>
    <row r="1873" spans="1:3" s="5" customFormat="1" x14ac:dyDescent="0.2">
      <c r="A1873" s="7"/>
      <c r="B1873" s="7"/>
      <c r="C1873" s="7"/>
    </row>
    <row r="1874" spans="1:3" s="5" customFormat="1" x14ac:dyDescent="0.2">
      <c r="A1874" s="7"/>
      <c r="B1874" s="7"/>
      <c r="C1874" s="7"/>
    </row>
    <row r="1875" spans="1:3" s="5" customFormat="1" x14ac:dyDescent="0.2">
      <c r="A1875" s="7"/>
      <c r="B1875" s="7"/>
      <c r="C1875" s="7"/>
    </row>
    <row r="1876" spans="1:3" s="5" customFormat="1" x14ac:dyDescent="0.2">
      <c r="A1876" s="7"/>
      <c r="B1876" s="7"/>
      <c r="C1876" s="7"/>
    </row>
    <row r="1877" spans="1:3" s="5" customFormat="1" x14ac:dyDescent="0.2">
      <c r="A1877" s="7"/>
      <c r="B1877" s="7"/>
      <c r="C1877" s="7"/>
    </row>
    <row r="1878" spans="1:3" s="5" customFormat="1" x14ac:dyDescent="0.2">
      <c r="A1878" s="7"/>
      <c r="B1878" s="7"/>
      <c r="C1878" s="7"/>
    </row>
    <row r="1879" spans="1:3" s="5" customFormat="1" x14ac:dyDescent="0.2">
      <c r="A1879" s="7"/>
      <c r="B1879" s="7"/>
      <c r="C1879" s="7"/>
    </row>
    <row r="1880" spans="1:3" s="5" customFormat="1" x14ac:dyDescent="0.2">
      <c r="A1880" s="7"/>
      <c r="B1880" s="7"/>
      <c r="C1880" s="7"/>
    </row>
    <row r="1881" spans="1:3" s="5" customFormat="1" x14ac:dyDescent="0.2">
      <c r="A1881" s="7"/>
      <c r="B1881" s="7"/>
      <c r="C1881" s="7"/>
    </row>
    <row r="1882" spans="1:3" s="5" customFormat="1" x14ac:dyDescent="0.2">
      <c r="A1882" s="7"/>
      <c r="B1882" s="7"/>
      <c r="C1882" s="7"/>
    </row>
    <row r="1883" spans="1:3" s="5" customFormat="1" x14ac:dyDescent="0.2">
      <c r="A1883" s="7"/>
      <c r="B1883" s="7"/>
      <c r="C1883" s="7"/>
    </row>
    <row r="1884" spans="1:3" s="5" customFormat="1" x14ac:dyDescent="0.2">
      <c r="A1884" s="7"/>
      <c r="B1884" s="7"/>
      <c r="C1884" s="7"/>
    </row>
    <row r="1885" spans="1:3" s="5" customFormat="1" x14ac:dyDescent="0.2">
      <c r="A1885" s="7"/>
      <c r="B1885" s="7"/>
      <c r="C1885" s="7"/>
    </row>
    <row r="1886" spans="1:3" s="5" customFormat="1" x14ac:dyDescent="0.2">
      <c r="A1886" s="7"/>
      <c r="B1886" s="7"/>
      <c r="C1886" s="7"/>
    </row>
    <row r="1887" spans="1:3" s="5" customFormat="1" x14ac:dyDescent="0.2">
      <c r="A1887" s="7"/>
      <c r="B1887" s="7"/>
      <c r="C1887" s="7"/>
    </row>
    <row r="1888" spans="1:3" s="5" customFormat="1" x14ac:dyDescent="0.2">
      <c r="A1888" s="7"/>
      <c r="B1888" s="7"/>
      <c r="C1888" s="7"/>
    </row>
    <row r="1889" spans="1:3" s="5" customFormat="1" x14ac:dyDescent="0.2">
      <c r="A1889" s="7"/>
      <c r="B1889" s="7"/>
      <c r="C1889" s="7"/>
    </row>
    <row r="1890" spans="1:3" s="5" customFormat="1" x14ac:dyDescent="0.2">
      <c r="A1890" s="7"/>
      <c r="B1890" s="7"/>
      <c r="C1890" s="7"/>
    </row>
    <row r="1891" spans="1:3" s="5" customFormat="1" x14ac:dyDescent="0.2">
      <c r="A1891" s="7"/>
      <c r="B1891" s="7"/>
      <c r="C1891" s="7"/>
    </row>
    <row r="1892" spans="1:3" s="5" customFormat="1" x14ac:dyDescent="0.2">
      <c r="A1892" s="7"/>
      <c r="B1892" s="7"/>
      <c r="C1892" s="7"/>
    </row>
    <row r="1893" spans="1:3" s="5" customFormat="1" x14ac:dyDescent="0.2">
      <c r="A1893" s="7"/>
      <c r="B1893" s="7"/>
      <c r="C1893" s="7"/>
    </row>
    <row r="1894" spans="1:3" s="5" customFormat="1" x14ac:dyDescent="0.2">
      <c r="A1894" s="7"/>
      <c r="B1894" s="7"/>
      <c r="C1894" s="7"/>
    </row>
    <row r="1895" spans="1:3" s="5" customFormat="1" x14ac:dyDescent="0.2">
      <c r="A1895" s="7"/>
      <c r="B1895" s="7"/>
      <c r="C1895" s="7"/>
    </row>
    <row r="1896" spans="1:3" s="5" customFormat="1" x14ac:dyDescent="0.2">
      <c r="A1896" s="7"/>
      <c r="B1896" s="7"/>
      <c r="C1896" s="7"/>
    </row>
    <row r="1897" spans="1:3" s="5" customFormat="1" x14ac:dyDescent="0.2">
      <c r="A1897" s="7"/>
      <c r="B1897" s="7"/>
      <c r="C1897" s="7"/>
    </row>
    <row r="1898" spans="1:3" s="5" customFormat="1" x14ac:dyDescent="0.2">
      <c r="A1898" s="7"/>
      <c r="B1898" s="7"/>
      <c r="C1898" s="7"/>
    </row>
    <row r="1899" spans="1:3" s="5" customFormat="1" x14ac:dyDescent="0.2">
      <c r="A1899" s="7"/>
      <c r="B1899" s="7"/>
      <c r="C1899" s="7"/>
    </row>
    <row r="1900" spans="1:3" s="5" customFormat="1" x14ac:dyDescent="0.2">
      <c r="A1900" s="7"/>
      <c r="B1900" s="7"/>
      <c r="C1900" s="7"/>
    </row>
    <row r="1901" spans="1:3" s="5" customFormat="1" x14ac:dyDescent="0.2">
      <c r="A1901" s="7"/>
      <c r="B1901" s="7"/>
      <c r="C1901" s="7"/>
    </row>
    <row r="1902" spans="1:3" s="5" customFormat="1" x14ac:dyDescent="0.2">
      <c r="A1902" s="7"/>
      <c r="B1902" s="7"/>
      <c r="C1902" s="7"/>
    </row>
    <row r="1903" spans="1:3" s="5" customFormat="1" x14ac:dyDescent="0.2">
      <c r="A1903" s="7"/>
      <c r="B1903" s="7"/>
      <c r="C1903" s="7"/>
    </row>
    <row r="1904" spans="1:3" s="5" customFormat="1" x14ac:dyDescent="0.2">
      <c r="A1904" s="7"/>
      <c r="B1904" s="7"/>
      <c r="C1904" s="7"/>
    </row>
    <row r="1905" spans="1:3" s="5" customFormat="1" x14ac:dyDescent="0.2">
      <c r="A1905" s="7"/>
      <c r="B1905" s="7"/>
      <c r="C1905" s="7"/>
    </row>
    <row r="1906" spans="1:3" s="5" customFormat="1" x14ac:dyDescent="0.2">
      <c r="A1906" s="7"/>
      <c r="B1906" s="7"/>
      <c r="C1906" s="7"/>
    </row>
    <row r="1907" spans="1:3" s="5" customFormat="1" x14ac:dyDescent="0.2">
      <c r="A1907" s="7"/>
      <c r="B1907" s="7"/>
      <c r="C1907" s="7"/>
    </row>
    <row r="1908" spans="1:3" s="5" customFormat="1" x14ac:dyDescent="0.2">
      <c r="A1908" s="7"/>
      <c r="B1908" s="7"/>
      <c r="C1908" s="7"/>
    </row>
    <row r="1909" spans="1:3" s="5" customFormat="1" x14ac:dyDescent="0.2">
      <c r="A1909" s="7"/>
      <c r="B1909" s="7"/>
      <c r="C1909" s="7"/>
    </row>
    <row r="1910" spans="1:3" s="5" customFormat="1" x14ac:dyDescent="0.2">
      <c r="A1910" s="7"/>
      <c r="B1910" s="7"/>
      <c r="C1910" s="7"/>
    </row>
    <row r="1911" spans="1:3" s="5" customFormat="1" x14ac:dyDescent="0.2">
      <c r="A1911" s="7"/>
      <c r="B1911" s="7"/>
      <c r="C1911" s="7"/>
    </row>
    <row r="1912" spans="1:3" s="5" customFormat="1" x14ac:dyDescent="0.2">
      <c r="A1912" s="7"/>
      <c r="B1912" s="7"/>
      <c r="C1912" s="7"/>
    </row>
    <row r="1913" spans="1:3" s="5" customFormat="1" x14ac:dyDescent="0.2">
      <c r="A1913" s="7"/>
      <c r="B1913" s="7"/>
      <c r="C1913" s="7"/>
    </row>
    <row r="1914" spans="1:3" s="5" customFormat="1" x14ac:dyDescent="0.2">
      <c r="A1914" s="7"/>
      <c r="B1914" s="7"/>
      <c r="C1914" s="7"/>
    </row>
    <row r="1915" spans="1:3" s="5" customFormat="1" x14ac:dyDescent="0.2">
      <c r="A1915" s="7"/>
      <c r="B1915" s="7"/>
      <c r="C1915" s="7"/>
    </row>
    <row r="1916" spans="1:3" s="5" customFormat="1" x14ac:dyDescent="0.2">
      <c r="A1916" s="7"/>
      <c r="B1916" s="7"/>
      <c r="C1916" s="7"/>
    </row>
    <row r="1917" spans="1:3" s="5" customFormat="1" x14ac:dyDescent="0.2">
      <c r="A1917" s="7"/>
      <c r="B1917" s="7"/>
      <c r="C1917" s="7"/>
    </row>
    <row r="1918" spans="1:3" s="5" customFormat="1" x14ac:dyDescent="0.2">
      <c r="A1918" s="7"/>
      <c r="B1918" s="7"/>
      <c r="C1918" s="7"/>
    </row>
    <row r="1919" spans="1:3" s="5" customFormat="1" x14ac:dyDescent="0.2">
      <c r="A1919" s="7"/>
      <c r="B1919" s="7"/>
      <c r="C1919" s="7"/>
    </row>
    <row r="1920" spans="1:3" s="5" customFormat="1" x14ac:dyDescent="0.2">
      <c r="A1920" s="7"/>
      <c r="B1920" s="7"/>
      <c r="C1920" s="7"/>
    </row>
    <row r="1921" spans="1:3" s="5" customFormat="1" x14ac:dyDescent="0.2">
      <c r="A1921" s="7"/>
      <c r="B1921" s="7"/>
      <c r="C1921" s="7"/>
    </row>
    <row r="1922" spans="1:3" s="5" customFormat="1" x14ac:dyDescent="0.2">
      <c r="A1922" s="7"/>
      <c r="B1922" s="7"/>
      <c r="C1922" s="7"/>
    </row>
    <row r="1923" spans="1:3" s="5" customFormat="1" x14ac:dyDescent="0.2">
      <c r="A1923" s="7"/>
      <c r="B1923" s="7"/>
      <c r="C1923" s="7"/>
    </row>
    <row r="1924" spans="1:3" s="5" customFormat="1" x14ac:dyDescent="0.2">
      <c r="A1924" s="7"/>
      <c r="B1924" s="7"/>
      <c r="C1924" s="7"/>
    </row>
    <row r="1925" spans="1:3" s="5" customFormat="1" x14ac:dyDescent="0.2">
      <c r="A1925" s="7"/>
      <c r="B1925" s="7"/>
      <c r="C1925" s="7"/>
    </row>
    <row r="1926" spans="1:3" s="5" customFormat="1" x14ac:dyDescent="0.2">
      <c r="A1926" s="7"/>
      <c r="B1926" s="7"/>
      <c r="C1926" s="7"/>
    </row>
    <row r="1927" spans="1:3" s="5" customFormat="1" x14ac:dyDescent="0.2">
      <c r="A1927" s="7"/>
      <c r="B1927" s="7"/>
      <c r="C1927" s="7"/>
    </row>
    <row r="1928" spans="1:3" s="5" customFormat="1" x14ac:dyDescent="0.2">
      <c r="A1928" s="7"/>
      <c r="B1928" s="7"/>
      <c r="C1928" s="7"/>
    </row>
    <row r="1929" spans="1:3" s="5" customFormat="1" x14ac:dyDescent="0.2">
      <c r="A1929" s="7"/>
      <c r="B1929" s="7"/>
      <c r="C1929" s="7"/>
    </row>
    <row r="1930" spans="1:3" s="5" customFormat="1" x14ac:dyDescent="0.2">
      <c r="A1930" s="7"/>
      <c r="B1930" s="7"/>
      <c r="C1930" s="7"/>
    </row>
    <row r="1931" spans="1:3" s="5" customFormat="1" x14ac:dyDescent="0.2">
      <c r="A1931" s="7"/>
      <c r="B1931" s="7"/>
      <c r="C1931" s="7"/>
    </row>
    <row r="1932" spans="1:3" s="5" customFormat="1" x14ac:dyDescent="0.2">
      <c r="A1932" s="7"/>
      <c r="B1932" s="7"/>
      <c r="C1932" s="7"/>
    </row>
    <row r="1933" spans="1:3" s="5" customFormat="1" x14ac:dyDescent="0.2">
      <c r="A1933" s="7"/>
      <c r="B1933" s="7"/>
      <c r="C1933" s="7"/>
    </row>
    <row r="1934" spans="1:3" s="5" customFormat="1" x14ac:dyDescent="0.2">
      <c r="A1934" s="7"/>
      <c r="B1934" s="7"/>
      <c r="C1934" s="7"/>
    </row>
    <row r="1935" spans="1:3" s="5" customFormat="1" x14ac:dyDescent="0.2">
      <c r="A1935" s="7"/>
      <c r="B1935" s="7"/>
      <c r="C1935" s="7"/>
    </row>
    <row r="1936" spans="1:3" s="5" customFormat="1" x14ac:dyDescent="0.2">
      <c r="A1936" s="7"/>
      <c r="B1936" s="7"/>
      <c r="C1936" s="7"/>
    </row>
    <row r="1937" spans="1:3" s="5" customFormat="1" x14ac:dyDescent="0.2">
      <c r="A1937" s="7"/>
      <c r="B1937" s="7"/>
      <c r="C1937" s="7"/>
    </row>
    <row r="1938" spans="1:3" s="5" customFormat="1" x14ac:dyDescent="0.2">
      <c r="A1938" s="7"/>
      <c r="B1938" s="7"/>
      <c r="C1938" s="7"/>
    </row>
    <row r="1939" spans="1:3" s="5" customFormat="1" x14ac:dyDescent="0.2">
      <c r="A1939" s="7"/>
      <c r="B1939" s="7"/>
      <c r="C1939" s="7"/>
    </row>
    <row r="1940" spans="1:3" s="5" customFormat="1" x14ac:dyDescent="0.2">
      <c r="A1940" s="7"/>
      <c r="B1940" s="7"/>
      <c r="C1940" s="7"/>
    </row>
    <row r="1941" spans="1:3" s="5" customFormat="1" x14ac:dyDescent="0.2">
      <c r="A1941" s="7"/>
      <c r="B1941" s="7"/>
      <c r="C1941" s="7"/>
    </row>
    <row r="1942" spans="1:3" s="5" customFormat="1" x14ac:dyDescent="0.2">
      <c r="A1942" s="7"/>
      <c r="B1942" s="7"/>
      <c r="C1942" s="7"/>
    </row>
    <row r="1943" spans="1:3" s="5" customFormat="1" x14ac:dyDescent="0.2">
      <c r="A1943" s="7"/>
      <c r="B1943" s="7"/>
      <c r="C1943" s="7"/>
    </row>
    <row r="1944" spans="1:3" s="5" customFormat="1" x14ac:dyDescent="0.2">
      <c r="A1944" s="7"/>
      <c r="B1944" s="7"/>
      <c r="C1944" s="7"/>
    </row>
    <row r="1945" spans="1:3" s="5" customFormat="1" x14ac:dyDescent="0.2">
      <c r="A1945" s="7"/>
      <c r="B1945" s="7"/>
      <c r="C1945" s="7"/>
    </row>
    <row r="1946" spans="1:3" s="5" customFormat="1" x14ac:dyDescent="0.2">
      <c r="A1946" s="7"/>
      <c r="B1946" s="7"/>
      <c r="C1946" s="7"/>
    </row>
    <row r="1947" spans="1:3" s="5" customFormat="1" x14ac:dyDescent="0.2">
      <c r="A1947" s="7"/>
      <c r="B1947" s="7"/>
      <c r="C1947" s="7"/>
    </row>
    <row r="1948" spans="1:3" s="5" customFormat="1" x14ac:dyDescent="0.2">
      <c r="A1948" s="7"/>
      <c r="B1948" s="7"/>
      <c r="C1948" s="7"/>
    </row>
    <row r="1949" spans="1:3" s="5" customFormat="1" x14ac:dyDescent="0.2">
      <c r="A1949" s="7"/>
      <c r="B1949" s="7"/>
      <c r="C1949" s="7"/>
    </row>
    <row r="1950" spans="1:3" s="5" customFormat="1" x14ac:dyDescent="0.2">
      <c r="A1950" s="7"/>
      <c r="B1950" s="7"/>
      <c r="C1950" s="7"/>
    </row>
    <row r="1951" spans="1:3" s="5" customFormat="1" x14ac:dyDescent="0.2">
      <c r="A1951" s="7"/>
      <c r="B1951" s="7"/>
      <c r="C1951" s="7"/>
    </row>
    <row r="1952" spans="1:3" s="5" customFormat="1" x14ac:dyDescent="0.2">
      <c r="A1952" s="7"/>
      <c r="B1952" s="7"/>
      <c r="C1952" s="7"/>
    </row>
    <row r="1953" spans="1:3" s="5" customFormat="1" x14ac:dyDescent="0.2">
      <c r="A1953" s="7"/>
      <c r="B1953" s="7"/>
      <c r="C1953" s="7"/>
    </row>
    <row r="1954" spans="1:3" s="5" customFormat="1" x14ac:dyDescent="0.2">
      <c r="A1954" s="7"/>
      <c r="B1954" s="7"/>
      <c r="C1954" s="7"/>
    </row>
    <row r="1955" spans="1:3" s="5" customFormat="1" x14ac:dyDescent="0.2">
      <c r="A1955" s="7"/>
      <c r="B1955" s="7"/>
      <c r="C1955" s="7"/>
    </row>
    <row r="1956" spans="1:3" s="5" customFormat="1" x14ac:dyDescent="0.2">
      <c r="A1956" s="7"/>
      <c r="B1956" s="7"/>
      <c r="C1956" s="7"/>
    </row>
    <row r="1957" spans="1:3" s="5" customFormat="1" x14ac:dyDescent="0.2">
      <c r="A1957" s="7"/>
      <c r="B1957" s="7"/>
      <c r="C1957" s="7"/>
    </row>
    <row r="1958" spans="1:3" s="5" customFormat="1" x14ac:dyDescent="0.2">
      <c r="A1958" s="7"/>
      <c r="B1958" s="7"/>
      <c r="C1958" s="7"/>
    </row>
    <row r="1959" spans="1:3" s="5" customFormat="1" x14ac:dyDescent="0.2">
      <c r="A1959" s="7"/>
      <c r="B1959" s="7"/>
      <c r="C1959" s="7"/>
    </row>
    <row r="1960" spans="1:3" s="5" customFormat="1" x14ac:dyDescent="0.2">
      <c r="A1960" s="7"/>
      <c r="B1960" s="7"/>
      <c r="C1960" s="7"/>
    </row>
    <row r="1961" spans="1:3" s="5" customFormat="1" x14ac:dyDescent="0.2">
      <c r="A1961" s="7"/>
      <c r="B1961" s="7"/>
      <c r="C1961" s="7"/>
    </row>
    <row r="1962" spans="1:3" s="5" customFormat="1" x14ac:dyDescent="0.2">
      <c r="A1962" s="7"/>
      <c r="B1962" s="7"/>
      <c r="C1962" s="7"/>
    </row>
    <row r="1963" spans="1:3" s="5" customFormat="1" x14ac:dyDescent="0.2">
      <c r="A1963" s="7"/>
      <c r="B1963" s="7"/>
      <c r="C1963" s="7"/>
    </row>
    <row r="1964" spans="1:3" s="5" customFormat="1" x14ac:dyDescent="0.2">
      <c r="A1964" s="7"/>
      <c r="B1964" s="7"/>
      <c r="C1964" s="7"/>
    </row>
    <row r="1965" spans="1:3" s="5" customFormat="1" x14ac:dyDescent="0.2">
      <c r="A1965" s="7"/>
      <c r="B1965" s="7"/>
      <c r="C1965" s="7"/>
    </row>
    <row r="1966" spans="1:3" s="5" customFormat="1" x14ac:dyDescent="0.2">
      <c r="A1966" s="7"/>
      <c r="B1966" s="7"/>
      <c r="C1966" s="7"/>
    </row>
    <row r="1967" spans="1:3" s="5" customFormat="1" x14ac:dyDescent="0.2">
      <c r="A1967" s="7"/>
      <c r="B1967" s="7"/>
      <c r="C1967" s="7"/>
    </row>
    <row r="1968" spans="1:3" s="5" customFormat="1" x14ac:dyDescent="0.2">
      <c r="A1968" s="7"/>
      <c r="B1968" s="7"/>
      <c r="C1968" s="7"/>
    </row>
    <row r="1969" spans="1:3" s="5" customFormat="1" x14ac:dyDescent="0.2">
      <c r="A1969" s="7"/>
      <c r="B1969" s="7"/>
      <c r="C1969" s="7"/>
    </row>
    <row r="1970" spans="1:3" s="5" customFormat="1" x14ac:dyDescent="0.2">
      <c r="A1970" s="7"/>
      <c r="B1970" s="7"/>
      <c r="C1970" s="7"/>
    </row>
    <row r="1971" spans="1:3" s="5" customFormat="1" x14ac:dyDescent="0.2">
      <c r="A1971" s="7"/>
      <c r="B1971" s="7"/>
      <c r="C1971" s="7"/>
    </row>
    <row r="1972" spans="1:3" s="5" customFormat="1" x14ac:dyDescent="0.2">
      <c r="A1972" s="7"/>
      <c r="B1972" s="7"/>
      <c r="C1972" s="7"/>
    </row>
    <row r="1973" spans="1:3" s="5" customFormat="1" x14ac:dyDescent="0.2">
      <c r="A1973" s="7"/>
      <c r="B1973" s="7"/>
      <c r="C1973" s="7"/>
    </row>
    <row r="1974" spans="1:3" s="5" customFormat="1" x14ac:dyDescent="0.2">
      <c r="A1974" s="7"/>
      <c r="B1974" s="7"/>
      <c r="C1974" s="7"/>
    </row>
    <row r="1975" spans="1:3" s="5" customFormat="1" x14ac:dyDescent="0.2">
      <c r="A1975" s="7"/>
      <c r="B1975" s="7"/>
      <c r="C1975" s="7"/>
    </row>
    <row r="1976" spans="1:3" s="5" customFormat="1" x14ac:dyDescent="0.2">
      <c r="A1976" s="7"/>
      <c r="B1976" s="7"/>
      <c r="C1976" s="7"/>
    </row>
    <row r="1977" spans="1:3" s="5" customFormat="1" x14ac:dyDescent="0.2">
      <c r="A1977" s="7"/>
      <c r="B1977" s="7"/>
      <c r="C1977" s="7"/>
    </row>
    <row r="1978" spans="1:3" s="5" customFormat="1" x14ac:dyDescent="0.2">
      <c r="A1978" s="7"/>
      <c r="B1978" s="7"/>
      <c r="C1978" s="7"/>
    </row>
    <row r="1979" spans="1:3" s="5" customFormat="1" x14ac:dyDescent="0.2">
      <c r="A1979" s="7"/>
      <c r="B1979" s="7"/>
      <c r="C1979" s="7"/>
    </row>
    <row r="1980" spans="1:3" s="5" customFormat="1" x14ac:dyDescent="0.2">
      <c r="A1980" s="7"/>
      <c r="B1980" s="7"/>
      <c r="C1980" s="7"/>
    </row>
    <row r="1981" spans="1:3" s="5" customFormat="1" x14ac:dyDescent="0.2">
      <c r="A1981" s="7"/>
      <c r="B1981" s="7"/>
      <c r="C1981" s="7"/>
    </row>
    <row r="1982" spans="1:3" s="5" customFormat="1" x14ac:dyDescent="0.2">
      <c r="A1982" s="7"/>
      <c r="B1982" s="7"/>
      <c r="C1982" s="7"/>
    </row>
    <row r="1983" spans="1:3" s="5" customFormat="1" x14ac:dyDescent="0.2">
      <c r="A1983" s="7"/>
      <c r="B1983" s="7"/>
      <c r="C1983" s="7"/>
    </row>
    <row r="1984" spans="1:3" s="5" customFormat="1" x14ac:dyDescent="0.2">
      <c r="A1984" s="7"/>
      <c r="B1984" s="7"/>
      <c r="C1984" s="7"/>
    </row>
    <row r="1985" spans="1:3" s="5" customFormat="1" x14ac:dyDescent="0.2">
      <c r="A1985" s="7"/>
      <c r="B1985" s="7"/>
      <c r="C1985" s="7"/>
    </row>
    <row r="1986" spans="1:3" s="5" customFormat="1" x14ac:dyDescent="0.2">
      <c r="A1986" s="7"/>
      <c r="B1986" s="7"/>
      <c r="C1986" s="7"/>
    </row>
    <row r="1987" spans="1:3" s="5" customFormat="1" x14ac:dyDescent="0.2">
      <c r="A1987" s="7"/>
      <c r="B1987" s="7"/>
      <c r="C1987" s="7"/>
    </row>
    <row r="1988" spans="1:3" s="5" customFormat="1" x14ac:dyDescent="0.2">
      <c r="A1988" s="7"/>
      <c r="B1988" s="7"/>
      <c r="C1988" s="7"/>
    </row>
    <row r="1989" spans="1:3" s="5" customFormat="1" x14ac:dyDescent="0.2">
      <c r="A1989" s="7"/>
      <c r="B1989" s="7"/>
      <c r="C1989" s="7"/>
    </row>
    <row r="1990" spans="1:3" s="5" customFormat="1" x14ac:dyDescent="0.2">
      <c r="A1990" s="7"/>
      <c r="B1990" s="7"/>
      <c r="C1990" s="7"/>
    </row>
    <row r="1991" spans="1:3" s="5" customFormat="1" x14ac:dyDescent="0.2">
      <c r="A1991" s="7"/>
      <c r="B1991" s="7"/>
      <c r="C1991" s="7"/>
    </row>
    <row r="1992" spans="1:3" s="5" customFormat="1" x14ac:dyDescent="0.2">
      <c r="A1992" s="7"/>
      <c r="B1992" s="7"/>
      <c r="C1992" s="7"/>
    </row>
    <row r="1993" spans="1:3" s="5" customFormat="1" x14ac:dyDescent="0.2">
      <c r="A1993" s="7"/>
      <c r="B1993" s="7"/>
      <c r="C1993" s="7"/>
    </row>
    <row r="1994" spans="1:3" s="5" customFormat="1" x14ac:dyDescent="0.2">
      <c r="A1994" s="7"/>
      <c r="B1994" s="7"/>
      <c r="C1994" s="7"/>
    </row>
    <row r="1995" spans="1:3" s="5" customFormat="1" x14ac:dyDescent="0.2">
      <c r="A1995" s="7"/>
      <c r="B1995" s="7"/>
      <c r="C1995" s="7"/>
    </row>
    <row r="1996" spans="1:3" s="5" customFormat="1" x14ac:dyDescent="0.2">
      <c r="A1996" s="7"/>
      <c r="B1996" s="7"/>
      <c r="C1996" s="7"/>
    </row>
    <row r="1997" spans="1:3" s="5" customFormat="1" x14ac:dyDescent="0.2">
      <c r="A1997" s="7"/>
      <c r="B1997" s="7"/>
      <c r="C1997" s="7"/>
    </row>
    <row r="1998" spans="1:3" s="5" customFormat="1" x14ac:dyDescent="0.2">
      <c r="A1998" s="7"/>
      <c r="B1998" s="7"/>
      <c r="C1998" s="7"/>
    </row>
    <row r="1999" spans="1:3" s="5" customFormat="1" x14ac:dyDescent="0.2">
      <c r="A1999" s="7"/>
      <c r="B1999" s="7"/>
      <c r="C1999" s="7"/>
    </row>
    <row r="2000" spans="1:3" s="5" customFormat="1" x14ac:dyDescent="0.2">
      <c r="A2000" s="7"/>
      <c r="B2000" s="7"/>
      <c r="C2000" s="7"/>
    </row>
    <row r="2001" spans="1:3" s="5" customFormat="1" x14ac:dyDescent="0.2">
      <c r="A2001" s="7"/>
      <c r="B2001" s="7"/>
      <c r="C2001" s="7"/>
    </row>
    <row r="2002" spans="1:3" s="5" customFormat="1" x14ac:dyDescent="0.2">
      <c r="A2002" s="7"/>
      <c r="B2002" s="7"/>
      <c r="C2002" s="7"/>
    </row>
    <row r="2003" spans="1:3" s="5" customFormat="1" x14ac:dyDescent="0.2">
      <c r="A2003" s="7"/>
      <c r="B2003" s="7"/>
      <c r="C2003" s="7"/>
    </row>
    <row r="2004" spans="1:3" s="5" customFormat="1" x14ac:dyDescent="0.2">
      <c r="A2004" s="7"/>
      <c r="B2004" s="7"/>
      <c r="C2004" s="7"/>
    </row>
    <row r="2005" spans="1:3" s="5" customFormat="1" x14ac:dyDescent="0.2">
      <c r="A2005" s="7"/>
      <c r="B2005" s="7"/>
      <c r="C2005" s="7"/>
    </row>
    <row r="2006" spans="1:3" s="5" customFormat="1" x14ac:dyDescent="0.2">
      <c r="A2006" s="7"/>
      <c r="B2006" s="7"/>
      <c r="C2006" s="7"/>
    </row>
    <row r="2007" spans="1:3" s="5" customFormat="1" x14ac:dyDescent="0.2">
      <c r="A2007" s="7"/>
      <c r="B2007" s="7"/>
      <c r="C2007" s="7"/>
    </row>
    <row r="2008" spans="1:3" s="5" customFormat="1" x14ac:dyDescent="0.2">
      <c r="A2008" s="7"/>
      <c r="B2008" s="7"/>
      <c r="C2008" s="7"/>
    </row>
    <row r="2009" spans="1:3" s="5" customFormat="1" x14ac:dyDescent="0.2">
      <c r="A2009" s="7"/>
      <c r="B2009" s="7"/>
      <c r="C2009" s="7"/>
    </row>
    <row r="2010" spans="1:3" s="5" customFormat="1" x14ac:dyDescent="0.2">
      <c r="A2010" s="7"/>
      <c r="B2010" s="7"/>
      <c r="C2010" s="7"/>
    </row>
    <row r="2011" spans="1:3" s="5" customFormat="1" x14ac:dyDescent="0.2">
      <c r="A2011" s="7"/>
      <c r="B2011" s="7"/>
      <c r="C2011" s="7"/>
    </row>
    <row r="2012" spans="1:3" s="5" customFormat="1" x14ac:dyDescent="0.2">
      <c r="A2012" s="7"/>
      <c r="B2012" s="7"/>
      <c r="C2012" s="7"/>
    </row>
    <row r="2013" spans="1:3" s="5" customFormat="1" x14ac:dyDescent="0.2">
      <c r="A2013" s="7"/>
      <c r="B2013" s="7"/>
      <c r="C2013" s="7"/>
    </row>
    <row r="2014" spans="1:3" s="5" customFormat="1" x14ac:dyDescent="0.2">
      <c r="A2014" s="7"/>
      <c r="B2014" s="7"/>
      <c r="C2014" s="7"/>
    </row>
    <row r="2015" spans="1:3" s="5" customFormat="1" x14ac:dyDescent="0.2">
      <c r="A2015" s="7"/>
      <c r="B2015" s="7"/>
      <c r="C2015" s="7"/>
    </row>
    <row r="2016" spans="1:3" s="5" customFormat="1" x14ac:dyDescent="0.2">
      <c r="A2016" s="7"/>
      <c r="B2016" s="7"/>
      <c r="C2016" s="7"/>
    </row>
    <row r="2017" spans="1:3" s="5" customFormat="1" x14ac:dyDescent="0.2">
      <c r="A2017" s="7"/>
      <c r="B2017" s="7"/>
      <c r="C2017" s="7"/>
    </row>
    <row r="2018" spans="1:3" s="5" customFormat="1" x14ac:dyDescent="0.2">
      <c r="A2018" s="7"/>
      <c r="B2018" s="7"/>
      <c r="C2018" s="7"/>
    </row>
    <row r="2019" spans="1:3" s="5" customFormat="1" x14ac:dyDescent="0.2">
      <c r="A2019" s="7"/>
      <c r="B2019" s="7"/>
      <c r="C2019" s="7"/>
    </row>
    <row r="2020" spans="1:3" s="5" customFormat="1" x14ac:dyDescent="0.2">
      <c r="A2020" s="7"/>
      <c r="B2020" s="7"/>
      <c r="C2020" s="7"/>
    </row>
    <row r="2021" spans="1:3" s="5" customFormat="1" x14ac:dyDescent="0.2">
      <c r="A2021" s="7"/>
      <c r="B2021" s="7"/>
      <c r="C2021" s="7"/>
    </row>
    <row r="2022" spans="1:3" s="5" customFormat="1" x14ac:dyDescent="0.2">
      <c r="A2022" s="7"/>
      <c r="B2022" s="7"/>
      <c r="C2022" s="7"/>
    </row>
    <row r="2023" spans="1:3" s="5" customFormat="1" x14ac:dyDescent="0.2">
      <c r="A2023" s="7"/>
      <c r="B2023" s="7"/>
      <c r="C2023" s="7"/>
    </row>
    <row r="2024" spans="1:3" s="5" customFormat="1" x14ac:dyDescent="0.2">
      <c r="A2024" s="7"/>
      <c r="B2024" s="7"/>
      <c r="C2024" s="7"/>
    </row>
    <row r="2025" spans="1:3" s="5" customFormat="1" x14ac:dyDescent="0.2">
      <c r="A2025" s="7"/>
      <c r="B2025" s="7"/>
      <c r="C2025" s="7"/>
    </row>
    <row r="2026" spans="1:3" s="5" customFormat="1" x14ac:dyDescent="0.2">
      <c r="A2026" s="7"/>
      <c r="B2026" s="7"/>
      <c r="C2026" s="7"/>
    </row>
    <row r="2027" spans="1:3" s="5" customFormat="1" x14ac:dyDescent="0.2">
      <c r="A2027" s="7"/>
      <c r="B2027" s="7"/>
      <c r="C2027" s="7"/>
    </row>
    <row r="2028" spans="1:3" s="5" customFormat="1" x14ac:dyDescent="0.2">
      <c r="A2028" s="7"/>
      <c r="B2028" s="7"/>
      <c r="C2028" s="7"/>
    </row>
    <row r="2029" spans="1:3" s="5" customFormat="1" x14ac:dyDescent="0.2">
      <c r="A2029" s="7"/>
      <c r="B2029" s="7"/>
      <c r="C2029" s="7"/>
    </row>
    <row r="2030" spans="1:3" s="5" customFormat="1" x14ac:dyDescent="0.2">
      <c r="A2030" s="7"/>
      <c r="B2030" s="7"/>
      <c r="C2030" s="7"/>
    </row>
    <row r="2031" spans="1:3" s="5" customFormat="1" x14ac:dyDescent="0.2">
      <c r="A2031" s="7"/>
      <c r="B2031" s="7"/>
      <c r="C2031" s="7"/>
    </row>
    <row r="2032" spans="1:3" s="5" customFormat="1" x14ac:dyDescent="0.2">
      <c r="A2032" s="7"/>
      <c r="B2032" s="7"/>
      <c r="C2032" s="7"/>
    </row>
    <row r="2033" spans="1:3" s="5" customFormat="1" x14ac:dyDescent="0.2">
      <c r="A2033" s="7"/>
      <c r="B2033" s="7"/>
      <c r="C2033" s="7"/>
    </row>
    <row r="2034" spans="1:3" s="5" customFormat="1" x14ac:dyDescent="0.2">
      <c r="A2034" s="7"/>
      <c r="B2034" s="7"/>
      <c r="C2034" s="7"/>
    </row>
    <row r="2035" spans="1:3" s="5" customFormat="1" x14ac:dyDescent="0.2">
      <c r="A2035" s="7"/>
      <c r="B2035" s="7"/>
      <c r="C2035" s="7"/>
    </row>
    <row r="2036" spans="1:3" s="5" customFormat="1" x14ac:dyDescent="0.2">
      <c r="A2036" s="7"/>
      <c r="B2036" s="7"/>
      <c r="C2036" s="7"/>
    </row>
    <row r="2037" spans="1:3" s="5" customFormat="1" x14ac:dyDescent="0.2">
      <c r="A2037" s="7"/>
      <c r="B2037" s="7"/>
      <c r="C2037" s="7"/>
    </row>
    <row r="2038" spans="1:3" s="5" customFormat="1" x14ac:dyDescent="0.2">
      <c r="A2038" s="7"/>
      <c r="B2038" s="7"/>
      <c r="C2038" s="7"/>
    </row>
    <row r="2039" spans="1:3" s="5" customFormat="1" x14ac:dyDescent="0.2">
      <c r="A2039" s="7"/>
      <c r="B2039" s="7"/>
      <c r="C2039" s="7"/>
    </row>
    <row r="2040" spans="1:3" s="5" customFormat="1" x14ac:dyDescent="0.2">
      <c r="A2040" s="7"/>
      <c r="B2040" s="7"/>
      <c r="C2040" s="7"/>
    </row>
    <row r="2041" spans="1:3" s="5" customFormat="1" x14ac:dyDescent="0.2">
      <c r="A2041" s="7"/>
      <c r="B2041" s="7"/>
      <c r="C2041" s="7"/>
    </row>
    <row r="2042" spans="1:3" s="5" customFormat="1" x14ac:dyDescent="0.2">
      <c r="A2042" s="7"/>
      <c r="B2042" s="7"/>
      <c r="C2042" s="7"/>
    </row>
    <row r="2043" spans="1:3" s="5" customFormat="1" x14ac:dyDescent="0.2">
      <c r="A2043" s="7"/>
      <c r="B2043" s="7"/>
      <c r="C2043" s="7"/>
    </row>
    <row r="2044" spans="1:3" s="5" customFormat="1" x14ac:dyDescent="0.2">
      <c r="A2044" s="7"/>
      <c r="B2044" s="7"/>
      <c r="C2044" s="7"/>
    </row>
    <row r="2045" spans="1:3" s="5" customFormat="1" x14ac:dyDescent="0.2">
      <c r="A2045" s="7"/>
      <c r="B2045" s="7"/>
      <c r="C2045" s="7"/>
    </row>
    <row r="2046" spans="1:3" s="5" customFormat="1" x14ac:dyDescent="0.2">
      <c r="A2046" s="7"/>
      <c r="B2046" s="7"/>
      <c r="C2046" s="7"/>
    </row>
    <row r="2047" spans="1:3" s="5" customFormat="1" x14ac:dyDescent="0.2">
      <c r="A2047" s="7"/>
      <c r="B2047" s="7"/>
      <c r="C2047" s="7"/>
    </row>
    <row r="2048" spans="1:3" s="5" customFormat="1" x14ac:dyDescent="0.2">
      <c r="A2048" s="7"/>
      <c r="B2048" s="7"/>
      <c r="C2048" s="7"/>
    </row>
    <row r="2049" spans="1:3" s="5" customFormat="1" x14ac:dyDescent="0.2">
      <c r="A2049" s="7"/>
      <c r="B2049" s="7"/>
      <c r="C2049" s="7"/>
    </row>
    <row r="2050" spans="1:3" s="5" customFormat="1" x14ac:dyDescent="0.2">
      <c r="A2050" s="7"/>
      <c r="B2050" s="7"/>
      <c r="C2050" s="7"/>
    </row>
    <row r="2051" spans="1:3" s="5" customFormat="1" x14ac:dyDescent="0.2">
      <c r="A2051" s="7"/>
      <c r="B2051" s="7"/>
      <c r="C2051" s="7"/>
    </row>
    <row r="2052" spans="1:3" s="5" customFormat="1" x14ac:dyDescent="0.2">
      <c r="A2052" s="7"/>
      <c r="B2052" s="7"/>
      <c r="C2052" s="7"/>
    </row>
    <row r="2053" spans="1:3" s="5" customFormat="1" x14ac:dyDescent="0.2">
      <c r="A2053" s="7"/>
      <c r="B2053" s="7"/>
      <c r="C2053" s="7"/>
    </row>
    <row r="2054" spans="1:3" s="5" customFormat="1" x14ac:dyDescent="0.2">
      <c r="A2054" s="7"/>
      <c r="B2054" s="7"/>
      <c r="C2054" s="7"/>
    </row>
    <row r="2055" spans="1:3" s="5" customFormat="1" x14ac:dyDescent="0.2">
      <c r="A2055" s="7"/>
      <c r="B2055" s="7"/>
      <c r="C2055" s="7"/>
    </row>
    <row r="2056" spans="1:3" s="5" customFormat="1" x14ac:dyDescent="0.2">
      <c r="A2056" s="7"/>
      <c r="B2056" s="7"/>
      <c r="C2056" s="7"/>
    </row>
    <row r="2057" spans="1:3" s="5" customFormat="1" x14ac:dyDescent="0.2">
      <c r="A2057" s="7"/>
      <c r="B2057" s="7"/>
      <c r="C2057" s="7"/>
    </row>
    <row r="2058" spans="1:3" s="5" customFormat="1" x14ac:dyDescent="0.2">
      <c r="A2058" s="7"/>
      <c r="B2058" s="7"/>
      <c r="C2058" s="7"/>
    </row>
    <row r="2059" spans="1:3" s="5" customFormat="1" x14ac:dyDescent="0.2">
      <c r="A2059" s="7"/>
      <c r="B2059" s="7"/>
      <c r="C2059" s="7"/>
    </row>
    <row r="2060" spans="1:3" s="5" customFormat="1" x14ac:dyDescent="0.2">
      <c r="A2060" s="7"/>
      <c r="B2060" s="7"/>
      <c r="C2060" s="7"/>
    </row>
    <row r="2061" spans="1:3" s="5" customFormat="1" x14ac:dyDescent="0.2">
      <c r="A2061" s="7"/>
      <c r="B2061" s="7"/>
      <c r="C2061" s="7"/>
    </row>
    <row r="2062" spans="1:3" s="5" customFormat="1" x14ac:dyDescent="0.2">
      <c r="A2062" s="7"/>
      <c r="B2062" s="7"/>
      <c r="C2062" s="7"/>
    </row>
    <row r="2063" spans="1:3" s="5" customFormat="1" x14ac:dyDescent="0.2">
      <c r="A2063" s="7"/>
      <c r="B2063" s="7"/>
      <c r="C2063" s="7"/>
    </row>
    <row r="2064" spans="1:3" s="5" customFormat="1" x14ac:dyDescent="0.2">
      <c r="A2064" s="7"/>
      <c r="B2064" s="7"/>
      <c r="C2064" s="7"/>
    </row>
    <row r="2065" spans="1:3" s="5" customFormat="1" x14ac:dyDescent="0.2">
      <c r="A2065" s="7"/>
      <c r="B2065" s="7"/>
      <c r="C2065" s="7"/>
    </row>
    <row r="2066" spans="1:3" s="5" customFormat="1" x14ac:dyDescent="0.2">
      <c r="A2066" s="7"/>
      <c r="B2066" s="7"/>
      <c r="C2066" s="7"/>
    </row>
    <row r="2067" spans="1:3" s="5" customFormat="1" x14ac:dyDescent="0.2">
      <c r="A2067" s="7"/>
      <c r="B2067" s="7"/>
      <c r="C2067" s="7"/>
    </row>
    <row r="2068" spans="1:3" s="5" customFormat="1" x14ac:dyDescent="0.2">
      <c r="A2068" s="7"/>
      <c r="B2068" s="7"/>
      <c r="C2068" s="7"/>
    </row>
    <row r="2069" spans="1:3" s="5" customFormat="1" x14ac:dyDescent="0.2">
      <c r="A2069" s="7"/>
      <c r="B2069" s="7"/>
      <c r="C2069" s="7"/>
    </row>
    <row r="2070" spans="1:3" s="5" customFormat="1" x14ac:dyDescent="0.2">
      <c r="A2070" s="7"/>
      <c r="B2070" s="7"/>
      <c r="C2070" s="7"/>
    </row>
    <row r="2071" spans="1:3" s="5" customFormat="1" x14ac:dyDescent="0.2">
      <c r="A2071" s="7"/>
      <c r="B2071" s="7"/>
      <c r="C2071" s="7"/>
    </row>
    <row r="2072" spans="1:3" s="5" customFormat="1" x14ac:dyDescent="0.2">
      <c r="A2072" s="7"/>
      <c r="B2072" s="7"/>
      <c r="C2072" s="7"/>
    </row>
    <row r="2073" spans="1:3" s="5" customFormat="1" x14ac:dyDescent="0.2">
      <c r="A2073" s="7"/>
      <c r="B2073" s="7"/>
      <c r="C2073" s="7"/>
    </row>
    <row r="2074" spans="1:3" s="5" customFormat="1" x14ac:dyDescent="0.2">
      <c r="A2074" s="7"/>
      <c r="B2074" s="7"/>
      <c r="C2074" s="7"/>
    </row>
    <row r="2075" spans="1:3" s="5" customFormat="1" x14ac:dyDescent="0.2">
      <c r="A2075" s="7"/>
      <c r="B2075" s="7"/>
      <c r="C2075" s="7"/>
    </row>
    <row r="2076" spans="1:3" s="5" customFormat="1" x14ac:dyDescent="0.2">
      <c r="A2076" s="7"/>
      <c r="B2076" s="7"/>
      <c r="C2076" s="7"/>
    </row>
    <row r="2077" spans="1:3" s="5" customFormat="1" x14ac:dyDescent="0.2">
      <c r="A2077" s="7"/>
      <c r="B2077" s="7"/>
      <c r="C2077" s="7"/>
    </row>
    <row r="2078" spans="1:3" s="5" customFormat="1" x14ac:dyDescent="0.2">
      <c r="A2078" s="7"/>
      <c r="B2078" s="7"/>
      <c r="C2078" s="7"/>
    </row>
    <row r="2079" spans="1:3" s="5" customFormat="1" x14ac:dyDescent="0.2">
      <c r="A2079" s="7"/>
      <c r="B2079" s="7"/>
      <c r="C2079" s="7"/>
    </row>
    <row r="2080" spans="1:3" s="5" customFormat="1" x14ac:dyDescent="0.2">
      <c r="A2080" s="7"/>
      <c r="B2080" s="7"/>
      <c r="C2080" s="7"/>
    </row>
    <row r="2081" spans="1:3" s="5" customFormat="1" x14ac:dyDescent="0.2">
      <c r="A2081" s="7"/>
      <c r="B2081" s="7"/>
      <c r="C2081" s="7"/>
    </row>
    <row r="2082" spans="1:3" s="5" customFormat="1" x14ac:dyDescent="0.2">
      <c r="A2082" s="7"/>
      <c r="B2082" s="7"/>
      <c r="C2082" s="7"/>
    </row>
    <row r="2083" spans="1:3" s="5" customFormat="1" x14ac:dyDescent="0.2">
      <c r="A2083" s="7"/>
      <c r="B2083" s="7"/>
      <c r="C2083" s="7"/>
    </row>
    <row r="2084" spans="1:3" s="5" customFormat="1" x14ac:dyDescent="0.2">
      <c r="A2084" s="7"/>
      <c r="B2084" s="7"/>
      <c r="C2084" s="7"/>
    </row>
    <row r="2085" spans="1:3" s="5" customFormat="1" x14ac:dyDescent="0.2">
      <c r="A2085" s="7"/>
      <c r="B2085" s="7"/>
      <c r="C2085" s="7"/>
    </row>
    <row r="2086" spans="1:3" s="5" customFormat="1" x14ac:dyDescent="0.2">
      <c r="A2086" s="7"/>
      <c r="B2086" s="7"/>
      <c r="C2086" s="7"/>
    </row>
    <row r="2087" spans="1:3" s="5" customFormat="1" x14ac:dyDescent="0.2">
      <c r="A2087" s="7"/>
      <c r="B2087" s="7"/>
      <c r="C2087" s="7"/>
    </row>
    <row r="2088" spans="1:3" s="5" customFormat="1" x14ac:dyDescent="0.2">
      <c r="A2088" s="7"/>
      <c r="B2088" s="7"/>
      <c r="C2088" s="7"/>
    </row>
    <row r="2089" spans="1:3" s="5" customFormat="1" x14ac:dyDescent="0.2">
      <c r="A2089" s="7"/>
      <c r="B2089" s="7"/>
      <c r="C2089" s="7"/>
    </row>
    <row r="2090" spans="1:3" s="5" customFormat="1" x14ac:dyDescent="0.2">
      <c r="A2090" s="7"/>
      <c r="B2090" s="7"/>
      <c r="C2090" s="7"/>
    </row>
    <row r="2091" spans="1:3" s="5" customFormat="1" x14ac:dyDescent="0.2">
      <c r="A2091" s="7"/>
      <c r="B2091" s="7"/>
      <c r="C2091" s="7"/>
    </row>
    <row r="2092" spans="1:3" s="5" customFormat="1" x14ac:dyDescent="0.2">
      <c r="A2092" s="7"/>
      <c r="B2092" s="7"/>
      <c r="C2092" s="7"/>
    </row>
    <row r="2093" spans="1:3" s="5" customFormat="1" x14ac:dyDescent="0.2">
      <c r="A2093" s="7"/>
      <c r="B2093" s="7"/>
      <c r="C2093" s="7"/>
    </row>
    <row r="2094" spans="1:3" s="5" customFormat="1" x14ac:dyDescent="0.2">
      <c r="A2094" s="7"/>
      <c r="B2094" s="7"/>
      <c r="C2094" s="7"/>
    </row>
    <row r="2095" spans="1:3" s="5" customFormat="1" x14ac:dyDescent="0.2">
      <c r="A2095" s="7"/>
      <c r="B2095" s="7"/>
      <c r="C2095" s="7"/>
    </row>
    <row r="2096" spans="1:3" s="5" customFormat="1" x14ac:dyDescent="0.2">
      <c r="A2096" s="7"/>
      <c r="B2096" s="7"/>
      <c r="C2096" s="7"/>
    </row>
    <row r="2097" spans="1:3" s="5" customFormat="1" x14ac:dyDescent="0.2">
      <c r="A2097" s="7"/>
      <c r="B2097" s="7"/>
      <c r="C2097" s="7"/>
    </row>
    <row r="2098" spans="1:3" s="5" customFormat="1" x14ac:dyDescent="0.2">
      <c r="A2098" s="7"/>
      <c r="B2098" s="7"/>
      <c r="C2098" s="7"/>
    </row>
    <row r="2099" spans="1:3" s="5" customFormat="1" x14ac:dyDescent="0.2">
      <c r="A2099" s="7"/>
      <c r="B2099" s="7"/>
      <c r="C2099" s="7"/>
    </row>
    <row r="2100" spans="1:3" s="5" customFormat="1" x14ac:dyDescent="0.2">
      <c r="A2100" s="7"/>
      <c r="B2100" s="7"/>
      <c r="C2100" s="7"/>
    </row>
    <row r="2101" spans="1:3" s="5" customFormat="1" x14ac:dyDescent="0.2">
      <c r="A2101" s="7"/>
      <c r="B2101" s="7"/>
      <c r="C2101" s="7"/>
    </row>
    <row r="2102" spans="1:3" s="5" customFormat="1" x14ac:dyDescent="0.2">
      <c r="A2102" s="7"/>
      <c r="B2102" s="7"/>
      <c r="C2102" s="7"/>
    </row>
    <row r="2103" spans="1:3" s="5" customFormat="1" x14ac:dyDescent="0.2">
      <c r="A2103" s="7"/>
      <c r="B2103" s="7"/>
      <c r="C2103" s="7"/>
    </row>
    <row r="2104" spans="1:3" s="5" customFormat="1" x14ac:dyDescent="0.2">
      <c r="A2104" s="7"/>
      <c r="B2104" s="7"/>
      <c r="C2104" s="7"/>
    </row>
    <row r="2105" spans="1:3" s="5" customFormat="1" x14ac:dyDescent="0.2">
      <c r="A2105" s="7"/>
      <c r="B2105" s="7"/>
      <c r="C2105" s="7"/>
    </row>
    <row r="2106" spans="1:3" s="5" customFormat="1" x14ac:dyDescent="0.2">
      <c r="A2106" s="7"/>
      <c r="B2106" s="7"/>
      <c r="C2106" s="7"/>
    </row>
    <row r="2107" spans="1:3" s="5" customFormat="1" x14ac:dyDescent="0.2">
      <c r="A2107" s="7"/>
      <c r="B2107" s="7"/>
      <c r="C2107" s="7"/>
    </row>
    <row r="2108" spans="1:3" s="5" customFormat="1" x14ac:dyDescent="0.2">
      <c r="A2108" s="7"/>
      <c r="B2108" s="7"/>
      <c r="C2108" s="7"/>
    </row>
    <row r="2109" spans="1:3" s="5" customFormat="1" x14ac:dyDescent="0.2">
      <c r="A2109" s="7"/>
      <c r="B2109" s="7"/>
      <c r="C2109" s="7"/>
    </row>
    <row r="2110" spans="1:3" s="5" customFormat="1" x14ac:dyDescent="0.2">
      <c r="A2110" s="7"/>
      <c r="B2110" s="7"/>
      <c r="C2110" s="7"/>
    </row>
    <row r="2111" spans="1:3" s="5" customFormat="1" x14ac:dyDescent="0.2">
      <c r="A2111" s="7"/>
      <c r="B2111" s="7"/>
      <c r="C2111" s="7"/>
    </row>
    <row r="2112" spans="1:3" s="5" customFormat="1" x14ac:dyDescent="0.2">
      <c r="A2112" s="7"/>
      <c r="B2112" s="7"/>
      <c r="C2112" s="7"/>
    </row>
    <row r="2113" spans="1:3" s="5" customFormat="1" x14ac:dyDescent="0.2">
      <c r="A2113" s="7"/>
      <c r="B2113" s="7"/>
      <c r="C2113" s="7"/>
    </row>
    <row r="2114" spans="1:3" s="5" customFormat="1" x14ac:dyDescent="0.2">
      <c r="A2114" s="7"/>
      <c r="B2114" s="7"/>
      <c r="C2114" s="7"/>
    </row>
    <row r="2115" spans="1:3" s="5" customFormat="1" x14ac:dyDescent="0.2">
      <c r="A2115" s="7"/>
      <c r="B2115" s="7"/>
      <c r="C2115" s="7"/>
    </row>
    <row r="2116" spans="1:3" s="5" customFormat="1" x14ac:dyDescent="0.2">
      <c r="A2116" s="7"/>
      <c r="B2116" s="7"/>
      <c r="C2116" s="7"/>
    </row>
    <row r="2117" spans="1:3" s="5" customFormat="1" x14ac:dyDescent="0.2">
      <c r="A2117" s="7"/>
      <c r="B2117" s="7"/>
      <c r="C2117" s="7"/>
    </row>
    <row r="2118" spans="1:3" s="5" customFormat="1" x14ac:dyDescent="0.2">
      <c r="A2118" s="7"/>
      <c r="B2118" s="7"/>
      <c r="C2118" s="7"/>
    </row>
    <row r="2119" spans="1:3" s="5" customFormat="1" x14ac:dyDescent="0.2">
      <c r="A2119" s="7"/>
      <c r="B2119" s="7"/>
      <c r="C2119" s="7"/>
    </row>
    <row r="2120" spans="1:3" s="5" customFormat="1" x14ac:dyDescent="0.2">
      <c r="A2120" s="7"/>
      <c r="B2120" s="7"/>
      <c r="C2120" s="7"/>
    </row>
    <row r="2121" spans="1:3" s="5" customFormat="1" x14ac:dyDescent="0.2">
      <c r="A2121" s="7"/>
      <c r="B2121" s="7"/>
      <c r="C2121" s="7"/>
    </row>
    <row r="2122" spans="1:3" s="5" customFormat="1" x14ac:dyDescent="0.2">
      <c r="A2122" s="7"/>
      <c r="B2122" s="7"/>
      <c r="C2122" s="7"/>
    </row>
    <row r="2123" spans="1:3" s="5" customFormat="1" x14ac:dyDescent="0.2">
      <c r="A2123" s="7"/>
      <c r="B2123" s="7"/>
      <c r="C2123" s="7"/>
    </row>
    <row r="2124" spans="1:3" s="5" customFormat="1" x14ac:dyDescent="0.2">
      <c r="A2124" s="7"/>
      <c r="B2124" s="7"/>
      <c r="C2124" s="7"/>
    </row>
    <row r="2125" spans="1:3" s="5" customFormat="1" x14ac:dyDescent="0.2">
      <c r="A2125" s="7"/>
      <c r="B2125" s="7"/>
      <c r="C2125" s="7"/>
    </row>
    <row r="2126" spans="1:3" s="5" customFormat="1" x14ac:dyDescent="0.2">
      <c r="A2126" s="7"/>
      <c r="B2126" s="7"/>
      <c r="C2126" s="7"/>
    </row>
    <row r="2127" spans="1:3" s="5" customFormat="1" x14ac:dyDescent="0.2">
      <c r="A2127" s="7"/>
      <c r="B2127" s="7"/>
      <c r="C2127" s="7"/>
    </row>
    <row r="2128" spans="1:3" s="5" customFormat="1" x14ac:dyDescent="0.2">
      <c r="A2128" s="7"/>
      <c r="B2128" s="7"/>
      <c r="C2128" s="7"/>
    </row>
    <row r="2129" spans="1:3" s="5" customFormat="1" x14ac:dyDescent="0.2">
      <c r="A2129" s="7"/>
      <c r="B2129" s="7"/>
      <c r="C2129" s="7"/>
    </row>
    <row r="2130" spans="1:3" s="5" customFormat="1" x14ac:dyDescent="0.2">
      <c r="A2130" s="7"/>
      <c r="B2130" s="7"/>
      <c r="C2130" s="7"/>
    </row>
    <row r="2131" spans="1:3" s="5" customFormat="1" x14ac:dyDescent="0.2">
      <c r="A2131" s="7"/>
      <c r="B2131" s="7"/>
      <c r="C2131" s="7"/>
    </row>
    <row r="2132" spans="1:3" s="5" customFormat="1" x14ac:dyDescent="0.2">
      <c r="A2132" s="7"/>
      <c r="B2132" s="7"/>
      <c r="C2132" s="7"/>
    </row>
    <row r="2133" spans="1:3" s="5" customFormat="1" x14ac:dyDescent="0.2">
      <c r="A2133" s="7"/>
      <c r="B2133" s="7"/>
      <c r="C2133" s="7"/>
    </row>
    <row r="2134" spans="1:3" s="5" customFormat="1" x14ac:dyDescent="0.2">
      <c r="A2134" s="7"/>
      <c r="B2134" s="7"/>
      <c r="C2134" s="7"/>
    </row>
    <row r="2135" spans="1:3" s="5" customFormat="1" x14ac:dyDescent="0.2">
      <c r="A2135" s="7"/>
      <c r="B2135" s="7"/>
      <c r="C2135" s="7"/>
    </row>
    <row r="2136" spans="1:3" s="5" customFormat="1" x14ac:dyDescent="0.2">
      <c r="A2136" s="7"/>
      <c r="B2136" s="7"/>
      <c r="C2136" s="7"/>
    </row>
    <row r="2137" spans="1:3" s="5" customFormat="1" x14ac:dyDescent="0.2">
      <c r="A2137" s="7"/>
      <c r="B2137" s="7"/>
      <c r="C2137" s="7"/>
    </row>
    <row r="2138" spans="1:3" s="5" customFormat="1" x14ac:dyDescent="0.2">
      <c r="A2138" s="7"/>
      <c r="B2138" s="7"/>
      <c r="C2138" s="7"/>
    </row>
    <row r="2139" spans="1:3" s="5" customFormat="1" x14ac:dyDescent="0.2">
      <c r="A2139" s="7"/>
      <c r="B2139" s="7"/>
      <c r="C2139" s="7"/>
    </row>
    <row r="2140" spans="1:3" s="5" customFormat="1" x14ac:dyDescent="0.2">
      <c r="A2140" s="7"/>
      <c r="B2140" s="7"/>
      <c r="C2140" s="7"/>
    </row>
    <row r="2141" spans="1:3" s="5" customFormat="1" x14ac:dyDescent="0.2">
      <c r="A2141" s="7"/>
      <c r="B2141" s="7"/>
      <c r="C2141" s="7"/>
    </row>
    <row r="2142" spans="1:3" s="5" customFormat="1" x14ac:dyDescent="0.2">
      <c r="A2142" s="7"/>
      <c r="B2142" s="7"/>
      <c r="C2142" s="7"/>
    </row>
    <row r="2143" spans="1:3" s="5" customFormat="1" x14ac:dyDescent="0.2">
      <c r="A2143" s="7"/>
      <c r="B2143" s="7"/>
      <c r="C2143" s="7"/>
    </row>
    <row r="2144" spans="1:3" s="5" customFormat="1" x14ac:dyDescent="0.2">
      <c r="A2144" s="7"/>
      <c r="B2144" s="7"/>
      <c r="C2144" s="7"/>
    </row>
    <row r="2145" spans="1:3" s="5" customFormat="1" x14ac:dyDescent="0.2">
      <c r="A2145" s="7"/>
      <c r="B2145" s="7"/>
      <c r="C2145" s="7"/>
    </row>
    <row r="2146" spans="1:3" s="5" customFormat="1" x14ac:dyDescent="0.2">
      <c r="A2146" s="7"/>
      <c r="B2146" s="7"/>
      <c r="C2146" s="7"/>
    </row>
    <row r="2147" spans="1:3" s="5" customFormat="1" x14ac:dyDescent="0.2">
      <c r="A2147" s="7"/>
      <c r="B2147" s="7"/>
      <c r="C2147" s="7"/>
    </row>
    <row r="2148" spans="1:3" s="5" customFormat="1" x14ac:dyDescent="0.2">
      <c r="A2148" s="7"/>
      <c r="B2148" s="7"/>
      <c r="C2148" s="7"/>
    </row>
    <row r="2149" spans="1:3" s="5" customFormat="1" x14ac:dyDescent="0.2">
      <c r="A2149" s="7"/>
      <c r="B2149" s="7"/>
      <c r="C2149" s="7"/>
    </row>
    <row r="2150" spans="1:3" s="5" customFormat="1" x14ac:dyDescent="0.2">
      <c r="A2150" s="7"/>
      <c r="B2150" s="7"/>
      <c r="C2150" s="7"/>
    </row>
    <row r="2151" spans="1:3" s="5" customFormat="1" x14ac:dyDescent="0.2">
      <c r="A2151" s="7"/>
      <c r="B2151" s="7"/>
      <c r="C2151" s="7"/>
    </row>
    <row r="2152" spans="1:3" s="5" customFormat="1" x14ac:dyDescent="0.2">
      <c r="A2152" s="7"/>
      <c r="B2152" s="7"/>
      <c r="C2152" s="7"/>
    </row>
    <row r="2153" spans="1:3" s="5" customFormat="1" x14ac:dyDescent="0.2">
      <c r="A2153" s="7"/>
      <c r="B2153" s="7"/>
      <c r="C2153" s="7"/>
    </row>
    <row r="2154" spans="1:3" s="5" customFormat="1" x14ac:dyDescent="0.2">
      <c r="A2154" s="7"/>
      <c r="B2154" s="7"/>
      <c r="C2154" s="7"/>
    </row>
    <row r="2155" spans="1:3" s="5" customFormat="1" x14ac:dyDescent="0.2">
      <c r="A2155" s="7"/>
      <c r="B2155" s="7"/>
      <c r="C2155" s="7"/>
    </row>
    <row r="2156" spans="1:3" s="5" customFormat="1" x14ac:dyDescent="0.2">
      <c r="A2156" s="7"/>
      <c r="B2156" s="7"/>
      <c r="C2156" s="7"/>
    </row>
    <row r="2157" spans="1:3" s="5" customFormat="1" x14ac:dyDescent="0.2">
      <c r="A2157" s="7"/>
      <c r="B2157" s="7"/>
      <c r="C2157" s="7"/>
    </row>
    <row r="2158" spans="1:3" s="5" customFormat="1" x14ac:dyDescent="0.2">
      <c r="A2158" s="7"/>
      <c r="B2158" s="7"/>
      <c r="C2158" s="7"/>
    </row>
    <row r="2159" spans="1:3" s="5" customFormat="1" x14ac:dyDescent="0.2">
      <c r="A2159" s="7"/>
      <c r="B2159" s="7"/>
      <c r="C2159" s="7"/>
    </row>
    <row r="2160" spans="1:3" s="5" customFormat="1" x14ac:dyDescent="0.2">
      <c r="A2160" s="7"/>
      <c r="B2160" s="7"/>
      <c r="C2160" s="7"/>
    </row>
    <row r="2161" spans="1:3" s="5" customFormat="1" x14ac:dyDescent="0.2">
      <c r="A2161" s="7"/>
      <c r="B2161" s="7"/>
      <c r="C2161" s="7"/>
    </row>
    <row r="2162" spans="1:3" s="5" customFormat="1" x14ac:dyDescent="0.2">
      <c r="A2162" s="7"/>
      <c r="B2162" s="7"/>
      <c r="C2162" s="7"/>
    </row>
    <row r="2163" spans="1:3" s="5" customFormat="1" x14ac:dyDescent="0.2">
      <c r="A2163" s="7"/>
      <c r="B2163" s="7"/>
      <c r="C2163" s="7"/>
    </row>
    <row r="2164" spans="1:3" s="5" customFormat="1" x14ac:dyDescent="0.2">
      <c r="A2164" s="7"/>
      <c r="B2164" s="7"/>
      <c r="C2164" s="7"/>
    </row>
    <row r="2165" spans="1:3" s="5" customFormat="1" x14ac:dyDescent="0.2">
      <c r="A2165" s="7"/>
      <c r="B2165" s="7"/>
      <c r="C2165" s="7"/>
    </row>
    <row r="2166" spans="1:3" s="5" customFormat="1" x14ac:dyDescent="0.2">
      <c r="A2166" s="7"/>
      <c r="B2166" s="7"/>
      <c r="C2166" s="7"/>
    </row>
    <row r="2167" spans="1:3" s="5" customFormat="1" x14ac:dyDescent="0.2">
      <c r="A2167" s="7"/>
      <c r="B2167" s="7"/>
      <c r="C2167" s="7"/>
    </row>
    <row r="2168" spans="1:3" s="5" customFormat="1" x14ac:dyDescent="0.2">
      <c r="A2168" s="7"/>
      <c r="B2168" s="7"/>
      <c r="C2168" s="7"/>
    </row>
    <row r="2169" spans="1:3" s="5" customFormat="1" x14ac:dyDescent="0.2">
      <c r="A2169" s="7"/>
      <c r="B2169" s="7"/>
      <c r="C2169" s="7"/>
    </row>
    <row r="2170" spans="1:3" s="5" customFormat="1" x14ac:dyDescent="0.2">
      <c r="A2170" s="7"/>
      <c r="B2170" s="7"/>
      <c r="C2170" s="7"/>
    </row>
    <row r="2171" spans="1:3" s="5" customFormat="1" x14ac:dyDescent="0.2">
      <c r="A2171" s="7"/>
      <c r="B2171" s="7"/>
      <c r="C2171" s="7"/>
    </row>
    <row r="2172" spans="1:3" s="5" customFormat="1" x14ac:dyDescent="0.2">
      <c r="A2172" s="7"/>
      <c r="B2172" s="7"/>
      <c r="C2172" s="7"/>
    </row>
    <row r="2173" spans="1:3" s="5" customFormat="1" x14ac:dyDescent="0.2">
      <c r="A2173" s="7"/>
      <c r="B2173" s="7"/>
      <c r="C2173" s="7"/>
    </row>
    <row r="2174" spans="1:3" s="5" customFormat="1" x14ac:dyDescent="0.2">
      <c r="A2174" s="7"/>
      <c r="B2174" s="7"/>
      <c r="C2174" s="7"/>
    </row>
    <row r="2175" spans="1:3" s="5" customFormat="1" x14ac:dyDescent="0.2">
      <c r="A2175" s="7"/>
      <c r="B2175" s="7"/>
      <c r="C2175" s="7"/>
    </row>
    <row r="2176" spans="1:3" s="5" customFormat="1" x14ac:dyDescent="0.2">
      <c r="A2176" s="7"/>
      <c r="B2176" s="7"/>
      <c r="C2176" s="7"/>
    </row>
    <row r="2177" spans="1:3" s="5" customFormat="1" x14ac:dyDescent="0.2">
      <c r="A2177" s="7"/>
      <c r="B2177" s="7"/>
      <c r="C2177" s="7"/>
    </row>
    <row r="2178" spans="1:3" s="5" customFormat="1" x14ac:dyDescent="0.2">
      <c r="A2178" s="7"/>
      <c r="B2178" s="7"/>
      <c r="C2178" s="7"/>
    </row>
    <row r="2179" spans="1:3" s="5" customFormat="1" x14ac:dyDescent="0.2">
      <c r="A2179" s="7"/>
      <c r="B2179" s="7"/>
      <c r="C2179" s="7"/>
    </row>
    <row r="2180" spans="1:3" s="5" customFormat="1" x14ac:dyDescent="0.2">
      <c r="A2180" s="7"/>
      <c r="B2180" s="7"/>
      <c r="C2180" s="7"/>
    </row>
    <row r="2181" spans="1:3" s="5" customFormat="1" x14ac:dyDescent="0.2">
      <c r="A2181" s="7"/>
      <c r="B2181" s="7"/>
      <c r="C2181" s="7"/>
    </row>
    <row r="2182" spans="1:3" s="5" customFormat="1" x14ac:dyDescent="0.2">
      <c r="A2182" s="7"/>
      <c r="B2182" s="7"/>
      <c r="C2182" s="7"/>
    </row>
    <row r="2183" spans="1:3" s="5" customFormat="1" x14ac:dyDescent="0.2">
      <c r="A2183" s="7"/>
      <c r="B2183" s="7"/>
      <c r="C2183" s="7"/>
    </row>
    <row r="2184" spans="1:3" s="5" customFormat="1" x14ac:dyDescent="0.2">
      <c r="A2184" s="7"/>
      <c r="B2184" s="7"/>
      <c r="C2184" s="7"/>
    </row>
    <row r="2185" spans="1:3" s="5" customFormat="1" x14ac:dyDescent="0.2">
      <c r="A2185" s="7"/>
      <c r="B2185" s="7"/>
      <c r="C2185" s="7"/>
    </row>
    <row r="2186" spans="1:3" s="5" customFormat="1" x14ac:dyDescent="0.2">
      <c r="A2186" s="7"/>
      <c r="B2186" s="7"/>
      <c r="C2186" s="7"/>
    </row>
    <row r="2187" spans="1:3" s="5" customFormat="1" x14ac:dyDescent="0.2">
      <c r="A2187" s="7"/>
      <c r="B2187" s="7"/>
      <c r="C2187" s="7"/>
    </row>
    <row r="2188" spans="1:3" s="5" customFormat="1" x14ac:dyDescent="0.2">
      <c r="A2188" s="7"/>
      <c r="B2188" s="7"/>
      <c r="C2188" s="7"/>
    </row>
    <row r="2189" spans="1:3" s="5" customFormat="1" x14ac:dyDescent="0.2">
      <c r="A2189" s="7"/>
      <c r="B2189" s="7"/>
      <c r="C2189" s="7"/>
    </row>
    <row r="2190" spans="1:3" s="5" customFormat="1" x14ac:dyDescent="0.2">
      <c r="A2190" s="7"/>
      <c r="B2190" s="7"/>
      <c r="C2190" s="7"/>
    </row>
    <row r="2191" spans="1:3" s="5" customFormat="1" x14ac:dyDescent="0.2">
      <c r="A2191" s="7"/>
      <c r="B2191" s="7"/>
      <c r="C2191" s="7"/>
    </row>
    <row r="2192" spans="1:3" s="5" customFormat="1" x14ac:dyDescent="0.2">
      <c r="A2192" s="7"/>
      <c r="B2192" s="7"/>
      <c r="C2192" s="7"/>
    </row>
    <row r="2193" spans="1:3" s="5" customFormat="1" x14ac:dyDescent="0.2">
      <c r="A2193" s="7"/>
      <c r="B2193" s="7"/>
      <c r="C2193" s="7"/>
    </row>
    <row r="2194" spans="1:3" s="5" customFormat="1" x14ac:dyDescent="0.2">
      <c r="A2194" s="7"/>
      <c r="B2194" s="7"/>
      <c r="C2194" s="7"/>
    </row>
    <row r="2195" spans="1:3" s="5" customFormat="1" x14ac:dyDescent="0.2">
      <c r="A2195" s="7"/>
      <c r="B2195" s="7"/>
      <c r="C2195" s="7"/>
    </row>
    <row r="2196" spans="1:3" s="5" customFormat="1" x14ac:dyDescent="0.2">
      <c r="A2196" s="7"/>
      <c r="B2196" s="7"/>
      <c r="C2196" s="7"/>
    </row>
    <row r="2197" spans="1:3" s="5" customFormat="1" x14ac:dyDescent="0.2">
      <c r="A2197" s="7"/>
      <c r="B2197" s="7"/>
      <c r="C2197" s="7"/>
    </row>
    <row r="2198" spans="1:3" s="5" customFormat="1" x14ac:dyDescent="0.2">
      <c r="A2198" s="7"/>
      <c r="B2198" s="7"/>
      <c r="C2198" s="7"/>
    </row>
    <row r="2199" spans="1:3" s="5" customFormat="1" x14ac:dyDescent="0.2">
      <c r="A2199" s="7"/>
      <c r="B2199" s="7"/>
      <c r="C2199" s="7"/>
    </row>
    <row r="2200" spans="1:3" s="5" customFormat="1" x14ac:dyDescent="0.2">
      <c r="A2200" s="7"/>
      <c r="B2200" s="7"/>
      <c r="C2200" s="7"/>
    </row>
    <row r="2201" spans="1:3" s="5" customFormat="1" x14ac:dyDescent="0.2">
      <c r="A2201" s="7"/>
      <c r="B2201" s="7"/>
      <c r="C2201" s="7"/>
    </row>
    <row r="2202" spans="1:3" s="5" customFormat="1" x14ac:dyDescent="0.2">
      <c r="A2202" s="7"/>
      <c r="B2202" s="7"/>
      <c r="C2202" s="7"/>
    </row>
    <row r="2203" spans="1:3" s="5" customFormat="1" x14ac:dyDescent="0.2">
      <c r="A2203" s="7"/>
      <c r="B2203" s="7"/>
      <c r="C2203" s="7"/>
    </row>
    <row r="2204" spans="1:3" s="5" customFormat="1" x14ac:dyDescent="0.2">
      <c r="A2204" s="7"/>
      <c r="B2204" s="7"/>
      <c r="C2204" s="7"/>
    </row>
    <row r="2205" spans="1:3" s="5" customFormat="1" x14ac:dyDescent="0.2">
      <c r="A2205" s="7"/>
      <c r="B2205" s="7"/>
      <c r="C2205" s="7"/>
    </row>
    <row r="2206" spans="1:3" s="5" customFormat="1" x14ac:dyDescent="0.2">
      <c r="A2206" s="7"/>
      <c r="B2206" s="7"/>
      <c r="C2206" s="7"/>
    </row>
    <row r="2207" spans="1:3" s="5" customFormat="1" x14ac:dyDescent="0.2">
      <c r="A2207" s="7"/>
      <c r="B2207" s="7"/>
      <c r="C2207" s="7"/>
    </row>
    <row r="2208" spans="1:3" s="5" customFormat="1" x14ac:dyDescent="0.2">
      <c r="A2208" s="7"/>
      <c r="B2208" s="7"/>
      <c r="C2208" s="7"/>
    </row>
    <row r="2209" spans="1:3" s="5" customFormat="1" x14ac:dyDescent="0.2">
      <c r="A2209" s="7"/>
      <c r="B2209" s="7"/>
      <c r="C2209" s="7"/>
    </row>
    <row r="2210" spans="1:3" s="5" customFormat="1" x14ac:dyDescent="0.2">
      <c r="A2210" s="7"/>
      <c r="B2210" s="7"/>
      <c r="C2210" s="7"/>
    </row>
    <row r="2211" spans="1:3" s="5" customFormat="1" x14ac:dyDescent="0.2">
      <c r="A2211" s="7"/>
      <c r="B2211" s="7"/>
      <c r="C2211" s="7"/>
    </row>
    <row r="2212" spans="1:3" s="5" customFormat="1" x14ac:dyDescent="0.2">
      <c r="A2212" s="7"/>
      <c r="B2212" s="7"/>
      <c r="C2212" s="7"/>
    </row>
    <row r="2213" spans="1:3" s="5" customFormat="1" x14ac:dyDescent="0.2">
      <c r="A2213" s="7"/>
      <c r="B2213" s="7"/>
      <c r="C2213" s="7"/>
    </row>
    <row r="2214" spans="1:3" s="5" customFormat="1" x14ac:dyDescent="0.2">
      <c r="A2214" s="7"/>
      <c r="B2214" s="7"/>
      <c r="C2214" s="7"/>
    </row>
    <row r="2215" spans="1:3" s="5" customFormat="1" x14ac:dyDescent="0.2">
      <c r="A2215" s="7"/>
      <c r="B2215" s="7"/>
      <c r="C2215" s="7"/>
    </row>
    <row r="2216" spans="1:3" s="5" customFormat="1" x14ac:dyDescent="0.2">
      <c r="A2216" s="7"/>
      <c r="B2216" s="7"/>
      <c r="C2216" s="7"/>
    </row>
    <row r="2217" spans="1:3" s="5" customFormat="1" x14ac:dyDescent="0.2">
      <c r="A2217" s="7"/>
      <c r="B2217" s="7"/>
      <c r="C2217" s="7"/>
    </row>
    <row r="2218" spans="1:3" s="5" customFormat="1" x14ac:dyDescent="0.2">
      <c r="A2218" s="7"/>
      <c r="B2218" s="7"/>
      <c r="C2218" s="7"/>
    </row>
    <row r="2219" spans="1:3" s="5" customFormat="1" x14ac:dyDescent="0.2">
      <c r="A2219" s="7"/>
      <c r="B2219" s="7"/>
      <c r="C2219" s="7"/>
    </row>
    <row r="2220" spans="1:3" s="5" customFormat="1" x14ac:dyDescent="0.2">
      <c r="A2220" s="7"/>
      <c r="B2220" s="7"/>
      <c r="C2220" s="7"/>
    </row>
    <row r="2221" spans="1:3" s="5" customFormat="1" x14ac:dyDescent="0.2">
      <c r="A2221" s="7"/>
      <c r="B2221" s="7"/>
      <c r="C2221" s="7"/>
    </row>
    <row r="2222" spans="1:3" s="5" customFormat="1" x14ac:dyDescent="0.2">
      <c r="A2222" s="7"/>
      <c r="B2222" s="7"/>
      <c r="C2222" s="7"/>
    </row>
    <row r="2223" spans="1:3" s="5" customFormat="1" x14ac:dyDescent="0.2">
      <c r="A2223" s="7"/>
      <c r="B2223" s="7"/>
      <c r="C2223" s="7"/>
    </row>
    <row r="2224" spans="1:3" s="5" customFormat="1" x14ac:dyDescent="0.2">
      <c r="A2224" s="7"/>
      <c r="B2224" s="7"/>
      <c r="C2224" s="7"/>
    </row>
    <row r="2225" spans="1:3" s="5" customFormat="1" x14ac:dyDescent="0.2">
      <c r="A2225" s="7"/>
      <c r="B2225" s="7"/>
      <c r="C2225" s="7"/>
    </row>
    <row r="2226" spans="1:3" s="5" customFormat="1" x14ac:dyDescent="0.2">
      <c r="A2226" s="7"/>
      <c r="B2226" s="7"/>
      <c r="C2226" s="7"/>
    </row>
    <row r="2227" spans="1:3" s="5" customFormat="1" x14ac:dyDescent="0.2">
      <c r="A2227" s="7"/>
      <c r="B2227" s="7"/>
      <c r="C2227" s="7"/>
    </row>
    <row r="2228" spans="1:3" s="5" customFormat="1" x14ac:dyDescent="0.2">
      <c r="A2228" s="7"/>
      <c r="B2228" s="7"/>
      <c r="C2228" s="7"/>
    </row>
    <row r="2229" spans="1:3" s="5" customFormat="1" x14ac:dyDescent="0.2">
      <c r="A2229" s="7"/>
      <c r="B2229" s="7"/>
      <c r="C2229" s="7"/>
    </row>
    <row r="2230" spans="1:3" s="5" customFormat="1" x14ac:dyDescent="0.2">
      <c r="A2230" s="7"/>
      <c r="B2230" s="7"/>
      <c r="C2230" s="7"/>
    </row>
    <row r="2231" spans="1:3" s="5" customFormat="1" x14ac:dyDescent="0.2">
      <c r="A2231" s="7"/>
      <c r="B2231" s="7"/>
      <c r="C2231" s="7"/>
    </row>
    <row r="2232" spans="1:3" s="5" customFormat="1" x14ac:dyDescent="0.2">
      <c r="A2232" s="7"/>
      <c r="B2232" s="7"/>
      <c r="C2232" s="7"/>
    </row>
    <row r="2233" spans="1:3" s="5" customFormat="1" x14ac:dyDescent="0.2">
      <c r="A2233" s="7"/>
      <c r="B2233" s="7"/>
      <c r="C2233" s="7"/>
    </row>
    <row r="2234" spans="1:3" s="5" customFormat="1" x14ac:dyDescent="0.2">
      <c r="A2234" s="7"/>
      <c r="B2234" s="7"/>
      <c r="C2234" s="7"/>
    </row>
    <row r="2235" spans="1:3" s="5" customFormat="1" x14ac:dyDescent="0.2">
      <c r="A2235" s="7"/>
      <c r="B2235" s="7"/>
      <c r="C2235" s="7"/>
    </row>
    <row r="2236" spans="1:3" s="5" customFormat="1" x14ac:dyDescent="0.2">
      <c r="A2236" s="7"/>
      <c r="B2236" s="7"/>
      <c r="C2236" s="7"/>
    </row>
    <row r="2237" spans="1:3" s="5" customFormat="1" x14ac:dyDescent="0.2">
      <c r="A2237" s="7"/>
      <c r="B2237" s="7"/>
      <c r="C2237" s="7"/>
    </row>
    <row r="2238" spans="1:3" s="5" customFormat="1" x14ac:dyDescent="0.2">
      <c r="A2238" s="7"/>
      <c r="B2238" s="7"/>
      <c r="C2238" s="7"/>
    </row>
    <row r="2239" spans="1:3" s="5" customFormat="1" x14ac:dyDescent="0.2">
      <c r="A2239" s="7"/>
      <c r="B2239" s="7"/>
      <c r="C2239" s="7"/>
    </row>
    <row r="2240" spans="1:3" s="5" customFormat="1" x14ac:dyDescent="0.2">
      <c r="A2240" s="7"/>
      <c r="B2240" s="7"/>
      <c r="C2240" s="7"/>
    </row>
    <row r="2241" spans="1:3" s="5" customFormat="1" x14ac:dyDescent="0.2">
      <c r="A2241" s="7"/>
      <c r="B2241" s="7"/>
      <c r="C2241" s="7"/>
    </row>
    <row r="2242" spans="1:3" s="5" customFormat="1" x14ac:dyDescent="0.2">
      <c r="A2242" s="7"/>
      <c r="B2242" s="7"/>
      <c r="C2242" s="7"/>
    </row>
    <row r="2243" spans="1:3" s="5" customFormat="1" x14ac:dyDescent="0.2">
      <c r="A2243" s="7"/>
      <c r="B2243" s="7"/>
      <c r="C2243" s="7"/>
    </row>
    <row r="2244" spans="1:3" s="5" customFormat="1" x14ac:dyDescent="0.2">
      <c r="A2244" s="7"/>
      <c r="B2244" s="7"/>
      <c r="C2244" s="7"/>
    </row>
    <row r="2245" spans="1:3" s="5" customFormat="1" x14ac:dyDescent="0.2">
      <c r="A2245" s="7"/>
      <c r="B2245" s="7"/>
      <c r="C2245" s="7"/>
    </row>
    <row r="2246" spans="1:3" s="5" customFormat="1" x14ac:dyDescent="0.2">
      <c r="A2246" s="7"/>
      <c r="B2246" s="7"/>
      <c r="C2246" s="7"/>
    </row>
    <row r="2247" spans="1:3" s="5" customFormat="1" x14ac:dyDescent="0.2">
      <c r="A2247" s="7"/>
      <c r="B2247" s="7"/>
      <c r="C2247" s="7"/>
    </row>
    <row r="2248" spans="1:3" s="5" customFormat="1" x14ac:dyDescent="0.2">
      <c r="A2248" s="7"/>
      <c r="B2248" s="7"/>
      <c r="C2248" s="7"/>
    </row>
    <row r="2249" spans="1:3" s="5" customFormat="1" x14ac:dyDescent="0.2">
      <c r="A2249" s="7"/>
      <c r="B2249" s="7"/>
      <c r="C2249" s="7"/>
    </row>
    <row r="2250" spans="1:3" s="5" customFormat="1" x14ac:dyDescent="0.2">
      <c r="A2250" s="7"/>
      <c r="B2250" s="7"/>
      <c r="C2250" s="7"/>
    </row>
    <row r="2251" spans="1:3" s="5" customFormat="1" x14ac:dyDescent="0.2">
      <c r="A2251" s="7"/>
      <c r="B2251" s="7"/>
      <c r="C2251" s="7"/>
    </row>
    <row r="2252" spans="1:3" s="5" customFormat="1" x14ac:dyDescent="0.2">
      <c r="A2252" s="7"/>
      <c r="B2252" s="7"/>
      <c r="C2252" s="7"/>
    </row>
    <row r="2253" spans="1:3" s="5" customFormat="1" x14ac:dyDescent="0.2">
      <c r="A2253" s="7"/>
      <c r="B2253" s="7"/>
      <c r="C2253" s="7"/>
    </row>
    <row r="2254" spans="1:3" s="5" customFormat="1" x14ac:dyDescent="0.2">
      <c r="A2254" s="7"/>
      <c r="B2254" s="7"/>
      <c r="C2254" s="7"/>
    </row>
    <row r="2255" spans="1:3" s="5" customFormat="1" x14ac:dyDescent="0.2">
      <c r="A2255" s="7"/>
      <c r="B2255" s="7"/>
      <c r="C2255" s="7"/>
    </row>
    <row r="2256" spans="1:3" s="5" customFormat="1" x14ac:dyDescent="0.2">
      <c r="A2256" s="7"/>
      <c r="B2256" s="7"/>
      <c r="C2256" s="7"/>
    </row>
    <row r="2257" spans="1:3" s="5" customFormat="1" x14ac:dyDescent="0.2">
      <c r="A2257" s="7"/>
      <c r="B2257" s="7"/>
      <c r="C2257" s="7"/>
    </row>
    <row r="2258" spans="1:3" s="5" customFormat="1" x14ac:dyDescent="0.2">
      <c r="A2258" s="7"/>
      <c r="B2258" s="7"/>
      <c r="C2258" s="7"/>
    </row>
    <row r="2259" spans="1:3" s="5" customFormat="1" x14ac:dyDescent="0.2">
      <c r="A2259" s="7"/>
      <c r="B2259" s="7"/>
      <c r="C2259" s="7"/>
    </row>
    <row r="2260" spans="1:3" s="5" customFormat="1" x14ac:dyDescent="0.2">
      <c r="A2260" s="7"/>
      <c r="B2260" s="7"/>
      <c r="C2260" s="7"/>
    </row>
    <row r="2261" spans="1:3" s="5" customFormat="1" x14ac:dyDescent="0.2">
      <c r="A2261" s="7"/>
      <c r="B2261" s="7"/>
      <c r="C2261" s="7"/>
    </row>
    <row r="2262" spans="1:3" s="5" customFormat="1" x14ac:dyDescent="0.2">
      <c r="A2262" s="7"/>
      <c r="B2262" s="7"/>
      <c r="C2262" s="7"/>
    </row>
    <row r="2263" spans="1:3" s="5" customFormat="1" x14ac:dyDescent="0.2">
      <c r="A2263" s="7"/>
      <c r="B2263" s="7"/>
      <c r="C2263" s="7"/>
    </row>
    <row r="2264" spans="1:3" s="5" customFormat="1" x14ac:dyDescent="0.2">
      <c r="A2264" s="7"/>
      <c r="B2264" s="7"/>
      <c r="C2264" s="7"/>
    </row>
    <row r="2265" spans="1:3" s="5" customFormat="1" x14ac:dyDescent="0.2">
      <c r="A2265" s="7"/>
      <c r="B2265" s="7"/>
      <c r="C2265" s="7"/>
    </row>
    <row r="2266" spans="1:3" s="5" customFormat="1" x14ac:dyDescent="0.2">
      <c r="A2266" s="7"/>
      <c r="B2266" s="7"/>
      <c r="C2266" s="7"/>
    </row>
    <row r="2267" spans="1:3" s="5" customFormat="1" x14ac:dyDescent="0.2">
      <c r="A2267" s="7"/>
      <c r="B2267" s="7"/>
      <c r="C2267" s="7"/>
    </row>
    <row r="2268" spans="1:3" s="5" customFormat="1" x14ac:dyDescent="0.2">
      <c r="A2268" s="7"/>
      <c r="B2268" s="7"/>
      <c r="C2268" s="7"/>
    </row>
    <row r="2269" spans="1:3" s="5" customFormat="1" x14ac:dyDescent="0.2">
      <c r="A2269" s="7"/>
      <c r="B2269" s="7"/>
      <c r="C2269" s="7"/>
    </row>
    <row r="2270" spans="1:3" s="5" customFormat="1" x14ac:dyDescent="0.2">
      <c r="A2270" s="7"/>
      <c r="B2270" s="7"/>
      <c r="C2270" s="7"/>
    </row>
    <row r="2271" spans="1:3" s="5" customFormat="1" x14ac:dyDescent="0.2">
      <c r="A2271" s="7"/>
      <c r="B2271" s="7"/>
      <c r="C2271" s="7"/>
    </row>
    <row r="2272" spans="1:3" s="5" customFormat="1" x14ac:dyDescent="0.2">
      <c r="A2272" s="7"/>
      <c r="B2272" s="7"/>
      <c r="C2272" s="7"/>
    </row>
    <row r="2273" spans="1:3" s="5" customFormat="1" x14ac:dyDescent="0.2">
      <c r="A2273" s="7"/>
      <c r="B2273" s="7"/>
      <c r="C2273" s="7"/>
    </row>
    <row r="2274" spans="1:3" s="5" customFormat="1" x14ac:dyDescent="0.2">
      <c r="A2274" s="7"/>
      <c r="B2274" s="7"/>
      <c r="C2274" s="7"/>
    </row>
    <row r="2275" spans="1:3" s="5" customFormat="1" x14ac:dyDescent="0.2">
      <c r="A2275" s="7"/>
      <c r="B2275" s="7"/>
      <c r="C2275" s="7"/>
    </row>
    <row r="2276" spans="1:3" s="5" customFormat="1" x14ac:dyDescent="0.2">
      <c r="A2276" s="7"/>
      <c r="B2276" s="7"/>
      <c r="C2276" s="7"/>
    </row>
    <row r="2277" spans="1:3" s="5" customFormat="1" x14ac:dyDescent="0.2">
      <c r="A2277" s="7"/>
      <c r="B2277" s="7"/>
      <c r="C2277" s="7"/>
    </row>
    <row r="2278" spans="1:3" s="5" customFormat="1" x14ac:dyDescent="0.2">
      <c r="A2278" s="7"/>
      <c r="B2278" s="7"/>
      <c r="C2278" s="7"/>
    </row>
    <row r="2279" spans="1:3" s="5" customFormat="1" x14ac:dyDescent="0.2">
      <c r="A2279" s="7"/>
      <c r="B2279" s="7"/>
      <c r="C2279" s="7"/>
    </row>
    <row r="2280" spans="1:3" s="5" customFormat="1" x14ac:dyDescent="0.2">
      <c r="A2280" s="7"/>
      <c r="B2280" s="7"/>
      <c r="C2280" s="7"/>
    </row>
    <row r="2281" spans="1:3" s="5" customFormat="1" x14ac:dyDescent="0.2">
      <c r="A2281" s="7"/>
      <c r="B2281" s="7"/>
      <c r="C2281" s="7"/>
    </row>
    <row r="2282" spans="1:3" s="5" customFormat="1" x14ac:dyDescent="0.2">
      <c r="A2282" s="7"/>
      <c r="B2282" s="7"/>
      <c r="C2282" s="7"/>
    </row>
    <row r="2283" spans="1:3" s="5" customFormat="1" x14ac:dyDescent="0.2">
      <c r="A2283" s="7"/>
      <c r="B2283" s="7"/>
      <c r="C2283" s="7"/>
    </row>
    <row r="2284" spans="1:3" s="5" customFormat="1" x14ac:dyDescent="0.2">
      <c r="A2284" s="7"/>
      <c r="B2284" s="7"/>
      <c r="C2284" s="7"/>
    </row>
    <row r="2285" spans="1:3" s="5" customFormat="1" x14ac:dyDescent="0.2">
      <c r="A2285" s="7"/>
      <c r="B2285" s="7"/>
      <c r="C2285" s="7"/>
    </row>
    <row r="2286" spans="1:3" s="5" customFormat="1" x14ac:dyDescent="0.2">
      <c r="A2286" s="7"/>
      <c r="B2286" s="7"/>
      <c r="C2286" s="7"/>
    </row>
    <row r="2287" spans="1:3" s="5" customFormat="1" x14ac:dyDescent="0.2">
      <c r="A2287" s="7"/>
      <c r="B2287" s="7"/>
      <c r="C2287" s="7"/>
    </row>
    <row r="2288" spans="1:3" s="5" customFormat="1" x14ac:dyDescent="0.2">
      <c r="A2288" s="7"/>
      <c r="B2288" s="7"/>
      <c r="C2288" s="7"/>
    </row>
    <row r="2289" spans="1:3" s="5" customFormat="1" x14ac:dyDescent="0.2">
      <c r="A2289" s="7"/>
      <c r="B2289" s="7"/>
      <c r="C2289" s="7"/>
    </row>
    <row r="2290" spans="1:3" s="5" customFormat="1" x14ac:dyDescent="0.2">
      <c r="A2290" s="7"/>
      <c r="B2290" s="7"/>
      <c r="C2290" s="7"/>
    </row>
    <row r="2291" spans="1:3" s="5" customFormat="1" x14ac:dyDescent="0.2">
      <c r="A2291" s="7"/>
      <c r="B2291" s="7"/>
      <c r="C2291" s="7"/>
    </row>
    <row r="2292" spans="1:3" s="5" customFormat="1" x14ac:dyDescent="0.2">
      <c r="A2292" s="7"/>
      <c r="B2292" s="7"/>
      <c r="C2292" s="7"/>
    </row>
    <row r="2293" spans="1:3" s="5" customFormat="1" x14ac:dyDescent="0.2">
      <c r="A2293" s="7"/>
      <c r="B2293" s="7"/>
      <c r="C2293" s="7"/>
    </row>
    <row r="2294" spans="1:3" s="5" customFormat="1" x14ac:dyDescent="0.2">
      <c r="A2294" s="7"/>
      <c r="B2294" s="7"/>
      <c r="C2294" s="7"/>
    </row>
    <row r="2295" spans="1:3" s="5" customFormat="1" x14ac:dyDescent="0.2">
      <c r="A2295" s="7"/>
      <c r="B2295" s="7"/>
      <c r="C2295" s="7"/>
    </row>
    <row r="2296" spans="1:3" s="5" customFormat="1" x14ac:dyDescent="0.2">
      <c r="A2296" s="7"/>
      <c r="B2296" s="7"/>
      <c r="C2296" s="7"/>
    </row>
    <row r="2297" spans="1:3" s="5" customFormat="1" x14ac:dyDescent="0.2">
      <c r="A2297" s="7"/>
      <c r="B2297" s="7"/>
      <c r="C2297" s="7"/>
    </row>
    <row r="2298" spans="1:3" s="5" customFormat="1" x14ac:dyDescent="0.2">
      <c r="A2298" s="7"/>
      <c r="B2298" s="7"/>
      <c r="C2298" s="7"/>
    </row>
    <row r="2299" spans="1:3" s="5" customFormat="1" x14ac:dyDescent="0.2">
      <c r="A2299" s="7"/>
      <c r="B2299" s="7"/>
      <c r="C2299" s="7"/>
    </row>
    <row r="2300" spans="1:3" s="5" customFormat="1" x14ac:dyDescent="0.2">
      <c r="A2300" s="7"/>
      <c r="B2300" s="7"/>
      <c r="C2300" s="7"/>
    </row>
    <row r="2301" spans="1:3" s="5" customFormat="1" x14ac:dyDescent="0.2">
      <c r="A2301" s="7"/>
      <c r="B2301" s="7"/>
      <c r="C2301" s="7"/>
    </row>
    <row r="2302" spans="1:3" s="5" customFormat="1" x14ac:dyDescent="0.2">
      <c r="A2302" s="7"/>
      <c r="B2302" s="7"/>
      <c r="C2302" s="7"/>
    </row>
    <row r="2303" spans="1:3" s="5" customFormat="1" x14ac:dyDescent="0.2">
      <c r="A2303" s="7"/>
      <c r="B2303" s="7"/>
      <c r="C2303" s="7"/>
    </row>
    <row r="2304" spans="1:3" s="5" customFormat="1" x14ac:dyDescent="0.2">
      <c r="A2304" s="7"/>
      <c r="B2304" s="7"/>
      <c r="C2304" s="7"/>
    </row>
    <row r="2305" spans="1:3" s="5" customFormat="1" x14ac:dyDescent="0.2">
      <c r="A2305" s="7"/>
      <c r="B2305" s="7"/>
      <c r="C2305" s="7"/>
    </row>
    <row r="2306" spans="1:3" s="5" customFormat="1" x14ac:dyDescent="0.2">
      <c r="A2306" s="7"/>
      <c r="B2306" s="7"/>
      <c r="C2306" s="7"/>
    </row>
    <row r="2307" spans="1:3" s="5" customFormat="1" x14ac:dyDescent="0.2">
      <c r="A2307" s="7"/>
      <c r="B2307" s="7"/>
      <c r="C2307" s="7"/>
    </row>
    <row r="2308" spans="1:3" s="5" customFormat="1" x14ac:dyDescent="0.2">
      <c r="A2308" s="7"/>
      <c r="B2308" s="7"/>
      <c r="C2308" s="7"/>
    </row>
    <row r="2309" spans="1:3" s="5" customFormat="1" x14ac:dyDescent="0.2">
      <c r="A2309" s="7"/>
      <c r="B2309" s="7"/>
      <c r="C2309" s="7"/>
    </row>
    <row r="2310" spans="1:3" s="5" customFormat="1" x14ac:dyDescent="0.2">
      <c r="A2310" s="7"/>
      <c r="B2310" s="7"/>
      <c r="C2310" s="7"/>
    </row>
    <row r="2311" spans="1:3" s="5" customFormat="1" x14ac:dyDescent="0.2">
      <c r="A2311" s="7"/>
      <c r="B2311" s="7"/>
      <c r="C2311" s="7"/>
    </row>
    <row r="2312" spans="1:3" s="5" customFormat="1" x14ac:dyDescent="0.2">
      <c r="A2312" s="7"/>
      <c r="B2312" s="7"/>
      <c r="C2312" s="7"/>
    </row>
    <row r="2313" spans="1:3" s="5" customFormat="1" x14ac:dyDescent="0.2">
      <c r="A2313" s="7"/>
      <c r="B2313" s="7"/>
      <c r="C2313" s="7"/>
    </row>
    <row r="2314" spans="1:3" s="5" customFormat="1" x14ac:dyDescent="0.2">
      <c r="A2314" s="7"/>
      <c r="B2314" s="7"/>
      <c r="C2314" s="7"/>
    </row>
    <row r="2315" spans="1:3" s="5" customFormat="1" x14ac:dyDescent="0.2">
      <c r="A2315" s="7"/>
      <c r="B2315" s="7"/>
      <c r="C2315" s="7"/>
    </row>
    <row r="2316" spans="1:3" s="5" customFormat="1" x14ac:dyDescent="0.2">
      <c r="A2316" s="7"/>
      <c r="B2316" s="7"/>
      <c r="C2316" s="7"/>
    </row>
    <row r="2317" spans="1:3" s="5" customFormat="1" x14ac:dyDescent="0.2">
      <c r="A2317" s="7"/>
      <c r="B2317" s="7"/>
      <c r="C2317" s="7"/>
    </row>
    <row r="2318" spans="1:3" s="5" customFormat="1" x14ac:dyDescent="0.2">
      <c r="A2318" s="7"/>
      <c r="B2318" s="7"/>
      <c r="C2318" s="7"/>
    </row>
    <row r="2319" spans="1:3" s="5" customFormat="1" x14ac:dyDescent="0.2">
      <c r="A2319" s="7"/>
      <c r="B2319" s="7"/>
      <c r="C2319" s="7"/>
    </row>
    <row r="2320" spans="1:3" s="5" customFormat="1" x14ac:dyDescent="0.2">
      <c r="A2320" s="7"/>
      <c r="B2320" s="7"/>
      <c r="C2320" s="7"/>
    </row>
    <row r="2321" spans="1:3" s="5" customFormat="1" x14ac:dyDescent="0.2">
      <c r="A2321" s="7"/>
      <c r="B2321" s="7"/>
      <c r="C2321" s="7"/>
    </row>
    <row r="2322" spans="1:3" s="5" customFormat="1" x14ac:dyDescent="0.2">
      <c r="A2322" s="7"/>
      <c r="B2322" s="7"/>
      <c r="C2322" s="7"/>
    </row>
    <row r="2323" spans="1:3" s="5" customFormat="1" x14ac:dyDescent="0.2">
      <c r="A2323" s="7"/>
      <c r="B2323" s="7"/>
      <c r="C2323" s="7"/>
    </row>
    <row r="2324" spans="1:3" s="5" customFormat="1" x14ac:dyDescent="0.2">
      <c r="A2324" s="7"/>
      <c r="B2324" s="7"/>
      <c r="C2324" s="7"/>
    </row>
    <row r="2325" spans="1:3" s="5" customFormat="1" x14ac:dyDescent="0.2">
      <c r="A2325" s="7"/>
      <c r="B2325" s="7"/>
      <c r="C2325" s="7"/>
    </row>
    <row r="2326" spans="1:3" s="5" customFormat="1" x14ac:dyDescent="0.2">
      <c r="A2326" s="7"/>
      <c r="B2326" s="7"/>
      <c r="C2326" s="7"/>
    </row>
    <row r="2327" spans="1:3" s="5" customFormat="1" x14ac:dyDescent="0.2">
      <c r="A2327" s="7"/>
      <c r="B2327" s="7"/>
      <c r="C2327" s="7"/>
    </row>
    <row r="2328" spans="1:3" s="5" customFormat="1" x14ac:dyDescent="0.2">
      <c r="A2328" s="7"/>
      <c r="B2328" s="7"/>
      <c r="C2328" s="7"/>
    </row>
    <row r="2329" spans="1:3" s="5" customFormat="1" x14ac:dyDescent="0.2">
      <c r="A2329" s="7"/>
      <c r="B2329" s="7"/>
      <c r="C2329" s="7"/>
    </row>
    <row r="2330" spans="1:3" s="5" customFormat="1" x14ac:dyDescent="0.2">
      <c r="A2330" s="7"/>
      <c r="B2330" s="7"/>
      <c r="C2330" s="7"/>
    </row>
    <row r="2331" spans="1:3" s="5" customFormat="1" x14ac:dyDescent="0.2">
      <c r="A2331" s="7"/>
      <c r="B2331" s="7"/>
      <c r="C2331" s="7"/>
    </row>
    <row r="2332" spans="1:3" s="5" customFormat="1" x14ac:dyDescent="0.2">
      <c r="A2332" s="7"/>
      <c r="B2332" s="7"/>
      <c r="C2332" s="7"/>
    </row>
    <row r="2333" spans="1:3" s="5" customFormat="1" x14ac:dyDescent="0.2">
      <c r="A2333" s="7"/>
      <c r="B2333" s="7"/>
      <c r="C2333" s="7"/>
    </row>
    <row r="2334" spans="1:3" s="5" customFormat="1" x14ac:dyDescent="0.2">
      <c r="A2334" s="7"/>
      <c r="B2334" s="7"/>
      <c r="C2334" s="7"/>
    </row>
    <row r="2335" spans="1:3" s="5" customFormat="1" x14ac:dyDescent="0.2">
      <c r="A2335" s="7"/>
      <c r="B2335" s="7"/>
      <c r="C2335" s="7"/>
    </row>
    <row r="2336" spans="1:3" s="5" customFormat="1" x14ac:dyDescent="0.2">
      <c r="A2336" s="7"/>
      <c r="B2336" s="7"/>
      <c r="C2336" s="7"/>
    </row>
    <row r="2337" spans="1:3" s="5" customFormat="1" x14ac:dyDescent="0.2">
      <c r="A2337" s="7"/>
      <c r="B2337" s="7"/>
      <c r="C2337" s="7"/>
    </row>
    <row r="2338" spans="1:3" s="5" customFormat="1" x14ac:dyDescent="0.2">
      <c r="A2338" s="7"/>
      <c r="B2338" s="7"/>
      <c r="C2338" s="7"/>
    </row>
    <row r="2339" spans="1:3" s="5" customFormat="1" x14ac:dyDescent="0.2">
      <c r="A2339" s="7"/>
      <c r="B2339" s="7"/>
      <c r="C2339" s="7"/>
    </row>
    <row r="2340" spans="1:3" s="5" customFormat="1" x14ac:dyDescent="0.2">
      <c r="A2340" s="7"/>
      <c r="B2340" s="7"/>
      <c r="C2340" s="7"/>
    </row>
    <row r="2341" spans="1:3" s="5" customFormat="1" x14ac:dyDescent="0.2">
      <c r="A2341" s="7"/>
      <c r="B2341" s="7"/>
      <c r="C2341" s="7"/>
    </row>
    <row r="2342" spans="1:3" s="5" customFormat="1" x14ac:dyDescent="0.2">
      <c r="A2342" s="7"/>
      <c r="B2342" s="7"/>
      <c r="C2342" s="7"/>
    </row>
    <row r="2343" spans="1:3" s="5" customFormat="1" x14ac:dyDescent="0.2">
      <c r="A2343" s="7"/>
      <c r="B2343" s="7"/>
      <c r="C2343" s="7"/>
    </row>
    <row r="2344" spans="1:3" s="5" customFormat="1" x14ac:dyDescent="0.2">
      <c r="A2344" s="7"/>
      <c r="B2344" s="7"/>
      <c r="C2344" s="7"/>
    </row>
    <row r="2345" spans="1:3" s="5" customFormat="1" x14ac:dyDescent="0.2">
      <c r="A2345" s="7"/>
      <c r="B2345" s="7"/>
      <c r="C2345" s="7"/>
    </row>
    <row r="2346" spans="1:3" s="5" customFormat="1" x14ac:dyDescent="0.2">
      <c r="A2346" s="7"/>
      <c r="B2346" s="7"/>
      <c r="C2346" s="7"/>
    </row>
    <row r="2347" spans="1:3" s="5" customFormat="1" x14ac:dyDescent="0.2">
      <c r="A2347" s="7"/>
      <c r="B2347" s="7"/>
      <c r="C2347" s="7"/>
    </row>
    <row r="2348" spans="1:3" s="5" customFormat="1" x14ac:dyDescent="0.2">
      <c r="A2348" s="7"/>
      <c r="B2348" s="7"/>
      <c r="C2348" s="7"/>
    </row>
    <row r="2349" spans="1:3" s="5" customFormat="1" x14ac:dyDescent="0.2">
      <c r="A2349" s="7"/>
      <c r="B2349" s="7"/>
      <c r="C2349" s="7"/>
    </row>
    <row r="2350" spans="1:3" s="5" customFormat="1" x14ac:dyDescent="0.2">
      <c r="A2350" s="7"/>
      <c r="B2350" s="7"/>
      <c r="C2350" s="7"/>
    </row>
    <row r="2351" spans="1:3" s="5" customFormat="1" x14ac:dyDescent="0.2">
      <c r="A2351" s="7"/>
      <c r="B2351" s="7"/>
      <c r="C2351" s="7"/>
    </row>
    <row r="2352" spans="1:3" s="5" customFormat="1" x14ac:dyDescent="0.2">
      <c r="A2352" s="7"/>
      <c r="B2352" s="7"/>
      <c r="C2352" s="7"/>
    </row>
    <row r="2353" spans="1:3" s="5" customFormat="1" x14ac:dyDescent="0.2">
      <c r="A2353" s="7"/>
      <c r="B2353" s="7"/>
      <c r="C2353" s="7"/>
    </row>
    <row r="2354" spans="1:3" s="5" customFormat="1" x14ac:dyDescent="0.2">
      <c r="A2354" s="7"/>
      <c r="B2354" s="7"/>
      <c r="C2354" s="7"/>
    </row>
    <row r="2355" spans="1:3" s="5" customFormat="1" x14ac:dyDescent="0.2">
      <c r="A2355" s="7"/>
      <c r="B2355" s="7"/>
      <c r="C2355" s="7"/>
    </row>
    <row r="2356" spans="1:3" s="5" customFormat="1" x14ac:dyDescent="0.2">
      <c r="A2356" s="7"/>
      <c r="B2356" s="7"/>
      <c r="C2356" s="7"/>
    </row>
    <row r="2357" spans="1:3" s="5" customFormat="1" x14ac:dyDescent="0.2">
      <c r="A2357" s="7"/>
      <c r="B2357" s="7"/>
      <c r="C2357" s="7"/>
    </row>
    <row r="2358" spans="1:3" s="5" customFormat="1" x14ac:dyDescent="0.2">
      <c r="A2358" s="7"/>
      <c r="B2358" s="7"/>
      <c r="C2358" s="7"/>
    </row>
    <row r="2359" spans="1:3" s="5" customFormat="1" x14ac:dyDescent="0.2">
      <c r="A2359" s="7"/>
      <c r="B2359" s="7"/>
      <c r="C2359" s="7"/>
    </row>
    <row r="2360" spans="1:3" s="5" customFormat="1" x14ac:dyDescent="0.2">
      <c r="A2360" s="7"/>
      <c r="B2360" s="7"/>
      <c r="C2360" s="7"/>
    </row>
    <row r="2361" spans="1:3" s="5" customFormat="1" x14ac:dyDescent="0.2">
      <c r="A2361" s="7"/>
      <c r="B2361" s="7"/>
      <c r="C2361" s="7"/>
    </row>
    <row r="2362" spans="1:3" s="5" customFormat="1" x14ac:dyDescent="0.2">
      <c r="A2362" s="7"/>
      <c r="B2362" s="7"/>
      <c r="C2362" s="7"/>
    </row>
    <row r="2363" spans="1:3" s="5" customFormat="1" x14ac:dyDescent="0.2">
      <c r="A2363" s="7"/>
      <c r="B2363" s="7"/>
      <c r="C2363" s="7"/>
    </row>
    <row r="2364" spans="1:3" s="5" customFormat="1" x14ac:dyDescent="0.2">
      <c r="A2364" s="7"/>
      <c r="B2364" s="7"/>
      <c r="C2364" s="7"/>
    </row>
    <row r="2365" spans="1:3" s="5" customFormat="1" x14ac:dyDescent="0.2">
      <c r="A2365" s="7"/>
      <c r="B2365" s="7"/>
      <c r="C2365" s="7"/>
    </row>
    <row r="2366" spans="1:3" s="5" customFormat="1" x14ac:dyDescent="0.2">
      <c r="A2366" s="7"/>
      <c r="B2366" s="7"/>
      <c r="C2366" s="7"/>
    </row>
    <row r="2367" spans="1:3" s="5" customFormat="1" x14ac:dyDescent="0.2">
      <c r="A2367" s="7"/>
      <c r="B2367" s="7"/>
      <c r="C2367" s="7"/>
    </row>
    <row r="2368" spans="1:3" s="5" customFormat="1" x14ac:dyDescent="0.2">
      <c r="A2368" s="7"/>
      <c r="B2368" s="7"/>
      <c r="C2368" s="7"/>
    </row>
    <row r="2369" spans="1:3" s="5" customFormat="1" x14ac:dyDescent="0.2">
      <c r="A2369" s="7"/>
      <c r="B2369" s="7"/>
      <c r="C2369" s="7"/>
    </row>
    <row r="2370" spans="1:3" s="5" customFormat="1" x14ac:dyDescent="0.2">
      <c r="A2370" s="7"/>
      <c r="B2370" s="7"/>
      <c r="C2370" s="7"/>
    </row>
    <row r="2371" spans="1:3" s="5" customFormat="1" x14ac:dyDescent="0.2">
      <c r="A2371" s="7"/>
      <c r="B2371" s="7"/>
      <c r="C2371" s="7"/>
    </row>
    <row r="2372" spans="1:3" s="5" customFormat="1" x14ac:dyDescent="0.2">
      <c r="A2372" s="7"/>
      <c r="B2372" s="7"/>
      <c r="C2372" s="7"/>
    </row>
    <row r="2373" spans="1:3" s="5" customFormat="1" x14ac:dyDescent="0.2">
      <c r="A2373" s="7"/>
      <c r="B2373" s="7"/>
      <c r="C2373" s="7"/>
    </row>
    <row r="2374" spans="1:3" s="5" customFormat="1" x14ac:dyDescent="0.2">
      <c r="A2374" s="7"/>
      <c r="B2374" s="7"/>
      <c r="C2374" s="7"/>
    </row>
    <row r="2375" spans="1:3" s="5" customFormat="1" x14ac:dyDescent="0.2">
      <c r="A2375" s="7"/>
      <c r="B2375" s="7"/>
      <c r="C2375" s="7"/>
    </row>
    <row r="2376" spans="1:3" s="5" customFormat="1" x14ac:dyDescent="0.2">
      <c r="A2376" s="7"/>
      <c r="B2376" s="7"/>
      <c r="C2376" s="7"/>
    </row>
    <row r="2377" spans="1:3" s="5" customFormat="1" x14ac:dyDescent="0.2">
      <c r="A2377" s="7"/>
      <c r="B2377" s="7"/>
      <c r="C2377" s="7"/>
    </row>
    <row r="2378" spans="1:3" s="5" customFormat="1" x14ac:dyDescent="0.2">
      <c r="A2378" s="7"/>
      <c r="B2378" s="7"/>
      <c r="C2378" s="7"/>
    </row>
    <row r="2379" spans="1:3" s="5" customFormat="1" x14ac:dyDescent="0.2">
      <c r="A2379" s="7"/>
      <c r="B2379" s="7"/>
      <c r="C2379" s="7"/>
    </row>
    <row r="2380" spans="1:3" s="5" customFormat="1" x14ac:dyDescent="0.2">
      <c r="A2380" s="7"/>
      <c r="B2380" s="7"/>
      <c r="C2380" s="7"/>
    </row>
    <row r="2381" spans="1:3" s="5" customFormat="1" x14ac:dyDescent="0.2">
      <c r="A2381" s="7"/>
      <c r="B2381" s="7"/>
      <c r="C2381" s="7"/>
    </row>
    <row r="2382" spans="1:3" s="5" customFormat="1" x14ac:dyDescent="0.2">
      <c r="A2382" s="7"/>
      <c r="B2382" s="7"/>
      <c r="C2382" s="7"/>
    </row>
    <row r="2383" spans="1:3" s="5" customFormat="1" x14ac:dyDescent="0.2">
      <c r="A2383" s="7"/>
      <c r="B2383" s="7"/>
      <c r="C2383" s="7"/>
    </row>
    <row r="2384" spans="1:3" s="5" customFormat="1" x14ac:dyDescent="0.2">
      <c r="A2384" s="7"/>
      <c r="B2384" s="7"/>
      <c r="C2384" s="7"/>
    </row>
    <row r="2385" spans="1:3" s="5" customFormat="1" x14ac:dyDescent="0.2">
      <c r="A2385" s="7"/>
      <c r="B2385" s="7"/>
      <c r="C2385" s="7"/>
    </row>
    <row r="2386" spans="1:3" s="5" customFormat="1" x14ac:dyDescent="0.2">
      <c r="A2386" s="7"/>
      <c r="B2386" s="7"/>
      <c r="C2386" s="7"/>
    </row>
    <row r="2387" spans="1:3" s="5" customFormat="1" x14ac:dyDescent="0.2">
      <c r="A2387" s="7"/>
      <c r="B2387" s="7"/>
      <c r="C2387" s="7"/>
    </row>
    <row r="2388" spans="1:3" s="5" customFormat="1" x14ac:dyDescent="0.2">
      <c r="A2388" s="7"/>
      <c r="B2388" s="7"/>
      <c r="C2388" s="7"/>
    </row>
    <row r="2389" spans="1:3" s="5" customFormat="1" x14ac:dyDescent="0.2">
      <c r="A2389" s="7"/>
      <c r="B2389" s="7"/>
      <c r="C2389" s="7"/>
    </row>
    <row r="2390" spans="1:3" s="5" customFormat="1" x14ac:dyDescent="0.2">
      <c r="A2390" s="7"/>
      <c r="B2390" s="7"/>
      <c r="C2390" s="7"/>
    </row>
    <row r="2391" spans="1:3" s="5" customFormat="1" x14ac:dyDescent="0.2">
      <c r="A2391" s="7"/>
      <c r="B2391" s="7"/>
      <c r="C2391" s="7"/>
    </row>
    <row r="2392" spans="1:3" s="5" customFormat="1" x14ac:dyDescent="0.2">
      <c r="A2392" s="7"/>
      <c r="B2392" s="7"/>
      <c r="C2392" s="7"/>
    </row>
    <row r="2393" spans="1:3" s="5" customFormat="1" x14ac:dyDescent="0.2">
      <c r="A2393" s="7"/>
      <c r="B2393" s="7"/>
      <c r="C2393" s="7"/>
    </row>
    <row r="2394" spans="1:3" s="5" customFormat="1" x14ac:dyDescent="0.2">
      <c r="A2394" s="7"/>
      <c r="B2394" s="7"/>
      <c r="C2394" s="7"/>
    </row>
    <row r="2395" spans="1:3" s="5" customFormat="1" x14ac:dyDescent="0.2">
      <c r="A2395" s="7"/>
      <c r="B2395" s="7"/>
      <c r="C2395" s="7"/>
    </row>
    <row r="2396" spans="1:3" s="5" customFormat="1" x14ac:dyDescent="0.2">
      <c r="A2396" s="7"/>
      <c r="B2396" s="7"/>
      <c r="C2396" s="7"/>
    </row>
    <row r="2397" spans="1:3" s="5" customFormat="1" x14ac:dyDescent="0.2">
      <c r="A2397" s="7"/>
      <c r="B2397" s="7"/>
      <c r="C2397" s="7"/>
    </row>
    <row r="2398" spans="1:3" s="5" customFormat="1" x14ac:dyDescent="0.2">
      <c r="A2398" s="7"/>
      <c r="B2398" s="7"/>
      <c r="C2398" s="7"/>
    </row>
    <row r="2399" spans="1:3" s="5" customFormat="1" x14ac:dyDescent="0.2">
      <c r="A2399" s="7"/>
      <c r="B2399" s="7"/>
      <c r="C2399" s="7"/>
    </row>
    <row r="2400" spans="1:3" s="5" customFormat="1" x14ac:dyDescent="0.2">
      <c r="A2400" s="7"/>
      <c r="B2400" s="7"/>
      <c r="C2400" s="7"/>
    </row>
    <row r="2401" spans="1:3" s="5" customFormat="1" x14ac:dyDescent="0.2">
      <c r="A2401" s="7"/>
      <c r="B2401" s="7"/>
      <c r="C2401" s="7"/>
    </row>
    <row r="2402" spans="1:3" s="5" customFormat="1" x14ac:dyDescent="0.2">
      <c r="A2402" s="7"/>
      <c r="B2402" s="7"/>
      <c r="C2402" s="7"/>
    </row>
    <row r="2403" spans="1:3" s="5" customFormat="1" x14ac:dyDescent="0.2">
      <c r="A2403" s="7"/>
      <c r="B2403" s="7"/>
      <c r="C2403" s="7"/>
    </row>
    <row r="2404" spans="1:3" s="5" customFormat="1" x14ac:dyDescent="0.2">
      <c r="A2404" s="7"/>
      <c r="B2404" s="7"/>
      <c r="C2404" s="7"/>
    </row>
    <row r="2405" spans="1:3" s="5" customFormat="1" x14ac:dyDescent="0.2">
      <c r="A2405" s="7"/>
      <c r="B2405" s="7"/>
      <c r="C2405" s="7"/>
    </row>
    <row r="2406" spans="1:3" s="5" customFormat="1" x14ac:dyDescent="0.2">
      <c r="A2406" s="7"/>
      <c r="B2406" s="7"/>
      <c r="C2406" s="7"/>
    </row>
    <row r="2407" spans="1:3" s="5" customFormat="1" x14ac:dyDescent="0.2">
      <c r="A2407" s="7"/>
      <c r="B2407" s="7"/>
      <c r="C2407" s="7"/>
    </row>
    <row r="2408" spans="1:3" s="5" customFormat="1" x14ac:dyDescent="0.2">
      <c r="A2408" s="7"/>
      <c r="B2408" s="7"/>
      <c r="C2408" s="7"/>
    </row>
    <row r="2409" spans="1:3" s="5" customFormat="1" x14ac:dyDescent="0.2">
      <c r="A2409" s="7"/>
      <c r="B2409" s="7"/>
      <c r="C2409" s="7"/>
    </row>
    <row r="2410" spans="1:3" s="5" customFormat="1" x14ac:dyDescent="0.2">
      <c r="A2410" s="7"/>
      <c r="B2410" s="7"/>
      <c r="C2410" s="7"/>
    </row>
    <row r="2411" spans="1:3" s="5" customFormat="1" x14ac:dyDescent="0.2">
      <c r="A2411" s="7"/>
      <c r="B2411" s="7"/>
      <c r="C2411" s="7"/>
    </row>
    <row r="2412" spans="1:3" s="5" customFormat="1" x14ac:dyDescent="0.2">
      <c r="A2412" s="7"/>
      <c r="B2412" s="7"/>
      <c r="C2412" s="7"/>
    </row>
    <row r="2413" spans="1:3" s="5" customFormat="1" x14ac:dyDescent="0.2">
      <c r="A2413" s="7"/>
      <c r="B2413" s="7"/>
      <c r="C2413" s="7"/>
    </row>
    <row r="2414" spans="1:3" s="5" customFormat="1" x14ac:dyDescent="0.2">
      <c r="A2414" s="7"/>
      <c r="B2414" s="7"/>
      <c r="C2414" s="7"/>
    </row>
    <row r="2415" spans="1:3" s="5" customFormat="1" x14ac:dyDescent="0.2">
      <c r="A2415" s="7"/>
      <c r="B2415" s="7"/>
      <c r="C2415" s="7"/>
    </row>
    <row r="2416" spans="1:3" s="5" customFormat="1" x14ac:dyDescent="0.2">
      <c r="A2416" s="7"/>
      <c r="B2416" s="7"/>
      <c r="C2416" s="7"/>
    </row>
    <row r="2417" spans="1:3" s="5" customFormat="1" x14ac:dyDescent="0.2">
      <c r="A2417" s="7"/>
      <c r="B2417" s="7"/>
      <c r="C2417" s="7"/>
    </row>
    <row r="2418" spans="1:3" s="5" customFormat="1" x14ac:dyDescent="0.2">
      <c r="A2418" s="7"/>
      <c r="B2418" s="7"/>
      <c r="C2418" s="7"/>
    </row>
    <row r="2419" spans="1:3" s="5" customFormat="1" x14ac:dyDescent="0.2">
      <c r="A2419" s="7"/>
      <c r="B2419" s="7"/>
      <c r="C2419" s="7"/>
    </row>
    <row r="2420" spans="1:3" s="5" customFormat="1" x14ac:dyDescent="0.2">
      <c r="A2420" s="7"/>
      <c r="B2420" s="7"/>
      <c r="C2420" s="7"/>
    </row>
    <row r="2421" spans="1:3" s="5" customFormat="1" x14ac:dyDescent="0.2">
      <c r="A2421" s="7"/>
      <c r="B2421" s="7"/>
      <c r="C2421" s="7"/>
    </row>
    <row r="2422" spans="1:3" s="5" customFormat="1" x14ac:dyDescent="0.2">
      <c r="A2422" s="7"/>
      <c r="B2422" s="7"/>
      <c r="C2422" s="7"/>
    </row>
    <row r="2423" spans="1:3" s="5" customFormat="1" x14ac:dyDescent="0.2">
      <c r="A2423" s="7"/>
      <c r="B2423" s="7"/>
      <c r="C2423" s="7"/>
    </row>
    <row r="2424" spans="1:3" s="5" customFormat="1" x14ac:dyDescent="0.2">
      <c r="A2424" s="7"/>
      <c r="B2424" s="7"/>
      <c r="C2424" s="7"/>
    </row>
    <row r="2425" spans="1:3" s="5" customFormat="1" x14ac:dyDescent="0.2">
      <c r="A2425" s="7"/>
      <c r="B2425" s="7"/>
      <c r="C2425" s="7"/>
    </row>
    <row r="2426" spans="1:3" s="5" customFormat="1" x14ac:dyDescent="0.2">
      <c r="A2426" s="7"/>
      <c r="B2426" s="7"/>
      <c r="C2426" s="7"/>
    </row>
    <row r="2427" spans="1:3" s="5" customFormat="1" x14ac:dyDescent="0.2">
      <c r="A2427" s="7"/>
      <c r="B2427" s="7"/>
      <c r="C2427" s="7"/>
    </row>
    <row r="2428" spans="1:3" s="5" customFormat="1" x14ac:dyDescent="0.2">
      <c r="A2428" s="7"/>
      <c r="B2428" s="7"/>
      <c r="C2428" s="7"/>
    </row>
    <row r="2429" spans="1:3" s="5" customFormat="1" x14ac:dyDescent="0.2">
      <c r="A2429" s="7"/>
      <c r="B2429" s="7"/>
      <c r="C2429" s="7"/>
    </row>
    <row r="2430" spans="1:3" s="5" customFormat="1" x14ac:dyDescent="0.2">
      <c r="A2430" s="7"/>
      <c r="B2430" s="7"/>
      <c r="C2430" s="7"/>
    </row>
    <row r="2431" spans="1:3" s="5" customFormat="1" x14ac:dyDescent="0.2">
      <c r="A2431" s="7"/>
      <c r="B2431" s="7"/>
      <c r="C2431" s="7"/>
    </row>
    <row r="2432" spans="1:3" s="5" customFormat="1" x14ac:dyDescent="0.2">
      <c r="A2432" s="7"/>
      <c r="B2432" s="7"/>
      <c r="C2432" s="7"/>
    </row>
    <row r="2433" spans="1:3" s="5" customFormat="1" x14ac:dyDescent="0.2">
      <c r="A2433" s="7"/>
      <c r="B2433" s="7"/>
      <c r="C2433" s="7"/>
    </row>
    <row r="2434" spans="1:3" s="5" customFormat="1" x14ac:dyDescent="0.2">
      <c r="A2434" s="7"/>
      <c r="B2434" s="7"/>
      <c r="C2434" s="7"/>
    </row>
    <row r="2435" spans="1:3" s="5" customFormat="1" x14ac:dyDescent="0.2">
      <c r="A2435" s="7"/>
      <c r="B2435" s="7"/>
      <c r="C2435" s="7"/>
    </row>
    <row r="2436" spans="1:3" s="5" customFormat="1" x14ac:dyDescent="0.2">
      <c r="A2436" s="7"/>
      <c r="B2436" s="7"/>
      <c r="C2436" s="7"/>
    </row>
    <row r="2437" spans="1:3" s="5" customFormat="1" x14ac:dyDescent="0.2">
      <c r="A2437" s="7"/>
      <c r="B2437" s="7"/>
      <c r="C2437" s="7"/>
    </row>
    <row r="2438" spans="1:3" s="5" customFormat="1" x14ac:dyDescent="0.2">
      <c r="A2438" s="7"/>
      <c r="B2438" s="7"/>
      <c r="C2438" s="7"/>
    </row>
    <row r="2439" spans="1:3" s="5" customFormat="1" x14ac:dyDescent="0.2">
      <c r="A2439" s="7"/>
      <c r="B2439" s="7"/>
      <c r="C2439" s="7"/>
    </row>
    <row r="2440" spans="1:3" s="5" customFormat="1" x14ac:dyDescent="0.2">
      <c r="A2440" s="7"/>
      <c r="B2440" s="7"/>
      <c r="C2440" s="7"/>
    </row>
    <row r="2441" spans="1:3" s="5" customFormat="1" x14ac:dyDescent="0.2">
      <c r="A2441" s="7"/>
      <c r="B2441" s="7"/>
      <c r="C2441" s="7"/>
    </row>
    <row r="2442" spans="1:3" s="5" customFormat="1" x14ac:dyDescent="0.2">
      <c r="A2442" s="7"/>
      <c r="B2442" s="7"/>
      <c r="C2442" s="7"/>
    </row>
    <row r="2443" spans="1:3" s="5" customFormat="1" x14ac:dyDescent="0.2">
      <c r="A2443" s="7"/>
      <c r="B2443" s="7"/>
      <c r="C2443" s="7"/>
    </row>
    <row r="2444" spans="1:3" s="5" customFormat="1" x14ac:dyDescent="0.2">
      <c r="A2444" s="7"/>
      <c r="B2444" s="7"/>
      <c r="C2444" s="7"/>
    </row>
    <row r="2445" spans="1:3" s="5" customFormat="1" x14ac:dyDescent="0.2">
      <c r="A2445" s="7"/>
      <c r="B2445" s="7"/>
      <c r="C2445" s="7"/>
    </row>
    <row r="2446" spans="1:3" s="5" customFormat="1" x14ac:dyDescent="0.2">
      <c r="A2446" s="7"/>
      <c r="B2446" s="7"/>
      <c r="C2446" s="7"/>
    </row>
    <row r="2447" spans="1:3" s="5" customFormat="1" x14ac:dyDescent="0.2">
      <c r="A2447" s="7"/>
      <c r="B2447" s="7"/>
      <c r="C2447" s="7"/>
    </row>
    <row r="2448" spans="1:3" s="5" customFormat="1" x14ac:dyDescent="0.2">
      <c r="A2448" s="7"/>
      <c r="B2448" s="7"/>
      <c r="C2448" s="7"/>
    </row>
    <row r="2449" spans="1:3" s="5" customFormat="1" x14ac:dyDescent="0.2">
      <c r="A2449" s="7"/>
      <c r="B2449" s="7"/>
      <c r="C2449" s="7"/>
    </row>
    <row r="2450" spans="1:3" s="5" customFormat="1" x14ac:dyDescent="0.2">
      <c r="A2450" s="7"/>
      <c r="B2450" s="7"/>
      <c r="C2450" s="7"/>
    </row>
    <row r="2451" spans="1:3" s="5" customFormat="1" x14ac:dyDescent="0.2">
      <c r="A2451" s="7"/>
      <c r="B2451" s="7"/>
      <c r="C2451" s="7"/>
    </row>
    <row r="2452" spans="1:3" s="5" customFormat="1" x14ac:dyDescent="0.2">
      <c r="A2452" s="7"/>
      <c r="B2452" s="7"/>
      <c r="C2452" s="7"/>
    </row>
    <row r="2453" spans="1:3" s="5" customFormat="1" x14ac:dyDescent="0.2">
      <c r="A2453" s="7"/>
      <c r="B2453" s="7"/>
      <c r="C2453" s="7"/>
    </row>
    <row r="2454" spans="1:3" s="5" customFormat="1" x14ac:dyDescent="0.2">
      <c r="A2454" s="7"/>
      <c r="B2454" s="7"/>
      <c r="C2454" s="7"/>
    </row>
    <row r="2455" spans="1:3" s="5" customFormat="1" x14ac:dyDescent="0.2">
      <c r="A2455" s="7"/>
      <c r="B2455" s="7"/>
      <c r="C2455" s="7"/>
    </row>
    <row r="2456" spans="1:3" s="5" customFormat="1" x14ac:dyDescent="0.2">
      <c r="A2456" s="7"/>
      <c r="B2456" s="7"/>
      <c r="C2456" s="7"/>
    </row>
    <row r="2457" spans="1:3" s="5" customFormat="1" x14ac:dyDescent="0.2">
      <c r="A2457" s="7"/>
      <c r="B2457" s="7"/>
      <c r="C2457" s="7"/>
    </row>
    <row r="2458" spans="1:3" s="5" customFormat="1" x14ac:dyDescent="0.2">
      <c r="A2458" s="7"/>
      <c r="B2458" s="7"/>
      <c r="C2458" s="7"/>
    </row>
    <row r="2459" spans="1:3" s="5" customFormat="1" x14ac:dyDescent="0.2">
      <c r="A2459" s="7"/>
      <c r="B2459" s="7"/>
      <c r="C2459" s="7"/>
    </row>
    <row r="2460" spans="1:3" s="5" customFormat="1" x14ac:dyDescent="0.2">
      <c r="A2460" s="7"/>
      <c r="B2460" s="7"/>
      <c r="C2460" s="7"/>
    </row>
    <row r="2461" spans="1:3" s="5" customFormat="1" x14ac:dyDescent="0.2">
      <c r="A2461" s="7"/>
      <c r="B2461" s="7"/>
      <c r="C2461" s="7"/>
    </row>
    <row r="2462" spans="1:3" s="5" customFormat="1" x14ac:dyDescent="0.2">
      <c r="A2462" s="7"/>
      <c r="B2462" s="7"/>
      <c r="C2462" s="7"/>
    </row>
    <row r="2463" spans="1:3" s="5" customFormat="1" x14ac:dyDescent="0.2">
      <c r="A2463" s="7"/>
      <c r="B2463" s="7"/>
      <c r="C2463" s="7"/>
    </row>
    <row r="2464" spans="1:3" s="5" customFormat="1" x14ac:dyDescent="0.2">
      <c r="A2464" s="7"/>
      <c r="B2464" s="7"/>
      <c r="C2464" s="7"/>
    </row>
    <row r="2465" spans="1:3" s="5" customFormat="1" x14ac:dyDescent="0.2">
      <c r="A2465" s="7"/>
      <c r="B2465" s="7"/>
      <c r="C2465" s="7"/>
    </row>
    <row r="2466" spans="1:3" s="5" customFormat="1" x14ac:dyDescent="0.2">
      <c r="A2466" s="7"/>
      <c r="B2466" s="7"/>
      <c r="C2466" s="7"/>
    </row>
    <row r="2467" spans="1:3" s="5" customFormat="1" x14ac:dyDescent="0.2">
      <c r="A2467" s="7"/>
      <c r="B2467" s="7"/>
      <c r="C2467" s="7"/>
    </row>
    <row r="2468" spans="1:3" s="5" customFormat="1" x14ac:dyDescent="0.2">
      <c r="A2468" s="7"/>
      <c r="B2468" s="7"/>
      <c r="C2468" s="7"/>
    </row>
    <row r="2469" spans="1:3" s="5" customFormat="1" x14ac:dyDescent="0.2">
      <c r="A2469" s="7"/>
      <c r="B2469" s="7"/>
      <c r="C2469" s="7"/>
    </row>
    <row r="2470" spans="1:3" s="5" customFormat="1" x14ac:dyDescent="0.2">
      <c r="A2470" s="7"/>
      <c r="B2470" s="7"/>
      <c r="C2470" s="7"/>
    </row>
    <row r="2471" spans="1:3" s="5" customFormat="1" x14ac:dyDescent="0.2">
      <c r="A2471" s="7"/>
      <c r="B2471" s="7"/>
      <c r="C2471" s="7"/>
    </row>
    <row r="2472" spans="1:3" s="5" customFormat="1" x14ac:dyDescent="0.2">
      <c r="A2472" s="7"/>
      <c r="B2472" s="7"/>
      <c r="C2472" s="7"/>
    </row>
    <row r="2473" spans="1:3" s="5" customFormat="1" x14ac:dyDescent="0.2">
      <c r="A2473" s="7"/>
      <c r="B2473" s="7"/>
      <c r="C2473" s="7"/>
    </row>
    <row r="2474" spans="1:3" s="5" customFormat="1" x14ac:dyDescent="0.2">
      <c r="A2474" s="7"/>
      <c r="B2474" s="7"/>
      <c r="C2474" s="7"/>
    </row>
    <row r="2475" spans="1:3" s="5" customFormat="1" x14ac:dyDescent="0.2">
      <c r="A2475" s="7"/>
      <c r="B2475" s="7"/>
      <c r="C2475" s="7"/>
    </row>
    <row r="2476" spans="1:3" s="5" customFormat="1" x14ac:dyDescent="0.2">
      <c r="A2476" s="7"/>
      <c r="B2476" s="7"/>
      <c r="C2476" s="7"/>
    </row>
    <row r="2477" spans="1:3" s="5" customFormat="1" x14ac:dyDescent="0.2">
      <c r="A2477" s="7"/>
      <c r="B2477" s="7"/>
      <c r="C2477" s="7"/>
    </row>
    <row r="2478" spans="1:3" s="5" customFormat="1" x14ac:dyDescent="0.2">
      <c r="A2478" s="7"/>
      <c r="B2478" s="7"/>
      <c r="C2478" s="7"/>
    </row>
    <row r="2479" spans="1:3" s="5" customFormat="1" x14ac:dyDescent="0.2">
      <c r="A2479" s="7"/>
      <c r="B2479" s="7"/>
      <c r="C2479" s="7"/>
    </row>
    <row r="2480" spans="1:3" s="5" customFormat="1" x14ac:dyDescent="0.2">
      <c r="A2480" s="7"/>
      <c r="B2480" s="7"/>
      <c r="C2480" s="7"/>
    </row>
    <row r="2481" spans="1:3" s="5" customFormat="1" x14ac:dyDescent="0.2">
      <c r="A2481" s="7"/>
      <c r="B2481" s="7"/>
      <c r="C2481" s="7"/>
    </row>
    <row r="2482" spans="1:3" s="5" customFormat="1" x14ac:dyDescent="0.2">
      <c r="A2482" s="7"/>
      <c r="B2482" s="7"/>
      <c r="C2482" s="7"/>
    </row>
    <row r="2483" spans="1:3" s="5" customFormat="1" x14ac:dyDescent="0.2">
      <c r="A2483" s="7"/>
      <c r="B2483" s="7"/>
      <c r="C2483" s="7"/>
    </row>
    <row r="2484" spans="1:3" s="5" customFormat="1" x14ac:dyDescent="0.2">
      <c r="A2484" s="7"/>
      <c r="B2484" s="7"/>
      <c r="C2484" s="7"/>
    </row>
    <row r="2485" spans="1:3" s="5" customFormat="1" x14ac:dyDescent="0.2">
      <c r="A2485" s="7"/>
      <c r="B2485" s="7"/>
      <c r="C2485" s="7"/>
    </row>
    <row r="2486" spans="1:3" s="5" customFormat="1" x14ac:dyDescent="0.2">
      <c r="A2486" s="7"/>
      <c r="B2486" s="7"/>
      <c r="C2486" s="7"/>
    </row>
    <row r="2487" spans="1:3" s="5" customFormat="1" x14ac:dyDescent="0.2">
      <c r="A2487" s="7"/>
      <c r="B2487" s="7"/>
      <c r="C2487" s="7"/>
    </row>
    <row r="2488" spans="1:3" s="5" customFormat="1" x14ac:dyDescent="0.2">
      <c r="A2488" s="7"/>
      <c r="B2488" s="7"/>
      <c r="C2488" s="7"/>
    </row>
    <row r="2489" spans="1:3" s="5" customFormat="1" x14ac:dyDescent="0.2">
      <c r="A2489" s="7"/>
      <c r="B2489" s="7"/>
      <c r="C2489" s="7"/>
    </row>
    <row r="2490" spans="1:3" s="5" customFormat="1" x14ac:dyDescent="0.2">
      <c r="A2490" s="7"/>
      <c r="B2490" s="7"/>
      <c r="C2490" s="7"/>
    </row>
    <row r="2491" spans="1:3" s="5" customFormat="1" x14ac:dyDescent="0.2">
      <c r="A2491" s="7"/>
      <c r="B2491" s="7"/>
      <c r="C2491" s="7"/>
    </row>
    <row r="2492" spans="1:3" s="5" customFormat="1" x14ac:dyDescent="0.2">
      <c r="A2492" s="7"/>
      <c r="B2492" s="7"/>
      <c r="C2492" s="7"/>
    </row>
    <row r="2493" spans="1:3" s="5" customFormat="1" x14ac:dyDescent="0.2">
      <c r="A2493" s="7"/>
      <c r="B2493" s="7"/>
      <c r="C2493" s="7"/>
    </row>
    <row r="2494" spans="1:3" s="5" customFormat="1" x14ac:dyDescent="0.2">
      <c r="A2494" s="7"/>
      <c r="B2494" s="7"/>
      <c r="C2494" s="7"/>
    </row>
    <row r="2495" spans="1:3" s="5" customFormat="1" x14ac:dyDescent="0.2">
      <c r="A2495" s="7"/>
      <c r="B2495" s="7"/>
      <c r="C2495" s="7"/>
    </row>
    <row r="2496" spans="1:3" s="5" customFormat="1" x14ac:dyDescent="0.2">
      <c r="A2496" s="7"/>
      <c r="B2496" s="7"/>
      <c r="C2496" s="7"/>
    </row>
    <row r="2497" spans="1:3" s="5" customFormat="1" x14ac:dyDescent="0.2">
      <c r="A2497" s="7"/>
      <c r="B2497" s="7"/>
      <c r="C2497" s="7"/>
    </row>
    <row r="2498" spans="1:3" s="5" customFormat="1" x14ac:dyDescent="0.2">
      <c r="A2498" s="7"/>
      <c r="B2498" s="7"/>
      <c r="C2498" s="7"/>
    </row>
    <row r="2499" spans="1:3" s="5" customFormat="1" x14ac:dyDescent="0.2">
      <c r="A2499" s="7"/>
      <c r="B2499" s="7"/>
      <c r="C2499" s="7"/>
    </row>
    <row r="2500" spans="1:3" s="5" customFormat="1" x14ac:dyDescent="0.2">
      <c r="A2500" s="7"/>
      <c r="B2500" s="7"/>
      <c r="C2500" s="7"/>
    </row>
    <row r="2501" spans="1:3" s="5" customFormat="1" x14ac:dyDescent="0.2">
      <c r="A2501" s="7"/>
      <c r="B2501" s="7"/>
      <c r="C2501" s="7"/>
    </row>
    <row r="2502" spans="1:3" s="5" customFormat="1" x14ac:dyDescent="0.2">
      <c r="A2502" s="7"/>
      <c r="B2502" s="7"/>
      <c r="C2502" s="7"/>
    </row>
    <row r="2503" spans="1:3" s="5" customFormat="1" x14ac:dyDescent="0.2">
      <c r="A2503" s="7"/>
      <c r="B2503" s="7"/>
      <c r="C2503" s="7"/>
    </row>
    <row r="2504" spans="1:3" s="5" customFormat="1" x14ac:dyDescent="0.2">
      <c r="A2504" s="7"/>
      <c r="B2504" s="7"/>
      <c r="C2504" s="7"/>
    </row>
    <row r="2505" spans="1:3" s="5" customFormat="1" x14ac:dyDescent="0.2">
      <c r="A2505" s="7"/>
      <c r="B2505" s="7"/>
      <c r="C2505" s="7"/>
    </row>
    <row r="2506" spans="1:3" s="5" customFormat="1" x14ac:dyDescent="0.2">
      <c r="A2506" s="7"/>
      <c r="B2506" s="7"/>
      <c r="C2506" s="7"/>
    </row>
    <row r="2507" spans="1:3" s="5" customFormat="1" x14ac:dyDescent="0.2">
      <c r="A2507" s="7"/>
      <c r="B2507" s="7"/>
      <c r="C2507" s="7"/>
    </row>
    <row r="2508" spans="1:3" s="5" customFormat="1" x14ac:dyDescent="0.2">
      <c r="A2508" s="7"/>
      <c r="B2508" s="7"/>
      <c r="C2508" s="7"/>
    </row>
    <row r="2509" spans="1:3" s="5" customFormat="1" x14ac:dyDescent="0.2">
      <c r="A2509" s="7"/>
      <c r="B2509" s="7"/>
      <c r="C2509" s="7"/>
    </row>
    <row r="2510" spans="1:3" s="5" customFormat="1" x14ac:dyDescent="0.2">
      <c r="A2510" s="7"/>
      <c r="B2510" s="7"/>
      <c r="C2510" s="7"/>
    </row>
    <row r="2511" spans="1:3" s="5" customFormat="1" x14ac:dyDescent="0.2">
      <c r="A2511" s="7"/>
      <c r="B2511" s="7"/>
      <c r="C2511" s="7"/>
    </row>
    <row r="2512" spans="1:3" s="5" customFormat="1" x14ac:dyDescent="0.2">
      <c r="A2512" s="7"/>
      <c r="B2512" s="7"/>
      <c r="C2512" s="7"/>
    </row>
    <row r="2513" spans="1:3" s="5" customFormat="1" x14ac:dyDescent="0.2">
      <c r="A2513" s="7"/>
      <c r="B2513" s="7"/>
      <c r="C2513" s="7"/>
    </row>
    <row r="2514" spans="1:3" s="5" customFormat="1" x14ac:dyDescent="0.2">
      <c r="A2514" s="7"/>
      <c r="B2514" s="7"/>
      <c r="C2514" s="7"/>
    </row>
    <row r="2515" spans="1:3" s="5" customFormat="1" x14ac:dyDescent="0.2">
      <c r="A2515" s="7"/>
      <c r="B2515" s="7"/>
      <c r="C2515" s="7"/>
    </row>
    <row r="2516" spans="1:3" s="5" customFormat="1" x14ac:dyDescent="0.2">
      <c r="A2516" s="7"/>
      <c r="B2516" s="7"/>
      <c r="C2516" s="7"/>
    </row>
    <row r="2517" spans="1:3" s="5" customFormat="1" x14ac:dyDescent="0.2">
      <c r="A2517" s="7"/>
      <c r="B2517" s="7"/>
      <c r="C2517" s="7"/>
    </row>
    <row r="2518" spans="1:3" s="5" customFormat="1" x14ac:dyDescent="0.2">
      <c r="A2518" s="7"/>
      <c r="B2518" s="7"/>
      <c r="C2518" s="7"/>
    </row>
    <row r="2519" spans="1:3" s="5" customFormat="1" x14ac:dyDescent="0.2">
      <c r="A2519" s="7"/>
      <c r="B2519" s="7"/>
      <c r="C2519" s="7"/>
    </row>
    <row r="2520" spans="1:3" s="5" customFormat="1" x14ac:dyDescent="0.2">
      <c r="A2520" s="7"/>
      <c r="B2520" s="7"/>
      <c r="C2520" s="7"/>
    </row>
    <row r="2521" spans="1:3" s="5" customFormat="1" x14ac:dyDescent="0.2">
      <c r="A2521" s="7"/>
      <c r="B2521" s="7"/>
      <c r="C2521" s="7"/>
    </row>
    <row r="2522" spans="1:3" s="5" customFormat="1" x14ac:dyDescent="0.2">
      <c r="A2522" s="7"/>
      <c r="B2522" s="7"/>
      <c r="C2522" s="7"/>
    </row>
    <row r="2523" spans="1:3" s="5" customFormat="1" x14ac:dyDescent="0.2">
      <c r="A2523" s="7"/>
      <c r="B2523" s="7"/>
      <c r="C2523" s="7"/>
    </row>
    <row r="2524" spans="1:3" s="5" customFormat="1" x14ac:dyDescent="0.2">
      <c r="A2524" s="7"/>
      <c r="B2524" s="7"/>
      <c r="C2524" s="7"/>
    </row>
    <row r="2525" spans="1:3" s="5" customFormat="1" x14ac:dyDescent="0.2">
      <c r="A2525" s="7"/>
      <c r="B2525" s="7"/>
      <c r="C2525" s="7"/>
    </row>
    <row r="2526" spans="1:3" s="5" customFormat="1" x14ac:dyDescent="0.2">
      <c r="A2526" s="7"/>
      <c r="B2526" s="7"/>
      <c r="C2526" s="7"/>
    </row>
    <row r="2527" spans="1:3" s="5" customFormat="1" x14ac:dyDescent="0.2">
      <c r="A2527" s="7"/>
      <c r="B2527" s="7"/>
      <c r="C2527" s="7"/>
    </row>
    <row r="2528" spans="1:3" s="5" customFormat="1" x14ac:dyDescent="0.2">
      <c r="A2528" s="7"/>
      <c r="B2528" s="7"/>
      <c r="C2528" s="7"/>
    </row>
    <row r="2529" spans="1:3" s="5" customFormat="1" x14ac:dyDescent="0.2">
      <c r="A2529" s="7"/>
      <c r="B2529" s="7"/>
      <c r="C2529" s="7"/>
    </row>
    <row r="2530" spans="1:3" s="5" customFormat="1" x14ac:dyDescent="0.2">
      <c r="A2530" s="7"/>
      <c r="B2530" s="7"/>
      <c r="C2530" s="7"/>
    </row>
    <row r="2531" spans="1:3" s="5" customFormat="1" x14ac:dyDescent="0.2">
      <c r="A2531" s="7"/>
      <c r="B2531" s="7"/>
      <c r="C2531" s="7"/>
    </row>
    <row r="2532" spans="1:3" s="5" customFormat="1" x14ac:dyDescent="0.2">
      <c r="A2532" s="7"/>
      <c r="B2532" s="7"/>
      <c r="C2532" s="7"/>
    </row>
    <row r="2533" spans="1:3" s="5" customFormat="1" x14ac:dyDescent="0.2">
      <c r="A2533" s="7"/>
      <c r="B2533" s="7"/>
      <c r="C2533" s="7"/>
    </row>
    <row r="2534" spans="1:3" s="5" customFormat="1" x14ac:dyDescent="0.2">
      <c r="A2534" s="7"/>
      <c r="B2534" s="7"/>
      <c r="C2534" s="7"/>
    </row>
    <row r="2535" spans="1:3" s="5" customFormat="1" x14ac:dyDescent="0.2">
      <c r="A2535" s="7"/>
      <c r="B2535" s="7"/>
      <c r="C2535" s="7"/>
    </row>
    <row r="2536" spans="1:3" s="5" customFormat="1" x14ac:dyDescent="0.2">
      <c r="A2536" s="7"/>
      <c r="B2536" s="7"/>
      <c r="C2536" s="7"/>
    </row>
    <row r="2537" spans="1:3" s="5" customFormat="1" x14ac:dyDescent="0.2">
      <c r="A2537" s="7"/>
      <c r="B2537" s="7"/>
      <c r="C2537" s="7"/>
    </row>
    <row r="2538" spans="1:3" s="5" customFormat="1" x14ac:dyDescent="0.2">
      <c r="A2538" s="7"/>
      <c r="B2538" s="7"/>
      <c r="C2538" s="7"/>
    </row>
    <row r="2539" spans="1:3" s="5" customFormat="1" x14ac:dyDescent="0.2">
      <c r="A2539" s="7"/>
      <c r="B2539" s="7"/>
      <c r="C2539" s="7"/>
    </row>
    <row r="2540" spans="1:3" s="5" customFormat="1" x14ac:dyDescent="0.2">
      <c r="A2540" s="7"/>
      <c r="B2540" s="7"/>
      <c r="C2540" s="7"/>
    </row>
    <row r="2541" spans="1:3" s="5" customFormat="1" x14ac:dyDescent="0.2">
      <c r="A2541" s="7"/>
      <c r="B2541" s="7"/>
      <c r="C2541" s="7"/>
    </row>
    <row r="2542" spans="1:3" s="5" customFormat="1" x14ac:dyDescent="0.2">
      <c r="A2542" s="7"/>
      <c r="B2542" s="7"/>
      <c r="C2542" s="7"/>
    </row>
    <row r="2543" spans="1:3" s="5" customFormat="1" x14ac:dyDescent="0.2">
      <c r="A2543" s="7"/>
      <c r="B2543" s="7"/>
      <c r="C2543" s="7"/>
    </row>
    <row r="2544" spans="1:3" s="5" customFormat="1" x14ac:dyDescent="0.2">
      <c r="A2544" s="7"/>
      <c r="B2544" s="7"/>
      <c r="C2544" s="7"/>
    </row>
    <row r="2545" spans="1:3" s="5" customFormat="1" x14ac:dyDescent="0.2">
      <c r="A2545" s="7"/>
      <c r="B2545" s="7"/>
      <c r="C2545" s="7"/>
    </row>
    <row r="2546" spans="1:3" s="5" customFormat="1" x14ac:dyDescent="0.2">
      <c r="A2546" s="7"/>
      <c r="B2546" s="7"/>
      <c r="C2546" s="7"/>
    </row>
    <row r="2547" spans="1:3" s="5" customFormat="1" x14ac:dyDescent="0.2">
      <c r="A2547" s="7"/>
      <c r="B2547" s="7"/>
      <c r="C2547" s="7"/>
    </row>
    <row r="2548" spans="1:3" s="5" customFormat="1" x14ac:dyDescent="0.2">
      <c r="A2548" s="7"/>
      <c r="B2548" s="7"/>
      <c r="C2548" s="7"/>
    </row>
    <row r="2549" spans="1:3" s="5" customFormat="1" x14ac:dyDescent="0.2">
      <c r="A2549" s="7"/>
      <c r="B2549" s="7"/>
      <c r="C2549" s="7"/>
    </row>
    <row r="2550" spans="1:3" s="5" customFormat="1" x14ac:dyDescent="0.2">
      <c r="A2550" s="7"/>
      <c r="B2550" s="7"/>
      <c r="C2550" s="7"/>
    </row>
    <row r="2551" spans="1:3" s="5" customFormat="1" x14ac:dyDescent="0.2">
      <c r="A2551" s="7"/>
      <c r="B2551" s="7"/>
      <c r="C2551" s="7"/>
    </row>
    <row r="2552" spans="1:3" s="5" customFormat="1" x14ac:dyDescent="0.2">
      <c r="A2552" s="7"/>
      <c r="B2552" s="7"/>
      <c r="C2552" s="7"/>
    </row>
    <row r="2553" spans="1:3" s="5" customFormat="1" x14ac:dyDescent="0.2">
      <c r="A2553" s="7"/>
      <c r="B2553" s="7"/>
      <c r="C2553" s="7"/>
    </row>
    <row r="2554" spans="1:3" s="5" customFormat="1" x14ac:dyDescent="0.2">
      <c r="A2554" s="7"/>
      <c r="B2554" s="7"/>
      <c r="C2554" s="7"/>
    </row>
    <row r="2555" spans="1:3" s="5" customFormat="1" x14ac:dyDescent="0.2">
      <c r="A2555" s="7"/>
      <c r="B2555" s="7"/>
      <c r="C2555" s="7"/>
    </row>
    <row r="2556" spans="1:3" s="5" customFormat="1" x14ac:dyDescent="0.2">
      <c r="A2556" s="7"/>
      <c r="B2556" s="7"/>
      <c r="C2556" s="7"/>
    </row>
    <row r="2557" spans="1:3" s="5" customFormat="1" x14ac:dyDescent="0.2">
      <c r="A2557" s="7"/>
      <c r="B2557" s="7"/>
      <c r="C2557" s="7"/>
    </row>
    <row r="2558" spans="1:3" s="5" customFormat="1" x14ac:dyDescent="0.2">
      <c r="A2558" s="7"/>
      <c r="B2558" s="7"/>
      <c r="C2558" s="7"/>
    </row>
    <row r="2559" spans="1:3" s="5" customFormat="1" x14ac:dyDescent="0.2">
      <c r="A2559" s="7"/>
      <c r="B2559" s="7"/>
      <c r="C2559" s="7"/>
    </row>
    <row r="2560" spans="1:3" s="5" customFormat="1" x14ac:dyDescent="0.2">
      <c r="A2560" s="7"/>
      <c r="B2560" s="7"/>
      <c r="C2560" s="7"/>
    </row>
    <row r="2561" spans="1:3" s="5" customFormat="1" x14ac:dyDescent="0.2">
      <c r="A2561" s="7"/>
      <c r="B2561" s="7"/>
      <c r="C2561" s="7"/>
    </row>
    <row r="2562" spans="1:3" s="5" customFormat="1" x14ac:dyDescent="0.2">
      <c r="A2562" s="7"/>
      <c r="B2562" s="7"/>
      <c r="C2562" s="7"/>
    </row>
    <row r="2563" spans="1:3" s="5" customFormat="1" x14ac:dyDescent="0.2">
      <c r="A2563" s="7"/>
      <c r="B2563" s="7"/>
      <c r="C2563" s="7"/>
    </row>
    <row r="2564" spans="1:3" s="5" customFormat="1" x14ac:dyDescent="0.2">
      <c r="A2564" s="7"/>
      <c r="B2564" s="7"/>
      <c r="C2564" s="7"/>
    </row>
    <row r="2565" spans="1:3" s="5" customFormat="1" x14ac:dyDescent="0.2">
      <c r="A2565" s="7"/>
      <c r="B2565" s="7"/>
      <c r="C2565" s="7"/>
    </row>
    <row r="2566" spans="1:3" s="5" customFormat="1" x14ac:dyDescent="0.2">
      <c r="A2566" s="7"/>
      <c r="B2566" s="7"/>
      <c r="C2566" s="7"/>
    </row>
    <row r="2567" spans="1:3" s="5" customFormat="1" x14ac:dyDescent="0.2">
      <c r="A2567" s="7"/>
      <c r="B2567" s="7"/>
      <c r="C2567" s="7"/>
    </row>
    <row r="2568" spans="1:3" s="5" customFormat="1" x14ac:dyDescent="0.2">
      <c r="A2568" s="7"/>
      <c r="B2568" s="7"/>
      <c r="C2568" s="7"/>
    </row>
    <row r="2569" spans="1:3" s="5" customFormat="1" x14ac:dyDescent="0.2">
      <c r="A2569" s="7"/>
      <c r="B2569" s="7"/>
      <c r="C2569" s="7"/>
    </row>
    <row r="2570" spans="1:3" s="5" customFormat="1" x14ac:dyDescent="0.2">
      <c r="A2570" s="7"/>
      <c r="B2570" s="7"/>
      <c r="C2570" s="7"/>
    </row>
    <row r="2571" spans="1:3" s="5" customFormat="1" x14ac:dyDescent="0.2">
      <c r="A2571" s="7"/>
      <c r="B2571" s="7"/>
      <c r="C2571" s="7"/>
    </row>
    <row r="2572" spans="1:3" s="5" customFormat="1" x14ac:dyDescent="0.2">
      <c r="A2572" s="7"/>
      <c r="B2572" s="7"/>
      <c r="C2572" s="7"/>
    </row>
    <row r="2573" spans="1:3" s="5" customFormat="1" x14ac:dyDescent="0.2">
      <c r="A2573" s="7"/>
      <c r="B2573" s="7"/>
      <c r="C2573" s="7"/>
    </row>
    <row r="2574" spans="1:3" s="5" customFormat="1" x14ac:dyDescent="0.2">
      <c r="A2574" s="7"/>
      <c r="B2574" s="7"/>
      <c r="C2574" s="7"/>
    </row>
    <row r="2575" spans="1:3" s="5" customFormat="1" x14ac:dyDescent="0.2">
      <c r="A2575" s="7"/>
      <c r="B2575" s="7"/>
      <c r="C2575" s="7"/>
    </row>
    <row r="2576" spans="1:3" s="5" customFormat="1" x14ac:dyDescent="0.2">
      <c r="A2576" s="7"/>
      <c r="B2576" s="7"/>
      <c r="C2576" s="7"/>
    </row>
    <row r="2577" spans="1:3" s="5" customFormat="1" x14ac:dyDescent="0.2">
      <c r="A2577" s="7"/>
      <c r="B2577" s="7"/>
      <c r="C2577" s="7"/>
    </row>
    <row r="2578" spans="1:3" s="5" customFormat="1" x14ac:dyDescent="0.2">
      <c r="A2578" s="7"/>
      <c r="B2578" s="7"/>
      <c r="C2578" s="7"/>
    </row>
    <row r="2579" spans="1:3" s="5" customFormat="1" x14ac:dyDescent="0.2">
      <c r="A2579" s="7"/>
      <c r="B2579" s="7"/>
      <c r="C2579" s="7"/>
    </row>
    <row r="2580" spans="1:3" s="5" customFormat="1" x14ac:dyDescent="0.2">
      <c r="A2580" s="7"/>
      <c r="B2580" s="7"/>
      <c r="C2580" s="7"/>
    </row>
    <row r="2581" spans="1:3" s="5" customFormat="1" x14ac:dyDescent="0.2">
      <c r="A2581" s="7"/>
      <c r="B2581" s="7"/>
      <c r="C2581" s="7"/>
    </row>
    <row r="2582" spans="1:3" s="5" customFormat="1" x14ac:dyDescent="0.2">
      <c r="A2582" s="7"/>
      <c r="B2582" s="7"/>
      <c r="C2582" s="7"/>
    </row>
    <row r="2583" spans="1:3" s="5" customFormat="1" x14ac:dyDescent="0.2">
      <c r="A2583" s="7"/>
      <c r="B2583" s="7"/>
      <c r="C2583" s="7"/>
    </row>
    <row r="2584" spans="1:3" s="5" customFormat="1" x14ac:dyDescent="0.2">
      <c r="A2584" s="7"/>
      <c r="B2584" s="7"/>
      <c r="C2584" s="7"/>
    </row>
    <row r="2585" spans="1:3" s="5" customFormat="1" x14ac:dyDescent="0.2">
      <c r="A2585" s="7"/>
      <c r="B2585" s="7"/>
      <c r="C2585" s="7"/>
    </row>
    <row r="2586" spans="1:3" s="5" customFormat="1" x14ac:dyDescent="0.2">
      <c r="A2586" s="7"/>
      <c r="B2586" s="7"/>
      <c r="C2586" s="7"/>
    </row>
    <row r="2587" spans="1:3" s="5" customFormat="1" x14ac:dyDescent="0.2">
      <c r="A2587" s="7"/>
      <c r="B2587" s="7"/>
      <c r="C2587" s="7"/>
    </row>
    <row r="2588" spans="1:3" s="5" customFormat="1" x14ac:dyDescent="0.2">
      <c r="A2588" s="7"/>
      <c r="B2588" s="7"/>
      <c r="C2588" s="7"/>
    </row>
    <row r="2589" spans="1:3" s="5" customFormat="1" x14ac:dyDescent="0.2">
      <c r="A2589" s="7"/>
      <c r="B2589" s="7"/>
      <c r="C2589" s="7"/>
    </row>
    <row r="2590" spans="1:3" s="5" customFormat="1" x14ac:dyDescent="0.2">
      <c r="A2590" s="7"/>
      <c r="B2590" s="7"/>
      <c r="C2590" s="7"/>
    </row>
    <row r="2591" spans="1:3" s="5" customFormat="1" x14ac:dyDescent="0.2">
      <c r="A2591" s="7"/>
      <c r="B2591" s="7"/>
      <c r="C2591" s="7"/>
    </row>
    <row r="2592" spans="1:3" s="5" customFormat="1" x14ac:dyDescent="0.2">
      <c r="A2592" s="7"/>
      <c r="B2592" s="7"/>
      <c r="C2592" s="7"/>
    </row>
    <row r="2593" spans="1:3" s="5" customFormat="1" x14ac:dyDescent="0.2">
      <c r="A2593" s="7"/>
      <c r="B2593" s="7"/>
      <c r="C2593" s="7"/>
    </row>
    <row r="2594" spans="1:3" s="5" customFormat="1" x14ac:dyDescent="0.2">
      <c r="A2594" s="7"/>
      <c r="B2594" s="7"/>
      <c r="C2594" s="7"/>
    </row>
    <row r="2595" spans="1:3" s="5" customFormat="1" x14ac:dyDescent="0.2">
      <c r="A2595" s="7"/>
      <c r="B2595" s="7"/>
      <c r="C2595" s="7"/>
    </row>
    <row r="2596" spans="1:3" s="5" customFormat="1" x14ac:dyDescent="0.2">
      <c r="A2596" s="7"/>
      <c r="B2596" s="7"/>
      <c r="C2596" s="7"/>
    </row>
    <row r="2597" spans="1:3" s="5" customFormat="1" x14ac:dyDescent="0.2">
      <c r="A2597" s="7"/>
      <c r="B2597" s="7"/>
      <c r="C2597" s="7"/>
    </row>
    <row r="2598" spans="1:3" s="5" customFormat="1" x14ac:dyDescent="0.2">
      <c r="A2598" s="7"/>
      <c r="B2598" s="7"/>
      <c r="C2598" s="7"/>
    </row>
    <row r="2599" spans="1:3" s="5" customFormat="1" x14ac:dyDescent="0.2">
      <c r="A2599" s="7"/>
      <c r="B2599" s="7"/>
      <c r="C2599" s="7"/>
    </row>
    <row r="2600" spans="1:3" s="5" customFormat="1" x14ac:dyDescent="0.2">
      <c r="A2600" s="7"/>
      <c r="B2600" s="7"/>
      <c r="C2600" s="7"/>
    </row>
    <row r="2601" spans="1:3" s="5" customFormat="1" x14ac:dyDescent="0.2">
      <c r="A2601" s="7"/>
      <c r="B2601" s="7"/>
      <c r="C2601" s="7"/>
    </row>
    <row r="2602" spans="1:3" s="5" customFormat="1" x14ac:dyDescent="0.2">
      <c r="A2602" s="7"/>
      <c r="B2602" s="7"/>
      <c r="C2602" s="7"/>
    </row>
    <row r="2603" spans="1:3" s="5" customFormat="1" x14ac:dyDescent="0.2">
      <c r="A2603" s="7"/>
      <c r="B2603" s="7"/>
      <c r="C2603" s="7"/>
    </row>
    <row r="2604" spans="1:3" s="5" customFormat="1" x14ac:dyDescent="0.2">
      <c r="A2604" s="7"/>
      <c r="B2604" s="7"/>
      <c r="C2604" s="7"/>
    </row>
    <row r="2605" spans="1:3" s="5" customFormat="1" x14ac:dyDescent="0.2">
      <c r="A2605" s="7"/>
      <c r="B2605" s="7"/>
      <c r="C2605" s="7"/>
    </row>
    <row r="2606" spans="1:3" s="5" customFormat="1" x14ac:dyDescent="0.2">
      <c r="A2606" s="7"/>
      <c r="B2606" s="7"/>
      <c r="C2606" s="7"/>
    </row>
    <row r="2607" spans="1:3" s="5" customFormat="1" x14ac:dyDescent="0.2">
      <c r="A2607" s="7"/>
      <c r="B2607" s="7"/>
      <c r="C2607" s="7"/>
    </row>
    <row r="2608" spans="1:3" s="5" customFormat="1" x14ac:dyDescent="0.2">
      <c r="A2608" s="7"/>
      <c r="B2608" s="7"/>
      <c r="C2608" s="7"/>
    </row>
    <row r="2609" spans="1:3" s="5" customFormat="1" x14ac:dyDescent="0.2">
      <c r="A2609" s="7"/>
      <c r="B2609" s="7"/>
      <c r="C2609" s="7"/>
    </row>
    <row r="2610" spans="1:3" s="5" customFormat="1" x14ac:dyDescent="0.2">
      <c r="A2610" s="7"/>
      <c r="B2610" s="7"/>
      <c r="C2610" s="7"/>
    </row>
    <row r="2611" spans="1:3" s="5" customFormat="1" x14ac:dyDescent="0.2">
      <c r="A2611" s="7"/>
      <c r="B2611" s="7"/>
      <c r="C2611" s="7"/>
    </row>
    <row r="2612" spans="1:3" s="5" customFormat="1" x14ac:dyDescent="0.2">
      <c r="A2612" s="7"/>
      <c r="B2612" s="7"/>
      <c r="C2612" s="7"/>
    </row>
    <row r="2613" spans="1:3" s="5" customFormat="1" x14ac:dyDescent="0.2">
      <c r="A2613" s="7"/>
      <c r="B2613" s="7"/>
      <c r="C2613" s="7"/>
    </row>
    <row r="2614" spans="1:3" s="5" customFormat="1" x14ac:dyDescent="0.2">
      <c r="A2614" s="7"/>
      <c r="B2614" s="7"/>
      <c r="C2614" s="7"/>
    </row>
    <row r="2615" spans="1:3" s="5" customFormat="1" x14ac:dyDescent="0.2">
      <c r="A2615" s="7"/>
      <c r="B2615" s="7"/>
      <c r="C2615" s="7"/>
    </row>
    <row r="2616" spans="1:3" s="5" customFormat="1" x14ac:dyDescent="0.2">
      <c r="A2616" s="7"/>
      <c r="B2616" s="7"/>
      <c r="C2616" s="7"/>
    </row>
    <row r="2617" spans="1:3" s="5" customFormat="1" x14ac:dyDescent="0.2">
      <c r="A2617" s="7"/>
      <c r="B2617" s="7"/>
      <c r="C2617" s="7"/>
    </row>
    <row r="2618" spans="1:3" s="5" customFormat="1" x14ac:dyDescent="0.2">
      <c r="A2618" s="7"/>
      <c r="B2618" s="7"/>
      <c r="C2618" s="7"/>
    </row>
    <row r="2619" spans="1:3" s="5" customFormat="1" x14ac:dyDescent="0.2">
      <c r="A2619" s="7"/>
      <c r="B2619" s="7"/>
      <c r="C2619" s="7"/>
    </row>
    <row r="2620" spans="1:3" s="5" customFormat="1" x14ac:dyDescent="0.2">
      <c r="A2620" s="7"/>
      <c r="B2620" s="7"/>
      <c r="C2620" s="7"/>
    </row>
    <row r="2621" spans="1:3" s="5" customFormat="1" x14ac:dyDescent="0.2">
      <c r="A2621" s="7"/>
      <c r="B2621" s="7"/>
      <c r="C2621" s="7"/>
    </row>
    <row r="2622" spans="1:3" s="5" customFormat="1" x14ac:dyDescent="0.2">
      <c r="A2622" s="7"/>
      <c r="B2622" s="7"/>
      <c r="C2622" s="7"/>
    </row>
    <row r="2623" spans="1:3" s="5" customFormat="1" x14ac:dyDescent="0.2">
      <c r="A2623" s="7"/>
      <c r="B2623" s="7"/>
      <c r="C2623" s="7"/>
    </row>
    <row r="2624" spans="1:3" s="5" customFormat="1" x14ac:dyDescent="0.2">
      <c r="A2624" s="7"/>
      <c r="B2624" s="7"/>
      <c r="C2624" s="7"/>
    </row>
    <row r="2625" spans="1:3" s="5" customFormat="1" x14ac:dyDescent="0.2">
      <c r="A2625" s="7"/>
      <c r="B2625" s="7"/>
      <c r="C2625" s="7"/>
    </row>
    <row r="2626" spans="1:3" s="5" customFormat="1" x14ac:dyDescent="0.2">
      <c r="A2626" s="7"/>
      <c r="B2626" s="7"/>
      <c r="C2626" s="7"/>
    </row>
    <row r="2627" spans="1:3" s="5" customFormat="1" x14ac:dyDescent="0.2">
      <c r="A2627" s="7"/>
      <c r="B2627" s="7"/>
      <c r="C2627" s="7"/>
    </row>
    <row r="2628" spans="1:3" s="5" customFormat="1" x14ac:dyDescent="0.2">
      <c r="A2628" s="7"/>
      <c r="B2628" s="7"/>
      <c r="C2628" s="7"/>
    </row>
    <row r="2629" spans="1:3" s="5" customFormat="1" x14ac:dyDescent="0.2">
      <c r="A2629" s="7"/>
      <c r="B2629" s="7"/>
      <c r="C2629" s="7"/>
    </row>
    <row r="2630" spans="1:3" s="5" customFormat="1" x14ac:dyDescent="0.2">
      <c r="A2630" s="7"/>
      <c r="B2630" s="7"/>
      <c r="C2630" s="7"/>
    </row>
    <row r="2631" spans="1:3" s="5" customFormat="1" x14ac:dyDescent="0.2">
      <c r="A2631" s="7"/>
      <c r="B2631" s="7"/>
      <c r="C2631" s="7"/>
    </row>
    <row r="2632" spans="1:3" s="5" customFormat="1" x14ac:dyDescent="0.2">
      <c r="A2632" s="7"/>
      <c r="B2632" s="7"/>
      <c r="C2632" s="7"/>
    </row>
    <row r="2633" spans="1:3" s="5" customFormat="1" x14ac:dyDescent="0.2">
      <c r="A2633" s="7"/>
      <c r="B2633" s="7"/>
      <c r="C2633" s="7"/>
    </row>
    <row r="2634" spans="1:3" s="5" customFormat="1" x14ac:dyDescent="0.2">
      <c r="A2634" s="7"/>
      <c r="B2634" s="7"/>
      <c r="C2634" s="7"/>
    </row>
    <row r="2635" spans="1:3" s="5" customFormat="1" x14ac:dyDescent="0.2">
      <c r="A2635" s="7"/>
      <c r="B2635" s="7"/>
      <c r="C2635" s="7"/>
    </row>
    <row r="2636" spans="1:3" s="5" customFormat="1" x14ac:dyDescent="0.2">
      <c r="A2636" s="7"/>
      <c r="B2636" s="7"/>
      <c r="C2636" s="7"/>
    </row>
    <row r="2637" spans="1:3" s="5" customFormat="1" x14ac:dyDescent="0.2">
      <c r="A2637" s="7"/>
      <c r="B2637" s="7"/>
      <c r="C2637" s="7"/>
    </row>
    <row r="2638" spans="1:3" s="5" customFormat="1" x14ac:dyDescent="0.2">
      <c r="A2638" s="7"/>
      <c r="B2638" s="7"/>
      <c r="C2638" s="7"/>
    </row>
    <row r="2639" spans="1:3" s="5" customFormat="1" x14ac:dyDescent="0.2">
      <c r="A2639" s="7"/>
      <c r="B2639" s="7"/>
      <c r="C2639" s="7"/>
    </row>
    <row r="2640" spans="1:3" s="5" customFormat="1" x14ac:dyDescent="0.2">
      <c r="A2640" s="7"/>
      <c r="B2640" s="7"/>
      <c r="C2640" s="7"/>
    </row>
    <row r="2641" spans="1:3" s="5" customFormat="1" x14ac:dyDescent="0.2">
      <c r="A2641" s="7"/>
      <c r="B2641" s="7"/>
      <c r="C2641" s="7"/>
    </row>
    <row r="2642" spans="1:3" s="5" customFormat="1" x14ac:dyDescent="0.2">
      <c r="A2642" s="7"/>
      <c r="B2642" s="7"/>
      <c r="C2642" s="7"/>
    </row>
    <row r="2643" spans="1:3" s="5" customFormat="1" x14ac:dyDescent="0.2">
      <c r="A2643" s="7"/>
      <c r="B2643" s="7"/>
      <c r="C2643" s="7"/>
    </row>
    <row r="2644" spans="1:3" s="5" customFormat="1" x14ac:dyDescent="0.2">
      <c r="A2644" s="7"/>
      <c r="B2644" s="7"/>
      <c r="C2644" s="7"/>
    </row>
    <row r="2645" spans="1:3" s="5" customFormat="1" x14ac:dyDescent="0.2">
      <c r="A2645" s="7"/>
      <c r="B2645" s="7"/>
      <c r="C2645" s="7"/>
    </row>
    <row r="2646" spans="1:3" s="5" customFormat="1" x14ac:dyDescent="0.2">
      <c r="A2646" s="7"/>
      <c r="B2646" s="7"/>
      <c r="C2646" s="7"/>
    </row>
    <row r="2647" spans="1:3" s="5" customFormat="1" x14ac:dyDescent="0.2">
      <c r="A2647" s="7"/>
      <c r="B2647" s="7"/>
      <c r="C2647" s="7"/>
    </row>
    <row r="2648" spans="1:3" s="5" customFormat="1" x14ac:dyDescent="0.2">
      <c r="A2648" s="7"/>
      <c r="B2648" s="7"/>
      <c r="C2648" s="7"/>
    </row>
    <row r="2649" spans="1:3" s="5" customFormat="1" x14ac:dyDescent="0.2">
      <c r="A2649" s="7"/>
      <c r="B2649" s="7"/>
      <c r="C2649" s="7"/>
    </row>
    <row r="2650" spans="1:3" s="5" customFormat="1" x14ac:dyDescent="0.2">
      <c r="A2650" s="7"/>
      <c r="B2650" s="7"/>
      <c r="C2650" s="7"/>
    </row>
    <row r="2651" spans="1:3" s="5" customFormat="1" x14ac:dyDescent="0.2">
      <c r="A2651" s="7"/>
      <c r="B2651" s="7"/>
      <c r="C2651" s="7"/>
    </row>
    <row r="2652" spans="1:3" s="5" customFormat="1" x14ac:dyDescent="0.2">
      <c r="A2652" s="7"/>
      <c r="B2652" s="7"/>
      <c r="C2652" s="7"/>
    </row>
    <row r="2653" spans="1:3" s="5" customFormat="1" x14ac:dyDescent="0.2">
      <c r="A2653" s="7"/>
      <c r="B2653" s="7"/>
      <c r="C2653" s="7"/>
    </row>
    <row r="2654" spans="1:3" s="5" customFormat="1" x14ac:dyDescent="0.2">
      <c r="A2654" s="7"/>
      <c r="B2654" s="7"/>
      <c r="C2654" s="7"/>
    </row>
    <row r="2655" spans="1:3" s="5" customFormat="1" x14ac:dyDescent="0.2">
      <c r="A2655" s="7"/>
      <c r="B2655" s="7"/>
      <c r="C2655" s="7"/>
    </row>
    <row r="2656" spans="1:3" s="5" customFormat="1" x14ac:dyDescent="0.2">
      <c r="A2656" s="7"/>
      <c r="B2656" s="7"/>
      <c r="C2656" s="7"/>
    </row>
    <row r="2657" spans="1:3" s="5" customFormat="1" x14ac:dyDescent="0.2">
      <c r="A2657" s="7"/>
      <c r="B2657" s="7"/>
      <c r="C2657" s="7"/>
    </row>
    <row r="2658" spans="1:3" s="5" customFormat="1" x14ac:dyDescent="0.2">
      <c r="A2658" s="7"/>
      <c r="B2658" s="7"/>
      <c r="C2658" s="7"/>
    </row>
    <row r="2659" spans="1:3" s="5" customFormat="1" x14ac:dyDescent="0.2">
      <c r="A2659" s="7"/>
      <c r="B2659" s="7"/>
      <c r="C2659" s="7"/>
    </row>
    <row r="2660" spans="1:3" s="5" customFormat="1" x14ac:dyDescent="0.2">
      <c r="A2660" s="7"/>
      <c r="B2660" s="7"/>
      <c r="C2660" s="7"/>
    </row>
    <row r="2661" spans="1:3" s="5" customFormat="1" x14ac:dyDescent="0.2">
      <c r="A2661" s="7"/>
      <c r="B2661" s="7"/>
      <c r="C2661" s="7"/>
    </row>
    <row r="2662" spans="1:3" s="5" customFormat="1" x14ac:dyDescent="0.2">
      <c r="A2662" s="7"/>
      <c r="B2662" s="7"/>
      <c r="C2662" s="7"/>
    </row>
    <row r="2663" spans="1:3" s="5" customFormat="1" x14ac:dyDescent="0.2">
      <c r="A2663" s="7"/>
      <c r="B2663" s="7"/>
      <c r="C2663" s="7"/>
    </row>
    <row r="2664" spans="1:3" s="5" customFormat="1" x14ac:dyDescent="0.2">
      <c r="A2664" s="7"/>
      <c r="B2664" s="7"/>
      <c r="C2664" s="7"/>
    </row>
    <row r="2665" spans="1:3" s="5" customFormat="1" x14ac:dyDescent="0.2">
      <c r="A2665" s="7"/>
      <c r="B2665" s="7"/>
      <c r="C2665" s="7"/>
    </row>
    <row r="2666" spans="1:3" s="5" customFormat="1" x14ac:dyDescent="0.2">
      <c r="A2666" s="7"/>
      <c r="B2666" s="7"/>
      <c r="C2666" s="7"/>
    </row>
    <row r="2667" spans="1:3" s="5" customFormat="1" x14ac:dyDescent="0.2">
      <c r="A2667" s="7"/>
      <c r="B2667" s="7"/>
      <c r="C2667" s="7"/>
    </row>
    <row r="2668" spans="1:3" s="5" customFormat="1" x14ac:dyDescent="0.2">
      <c r="A2668" s="7"/>
      <c r="B2668" s="7"/>
      <c r="C2668" s="7"/>
    </row>
    <row r="2669" spans="1:3" s="5" customFormat="1" x14ac:dyDescent="0.2">
      <c r="A2669" s="7"/>
      <c r="B2669" s="7"/>
      <c r="C2669" s="7"/>
    </row>
    <row r="2670" spans="1:3" s="5" customFormat="1" x14ac:dyDescent="0.2">
      <c r="A2670" s="7"/>
      <c r="B2670" s="7"/>
      <c r="C2670" s="7"/>
    </row>
    <row r="2671" spans="1:3" s="5" customFormat="1" x14ac:dyDescent="0.2">
      <c r="A2671" s="7"/>
      <c r="B2671" s="7"/>
      <c r="C2671" s="7"/>
    </row>
    <row r="2672" spans="1:3" s="5" customFormat="1" x14ac:dyDescent="0.2">
      <c r="A2672" s="7"/>
      <c r="B2672" s="7"/>
      <c r="C2672" s="7"/>
    </row>
    <row r="2673" spans="1:3" s="5" customFormat="1" x14ac:dyDescent="0.2">
      <c r="A2673" s="7"/>
      <c r="B2673" s="7"/>
      <c r="C2673" s="7"/>
    </row>
    <row r="2674" spans="1:3" s="5" customFormat="1" x14ac:dyDescent="0.2">
      <c r="A2674" s="7"/>
      <c r="B2674" s="7"/>
      <c r="C2674" s="7"/>
    </row>
    <row r="2675" spans="1:3" s="5" customFormat="1" x14ac:dyDescent="0.2">
      <c r="A2675" s="7"/>
      <c r="B2675" s="7"/>
      <c r="C2675" s="7"/>
    </row>
    <row r="2676" spans="1:3" s="5" customFormat="1" x14ac:dyDescent="0.2">
      <c r="A2676" s="7"/>
      <c r="B2676" s="7"/>
      <c r="C2676" s="7"/>
    </row>
    <row r="2677" spans="1:3" s="5" customFormat="1" x14ac:dyDescent="0.2">
      <c r="A2677" s="7"/>
      <c r="B2677" s="7"/>
      <c r="C2677" s="7"/>
    </row>
    <row r="2678" spans="1:3" s="5" customFormat="1" x14ac:dyDescent="0.2">
      <c r="A2678" s="7"/>
      <c r="B2678" s="7"/>
      <c r="C2678" s="7"/>
    </row>
    <row r="2679" spans="1:3" s="5" customFormat="1" x14ac:dyDescent="0.2">
      <c r="A2679" s="7"/>
      <c r="B2679" s="7"/>
      <c r="C2679" s="7"/>
    </row>
    <row r="2680" spans="1:3" s="5" customFormat="1" x14ac:dyDescent="0.2">
      <c r="A2680" s="7"/>
      <c r="B2680" s="7"/>
      <c r="C2680" s="7"/>
    </row>
    <row r="2681" spans="1:3" s="5" customFormat="1" x14ac:dyDescent="0.2">
      <c r="A2681" s="7"/>
      <c r="B2681" s="7"/>
      <c r="C2681" s="7"/>
    </row>
    <row r="2682" spans="1:3" s="5" customFormat="1" x14ac:dyDescent="0.2">
      <c r="A2682" s="7"/>
      <c r="B2682" s="7"/>
      <c r="C2682" s="7"/>
    </row>
    <row r="2683" spans="1:3" s="5" customFormat="1" x14ac:dyDescent="0.2">
      <c r="A2683" s="7"/>
      <c r="B2683" s="7"/>
      <c r="C2683" s="7"/>
    </row>
    <row r="2684" spans="1:3" s="5" customFormat="1" x14ac:dyDescent="0.2">
      <c r="A2684" s="7"/>
      <c r="B2684" s="7"/>
      <c r="C2684" s="7"/>
    </row>
    <row r="2685" spans="1:3" s="5" customFormat="1" x14ac:dyDescent="0.2">
      <c r="A2685" s="7"/>
      <c r="B2685" s="7"/>
      <c r="C2685" s="7"/>
    </row>
    <row r="2686" spans="1:3" s="5" customFormat="1" x14ac:dyDescent="0.2">
      <c r="A2686" s="7"/>
      <c r="B2686" s="7"/>
      <c r="C2686" s="7"/>
    </row>
    <row r="2687" spans="1:3" s="5" customFormat="1" x14ac:dyDescent="0.2">
      <c r="A2687" s="7"/>
      <c r="B2687" s="7"/>
      <c r="C2687" s="7"/>
    </row>
    <row r="2688" spans="1:3" s="5" customFormat="1" x14ac:dyDescent="0.2">
      <c r="A2688" s="7"/>
      <c r="B2688" s="7"/>
      <c r="C2688" s="7"/>
    </row>
    <row r="2689" spans="1:3" s="5" customFormat="1" x14ac:dyDescent="0.2">
      <c r="A2689" s="7"/>
      <c r="B2689" s="7"/>
      <c r="C2689" s="7"/>
    </row>
    <row r="2690" spans="1:3" s="5" customFormat="1" x14ac:dyDescent="0.2">
      <c r="A2690" s="7"/>
      <c r="B2690" s="7"/>
      <c r="C2690" s="7"/>
    </row>
    <row r="2691" spans="1:3" s="5" customFormat="1" x14ac:dyDescent="0.2">
      <c r="A2691" s="7"/>
      <c r="B2691" s="7"/>
      <c r="C2691" s="7"/>
    </row>
    <row r="2692" spans="1:3" s="5" customFormat="1" x14ac:dyDescent="0.2">
      <c r="A2692" s="7"/>
      <c r="B2692" s="7"/>
      <c r="C2692" s="7"/>
    </row>
    <row r="2693" spans="1:3" s="5" customFormat="1" x14ac:dyDescent="0.2">
      <c r="A2693" s="7"/>
      <c r="B2693" s="7"/>
      <c r="C2693" s="7"/>
    </row>
    <row r="2694" spans="1:3" s="5" customFormat="1" x14ac:dyDescent="0.2">
      <c r="A2694" s="7"/>
      <c r="B2694" s="7"/>
      <c r="C2694" s="7"/>
    </row>
    <row r="2695" spans="1:3" s="5" customFormat="1" x14ac:dyDescent="0.2">
      <c r="A2695" s="7"/>
      <c r="B2695" s="7"/>
      <c r="C2695" s="7"/>
    </row>
    <row r="2696" spans="1:3" s="5" customFormat="1" x14ac:dyDescent="0.2">
      <c r="A2696" s="7"/>
      <c r="B2696" s="7"/>
      <c r="C2696" s="7"/>
    </row>
    <row r="2697" spans="1:3" s="5" customFormat="1" x14ac:dyDescent="0.2">
      <c r="A2697" s="7"/>
      <c r="B2697" s="7"/>
      <c r="C2697" s="7"/>
    </row>
    <row r="2698" spans="1:3" s="5" customFormat="1" x14ac:dyDescent="0.2">
      <c r="A2698" s="7"/>
      <c r="B2698" s="7"/>
      <c r="C2698" s="7"/>
    </row>
    <row r="2699" spans="1:3" s="5" customFormat="1" x14ac:dyDescent="0.2">
      <c r="A2699" s="7"/>
      <c r="B2699" s="7"/>
      <c r="C2699" s="7"/>
    </row>
    <row r="2700" spans="1:3" s="5" customFormat="1" x14ac:dyDescent="0.2">
      <c r="A2700" s="7"/>
      <c r="B2700" s="7"/>
      <c r="C2700" s="7"/>
    </row>
    <row r="2701" spans="1:3" s="5" customFormat="1" x14ac:dyDescent="0.2">
      <c r="A2701" s="7"/>
      <c r="B2701" s="7"/>
      <c r="C2701" s="7"/>
    </row>
    <row r="2702" spans="1:3" s="5" customFormat="1" x14ac:dyDescent="0.2">
      <c r="A2702" s="7"/>
      <c r="B2702" s="7"/>
      <c r="C2702" s="7"/>
    </row>
    <row r="2703" spans="1:3" s="5" customFormat="1" x14ac:dyDescent="0.2">
      <c r="A2703" s="7"/>
      <c r="B2703" s="7"/>
      <c r="C2703" s="7"/>
    </row>
    <row r="2704" spans="1:3" s="5" customFormat="1" x14ac:dyDescent="0.2">
      <c r="A2704" s="7"/>
      <c r="B2704" s="7"/>
      <c r="C2704" s="7"/>
    </row>
    <row r="2705" spans="1:3" s="5" customFormat="1" x14ac:dyDescent="0.2">
      <c r="A2705" s="7"/>
      <c r="B2705" s="7"/>
      <c r="C2705" s="7"/>
    </row>
    <row r="2706" spans="1:3" s="5" customFormat="1" x14ac:dyDescent="0.2">
      <c r="A2706" s="7"/>
      <c r="B2706" s="7"/>
      <c r="C2706" s="7"/>
    </row>
    <row r="2707" spans="1:3" s="5" customFormat="1" x14ac:dyDescent="0.2">
      <c r="A2707" s="7"/>
      <c r="B2707" s="7"/>
      <c r="C2707" s="7"/>
    </row>
    <row r="2708" spans="1:3" s="5" customFormat="1" x14ac:dyDescent="0.2">
      <c r="A2708" s="7"/>
      <c r="B2708" s="7"/>
      <c r="C2708" s="7"/>
    </row>
    <row r="2709" spans="1:3" s="5" customFormat="1" x14ac:dyDescent="0.2">
      <c r="A2709" s="7"/>
      <c r="B2709" s="7"/>
      <c r="C2709" s="7"/>
    </row>
    <row r="2710" spans="1:3" s="5" customFormat="1" x14ac:dyDescent="0.2">
      <c r="A2710" s="7"/>
      <c r="B2710" s="7"/>
      <c r="C2710" s="7"/>
    </row>
    <row r="2711" spans="1:3" s="5" customFormat="1" x14ac:dyDescent="0.2">
      <c r="A2711" s="7"/>
      <c r="B2711" s="7"/>
      <c r="C2711" s="7"/>
    </row>
    <row r="2712" spans="1:3" s="5" customFormat="1" x14ac:dyDescent="0.2">
      <c r="A2712" s="7"/>
      <c r="B2712" s="7"/>
      <c r="C2712" s="7"/>
    </row>
    <row r="2713" spans="1:3" s="5" customFormat="1" x14ac:dyDescent="0.2">
      <c r="A2713" s="7"/>
      <c r="B2713" s="7"/>
      <c r="C2713" s="7"/>
    </row>
    <row r="2714" spans="1:3" s="5" customFormat="1" x14ac:dyDescent="0.2">
      <c r="A2714" s="7"/>
      <c r="B2714" s="7"/>
      <c r="C2714" s="7"/>
    </row>
    <row r="2715" spans="1:3" s="5" customFormat="1" x14ac:dyDescent="0.2">
      <c r="A2715" s="7"/>
      <c r="B2715" s="7"/>
      <c r="C2715" s="7"/>
    </row>
    <row r="2716" spans="1:3" s="5" customFormat="1" x14ac:dyDescent="0.2">
      <c r="A2716" s="7"/>
      <c r="B2716" s="7"/>
      <c r="C2716" s="7"/>
    </row>
    <row r="2717" spans="1:3" s="5" customFormat="1" x14ac:dyDescent="0.2">
      <c r="A2717" s="7"/>
      <c r="B2717" s="7"/>
      <c r="C2717" s="7"/>
    </row>
    <row r="2718" spans="1:3" s="5" customFormat="1" x14ac:dyDescent="0.2">
      <c r="A2718" s="7"/>
      <c r="B2718" s="7"/>
      <c r="C2718" s="7"/>
    </row>
    <row r="2719" spans="1:3" s="5" customFormat="1" x14ac:dyDescent="0.2">
      <c r="A2719" s="7"/>
      <c r="B2719" s="7"/>
      <c r="C2719" s="7"/>
    </row>
    <row r="2720" spans="1:3" s="5" customFormat="1" x14ac:dyDescent="0.2">
      <c r="A2720" s="7"/>
      <c r="B2720" s="7"/>
      <c r="C2720" s="7"/>
    </row>
    <row r="2721" spans="1:3" s="5" customFormat="1" x14ac:dyDescent="0.2">
      <c r="A2721" s="7"/>
      <c r="B2721" s="7"/>
      <c r="C2721" s="7"/>
    </row>
    <row r="2722" spans="1:3" s="5" customFormat="1" x14ac:dyDescent="0.2">
      <c r="A2722" s="7"/>
      <c r="B2722" s="7"/>
      <c r="C2722" s="7"/>
    </row>
    <row r="2723" spans="1:3" s="5" customFormat="1" x14ac:dyDescent="0.2">
      <c r="A2723" s="7"/>
      <c r="B2723" s="7"/>
      <c r="C2723" s="7"/>
    </row>
    <row r="2724" spans="1:3" s="5" customFormat="1" x14ac:dyDescent="0.2">
      <c r="A2724" s="7"/>
      <c r="B2724" s="7"/>
      <c r="C2724" s="7"/>
    </row>
    <row r="2725" spans="1:3" s="5" customFormat="1" x14ac:dyDescent="0.2">
      <c r="A2725" s="7"/>
      <c r="B2725" s="7"/>
      <c r="C2725" s="7"/>
    </row>
    <row r="2726" spans="1:3" s="5" customFormat="1" x14ac:dyDescent="0.2">
      <c r="A2726" s="7"/>
      <c r="B2726" s="7"/>
      <c r="C2726" s="7"/>
    </row>
    <row r="2727" spans="1:3" s="5" customFormat="1" x14ac:dyDescent="0.2">
      <c r="A2727" s="7"/>
      <c r="B2727" s="7"/>
      <c r="C2727" s="7"/>
    </row>
    <row r="2728" spans="1:3" s="5" customFormat="1" x14ac:dyDescent="0.2">
      <c r="A2728" s="7"/>
      <c r="B2728" s="7"/>
      <c r="C2728" s="7"/>
    </row>
    <row r="2729" spans="1:3" s="5" customFormat="1" x14ac:dyDescent="0.2">
      <c r="A2729" s="7"/>
      <c r="B2729" s="7"/>
      <c r="C2729" s="7"/>
    </row>
    <row r="2730" spans="1:3" s="5" customFormat="1" x14ac:dyDescent="0.2">
      <c r="A2730" s="7"/>
      <c r="B2730" s="7"/>
      <c r="C2730" s="7"/>
    </row>
    <row r="2731" spans="1:3" s="5" customFormat="1" x14ac:dyDescent="0.2">
      <c r="A2731" s="7"/>
      <c r="B2731" s="7"/>
      <c r="C2731" s="7"/>
    </row>
    <row r="2732" spans="1:3" s="5" customFormat="1" x14ac:dyDescent="0.2">
      <c r="A2732" s="7"/>
      <c r="B2732" s="7"/>
      <c r="C2732" s="7"/>
    </row>
    <row r="2733" spans="1:3" s="5" customFormat="1" x14ac:dyDescent="0.2">
      <c r="A2733" s="7"/>
      <c r="B2733" s="7"/>
      <c r="C2733" s="7"/>
    </row>
    <row r="2734" spans="1:3" s="5" customFormat="1" x14ac:dyDescent="0.2">
      <c r="A2734" s="7"/>
      <c r="B2734" s="7"/>
      <c r="C2734" s="7"/>
    </row>
    <row r="2735" spans="1:3" s="5" customFormat="1" x14ac:dyDescent="0.2">
      <c r="A2735" s="7"/>
      <c r="B2735" s="7"/>
      <c r="C2735" s="7"/>
    </row>
    <row r="2736" spans="1:3" s="5" customFormat="1" x14ac:dyDescent="0.2">
      <c r="A2736" s="7"/>
      <c r="B2736" s="7"/>
      <c r="C2736" s="7"/>
    </row>
    <row r="2737" spans="1:3" s="5" customFormat="1" x14ac:dyDescent="0.2">
      <c r="A2737" s="7"/>
      <c r="B2737" s="7"/>
      <c r="C2737" s="7"/>
    </row>
    <row r="2738" spans="1:3" s="5" customFormat="1" x14ac:dyDescent="0.2">
      <c r="A2738" s="7"/>
      <c r="B2738" s="7"/>
      <c r="C2738" s="7"/>
    </row>
    <row r="2739" spans="1:3" s="5" customFormat="1" x14ac:dyDescent="0.2">
      <c r="A2739" s="7"/>
      <c r="B2739" s="7"/>
      <c r="C2739" s="7"/>
    </row>
    <row r="2740" spans="1:3" s="5" customFormat="1" x14ac:dyDescent="0.2">
      <c r="A2740" s="7"/>
      <c r="B2740" s="7"/>
      <c r="C2740" s="7"/>
    </row>
    <row r="2741" spans="1:3" s="5" customFormat="1" x14ac:dyDescent="0.2">
      <c r="A2741" s="7"/>
      <c r="B2741" s="7"/>
      <c r="C2741" s="7"/>
    </row>
    <row r="2742" spans="1:3" s="5" customFormat="1" x14ac:dyDescent="0.2">
      <c r="A2742" s="7"/>
      <c r="B2742" s="7"/>
      <c r="C2742" s="7"/>
    </row>
    <row r="2743" spans="1:3" s="5" customFormat="1" x14ac:dyDescent="0.2">
      <c r="A2743" s="7"/>
      <c r="B2743" s="7"/>
      <c r="C2743" s="7"/>
    </row>
    <row r="2744" spans="1:3" s="5" customFormat="1" x14ac:dyDescent="0.2">
      <c r="A2744" s="7"/>
      <c r="B2744" s="7"/>
      <c r="C2744" s="7"/>
    </row>
    <row r="2745" spans="1:3" s="5" customFormat="1" x14ac:dyDescent="0.2">
      <c r="A2745" s="7"/>
      <c r="B2745" s="7"/>
      <c r="C2745" s="7"/>
    </row>
    <row r="2746" spans="1:3" s="5" customFormat="1" x14ac:dyDescent="0.2">
      <c r="A2746" s="7"/>
      <c r="B2746" s="7"/>
      <c r="C2746" s="7"/>
    </row>
    <row r="2747" spans="1:3" s="5" customFormat="1" x14ac:dyDescent="0.2">
      <c r="A2747" s="7"/>
      <c r="B2747" s="7"/>
      <c r="C2747" s="7"/>
    </row>
    <row r="2748" spans="1:3" s="5" customFormat="1" x14ac:dyDescent="0.2">
      <c r="A2748" s="7"/>
      <c r="B2748" s="7"/>
      <c r="C2748" s="7"/>
    </row>
    <row r="2749" spans="1:3" s="5" customFormat="1" x14ac:dyDescent="0.2">
      <c r="A2749" s="7"/>
      <c r="B2749" s="7"/>
      <c r="C2749" s="7"/>
    </row>
    <row r="2750" spans="1:3" s="5" customFormat="1" x14ac:dyDescent="0.2">
      <c r="A2750" s="7"/>
      <c r="B2750" s="7"/>
      <c r="C2750" s="7"/>
    </row>
    <row r="2751" spans="1:3" s="5" customFormat="1" x14ac:dyDescent="0.2">
      <c r="A2751" s="7"/>
      <c r="B2751" s="7"/>
      <c r="C2751" s="7"/>
    </row>
    <row r="2752" spans="1:3" s="5" customFormat="1" x14ac:dyDescent="0.2">
      <c r="A2752" s="7"/>
      <c r="B2752" s="7"/>
      <c r="C2752" s="7"/>
    </row>
    <row r="2753" spans="1:3" s="5" customFormat="1" x14ac:dyDescent="0.2">
      <c r="A2753" s="7"/>
      <c r="B2753" s="7"/>
      <c r="C2753" s="7"/>
    </row>
    <row r="2754" spans="1:3" s="5" customFormat="1" x14ac:dyDescent="0.2">
      <c r="A2754" s="7"/>
      <c r="B2754" s="7"/>
      <c r="C2754" s="7"/>
    </row>
    <row r="2755" spans="1:3" s="5" customFormat="1" x14ac:dyDescent="0.2">
      <c r="A2755" s="7"/>
      <c r="B2755" s="7"/>
      <c r="C2755" s="7"/>
    </row>
    <row r="2756" spans="1:3" s="5" customFormat="1" x14ac:dyDescent="0.2">
      <c r="A2756" s="7"/>
      <c r="B2756" s="7"/>
      <c r="C2756" s="7"/>
    </row>
    <row r="2757" spans="1:3" s="5" customFormat="1" x14ac:dyDescent="0.2">
      <c r="A2757" s="7"/>
      <c r="B2757" s="7"/>
      <c r="C2757" s="7"/>
    </row>
    <row r="2758" spans="1:3" s="5" customFormat="1" x14ac:dyDescent="0.2">
      <c r="A2758" s="7"/>
      <c r="B2758" s="7"/>
      <c r="C2758" s="7"/>
    </row>
    <row r="2759" spans="1:3" s="5" customFormat="1" x14ac:dyDescent="0.2">
      <c r="A2759" s="7"/>
      <c r="B2759" s="7"/>
      <c r="C2759" s="7"/>
    </row>
    <row r="2760" spans="1:3" s="5" customFormat="1" x14ac:dyDescent="0.2">
      <c r="A2760" s="7"/>
      <c r="B2760" s="7"/>
      <c r="C2760" s="7"/>
    </row>
    <row r="2761" spans="1:3" s="5" customFormat="1" x14ac:dyDescent="0.2">
      <c r="A2761" s="7"/>
      <c r="B2761" s="7"/>
      <c r="C2761" s="7"/>
    </row>
    <row r="2762" spans="1:3" s="5" customFormat="1" x14ac:dyDescent="0.2">
      <c r="A2762" s="7"/>
      <c r="B2762" s="7"/>
      <c r="C2762" s="7"/>
    </row>
    <row r="2763" spans="1:3" s="5" customFormat="1" x14ac:dyDescent="0.2">
      <c r="A2763" s="7"/>
      <c r="B2763" s="7"/>
      <c r="C2763" s="7"/>
    </row>
    <row r="2764" spans="1:3" s="5" customFormat="1" x14ac:dyDescent="0.2">
      <c r="A2764" s="7"/>
      <c r="B2764" s="7"/>
      <c r="C2764" s="7"/>
    </row>
    <row r="2765" spans="1:3" s="5" customFormat="1" x14ac:dyDescent="0.2">
      <c r="A2765" s="7"/>
      <c r="B2765" s="7"/>
      <c r="C2765" s="7"/>
    </row>
    <row r="2766" spans="1:3" s="5" customFormat="1" x14ac:dyDescent="0.2">
      <c r="A2766" s="7"/>
      <c r="B2766" s="7"/>
      <c r="C2766" s="7"/>
    </row>
    <row r="2767" spans="1:3" s="5" customFormat="1" x14ac:dyDescent="0.2">
      <c r="A2767" s="7"/>
      <c r="B2767" s="7"/>
      <c r="C2767" s="7"/>
    </row>
    <row r="2768" spans="1:3" s="5" customFormat="1" x14ac:dyDescent="0.2">
      <c r="A2768" s="7"/>
      <c r="B2768" s="7"/>
      <c r="C2768" s="7"/>
    </row>
    <row r="2769" spans="1:3" s="5" customFormat="1" x14ac:dyDescent="0.2">
      <c r="A2769" s="7"/>
      <c r="B2769" s="7"/>
      <c r="C2769" s="7"/>
    </row>
    <row r="2770" spans="1:3" s="5" customFormat="1" x14ac:dyDescent="0.2">
      <c r="A2770" s="7"/>
      <c r="B2770" s="7"/>
      <c r="C2770" s="7"/>
    </row>
    <row r="2771" spans="1:3" s="5" customFormat="1" x14ac:dyDescent="0.2">
      <c r="A2771" s="7"/>
      <c r="B2771" s="7"/>
      <c r="C2771" s="7"/>
    </row>
    <row r="2772" spans="1:3" s="5" customFormat="1" x14ac:dyDescent="0.2">
      <c r="A2772" s="7"/>
      <c r="B2772" s="7"/>
      <c r="C2772" s="7"/>
    </row>
    <row r="2773" spans="1:3" s="5" customFormat="1" x14ac:dyDescent="0.2">
      <c r="A2773" s="7"/>
      <c r="B2773" s="7"/>
      <c r="C2773" s="7"/>
    </row>
    <row r="2774" spans="1:3" s="5" customFormat="1" x14ac:dyDescent="0.2">
      <c r="A2774" s="7"/>
      <c r="B2774" s="7"/>
      <c r="C2774" s="7"/>
    </row>
    <row r="2775" spans="1:3" s="5" customFormat="1" x14ac:dyDescent="0.2">
      <c r="A2775" s="7"/>
      <c r="B2775" s="7"/>
      <c r="C2775" s="7"/>
    </row>
    <row r="2776" spans="1:3" s="5" customFormat="1" x14ac:dyDescent="0.2">
      <c r="A2776" s="7"/>
      <c r="B2776" s="7"/>
      <c r="C2776" s="7"/>
    </row>
    <row r="2777" spans="1:3" s="5" customFormat="1" x14ac:dyDescent="0.2">
      <c r="A2777" s="7"/>
      <c r="B2777" s="7"/>
      <c r="C2777" s="7"/>
    </row>
    <row r="2778" spans="1:3" s="5" customFormat="1" x14ac:dyDescent="0.2">
      <c r="A2778" s="7"/>
      <c r="B2778" s="7"/>
      <c r="C2778" s="7"/>
    </row>
    <row r="2779" spans="1:3" s="5" customFormat="1" x14ac:dyDescent="0.2">
      <c r="A2779" s="7"/>
      <c r="B2779" s="7"/>
      <c r="C2779" s="7"/>
    </row>
    <row r="2780" spans="1:3" s="5" customFormat="1" x14ac:dyDescent="0.2">
      <c r="A2780" s="7"/>
      <c r="B2780" s="7"/>
      <c r="C2780" s="7"/>
    </row>
    <row r="2781" spans="1:3" s="5" customFormat="1" x14ac:dyDescent="0.2">
      <c r="A2781" s="7"/>
      <c r="B2781" s="7"/>
      <c r="C2781" s="7"/>
    </row>
    <row r="2782" spans="1:3" s="5" customFormat="1" x14ac:dyDescent="0.2">
      <c r="A2782" s="7"/>
      <c r="B2782" s="7"/>
      <c r="C2782" s="7"/>
    </row>
    <row r="2783" spans="1:3" s="5" customFormat="1" x14ac:dyDescent="0.2">
      <c r="A2783" s="7"/>
      <c r="B2783" s="7"/>
      <c r="C2783" s="7"/>
    </row>
    <row r="2784" spans="1:3" s="5" customFormat="1" x14ac:dyDescent="0.2">
      <c r="A2784" s="7"/>
      <c r="B2784" s="7"/>
      <c r="C2784" s="7"/>
    </row>
    <row r="2785" spans="1:3" s="5" customFormat="1" x14ac:dyDescent="0.2">
      <c r="A2785" s="7"/>
      <c r="B2785" s="7"/>
      <c r="C2785" s="7"/>
    </row>
    <row r="2786" spans="1:3" s="5" customFormat="1" x14ac:dyDescent="0.2">
      <c r="A2786" s="7"/>
      <c r="B2786" s="7"/>
      <c r="C2786" s="7"/>
    </row>
    <row r="2787" spans="1:3" s="5" customFormat="1" x14ac:dyDescent="0.2">
      <c r="A2787" s="7"/>
      <c r="B2787" s="7"/>
      <c r="C2787" s="7"/>
    </row>
    <row r="2788" spans="1:3" s="5" customFormat="1" x14ac:dyDescent="0.2">
      <c r="A2788" s="7"/>
      <c r="B2788" s="7"/>
      <c r="C2788" s="7"/>
    </row>
    <row r="2789" spans="1:3" s="5" customFormat="1" x14ac:dyDescent="0.2">
      <c r="A2789" s="7"/>
      <c r="B2789" s="7"/>
      <c r="C2789" s="7"/>
    </row>
    <row r="2790" spans="1:3" s="5" customFormat="1" x14ac:dyDescent="0.2">
      <c r="A2790" s="7"/>
      <c r="B2790" s="7"/>
      <c r="C2790" s="7"/>
    </row>
    <row r="2791" spans="1:3" s="5" customFormat="1" x14ac:dyDescent="0.2">
      <c r="A2791" s="7"/>
      <c r="B2791" s="7"/>
      <c r="C2791" s="7"/>
    </row>
    <row r="2792" spans="1:3" s="5" customFormat="1" x14ac:dyDescent="0.2">
      <c r="A2792" s="7"/>
      <c r="B2792" s="7"/>
      <c r="C2792" s="7"/>
    </row>
    <row r="2793" spans="1:3" s="5" customFormat="1" x14ac:dyDescent="0.2">
      <c r="A2793" s="7"/>
      <c r="B2793" s="7"/>
      <c r="C2793" s="7"/>
    </row>
    <row r="2794" spans="1:3" s="5" customFormat="1" x14ac:dyDescent="0.2">
      <c r="A2794" s="7"/>
      <c r="B2794" s="7"/>
      <c r="C2794" s="7"/>
    </row>
    <row r="2795" spans="1:3" s="5" customFormat="1" x14ac:dyDescent="0.2">
      <c r="A2795" s="7"/>
      <c r="B2795" s="7"/>
      <c r="C2795" s="7"/>
    </row>
    <row r="2796" spans="1:3" s="5" customFormat="1" x14ac:dyDescent="0.2">
      <c r="A2796" s="7"/>
      <c r="B2796" s="7"/>
      <c r="C2796" s="7"/>
    </row>
    <row r="2797" spans="1:3" s="5" customFormat="1" x14ac:dyDescent="0.2">
      <c r="A2797" s="7"/>
      <c r="B2797" s="7"/>
      <c r="C2797" s="7"/>
    </row>
    <row r="2798" spans="1:3" s="5" customFormat="1" x14ac:dyDescent="0.2">
      <c r="A2798" s="7"/>
      <c r="B2798" s="7"/>
      <c r="C2798" s="7"/>
    </row>
    <row r="2799" spans="1:3" s="5" customFormat="1" x14ac:dyDescent="0.2">
      <c r="A2799" s="7"/>
      <c r="B2799" s="7"/>
      <c r="C2799" s="7"/>
    </row>
    <row r="2800" spans="1:3" s="5" customFormat="1" x14ac:dyDescent="0.2">
      <c r="A2800" s="7"/>
      <c r="B2800" s="7"/>
      <c r="C2800" s="7"/>
    </row>
    <row r="2801" spans="1:3" s="5" customFormat="1" x14ac:dyDescent="0.2">
      <c r="A2801" s="7"/>
      <c r="B2801" s="7"/>
      <c r="C2801" s="7"/>
    </row>
    <row r="2802" spans="1:3" s="5" customFormat="1" x14ac:dyDescent="0.2">
      <c r="A2802" s="7"/>
      <c r="B2802" s="7"/>
      <c r="C2802" s="7"/>
    </row>
    <row r="2803" spans="1:3" s="5" customFormat="1" x14ac:dyDescent="0.2">
      <c r="A2803" s="7"/>
      <c r="B2803" s="7"/>
      <c r="C2803" s="7"/>
    </row>
    <row r="2804" spans="1:3" s="5" customFormat="1" x14ac:dyDescent="0.2">
      <c r="A2804" s="7"/>
      <c r="B2804" s="7"/>
      <c r="C2804" s="7"/>
    </row>
    <row r="2805" spans="1:3" s="5" customFormat="1" x14ac:dyDescent="0.2">
      <c r="A2805" s="7"/>
      <c r="B2805" s="7"/>
      <c r="C2805" s="7"/>
    </row>
    <row r="2806" spans="1:3" s="5" customFormat="1" x14ac:dyDescent="0.2">
      <c r="A2806" s="7"/>
      <c r="B2806" s="7"/>
      <c r="C2806" s="7"/>
    </row>
    <row r="2807" spans="1:3" s="5" customFormat="1" x14ac:dyDescent="0.2">
      <c r="A2807" s="7"/>
      <c r="B2807" s="7"/>
      <c r="C2807" s="7"/>
    </row>
    <row r="2808" spans="1:3" s="5" customFormat="1" x14ac:dyDescent="0.2">
      <c r="A2808" s="7"/>
      <c r="B2808" s="7"/>
      <c r="C2808" s="7"/>
    </row>
    <row r="2809" spans="1:3" s="5" customFormat="1" x14ac:dyDescent="0.2">
      <c r="A2809" s="7"/>
      <c r="B2809" s="7"/>
      <c r="C2809" s="7"/>
    </row>
    <row r="2810" spans="1:3" s="5" customFormat="1" x14ac:dyDescent="0.2">
      <c r="A2810" s="7"/>
      <c r="B2810" s="7"/>
      <c r="C2810" s="7"/>
    </row>
    <row r="2811" spans="1:3" s="5" customFormat="1" x14ac:dyDescent="0.2">
      <c r="A2811" s="7"/>
      <c r="B2811" s="7"/>
      <c r="C2811" s="7"/>
    </row>
    <row r="2812" spans="1:3" s="5" customFormat="1" x14ac:dyDescent="0.2">
      <c r="A2812" s="7"/>
      <c r="B2812" s="7"/>
      <c r="C2812" s="7"/>
    </row>
    <row r="2813" spans="1:3" s="5" customFormat="1" x14ac:dyDescent="0.2">
      <c r="A2813" s="7"/>
      <c r="B2813" s="7"/>
      <c r="C2813" s="7"/>
    </row>
    <row r="2814" spans="1:3" s="5" customFormat="1" x14ac:dyDescent="0.2">
      <c r="A2814" s="7"/>
      <c r="B2814" s="7"/>
      <c r="C2814" s="7"/>
    </row>
    <row r="2815" spans="1:3" s="5" customFormat="1" x14ac:dyDescent="0.2">
      <c r="A2815" s="7"/>
      <c r="B2815" s="7"/>
      <c r="C2815" s="7"/>
    </row>
    <row r="2816" spans="1:3" s="5" customFormat="1" x14ac:dyDescent="0.2">
      <c r="A2816" s="7"/>
      <c r="B2816" s="7"/>
      <c r="C2816" s="7"/>
    </row>
    <row r="2817" spans="1:3" s="5" customFormat="1" x14ac:dyDescent="0.2">
      <c r="A2817" s="7"/>
      <c r="B2817" s="7"/>
      <c r="C2817" s="7"/>
    </row>
    <row r="2818" spans="1:3" s="5" customFormat="1" x14ac:dyDescent="0.2">
      <c r="A2818" s="7"/>
      <c r="B2818" s="7"/>
      <c r="C2818" s="7"/>
    </row>
    <row r="2819" spans="1:3" s="5" customFormat="1" x14ac:dyDescent="0.2">
      <c r="A2819" s="7"/>
      <c r="B2819" s="7"/>
      <c r="C2819" s="7"/>
    </row>
    <row r="2820" spans="1:3" s="5" customFormat="1" x14ac:dyDescent="0.2">
      <c r="A2820" s="7"/>
      <c r="B2820" s="7"/>
      <c r="C2820" s="7"/>
    </row>
    <row r="2821" spans="1:3" s="5" customFormat="1" x14ac:dyDescent="0.2">
      <c r="A2821" s="7"/>
      <c r="B2821" s="7"/>
      <c r="C2821" s="7"/>
    </row>
    <row r="2822" spans="1:3" s="5" customFormat="1" x14ac:dyDescent="0.2">
      <c r="A2822" s="7"/>
      <c r="B2822" s="7"/>
      <c r="C2822" s="7"/>
    </row>
    <row r="2823" spans="1:3" s="5" customFormat="1" x14ac:dyDescent="0.2">
      <c r="A2823" s="7"/>
      <c r="B2823" s="7"/>
      <c r="C2823" s="7"/>
    </row>
    <row r="2824" spans="1:3" s="5" customFormat="1" x14ac:dyDescent="0.2">
      <c r="A2824" s="7"/>
      <c r="B2824" s="7"/>
      <c r="C2824" s="7"/>
    </row>
    <row r="2825" spans="1:3" s="5" customFormat="1" x14ac:dyDescent="0.2">
      <c r="A2825" s="7"/>
      <c r="B2825" s="7"/>
      <c r="C2825" s="7"/>
    </row>
    <row r="2826" spans="1:3" s="5" customFormat="1" x14ac:dyDescent="0.2">
      <c r="A2826" s="7"/>
      <c r="B2826" s="7"/>
      <c r="C2826" s="7"/>
    </row>
    <row r="2827" spans="1:3" s="5" customFormat="1" x14ac:dyDescent="0.2">
      <c r="A2827" s="7"/>
      <c r="B2827" s="7"/>
      <c r="C2827" s="7"/>
    </row>
    <row r="2828" spans="1:3" s="5" customFormat="1" x14ac:dyDescent="0.2">
      <c r="A2828" s="7"/>
      <c r="B2828" s="7"/>
      <c r="C2828" s="7"/>
    </row>
    <row r="2829" spans="1:3" s="5" customFormat="1" x14ac:dyDescent="0.2">
      <c r="A2829" s="7"/>
      <c r="B2829" s="7"/>
      <c r="C2829" s="7"/>
    </row>
    <row r="2830" spans="1:3" s="5" customFormat="1" x14ac:dyDescent="0.2">
      <c r="A2830" s="7"/>
      <c r="B2830" s="7"/>
      <c r="C2830" s="7"/>
    </row>
    <row r="2831" spans="1:3" s="5" customFormat="1" x14ac:dyDescent="0.2">
      <c r="A2831" s="7"/>
      <c r="B2831" s="7"/>
      <c r="C2831" s="7"/>
    </row>
    <row r="2832" spans="1:3" s="5" customFormat="1" x14ac:dyDescent="0.2">
      <c r="A2832" s="7"/>
      <c r="B2832" s="7"/>
      <c r="C2832" s="7"/>
    </row>
    <row r="2833" spans="1:3" s="5" customFormat="1" x14ac:dyDescent="0.2">
      <c r="A2833" s="7"/>
      <c r="B2833" s="7"/>
      <c r="C2833" s="7"/>
    </row>
    <row r="2834" spans="1:3" s="5" customFormat="1" x14ac:dyDescent="0.2">
      <c r="A2834" s="7"/>
      <c r="B2834" s="7"/>
      <c r="C2834" s="7"/>
    </row>
    <row r="2835" spans="1:3" s="5" customFormat="1" x14ac:dyDescent="0.2">
      <c r="A2835" s="7"/>
      <c r="B2835" s="7"/>
      <c r="C2835" s="7"/>
    </row>
    <row r="2836" spans="1:3" s="5" customFormat="1" x14ac:dyDescent="0.2">
      <c r="A2836" s="7"/>
      <c r="B2836" s="7"/>
      <c r="C2836" s="7"/>
    </row>
    <row r="2837" spans="1:3" s="5" customFormat="1" x14ac:dyDescent="0.2">
      <c r="A2837" s="7"/>
      <c r="B2837" s="7"/>
      <c r="C2837" s="7"/>
    </row>
    <row r="2838" spans="1:3" s="5" customFormat="1" x14ac:dyDescent="0.2">
      <c r="A2838" s="7"/>
      <c r="B2838" s="7"/>
      <c r="C2838" s="7"/>
    </row>
    <row r="2839" spans="1:3" s="5" customFormat="1" x14ac:dyDescent="0.2">
      <c r="A2839" s="7"/>
      <c r="B2839" s="7"/>
      <c r="C2839" s="7"/>
    </row>
    <row r="2840" spans="1:3" s="5" customFormat="1" x14ac:dyDescent="0.2">
      <c r="A2840" s="7"/>
      <c r="B2840" s="7"/>
      <c r="C2840" s="7"/>
    </row>
    <row r="2841" spans="1:3" s="5" customFormat="1" x14ac:dyDescent="0.2">
      <c r="A2841" s="7"/>
      <c r="B2841" s="7"/>
      <c r="C2841" s="7"/>
    </row>
    <row r="2842" spans="1:3" s="5" customFormat="1" x14ac:dyDescent="0.2">
      <c r="A2842" s="7"/>
      <c r="B2842" s="7"/>
      <c r="C2842" s="7"/>
    </row>
    <row r="2843" spans="1:3" s="5" customFormat="1" x14ac:dyDescent="0.2">
      <c r="A2843" s="7"/>
      <c r="B2843" s="7"/>
      <c r="C2843" s="7"/>
    </row>
    <row r="2844" spans="1:3" s="5" customFormat="1" x14ac:dyDescent="0.2">
      <c r="A2844" s="7"/>
      <c r="B2844" s="7"/>
      <c r="C2844" s="7"/>
    </row>
    <row r="2845" spans="1:3" s="5" customFormat="1" x14ac:dyDescent="0.2">
      <c r="A2845" s="7"/>
      <c r="B2845" s="7"/>
      <c r="C2845" s="7"/>
    </row>
    <row r="2846" spans="1:3" s="5" customFormat="1" x14ac:dyDescent="0.2">
      <c r="A2846" s="7"/>
      <c r="B2846" s="7"/>
      <c r="C2846" s="7"/>
    </row>
    <row r="2847" spans="1:3" s="5" customFormat="1" x14ac:dyDescent="0.2">
      <c r="A2847" s="7"/>
      <c r="B2847" s="7"/>
      <c r="C2847" s="7"/>
    </row>
    <row r="2848" spans="1:3" s="5" customFormat="1" x14ac:dyDescent="0.2">
      <c r="A2848" s="7"/>
      <c r="B2848" s="7"/>
      <c r="C2848" s="7"/>
    </row>
    <row r="2849" spans="1:3" s="5" customFormat="1" x14ac:dyDescent="0.2">
      <c r="A2849" s="7"/>
      <c r="B2849" s="7"/>
      <c r="C2849" s="7"/>
    </row>
    <row r="2850" spans="1:3" s="5" customFormat="1" x14ac:dyDescent="0.2">
      <c r="A2850" s="7"/>
      <c r="B2850" s="7"/>
      <c r="C2850" s="7"/>
    </row>
    <row r="2851" spans="1:3" s="5" customFormat="1" x14ac:dyDescent="0.2">
      <c r="A2851" s="7"/>
      <c r="B2851" s="7"/>
      <c r="C2851" s="7"/>
    </row>
    <row r="2852" spans="1:3" s="5" customFormat="1" x14ac:dyDescent="0.2">
      <c r="A2852" s="7"/>
      <c r="B2852" s="7"/>
      <c r="C2852" s="7"/>
    </row>
    <row r="2853" spans="1:3" s="5" customFormat="1" x14ac:dyDescent="0.2">
      <c r="A2853" s="7"/>
      <c r="B2853" s="7"/>
      <c r="C2853" s="7"/>
    </row>
    <row r="2854" spans="1:3" s="5" customFormat="1" x14ac:dyDescent="0.2">
      <c r="A2854" s="7"/>
      <c r="B2854" s="7"/>
      <c r="C2854" s="7"/>
    </row>
    <row r="2855" spans="1:3" s="5" customFormat="1" x14ac:dyDescent="0.2">
      <c r="A2855" s="7"/>
      <c r="B2855" s="7"/>
      <c r="C2855" s="7"/>
    </row>
    <row r="2856" spans="1:3" s="5" customFormat="1" x14ac:dyDescent="0.2">
      <c r="A2856" s="7"/>
      <c r="B2856" s="7"/>
      <c r="C2856" s="7"/>
    </row>
    <row r="2857" spans="1:3" s="5" customFormat="1" x14ac:dyDescent="0.2">
      <c r="A2857" s="7"/>
      <c r="B2857" s="7"/>
      <c r="C2857" s="7"/>
    </row>
    <row r="2858" spans="1:3" s="5" customFormat="1" x14ac:dyDescent="0.2">
      <c r="A2858" s="7"/>
      <c r="B2858" s="7"/>
      <c r="C2858" s="7"/>
    </row>
    <row r="2859" spans="1:3" s="5" customFormat="1" x14ac:dyDescent="0.2">
      <c r="A2859" s="7"/>
      <c r="B2859" s="7"/>
      <c r="C2859" s="7"/>
    </row>
    <row r="2860" spans="1:3" s="5" customFormat="1" x14ac:dyDescent="0.2">
      <c r="A2860" s="7"/>
      <c r="B2860" s="7"/>
      <c r="C2860" s="7"/>
    </row>
    <row r="2861" spans="1:3" s="5" customFormat="1" x14ac:dyDescent="0.2">
      <c r="A2861" s="7"/>
      <c r="B2861" s="7"/>
      <c r="C2861" s="7"/>
    </row>
    <row r="2862" spans="1:3" s="5" customFormat="1" x14ac:dyDescent="0.2">
      <c r="A2862" s="7"/>
      <c r="B2862" s="7"/>
      <c r="C2862" s="7"/>
    </row>
    <row r="2863" spans="1:3" s="5" customFormat="1" x14ac:dyDescent="0.2">
      <c r="A2863" s="7"/>
      <c r="B2863" s="7"/>
      <c r="C2863" s="7"/>
    </row>
    <row r="2864" spans="1:3" s="5" customFormat="1" x14ac:dyDescent="0.2">
      <c r="A2864" s="7"/>
      <c r="B2864" s="7"/>
      <c r="C2864" s="7"/>
    </row>
    <row r="2865" spans="1:3" s="5" customFormat="1" x14ac:dyDescent="0.2">
      <c r="A2865" s="7"/>
      <c r="B2865" s="7"/>
      <c r="C2865" s="7"/>
    </row>
    <row r="2866" spans="1:3" s="5" customFormat="1" x14ac:dyDescent="0.2">
      <c r="A2866" s="7"/>
      <c r="B2866" s="7"/>
      <c r="C2866" s="7"/>
    </row>
    <row r="2867" spans="1:3" s="5" customFormat="1" x14ac:dyDescent="0.2">
      <c r="A2867" s="7"/>
      <c r="B2867" s="7"/>
      <c r="C2867" s="7"/>
    </row>
    <row r="2868" spans="1:3" s="5" customFormat="1" x14ac:dyDescent="0.2">
      <c r="A2868" s="7"/>
      <c r="B2868" s="7"/>
      <c r="C2868" s="7"/>
    </row>
    <row r="2869" spans="1:3" s="5" customFormat="1" x14ac:dyDescent="0.2">
      <c r="A2869" s="7"/>
      <c r="B2869" s="7"/>
      <c r="C2869" s="7"/>
    </row>
    <row r="2870" spans="1:3" s="5" customFormat="1" x14ac:dyDescent="0.2">
      <c r="A2870" s="7"/>
      <c r="B2870" s="7"/>
      <c r="C2870" s="7"/>
    </row>
    <row r="2871" spans="1:3" s="5" customFormat="1" x14ac:dyDescent="0.2">
      <c r="A2871" s="7"/>
      <c r="B2871" s="7"/>
      <c r="C2871" s="7"/>
    </row>
    <row r="2872" spans="1:3" s="5" customFormat="1" x14ac:dyDescent="0.2">
      <c r="A2872" s="7"/>
      <c r="B2872" s="7"/>
      <c r="C2872" s="7"/>
    </row>
    <row r="2873" spans="1:3" s="5" customFormat="1" x14ac:dyDescent="0.2">
      <c r="A2873" s="7"/>
      <c r="B2873" s="7"/>
      <c r="C2873" s="7"/>
    </row>
    <row r="2874" spans="1:3" s="5" customFormat="1" x14ac:dyDescent="0.2">
      <c r="A2874" s="7"/>
      <c r="B2874" s="7"/>
      <c r="C2874" s="7"/>
    </row>
    <row r="2875" spans="1:3" s="5" customFormat="1" x14ac:dyDescent="0.2">
      <c r="A2875" s="7"/>
      <c r="B2875" s="7"/>
      <c r="C2875" s="7"/>
    </row>
    <row r="2876" spans="1:3" s="5" customFormat="1" x14ac:dyDescent="0.2">
      <c r="A2876" s="7"/>
      <c r="B2876" s="7"/>
      <c r="C2876" s="7"/>
    </row>
    <row r="2877" spans="1:3" s="5" customFormat="1" x14ac:dyDescent="0.2">
      <c r="A2877" s="7"/>
      <c r="B2877" s="7"/>
      <c r="C2877" s="7"/>
    </row>
    <row r="2878" spans="1:3" s="5" customFormat="1" x14ac:dyDescent="0.2">
      <c r="A2878" s="7"/>
      <c r="B2878" s="7"/>
      <c r="C2878" s="7"/>
    </row>
    <row r="2879" spans="1:3" s="5" customFormat="1" x14ac:dyDescent="0.2">
      <c r="A2879" s="7"/>
      <c r="B2879" s="7"/>
      <c r="C2879" s="7"/>
    </row>
    <row r="2880" spans="1:3" s="5" customFormat="1" x14ac:dyDescent="0.2">
      <c r="A2880" s="7"/>
      <c r="B2880" s="7"/>
      <c r="C2880" s="7"/>
    </row>
    <row r="2881" spans="1:3" s="5" customFormat="1" x14ac:dyDescent="0.2">
      <c r="A2881" s="7"/>
      <c r="B2881" s="7"/>
      <c r="C2881" s="7"/>
    </row>
    <row r="2882" spans="1:3" s="5" customFormat="1" x14ac:dyDescent="0.2">
      <c r="A2882" s="7"/>
      <c r="B2882" s="7"/>
      <c r="C2882" s="7"/>
    </row>
    <row r="2883" spans="1:3" s="5" customFormat="1" x14ac:dyDescent="0.2">
      <c r="A2883" s="7"/>
      <c r="B2883" s="7"/>
      <c r="C2883" s="7"/>
    </row>
    <row r="2884" spans="1:3" s="5" customFormat="1" x14ac:dyDescent="0.2">
      <c r="A2884" s="7"/>
      <c r="B2884" s="7"/>
      <c r="C2884" s="7"/>
    </row>
    <row r="2885" spans="1:3" s="5" customFormat="1" x14ac:dyDescent="0.2">
      <c r="A2885" s="7"/>
      <c r="B2885" s="7"/>
      <c r="C2885" s="7"/>
    </row>
    <row r="2886" spans="1:3" s="5" customFormat="1" x14ac:dyDescent="0.2">
      <c r="A2886" s="7"/>
      <c r="B2886" s="7"/>
      <c r="C2886" s="7"/>
    </row>
    <row r="2887" spans="1:3" s="5" customFormat="1" x14ac:dyDescent="0.2">
      <c r="A2887" s="7"/>
      <c r="B2887" s="7"/>
      <c r="C2887" s="7"/>
    </row>
    <row r="2888" spans="1:3" s="5" customFormat="1" x14ac:dyDescent="0.2">
      <c r="A2888" s="7"/>
      <c r="B2888" s="7"/>
      <c r="C2888" s="7"/>
    </row>
    <row r="2889" spans="1:3" s="5" customFormat="1" x14ac:dyDescent="0.2">
      <c r="A2889" s="7"/>
      <c r="B2889" s="7"/>
      <c r="C2889" s="7"/>
    </row>
    <row r="2890" spans="1:3" s="5" customFormat="1" x14ac:dyDescent="0.2">
      <c r="A2890" s="7"/>
      <c r="B2890" s="7"/>
      <c r="C2890" s="7"/>
    </row>
    <row r="2891" spans="1:3" s="5" customFormat="1" x14ac:dyDescent="0.2">
      <c r="A2891" s="7"/>
      <c r="B2891" s="7"/>
      <c r="C2891" s="7"/>
    </row>
    <row r="2892" spans="1:3" s="5" customFormat="1" x14ac:dyDescent="0.2">
      <c r="A2892" s="7"/>
      <c r="B2892" s="7"/>
      <c r="C2892" s="7"/>
    </row>
    <row r="2893" spans="1:3" s="5" customFormat="1" x14ac:dyDescent="0.2">
      <c r="A2893" s="7"/>
      <c r="B2893" s="7"/>
      <c r="C2893" s="7"/>
    </row>
    <row r="2894" spans="1:3" s="5" customFormat="1" x14ac:dyDescent="0.2">
      <c r="A2894" s="7"/>
      <c r="B2894" s="7"/>
      <c r="C2894" s="7"/>
    </row>
    <row r="2895" spans="1:3" s="5" customFormat="1" x14ac:dyDescent="0.2">
      <c r="A2895" s="7"/>
      <c r="B2895" s="7"/>
      <c r="C2895" s="7"/>
    </row>
    <row r="2896" spans="1:3" s="5" customFormat="1" x14ac:dyDescent="0.2">
      <c r="A2896" s="7"/>
      <c r="B2896" s="7"/>
      <c r="C2896" s="7"/>
    </row>
    <row r="2897" spans="1:3" s="5" customFormat="1" x14ac:dyDescent="0.2">
      <c r="A2897" s="7"/>
      <c r="B2897" s="7"/>
      <c r="C2897" s="7"/>
    </row>
    <row r="2898" spans="1:3" s="5" customFormat="1" x14ac:dyDescent="0.2">
      <c r="A2898" s="7"/>
      <c r="B2898" s="7"/>
      <c r="C2898" s="7"/>
    </row>
    <row r="2899" spans="1:3" s="5" customFormat="1" x14ac:dyDescent="0.2">
      <c r="A2899" s="7"/>
      <c r="B2899" s="7"/>
      <c r="C2899" s="7"/>
    </row>
    <row r="2900" spans="1:3" s="5" customFormat="1" x14ac:dyDescent="0.2">
      <c r="A2900" s="7"/>
      <c r="B2900" s="7"/>
      <c r="C2900" s="7"/>
    </row>
    <row r="2901" spans="1:3" s="5" customFormat="1" x14ac:dyDescent="0.2">
      <c r="A2901" s="7"/>
      <c r="B2901" s="7"/>
      <c r="C2901" s="7"/>
    </row>
    <row r="2902" spans="1:3" s="5" customFormat="1" x14ac:dyDescent="0.2">
      <c r="A2902" s="7"/>
      <c r="B2902" s="7"/>
      <c r="C2902" s="7"/>
    </row>
    <row r="2903" spans="1:3" s="5" customFormat="1" x14ac:dyDescent="0.2">
      <c r="A2903" s="7"/>
      <c r="B2903" s="7"/>
      <c r="C2903" s="7"/>
    </row>
    <row r="2904" spans="1:3" s="5" customFormat="1" x14ac:dyDescent="0.2">
      <c r="A2904" s="7"/>
      <c r="B2904" s="7"/>
      <c r="C2904" s="7"/>
    </row>
    <row r="2905" spans="1:3" s="5" customFormat="1" x14ac:dyDescent="0.2">
      <c r="A2905" s="7"/>
      <c r="B2905" s="7"/>
      <c r="C2905" s="7"/>
    </row>
    <row r="2906" spans="1:3" s="5" customFormat="1" x14ac:dyDescent="0.2">
      <c r="A2906" s="7"/>
      <c r="B2906" s="7"/>
      <c r="C2906" s="7"/>
    </row>
    <row r="2907" spans="1:3" s="5" customFormat="1" x14ac:dyDescent="0.2">
      <c r="A2907" s="7"/>
      <c r="B2907" s="7"/>
      <c r="C2907" s="7"/>
    </row>
    <row r="2908" spans="1:3" s="5" customFormat="1" x14ac:dyDescent="0.2">
      <c r="A2908" s="7"/>
      <c r="B2908" s="7"/>
      <c r="C2908" s="7"/>
    </row>
    <row r="2909" spans="1:3" s="5" customFormat="1" x14ac:dyDescent="0.2">
      <c r="A2909" s="7"/>
      <c r="B2909" s="7"/>
      <c r="C2909" s="7"/>
    </row>
    <row r="2910" spans="1:3" s="5" customFormat="1" x14ac:dyDescent="0.2">
      <c r="A2910" s="7"/>
      <c r="B2910" s="7"/>
      <c r="C2910" s="7"/>
    </row>
    <row r="2911" spans="1:3" s="5" customFormat="1" x14ac:dyDescent="0.2">
      <c r="A2911" s="7"/>
      <c r="B2911" s="7"/>
      <c r="C2911" s="7"/>
    </row>
    <row r="2912" spans="1:3" s="5" customFormat="1" x14ac:dyDescent="0.2">
      <c r="A2912" s="7"/>
      <c r="B2912" s="7"/>
      <c r="C2912" s="7"/>
    </row>
    <row r="2913" spans="1:3" s="5" customFormat="1" x14ac:dyDescent="0.2">
      <c r="A2913" s="7"/>
      <c r="B2913" s="7"/>
      <c r="C2913" s="7"/>
    </row>
    <row r="2914" spans="1:3" s="5" customFormat="1" x14ac:dyDescent="0.2">
      <c r="A2914" s="7"/>
      <c r="B2914" s="7"/>
      <c r="C2914" s="7"/>
    </row>
    <row r="2915" spans="1:3" s="5" customFormat="1" x14ac:dyDescent="0.2">
      <c r="A2915" s="7"/>
      <c r="B2915" s="7"/>
      <c r="C2915" s="7"/>
    </row>
    <row r="2916" spans="1:3" s="5" customFormat="1" x14ac:dyDescent="0.2">
      <c r="A2916" s="7"/>
      <c r="B2916" s="7"/>
      <c r="C2916" s="7"/>
    </row>
    <row r="2917" spans="1:3" s="5" customFormat="1" x14ac:dyDescent="0.2">
      <c r="A2917" s="7"/>
      <c r="B2917" s="7"/>
      <c r="C2917" s="7"/>
    </row>
    <row r="2918" spans="1:3" s="5" customFormat="1" x14ac:dyDescent="0.2">
      <c r="A2918" s="7"/>
      <c r="B2918" s="7"/>
      <c r="C2918" s="7"/>
    </row>
    <row r="2919" spans="1:3" s="5" customFormat="1" x14ac:dyDescent="0.2">
      <c r="A2919" s="7"/>
      <c r="B2919" s="7"/>
      <c r="C2919" s="7"/>
    </row>
    <row r="2920" spans="1:3" s="5" customFormat="1" x14ac:dyDescent="0.2">
      <c r="A2920" s="7"/>
      <c r="B2920" s="7"/>
      <c r="C2920" s="7"/>
    </row>
    <row r="2921" spans="1:3" s="5" customFormat="1" x14ac:dyDescent="0.2">
      <c r="A2921" s="7"/>
      <c r="B2921" s="7"/>
      <c r="C2921" s="7"/>
    </row>
    <row r="2922" spans="1:3" s="5" customFormat="1" x14ac:dyDescent="0.2">
      <c r="A2922" s="7"/>
      <c r="B2922" s="7"/>
      <c r="C2922" s="7"/>
    </row>
    <row r="2923" spans="1:3" s="5" customFormat="1" x14ac:dyDescent="0.2">
      <c r="A2923" s="7"/>
      <c r="B2923" s="7"/>
      <c r="C2923" s="7"/>
    </row>
    <row r="2924" spans="1:3" s="5" customFormat="1" x14ac:dyDescent="0.2">
      <c r="A2924" s="7"/>
      <c r="B2924" s="7"/>
      <c r="C2924" s="7"/>
    </row>
    <row r="2925" spans="1:3" s="5" customFormat="1" x14ac:dyDescent="0.2">
      <c r="A2925" s="7"/>
      <c r="B2925" s="7"/>
      <c r="C2925" s="7"/>
    </row>
    <row r="2926" spans="1:3" s="5" customFormat="1" x14ac:dyDescent="0.2">
      <c r="A2926" s="7"/>
      <c r="B2926" s="7"/>
      <c r="C2926" s="7"/>
    </row>
    <row r="2927" spans="1:3" s="5" customFormat="1" x14ac:dyDescent="0.2">
      <c r="A2927" s="7"/>
      <c r="B2927" s="7"/>
      <c r="C2927" s="7"/>
    </row>
    <row r="2928" spans="1:3" s="5" customFormat="1" x14ac:dyDescent="0.2">
      <c r="A2928" s="7"/>
      <c r="B2928" s="7"/>
      <c r="C2928" s="7"/>
    </row>
    <row r="2929" spans="1:3" s="5" customFormat="1" x14ac:dyDescent="0.2">
      <c r="A2929" s="7"/>
      <c r="B2929" s="7"/>
      <c r="C2929" s="7"/>
    </row>
    <row r="2930" spans="1:3" s="5" customFormat="1" x14ac:dyDescent="0.2">
      <c r="A2930" s="7"/>
      <c r="B2930" s="7"/>
      <c r="C2930" s="7"/>
    </row>
    <row r="2931" spans="1:3" s="5" customFormat="1" x14ac:dyDescent="0.2">
      <c r="A2931" s="7"/>
      <c r="B2931" s="7"/>
      <c r="C2931" s="7"/>
    </row>
    <row r="2932" spans="1:3" s="5" customFormat="1" x14ac:dyDescent="0.2">
      <c r="A2932" s="7"/>
      <c r="B2932" s="7"/>
      <c r="C2932" s="7"/>
    </row>
    <row r="2933" spans="1:3" s="5" customFormat="1" x14ac:dyDescent="0.2">
      <c r="A2933" s="7"/>
      <c r="B2933" s="7"/>
      <c r="C2933" s="7"/>
    </row>
    <row r="2934" spans="1:3" s="5" customFormat="1" x14ac:dyDescent="0.2">
      <c r="A2934" s="7"/>
      <c r="B2934" s="7"/>
      <c r="C2934" s="7"/>
    </row>
    <row r="2935" spans="1:3" s="5" customFormat="1" x14ac:dyDescent="0.2">
      <c r="A2935" s="7"/>
      <c r="B2935" s="7"/>
      <c r="C2935" s="7"/>
    </row>
    <row r="2936" spans="1:3" s="5" customFormat="1" x14ac:dyDescent="0.2">
      <c r="A2936" s="7"/>
      <c r="B2936" s="7"/>
      <c r="C2936" s="7"/>
    </row>
    <row r="2937" spans="1:3" s="5" customFormat="1" x14ac:dyDescent="0.2">
      <c r="A2937" s="7"/>
      <c r="B2937" s="7"/>
      <c r="C2937" s="7"/>
    </row>
    <row r="2938" spans="1:3" s="5" customFormat="1" x14ac:dyDescent="0.2">
      <c r="A2938" s="7"/>
      <c r="B2938" s="7"/>
      <c r="C2938" s="7"/>
    </row>
    <row r="2939" spans="1:3" s="5" customFormat="1" x14ac:dyDescent="0.2">
      <c r="A2939" s="7"/>
      <c r="B2939" s="7"/>
      <c r="C2939" s="7"/>
    </row>
    <row r="2940" spans="1:3" s="5" customFormat="1" x14ac:dyDescent="0.2">
      <c r="A2940" s="7"/>
      <c r="B2940" s="7"/>
      <c r="C2940" s="7"/>
    </row>
    <row r="2941" spans="1:3" s="5" customFormat="1" x14ac:dyDescent="0.2">
      <c r="A2941" s="7"/>
      <c r="B2941" s="7"/>
      <c r="C2941" s="7"/>
    </row>
    <row r="2942" spans="1:3" s="5" customFormat="1" x14ac:dyDescent="0.2">
      <c r="A2942" s="7"/>
      <c r="B2942" s="7"/>
      <c r="C2942" s="7"/>
    </row>
    <row r="2943" spans="1:3" s="5" customFormat="1" x14ac:dyDescent="0.2">
      <c r="A2943" s="7"/>
      <c r="B2943" s="7"/>
      <c r="C2943" s="7"/>
    </row>
    <row r="2944" spans="1:3" s="5" customFormat="1" x14ac:dyDescent="0.2">
      <c r="A2944" s="7"/>
      <c r="B2944" s="7"/>
      <c r="C2944" s="7"/>
    </row>
    <row r="2945" spans="1:3" s="5" customFormat="1" x14ac:dyDescent="0.2">
      <c r="A2945" s="7"/>
      <c r="B2945" s="7"/>
      <c r="C2945" s="7"/>
    </row>
    <row r="2946" spans="1:3" s="5" customFormat="1" x14ac:dyDescent="0.2">
      <c r="A2946" s="7"/>
      <c r="B2946" s="7"/>
      <c r="C2946" s="7"/>
    </row>
    <row r="2947" spans="1:3" s="5" customFormat="1" x14ac:dyDescent="0.2">
      <c r="A2947" s="7"/>
      <c r="B2947" s="7"/>
      <c r="C2947" s="7"/>
    </row>
    <row r="2948" spans="1:3" s="5" customFormat="1" x14ac:dyDescent="0.2">
      <c r="A2948" s="7"/>
      <c r="B2948" s="7"/>
      <c r="C2948" s="7"/>
    </row>
    <row r="2949" spans="1:3" s="5" customFormat="1" x14ac:dyDescent="0.2">
      <c r="A2949" s="7"/>
      <c r="B2949" s="7"/>
      <c r="C2949" s="7"/>
    </row>
    <row r="2950" spans="1:3" s="5" customFormat="1" x14ac:dyDescent="0.2">
      <c r="A2950" s="7"/>
      <c r="B2950" s="7"/>
      <c r="C2950" s="7"/>
    </row>
    <row r="2951" spans="1:3" s="5" customFormat="1" x14ac:dyDescent="0.2">
      <c r="A2951" s="7"/>
      <c r="B2951" s="7"/>
      <c r="C2951" s="7"/>
    </row>
    <row r="2952" spans="1:3" s="5" customFormat="1" x14ac:dyDescent="0.2">
      <c r="A2952" s="7"/>
      <c r="B2952" s="7"/>
      <c r="C2952" s="7"/>
    </row>
    <row r="2953" spans="1:3" s="5" customFormat="1" x14ac:dyDescent="0.2">
      <c r="A2953" s="7"/>
      <c r="B2953" s="7"/>
      <c r="C2953" s="7"/>
    </row>
    <row r="2954" spans="1:3" s="5" customFormat="1" x14ac:dyDescent="0.2">
      <c r="A2954" s="7"/>
      <c r="B2954" s="7"/>
      <c r="C2954" s="7"/>
    </row>
    <row r="2955" spans="1:3" s="5" customFormat="1" x14ac:dyDescent="0.2">
      <c r="A2955" s="7"/>
      <c r="B2955" s="7"/>
      <c r="C2955" s="7"/>
    </row>
    <row r="2956" spans="1:3" s="5" customFormat="1" x14ac:dyDescent="0.2">
      <c r="A2956" s="7"/>
      <c r="B2956" s="7"/>
      <c r="C2956" s="7"/>
    </row>
    <row r="2957" spans="1:3" s="5" customFormat="1" x14ac:dyDescent="0.2">
      <c r="A2957" s="7"/>
      <c r="B2957" s="7"/>
      <c r="C2957" s="7"/>
    </row>
    <row r="2958" spans="1:3" s="5" customFormat="1" x14ac:dyDescent="0.2">
      <c r="A2958" s="7"/>
      <c r="B2958" s="7"/>
      <c r="C2958" s="7"/>
    </row>
    <row r="2959" spans="1:3" s="5" customFormat="1" x14ac:dyDescent="0.2">
      <c r="A2959" s="7"/>
      <c r="B2959" s="7"/>
      <c r="C2959" s="7"/>
    </row>
    <row r="2960" spans="1:3" s="5" customFormat="1" x14ac:dyDescent="0.2">
      <c r="A2960" s="7"/>
      <c r="B2960" s="7"/>
      <c r="C2960" s="7"/>
    </row>
    <row r="2961" spans="1:3" s="5" customFormat="1" x14ac:dyDescent="0.2">
      <c r="A2961" s="7"/>
      <c r="B2961" s="7"/>
      <c r="C2961" s="7"/>
    </row>
    <row r="2962" spans="1:3" s="5" customFormat="1" x14ac:dyDescent="0.2">
      <c r="A2962" s="7"/>
      <c r="B2962" s="7"/>
      <c r="C2962" s="7"/>
    </row>
    <row r="2963" spans="1:3" s="5" customFormat="1" x14ac:dyDescent="0.2">
      <c r="A2963" s="7"/>
      <c r="B2963" s="7"/>
      <c r="C2963" s="7"/>
    </row>
    <row r="2964" spans="1:3" s="5" customFormat="1" x14ac:dyDescent="0.2">
      <c r="A2964" s="7"/>
      <c r="B2964" s="7"/>
      <c r="C2964" s="7"/>
    </row>
    <row r="2965" spans="1:3" s="5" customFormat="1" x14ac:dyDescent="0.2">
      <c r="A2965" s="7"/>
      <c r="B2965" s="7"/>
      <c r="C2965" s="7"/>
    </row>
    <row r="2966" spans="1:3" s="5" customFormat="1" x14ac:dyDescent="0.2">
      <c r="A2966" s="7"/>
      <c r="B2966" s="7"/>
      <c r="C2966" s="7"/>
    </row>
    <row r="2967" spans="1:3" s="5" customFormat="1" x14ac:dyDescent="0.2">
      <c r="A2967" s="7"/>
      <c r="B2967" s="7"/>
      <c r="C2967" s="7"/>
    </row>
    <row r="2968" spans="1:3" s="5" customFormat="1" x14ac:dyDescent="0.2">
      <c r="A2968" s="7"/>
      <c r="B2968" s="7"/>
      <c r="C2968" s="7"/>
    </row>
    <row r="2969" spans="1:3" s="5" customFormat="1" x14ac:dyDescent="0.2">
      <c r="A2969" s="7"/>
      <c r="B2969" s="7"/>
      <c r="C2969" s="7"/>
    </row>
    <row r="2970" spans="1:3" s="5" customFormat="1" x14ac:dyDescent="0.2">
      <c r="A2970" s="7"/>
      <c r="B2970" s="7"/>
      <c r="C2970" s="7"/>
    </row>
    <row r="2971" spans="1:3" s="5" customFormat="1" x14ac:dyDescent="0.2">
      <c r="A2971" s="7"/>
      <c r="B2971" s="7"/>
      <c r="C2971" s="7"/>
    </row>
    <row r="2972" spans="1:3" s="5" customFormat="1" x14ac:dyDescent="0.2">
      <c r="A2972" s="7"/>
      <c r="B2972" s="7"/>
      <c r="C2972" s="7"/>
    </row>
    <row r="2973" spans="1:3" s="5" customFormat="1" x14ac:dyDescent="0.2">
      <c r="A2973" s="7"/>
      <c r="B2973" s="7"/>
      <c r="C2973" s="7"/>
    </row>
    <row r="2974" spans="1:3" s="5" customFormat="1" x14ac:dyDescent="0.2">
      <c r="A2974" s="7"/>
      <c r="B2974" s="7"/>
      <c r="C2974" s="7"/>
    </row>
    <row r="2975" spans="1:3" s="5" customFormat="1" x14ac:dyDescent="0.2">
      <c r="A2975" s="7"/>
      <c r="B2975" s="7"/>
      <c r="C2975" s="7"/>
    </row>
    <row r="2976" spans="1:3" s="5" customFormat="1" x14ac:dyDescent="0.2">
      <c r="A2976" s="7"/>
      <c r="B2976" s="7"/>
      <c r="C2976" s="7"/>
    </row>
    <row r="2977" spans="1:3" s="5" customFormat="1" x14ac:dyDescent="0.2">
      <c r="A2977" s="7"/>
      <c r="B2977" s="7"/>
      <c r="C2977" s="7"/>
    </row>
    <row r="2978" spans="1:3" s="5" customFormat="1" x14ac:dyDescent="0.2">
      <c r="A2978" s="7"/>
      <c r="B2978" s="7"/>
      <c r="C2978" s="7"/>
    </row>
    <row r="2979" spans="1:3" s="5" customFormat="1" x14ac:dyDescent="0.2">
      <c r="A2979" s="7"/>
      <c r="B2979" s="7"/>
      <c r="C2979" s="7"/>
    </row>
    <row r="2980" spans="1:3" s="5" customFormat="1" x14ac:dyDescent="0.2">
      <c r="A2980" s="7"/>
      <c r="B2980" s="7"/>
      <c r="C2980" s="7"/>
    </row>
    <row r="2981" spans="1:3" s="5" customFormat="1" x14ac:dyDescent="0.2">
      <c r="A2981" s="7"/>
      <c r="B2981" s="7"/>
      <c r="C2981" s="7"/>
    </row>
    <row r="2982" spans="1:3" s="5" customFormat="1" x14ac:dyDescent="0.2">
      <c r="A2982" s="7"/>
      <c r="B2982" s="7"/>
      <c r="C2982" s="7"/>
    </row>
    <row r="2983" spans="1:3" s="5" customFormat="1" x14ac:dyDescent="0.2">
      <c r="A2983" s="7"/>
      <c r="B2983" s="7"/>
      <c r="C2983" s="7"/>
    </row>
    <row r="2984" spans="1:3" s="5" customFormat="1" x14ac:dyDescent="0.2">
      <c r="A2984" s="7"/>
      <c r="B2984" s="7"/>
      <c r="C2984" s="7"/>
    </row>
    <row r="2985" spans="1:3" s="5" customFormat="1" x14ac:dyDescent="0.2">
      <c r="A2985" s="7"/>
      <c r="B2985" s="7"/>
      <c r="C2985" s="7"/>
    </row>
    <row r="2986" spans="1:3" s="5" customFormat="1" x14ac:dyDescent="0.2">
      <c r="A2986" s="7"/>
      <c r="B2986" s="7"/>
      <c r="C2986" s="7"/>
    </row>
    <row r="2987" spans="1:3" s="5" customFormat="1" x14ac:dyDescent="0.2">
      <c r="A2987" s="7"/>
      <c r="B2987" s="7"/>
      <c r="C2987" s="7"/>
    </row>
    <row r="2988" spans="1:3" s="5" customFormat="1" x14ac:dyDescent="0.2">
      <c r="A2988" s="7"/>
      <c r="B2988" s="7"/>
      <c r="C2988" s="7"/>
    </row>
    <row r="2989" spans="1:3" s="5" customFormat="1" x14ac:dyDescent="0.2">
      <c r="A2989" s="7"/>
      <c r="B2989" s="7"/>
      <c r="C2989" s="7"/>
    </row>
    <row r="2990" spans="1:3" s="5" customFormat="1" x14ac:dyDescent="0.2">
      <c r="A2990" s="7"/>
      <c r="B2990" s="7"/>
      <c r="C2990" s="7"/>
    </row>
    <row r="2991" spans="1:3" s="5" customFormat="1" x14ac:dyDescent="0.2">
      <c r="A2991" s="7"/>
      <c r="B2991" s="7"/>
      <c r="C2991" s="7"/>
    </row>
    <row r="2992" spans="1:3" s="5" customFormat="1" x14ac:dyDescent="0.2">
      <c r="A2992" s="7"/>
      <c r="B2992" s="7"/>
      <c r="C2992" s="7"/>
    </row>
    <row r="2993" spans="1:3" s="5" customFormat="1" x14ac:dyDescent="0.2">
      <c r="A2993" s="7"/>
      <c r="B2993" s="7"/>
      <c r="C2993" s="7"/>
    </row>
    <row r="2994" spans="1:3" s="5" customFormat="1" x14ac:dyDescent="0.2">
      <c r="A2994" s="7"/>
      <c r="B2994" s="7"/>
      <c r="C2994" s="7"/>
    </row>
    <row r="2995" spans="1:3" s="5" customFormat="1" x14ac:dyDescent="0.2">
      <c r="A2995" s="7"/>
      <c r="B2995" s="7"/>
      <c r="C2995" s="7"/>
    </row>
    <row r="2996" spans="1:3" s="5" customFormat="1" x14ac:dyDescent="0.2">
      <c r="A2996" s="7"/>
      <c r="B2996" s="7"/>
      <c r="C2996" s="7"/>
    </row>
    <row r="2997" spans="1:3" s="5" customFormat="1" x14ac:dyDescent="0.2">
      <c r="A2997" s="7"/>
      <c r="B2997" s="7"/>
      <c r="C2997" s="7"/>
    </row>
    <row r="2998" spans="1:3" s="5" customFormat="1" x14ac:dyDescent="0.2">
      <c r="A2998" s="7"/>
      <c r="B2998" s="7"/>
      <c r="C2998" s="7"/>
    </row>
    <row r="2999" spans="1:3" s="5" customFormat="1" x14ac:dyDescent="0.2">
      <c r="A2999" s="7"/>
      <c r="B2999" s="7"/>
      <c r="C2999" s="7"/>
    </row>
    <row r="3000" spans="1:3" s="5" customFormat="1" x14ac:dyDescent="0.2">
      <c r="A3000" s="7"/>
      <c r="B3000" s="7"/>
      <c r="C3000" s="7"/>
    </row>
    <row r="3001" spans="1:3" s="5" customFormat="1" x14ac:dyDescent="0.2">
      <c r="A3001" s="7"/>
      <c r="B3001" s="7"/>
      <c r="C3001" s="7"/>
    </row>
    <row r="3002" spans="1:3" s="5" customFormat="1" x14ac:dyDescent="0.2">
      <c r="A3002" s="7"/>
      <c r="B3002" s="7"/>
      <c r="C3002" s="7"/>
    </row>
    <row r="3003" spans="1:3" s="5" customFormat="1" x14ac:dyDescent="0.2">
      <c r="A3003" s="7"/>
      <c r="B3003" s="7"/>
      <c r="C3003" s="7"/>
    </row>
    <row r="3004" spans="1:3" s="5" customFormat="1" x14ac:dyDescent="0.2">
      <c r="A3004" s="7"/>
      <c r="B3004" s="7"/>
      <c r="C3004" s="7"/>
    </row>
    <row r="3005" spans="1:3" s="5" customFormat="1" x14ac:dyDescent="0.2">
      <c r="A3005" s="7"/>
      <c r="B3005" s="7"/>
      <c r="C3005" s="7"/>
    </row>
    <row r="3006" spans="1:3" s="5" customFormat="1" x14ac:dyDescent="0.2">
      <c r="A3006" s="7"/>
      <c r="B3006" s="7"/>
      <c r="C3006" s="7"/>
    </row>
    <row r="3007" spans="1:3" s="5" customFormat="1" x14ac:dyDescent="0.2">
      <c r="A3007" s="7"/>
      <c r="B3007" s="7"/>
      <c r="C3007" s="7"/>
    </row>
    <row r="3008" spans="1:3" s="5" customFormat="1" x14ac:dyDescent="0.2">
      <c r="A3008" s="7"/>
      <c r="B3008" s="7"/>
      <c r="C3008" s="7"/>
    </row>
    <row r="3009" spans="1:3" s="5" customFormat="1" x14ac:dyDescent="0.2">
      <c r="A3009" s="7"/>
      <c r="B3009" s="7"/>
      <c r="C3009" s="7"/>
    </row>
    <row r="3010" spans="1:3" s="5" customFormat="1" x14ac:dyDescent="0.2">
      <c r="A3010" s="7"/>
      <c r="B3010" s="7"/>
      <c r="C3010" s="7"/>
    </row>
    <row r="3011" spans="1:3" s="5" customFormat="1" x14ac:dyDescent="0.2">
      <c r="A3011" s="7"/>
      <c r="B3011" s="7"/>
      <c r="C3011" s="7"/>
    </row>
    <row r="3012" spans="1:3" s="5" customFormat="1" x14ac:dyDescent="0.2">
      <c r="A3012" s="7"/>
      <c r="B3012" s="7"/>
      <c r="C3012" s="7"/>
    </row>
    <row r="3013" spans="1:3" s="5" customFormat="1" x14ac:dyDescent="0.2">
      <c r="A3013" s="7"/>
      <c r="B3013" s="7"/>
      <c r="C3013" s="7"/>
    </row>
    <row r="3014" spans="1:3" s="5" customFormat="1" x14ac:dyDescent="0.2">
      <c r="A3014" s="7"/>
      <c r="B3014" s="7"/>
      <c r="C3014" s="7"/>
    </row>
    <row r="3015" spans="1:3" s="5" customFormat="1" x14ac:dyDescent="0.2">
      <c r="A3015" s="7"/>
      <c r="B3015" s="7"/>
      <c r="C3015" s="7"/>
    </row>
    <row r="3016" spans="1:3" s="5" customFormat="1" x14ac:dyDescent="0.2">
      <c r="A3016" s="7"/>
      <c r="B3016" s="7"/>
      <c r="C3016" s="7"/>
    </row>
    <row r="3017" spans="1:3" s="5" customFormat="1" x14ac:dyDescent="0.2">
      <c r="A3017" s="7"/>
      <c r="B3017" s="7"/>
      <c r="C3017" s="7"/>
    </row>
    <row r="3018" spans="1:3" s="5" customFormat="1" x14ac:dyDescent="0.2">
      <c r="A3018" s="7"/>
      <c r="B3018" s="7"/>
      <c r="C3018" s="7"/>
    </row>
    <row r="3019" spans="1:3" s="5" customFormat="1" x14ac:dyDescent="0.2">
      <c r="A3019" s="7"/>
      <c r="B3019" s="7"/>
      <c r="C3019" s="7"/>
    </row>
    <row r="3020" spans="1:3" s="5" customFormat="1" x14ac:dyDescent="0.2">
      <c r="A3020" s="7"/>
      <c r="B3020" s="7"/>
      <c r="C3020" s="7"/>
    </row>
    <row r="3021" spans="1:3" s="5" customFormat="1" x14ac:dyDescent="0.2">
      <c r="A3021" s="7"/>
      <c r="B3021" s="7"/>
      <c r="C3021" s="7"/>
    </row>
    <row r="3022" spans="1:3" s="5" customFormat="1" x14ac:dyDescent="0.2">
      <c r="A3022" s="7"/>
      <c r="B3022" s="7"/>
      <c r="C3022" s="7"/>
    </row>
    <row r="3023" spans="1:3" s="5" customFormat="1" x14ac:dyDescent="0.2">
      <c r="A3023" s="7"/>
      <c r="B3023" s="7"/>
      <c r="C3023" s="7"/>
    </row>
    <row r="3024" spans="1:3" s="5" customFormat="1" x14ac:dyDescent="0.2">
      <c r="A3024" s="7"/>
      <c r="B3024" s="7"/>
      <c r="C3024" s="7"/>
    </row>
    <row r="3025" spans="1:3" s="5" customFormat="1" x14ac:dyDescent="0.2">
      <c r="A3025" s="7"/>
      <c r="B3025" s="7"/>
      <c r="C3025" s="7"/>
    </row>
    <row r="3026" spans="1:3" s="5" customFormat="1" x14ac:dyDescent="0.2">
      <c r="A3026" s="7"/>
      <c r="B3026" s="7"/>
      <c r="C3026" s="7"/>
    </row>
    <row r="3027" spans="1:3" s="5" customFormat="1" x14ac:dyDescent="0.2">
      <c r="A3027" s="7"/>
      <c r="B3027" s="7"/>
      <c r="C3027" s="7"/>
    </row>
    <row r="3028" spans="1:3" s="5" customFormat="1" x14ac:dyDescent="0.2">
      <c r="A3028" s="7"/>
      <c r="B3028" s="7"/>
      <c r="C3028" s="7"/>
    </row>
    <row r="3029" spans="1:3" s="5" customFormat="1" x14ac:dyDescent="0.2">
      <c r="A3029" s="7"/>
      <c r="B3029" s="7"/>
      <c r="C3029" s="7"/>
    </row>
    <row r="3030" spans="1:3" s="5" customFormat="1" x14ac:dyDescent="0.2">
      <c r="A3030" s="7"/>
      <c r="B3030" s="7"/>
      <c r="C3030" s="7"/>
    </row>
    <row r="3031" spans="1:3" s="5" customFormat="1" x14ac:dyDescent="0.2">
      <c r="A3031" s="7"/>
      <c r="B3031" s="7"/>
      <c r="C3031" s="7"/>
    </row>
    <row r="3032" spans="1:3" s="5" customFormat="1" x14ac:dyDescent="0.2">
      <c r="A3032" s="7"/>
      <c r="B3032" s="7"/>
      <c r="C3032" s="7"/>
    </row>
    <row r="3033" spans="1:3" s="5" customFormat="1" x14ac:dyDescent="0.2">
      <c r="A3033" s="7"/>
      <c r="B3033" s="7"/>
      <c r="C3033" s="7"/>
    </row>
    <row r="3034" spans="1:3" s="5" customFormat="1" x14ac:dyDescent="0.2">
      <c r="A3034" s="7"/>
      <c r="B3034" s="7"/>
      <c r="C3034" s="7"/>
    </row>
    <row r="3035" spans="1:3" s="5" customFormat="1" x14ac:dyDescent="0.2">
      <c r="A3035" s="7"/>
      <c r="B3035" s="7"/>
      <c r="C3035" s="7"/>
    </row>
    <row r="3036" spans="1:3" s="5" customFormat="1" x14ac:dyDescent="0.2">
      <c r="A3036" s="7"/>
      <c r="B3036" s="7"/>
      <c r="C3036" s="7"/>
    </row>
    <row r="3037" spans="1:3" s="5" customFormat="1" x14ac:dyDescent="0.2">
      <c r="A3037" s="7"/>
      <c r="B3037" s="7"/>
      <c r="C3037" s="7"/>
    </row>
    <row r="3038" spans="1:3" s="5" customFormat="1" x14ac:dyDescent="0.2">
      <c r="A3038" s="7"/>
      <c r="B3038" s="7"/>
      <c r="C3038" s="7"/>
    </row>
    <row r="3039" spans="1:3" s="5" customFormat="1" x14ac:dyDescent="0.2">
      <c r="A3039" s="7"/>
      <c r="B3039" s="7"/>
      <c r="C3039" s="7"/>
    </row>
    <row r="3040" spans="1:3" s="5" customFormat="1" x14ac:dyDescent="0.2">
      <c r="A3040" s="7"/>
      <c r="B3040" s="7"/>
      <c r="C3040" s="7"/>
    </row>
    <row r="3041" spans="1:3" s="5" customFormat="1" x14ac:dyDescent="0.2">
      <c r="A3041" s="7"/>
      <c r="B3041" s="7"/>
      <c r="C3041" s="7"/>
    </row>
    <row r="3042" spans="1:3" s="5" customFormat="1" x14ac:dyDescent="0.2">
      <c r="A3042" s="7"/>
      <c r="B3042" s="7"/>
      <c r="C3042" s="7"/>
    </row>
    <row r="3043" spans="1:3" s="5" customFormat="1" x14ac:dyDescent="0.2">
      <c r="A3043" s="7"/>
      <c r="B3043" s="7"/>
      <c r="C3043" s="7"/>
    </row>
    <row r="3044" spans="1:3" s="5" customFormat="1" x14ac:dyDescent="0.2">
      <c r="A3044" s="7"/>
      <c r="B3044" s="7"/>
      <c r="C3044" s="7"/>
    </row>
    <row r="3045" spans="1:3" s="5" customFormat="1" x14ac:dyDescent="0.2">
      <c r="A3045" s="7"/>
      <c r="B3045" s="7"/>
      <c r="C3045" s="7"/>
    </row>
    <row r="3046" spans="1:3" s="5" customFormat="1" x14ac:dyDescent="0.2">
      <c r="A3046" s="7"/>
      <c r="B3046" s="7"/>
      <c r="C3046" s="7"/>
    </row>
    <row r="3047" spans="1:3" s="5" customFormat="1" x14ac:dyDescent="0.2">
      <c r="A3047" s="7"/>
      <c r="B3047" s="7"/>
      <c r="C3047" s="7"/>
    </row>
    <row r="3048" spans="1:3" s="5" customFormat="1" x14ac:dyDescent="0.2">
      <c r="A3048" s="7"/>
      <c r="B3048" s="7"/>
      <c r="C3048" s="7"/>
    </row>
    <row r="3049" spans="1:3" s="5" customFormat="1" x14ac:dyDescent="0.2">
      <c r="A3049" s="7"/>
      <c r="B3049" s="7"/>
      <c r="C3049" s="7"/>
    </row>
    <row r="3050" spans="1:3" s="5" customFormat="1" x14ac:dyDescent="0.2">
      <c r="A3050" s="7"/>
      <c r="B3050" s="7"/>
      <c r="C3050" s="7"/>
    </row>
    <row r="3051" spans="1:3" s="5" customFormat="1" x14ac:dyDescent="0.2">
      <c r="A3051" s="7"/>
      <c r="B3051" s="7"/>
      <c r="C3051" s="7"/>
    </row>
    <row r="3052" spans="1:3" s="5" customFormat="1" x14ac:dyDescent="0.2">
      <c r="A3052" s="7"/>
      <c r="B3052" s="7"/>
      <c r="C3052" s="7"/>
    </row>
    <row r="3053" spans="1:3" s="5" customFormat="1" x14ac:dyDescent="0.2">
      <c r="A3053" s="7"/>
      <c r="B3053" s="7"/>
      <c r="C3053" s="7"/>
    </row>
    <row r="3054" spans="1:3" s="5" customFormat="1" x14ac:dyDescent="0.2">
      <c r="A3054" s="7"/>
      <c r="B3054" s="7"/>
      <c r="C3054" s="7"/>
    </row>
    <row r="3055" spans="1:3" s="5" customFormat="1" x14ac:dyDescent="0.2">
      <c r="A3055" s="7"/>
      <c r="B3055" s="7"/>
      <c r="C3055" s="7"/>
    </row>
    <row r="3056" spans="1:3" s="5" customFormat="1" x14ac:dyDescent="0.2">
      <c r="A3056" s="7"/>
      <c r="B3056" s="7"/>
      <c r="C3056" s="7"/>
    </row>
    <row r="3057" spans="1:3" s="5" customFormat="1" x14ac:dyDescent="0.2">
      <c r="A3057" s="7"/>
      <c r="B3057" s="7"/>
      <c r="C3057" s="7"/>
    </row>
    <row r="3058" spans="1:3" s="5" customFormat="1" x14ac:dyDescent="0.2">
      <c r="A3058" s="7"/>
      <c r="B3058" s="7"/>
      <c r="C3058" s="7"/>
    </row>
    <row r="3059" spans="1:3" s="5" customFormat="1" x14ac:dyDescent="0.2">
      <c r="A3059" s="7"/>
      <c r="B3059" s="7"/>
      <c r="C3059" s="7"/>
    </row>
    <row r="3060" spans="1:3" s="5" customFormat="1" x14ac:dyDescent="0.2">
      <c r="A3060" s="7"/>
      <c r="B3060" s="7"/>
      <c r="C3060" s="7"/>
    </row>
    <row r="3061" spans="1:3" s="5" customFormat="1" x14ac:dyDescent="0.2">
      <c r="A3061" s="7"/>
      <c r="B3061" s="7"/>
      <c r="C3061" s="7"/>
    </row>
    <row r="3062" spans="1:3" s="5" customFormat="1" x14ac:dyDescent="0.2">
      <c r="A3062" s="7"/>
      <c r="B3062" s="7"/>
      <c r="C3062" s="7"/>
    </row>
    <row r="3063" spans="1:3" s="5" customFormat="1" x14ac:dyDescent="0.2">
      <c r="A3063" s="7"/>
      <c r="B3063" s="7"/>
      <c r="C3063" s="7"/>
    </row>
    <row r="3064" spans="1:3" s="5" customFormat="1" x14ac:dyDescent="0.2">
      <c r="A3064" s="7"/>
      <c r="B3064" s="7"/>
      <c r="C3064" s="7"/>
    </row>
    <row r="3065" spans="1:3" s="5" customFormat="1" x14ac:dyDescent="0.2">
      <c r="A3065" s="7"/>
      <c r="B3065" s="7"/>
      <c r="C3065" s="7"/>
    </row>
    <row r="3066" spans="1:3" s="5" customFormat="1" x14ac:dyDescent="0.2">
      <c r="A3066" s="7"/>
      <c r="B3066" s="7"/>
      <c r="C3066" s="7"/>
    </row>
    <row r="3067" spans="1:3" s="5" customFormat="1" x14ac:dyDescent="0.2">
      <c r="A3067" s="7"/>
      <c r="B3067" s="7"/>
      <c r="C3067" s="7"/>
    </row>
    <row r="3068" spans="1:3" s="5" customFormat="1" x14ac:dyDescent="0.2">
      <c r="A3068" s="7"/>
      <c r="B3068" s="7"/>
      <c r="C3068" s="7"/>
    </row>
    <row r="3069" spans="1:3" s="5" customFormat="1" x14ac:dyDescent="0.2">
      <c r="A3069" s="7"/>
      <c r="B3069" s="7"/>
      <c r="C3069" s="7"/>
    </row>
    <row r="3070" spans="1:3" s="5" customFormat="1" x14ac:dyDescent="0.2">
      <c r="A3070" s="7"/>
      <c r="B3070" s="7"/>
      <c r="C3070" s="7"/>
    </row>
    <row r="3071" spans="1:3" s="5" customFormat="1" x14ac:dyDescent="0.2">
      <c r="A3071" s="7"/>
      <c r="B3071" s="7"/>
      <c r="C3071" s="7"/>
    </row>
    <row r="3072" spans="1:3" s="5" customFormat="1" x14ac:dyDescent="0.2">
      <c r="A3072" s="7"/>
      <c r="B3072" s="7"/>
      <c r="C3072" s="7"/>
    </row>
    <row r="3073" spans="1:3" s="5" customFormat="1" x14ac:dyDescent="0.2">
      <c r="A3073" s="7"/>
      <c r="B3073" s="7"/>
      <c r="C3073" s="7"/>
    </row>
    <row r="3074" spans="1:3" s="5" customFormat="1" x14ac:dyDescent="0.2">
      <c r="A3074" s="7"/>
      <c r="B3074" s="7"/>
      <c r="C3074" s="7"/>
    </row>
    <row r="3075" spans="1:3" s="5" customFormat="1" x14ac:dyDescent="0.2">
      <c r="A3075" s="7"/>
      <c r="B3075" s="7"/>
      <c r="C3075" s="7"/>
    </row>
    <row r="3076" spans="1:3" s="5" customFormat="1" x14ac:dyDescent="0.2">
      <c r="A3076" s="7"/>
      <c r="B3076" s="7"/>
      <c r="C3076" s="7"/>
    </row>
    <row r="3077" spans="1:3" s="5" customFormat="1" x14ac:dyDescent="0.2">
      <c r="A3077" s="7"/>
      <c r="B3077" s="7"/>
      <c r="C3077" s="7"/>
    </row>
    <row r="3078" spans="1:3" s="5" customFormat="1" x14ac:dyDescent="0.2">
      <c r="A3078" s="7"/>
      <c r="B3078" s="7"/>
      <c r="C3078" s="7"/>
    </row>
    <row r="3079" spans="1:3" s="5" customFormat="1" x14ac:dyDescent="0.2">
      <c r="A3079" s="7"/>
      <c r="B3079" s="7"/>
      <c r="C3079" s="7"/>
    </row>
    <row r="3080" spans="1:3" s="5" customFormat="1" x14ac:dyDescent="0.2">
      <c r="A3080" s="7"/>
      <c r="B3080" s="7"/>
      <c r="C3080" s="7"/>
    </row>
    <row r="3081" spans="1:3" s="5" customFormat="1" x14ac:dyDescent="0.2">
      <c r="A3081" s="7"/>
      <c r="B3081" s="7"/>
      <c r="C3081" s="7"/>
    </row>
    <row r="3082" spans="1:3" s="5" customFormat="1" x14ac:dyDescent="0.2">
      <c r="A3082" s="7"/>
      <c r="B3082" s="7"/>
      <c r="C3082" s="7"/>
    </row>
    <row r="3083" spans="1:3" s="5" customFormat="1" x14ac:dyDescent="0.2">
      <c r="A3083" s="7"/>
      <c r="B3083" s="7"/>
      <c r="C3083" s="7"/>
    </row>
    <row r="3084" spans="1:3" s="5" customFormat="1" x14ac:dyDescent="0.2">
      <c r="A3084" s="7"/>
      <c r="B3084" s="7"/>
      <c r="C3084" s="7"/>
    </row>
    <row r="3085" spans="1:3" s="5" customFormat="1" x14ac:dyDescent="0.2">
      <c r="A3085" s="7"/>
      <c r="B3085" s="7"/>
      <c r="C3085" s="7"/>
    </row>
    <row r="3086" spans="1:3" s="5" customFormat="1" x14ac:dyDescent="0.2">
      <c r="A3086" s="7"/>
      <c r="B3086" s="7"/>
      <c r="C3086" s="7"/>
    </row>
    <row r="3087" spans="1:3" s="5" customFormat="1" x14ac:dyDescent="0.2">
      <c r="A3087" s="7"/>
      <c r="B3087" s="7"/>
      <c r="C3087" s="7"/>
    </row>
    <row r="3088" spans="1:3" s="5" customFormat="1" x14ac:dyDescent="0.2">
      <c r="A3088" s="7"/>
      <c r="B3088" s="7"/>
      <c r="C3088" s="7"/>
    </row>
    <row r="3089" spans="1:3" s="5" customFormat="1" x14ac:dyDescent="0.2">
      <c r="A3089" s="7"/>
      <c r="B3089" s="7"/>
      <c r="C3089" s="7"/>
    </row>
    <row r="3090" spans="1:3" s="5" customFormat="1" x14ac:dyDescent="0.2">
      <c r="A3090" s="7"/>
      <c r="B3090" s="7"/>
      <c r="C3090" s="7"/>
    </row>
    <row r="3091" spans="1:3" s="5" customFormat="1" x14ac:dyDescent="0.2">
      <c r="A3091" s="7"/>
      <c r="B3091" s="7"/>
      <c r="C3091" s="7"/>
    </row>
    <row r="3092" spans="1:3" s="5" customFormat="1" x14ac:dyDescent="0.2">
      <c r="A3092" s="7"/>
      <c r="B3092" s="7"/>
      <c r="C3092" s="7"/>
    </row>
    <row r="3093" spans="1:3" s="5" customFormat="1" x14ac:dyDescent="0.2">
      <c r="A3093" s="7"/>
      <c r="B3093" s="7"/>
      <c r="C3093" s="7"/>
    </row>
    <row r="3094" spans="1:3" s="5" customFormat="1" x14ac:dyDescent="0.2">
      <c r="A3094" s="7"/>
      <c r="B3094" s="7"/>
      <c r="C3094" s="7"/>
    </row>
    <row r="3095" spans="1:3" s="5" customFormat="1" x14ac:dyDescent="0.2">
      <c r="A3095" s="7"/>
      <c r="B3095" s="7"/>
      <c r="C3095" s="7"/>
    </row>
    <row r="3096" spans="1:3" s="5" customFormat="1" x14ac:dyDescent="0.2">
      <c r="A3096" s="7"/>
      <c r="B3096" s="7"/>
      <c r="C3096" s="7"/>
    </row>
    <row r="3097" spans="1:3" s="5" customFormat="1" x14ac:dyDescent="0.2">
      <c r="A3097" s="7"/>
      <c r="B3097" s="7"/>
      <c r="C3097" s="7"/>
    </row>
    <row r="3098" spans="1:3" s="5" customFormat="1" x14ac:dyDescent="0.2">
      <c r="A3098" s="7"/>
      <c r="B3098" s="7"/>
      <c r="C3098" s="7"/>
    </row>
    <row r="3099" spans="1:3" s="5" customFormat="1" x14ac:dyDescent="0.2">
      <c r="A3099" s="7"/>
      <c r="B3099" s="7"/>
      <c r="C3099" s="7"/>
    </row>
    <row r="3100" spans="1:3" s="5" customFormat="1" x14ac:dyDescent="0.2">
      <c r="A3100" s="7"/>
      <c r="B3100" s="7"/>
      <c r="C3100" s="7"/>
    </row>
    <row r="3101" spans="1:3" s="5" customFormat="1" x14ac:dyDescent="0.2">
      <c r="A3101" s="7"/>
      <c r="B3101" s="7"/>
      <c r="C3101" s="7"/>
    </row>
    <row r="3102" spans="1:3" s="5" customFormat="1" x14ac:dyDescent="0.2">
      <c r="A3102" s="7"/>
      <c r="B3102" s="7"/>
      <c r="C3102" s="7"/>
    </row>
    <row r="3103" spans="1:3" s="5" customFormat="1" x14ac:dyDescent="0.2">
      <c r="A3103" s="7"/>
      <c r="B3103" s="7"/>
      <c r="C3103" s="7"/>
    </row>
    <row r="3104" spans="1:3" s="5" customFormat="1" x14ac:dyDescent="0.2">
      <c r="A3104" s="7"/>
      <c r="B3104" s="7"/>
      <c r="C3104" s="7"/>
    </row>
    <row r="3105" spans="1:3" s="5" customFormat="1" x14ac:dyDescent="0.2">
      <c r="A3105" s="7"/>
      <c r="B3105" s="7"/>
      <c r="C3105" s="7"/>
    </row>
    <row r="3106" spans="1:3" s="5" customFormat="1" x14ac:dyDescent="0.2">
      <c r="A3106" s="7"/>
      <c r="B3106" s="7"/>
      <c r="C3106" s="7"/>
    </row>
    <row r="3107" spans="1:3" s="5" customFormat="1" x14ac:dyDescent="0.2">
      <c r="A3107" s="7"/>
      <c r="B3107" s="7"/>
      <c r="C3107" s="7"/>
    </row>
    <row r="3108" spans="1:3" s="5" customFormat="1" x14ac:dyDescent="0.2">
      <c r="A3108" s="7"/>
      <c r="B3108" s="7"/>
      <c r="C3108" s="7"/>
    </row>
    <row r="3109" spans="1:3" s="5" customFormat="1" x14ac:dyDescent="0.2">
      <c r="A3109" s="7"/>
      <c r="B3109" s="7"/>
      <c r="C3109" s="7"/>
    </row>
    <row r="3110" spans="1:3" s="5" customFormat="1" x14ac:dyDescent="0.2">
      <c r="A3110" s="7"/>
      <c r="B3110" s="7"/>
      <c r="C3110" s="7"/>
    </row>
    <row r="3111" spans="1:3" s="5" customFormat="1" x14ac:dyDescent="0.2">
      <c r="A3111" s="7"/>
      <c r="B3111" s="7"/>
      <c r="C3111" s="7"/>
    </row>
    <row r="3112" spans="1:3" s="5" customFormat="1" x14ac:dyDescent="0.2">
      <c r="A3112" s="7"/>
      <c r="B3112" s="7"/>
      <c r="C3112" s="7"/>
    </row>
    <row r="3113" spans="1:3" s="5" customFormat="1" x14ac:dyDescent="0.2">
      <c r="A3113" s="7"/>
      <c r="B3113" s="7"/>
      <c r="C3113" s="7"/>
    </row>
    <row r="3114" spans="1:3" s="5" customFormat="1" x14ac:dyDescent="0.2">
      <c r="A3114" s="7"/>
      <c r="B3114" s="7"/>
      <c r="C3114" s="7"/>
    </row>
    <row r="3115" spans="1:3" s="5" customFormat="1" x14ac:dyDescent="0.2">
      <c r="A3115" s="7"/>
      <c r="B3115" s="7"/>
      <c r="C3115" s="7"/>
    </row>
    <row r="3116" spans="1:3" s="5" customFormat="1" x14ac:dyDescent="0.2">
      <c r="A3116" s="7"/>
      <c r="B3116" s="7"/>
      <c r="C3116" s="7"/>
    </row>
    <row r="3117" spans="1:3" s="5" customFormat="1" x14ac:dyDescent="0.2">
      <c r="A3117" s="7"/>
      <c r="B3117" s="7"/>
      <c r="C3117" s="7"/>
    </row>
    <row r="3118" spans="1:3" s="5" customFormat="1" x14ac:dyDescent="0.2">
      <c r="A3118" s="7"/>
      <c r="B3118" s="7"/>
      <c r="C3118" s="7"/>
    </row>
    <row r="3119" spans="1:3" s="5" customFormat="1" x14ac:dyDescent="0.2">
      <c r="A3119" s="7"/>
      <c r="B3119" s="7"/>
      <c r="C3119" s="7"/>
    </row>
    <row r="3120" spans="1:3" s="5" customFormat="1" x14ac:dyDescent="0.2">
      <c r="A3120" s="7"/>
      <c r="B3120" s="7"/>
      <c r="C3120" s="7"/>
    </row>
    <row r="3121" spans="1:3" s="5" customFormat="1" x14ac:dyDescent="0.2">
      <c r="A3121" s="7"/>
      <c r="B3121" s="7"/>
      <c r="C3121" s="7"/>
    </row>
    <row r="3122" spans="1:3" s="5" customFormat="1" x14ac:dyDescent="0.2">
      <c r="A3122" s="7"/>
      <c r="B3122" s="7"/>
      <c r="C3122" s="7"/>
    </row>
    <row r="3123" spans="1:3" s="5" customFormat="1" x14ac:dyDescent="0.2">
      <c r="A3123" s="7"/>
      <c r="B3123" s="7"/>
      <c r="C3123" s="7"/>
    </row>
    <row r="3124" spans="1:3" s="5" customFormat="1" x14ac:dyDescent="0.2">
      <c r="A3124" s="7"/>
      <c r="B3124" s="7"/>
      <c r="C3124" s="7"/>
    </row>
    <row r="3125" spans="1:3" s="5" customFormat="1" x14ac:dyDescent="0.2">
      <c r="A3125" s="7"/>
      <c r="B3125" s="7"/>
      <c r="C3125" s="7"/>
    </row>
    <row r="3126" spans="1:3" s="5" customFormat="1" x14ac:dyDescent="0.2">
      <c r="A3126" s="7"/>
      <c r="B3126" s="7"/>
      <c r="C3126" s="7"/>
    </row>
    <row r="3127" spans="1:3" s="5" customFormat="1" x14ac:dyDescent="0.2">
      <c r="A3127" s="7"/>
      <c r="B3127" s="7"/>
      <c r="C3127" s="7"/>
    </row>
    <row r="3128" spans="1:3" s="5" customFormat="1" x14ac:dyDescent="0.2">
      <c r="A3128" s="7"/>
      <c r="B3128" s="7"/>
      <c r="C3128" s="7"/>
    </row>
    <row r="3129" spans="1:3" s="5" customFormat="1" x14ac:dyDescent="0.2">
      <c r="A3129" s="7"/>
      <c r="B3129" s="7"/>
      <c r="C3129" s="7"/>
    </row>
    <row r="3130" spans="1:3" s="5" customFormat="1" x14ac:dyDescent="0.2">
      <c r="A3130" s="7"/>
      <c r="B3130" s="7"/>
      <c r="C3130" s="7"/>
    </row>
    <row r="3131" spans="1:3" s="5" customFormat="1" x14ac:dyDescent="0.2">
      <c r="A3131" s="7"/>
      <c r="B3131" s="7"/>
      <c r="C3131" s="7"/>
    </row>
    <row r="3132" spans="1:3" s="5" customFormat="1" x14ac:dyDescent="0.2">
      <c r="A3132" s="7"/>
      <c r="B3132" s="7"/>
      <c r="C3132" s="7"/>
    </row>
    <row r="3133" spans="1:3" s="5" customFormat="1" x14ac:dyDescent="0.2">
      <c r="A3133" s="7"/>
      <c r="B3133" s="7"/>
      <c r="C3133" s="7"/>
    </row>
    <row r="3134" spans="1:3" s="5" customFormat="1" x14ac:dyDescent="0.2">
      <c r="A3134" s="7"/>
      <c r="B3134" s="7"/>
      <c r="C3134" s="7"/>
    </row>
    <row r="3135" spans="1:3" s="5" customFormat="1" x14ac:dyDescent="0.2">
      <c r="A3135" s="7"/>
      <c r="B3135" s="7"/>
      <c r="C3135" s="7"/>
    </row>
    <row r="3136" spans="1:3" s="5" customFormat="1" x14ac:dyDescent="0.2">
      <c r="A3136" s="7"/>
      <c r="B3136" s="7"/>
      <c r="C3136" s="7"/>
    </row>
    <row r="3137" spans="1:3" s="5" customFormat="1" x14ac:dyDescent="0.2">
      <c r="A3137" s="7"/>
      <c r="B3137" s="7"/>
      <c r="C3137" s="7"/>
    </row>
    <row r="3138" spans="1:3" s="5" customFormat="1" x14ac:dyDescent="0.2">
      <c r="A3138" s="7"/>
      <c r="B3138" s="7"/>
      <c r="C3138" s="7"/>
    </row>
    <row r="3139" spans="1:3" s="5" customFormat="1" x14ac:dyDescent="0.2">
      <c r="A3139" s="7"/>
      <c r="B3139" s="7"/>
      <c r="C3139" s="7"/>
    </row>
    <row r="3140" spans="1:3" s="5" customFormat="1" x14ac:dyDescent="0.2">
      <c r="A3140" s="7"/>
      <c r="B3140" s="7"/>
      <c r="C3140" s="7"/>
    </row>
    <row r="3141" spans="1:3" s="5" customFormat="1" x14ac:dyDescent="0.2">
      <c r="A3141" s="7"/>
      <c r="B3141" s="7"/>
      <c r="C3141" s="7"/>
    </row>
    <row r="3142" spans="1:3" s="5" customFormat="1" x14ac:dyDescent="0.2">
      <c r="A3142" s="7"/>
      <c r="B3142" s="7"/>
      <c r="C3142" s="7"/>
    </row>
    <row r="3143" spans="1:3" s="5" customFormat="1" x14ac:dyDescent="0.2">
      <c r="A3143" s="7"/>
      <c r="B3143" s="7"/>
      <c r="C3143" s="7"/>
    </row>
    <row r="3144" spans="1:3" s="5" customFormat="1" x14ac:dyDescent="0.2">
      <c r="A3144" s="7"/>
      <c r="B3144" s="7"/>
      <c r="C3144" s="7"/>
    </row>
    <row r="3145" spans="1:3" s="5" customFormat="1" x14ac:dyDescent="0.2">
      <c r="A3145" s="7"/>
      <c r="B3145" s="7"/>
      <c r="C3145" s="7"/>
    </row>
    <row r="3146" spans="1:3" s="5" customFormat="1" x14ac:dyDescent="0.2">
      <c r="A3146" s="7"/>
      <c r="B3146" s="7"/>
      <c r="C3146" s="7"/>
    </row>
    <row r="3147" spans="1:3" s="5" customFormat="1" x14ac:dyDescent="0.2">
      <c r="A3147" s="7"/>
      <c r="B3147" s="7"/>
      <c r="C3147" s="7"/>
    </row>
    <row r="3148" spans="1:3" s="5" customFormat="1" x14ac:dyDescent="0.2">
      <c r="A3148" s="7"/>
      <c r="B3148" s="7"/>
      <c r="C3148" s="7"/>
    </row>
    <row r="3149" spans="1:3" s="5" customFormat="1" x14ac:dyDescent="0.2">
      <c r="A3149" s="7"/>
      <c r="B3149" s="7"/>
      <c r="C3149" s="7"/>
    </row>
    <row r="3150" spans="1:3" s="5" customFormat="1" x14ac:dyDescent="0.2">
      <c r="A3150" s="7"/>
      <c r="B3150" s="7"/>
      <c r="C3150" s="7"/>
    </row>
    <row r="3151" spans="1:3" s="5" customFormat="1" x14ac:dyDescent="0.2">
      <c r="A3151" s="7"/>
      <c r="B3151" s="7"/>
      <c r="C3151" s="7"/>
    </row>
    <row r="3152" spans="1:3" s="5" customFormat="1" x14ac:dyDescent="0.2">
      <c r="A3152" s="7"/>
      <c r="B3152" s="7"/>
      <c r="C3152" s="7"/>
    </row>
    <row r="3153" spans="1:3" s="5" customFormat="1" x14ac:dyDescent="0.2">
      <c r="A3153" s="7"/>
      <c r="B3153" s="7"/>
      <c r="C3153" s="7"/>
    </row>
    <row r="3154" spans="1:3" s="5" customFormat="1" x14ac:dyDescent="0.2">
      <c r="A3154" s="7"/>
      <c r="B3154" s="7"/>
      <c r="C3154" s="7"/>
    </row>
    <row r="3155" spans="1:3" s="5" customFormat="1" x14ac:dyDescent="0.2">
      <c r="A3155" s="7"/>
      <c r="B3155" s="7"/>
      <c r="C3155" s="7"/>
    </row>
    <row r="3156" spans="1:3" s="5" customFormat="1" x14ac:dyDescent="0.2">
      <c r="A3156" s="7"/>
      <c r="B3156" s="7"/>
      <c r="C3156" s="7"/>
    </row>
    <row r="3157" spans="1:3" s="5" customFormat="1" x14ac:dyDescent="0.2">
      <c r="A3157" s="7"/>
      <c r="B3157" s="7"/>
      <c r="C3157" s="7"/>
    </row>
    <row r="3158" spans="1:3" s="5" customFormat="1" x14ac:dyDescent="0.2">
      <c r="A3158" s="7"/>
      <c r="B3158" s="7"/>
      <c r="C3158" s="7"/>
    </row>
    <row r="3159" spans="1:3" s="5" customFormat="1" x14ac:dyDescent="0.2">
      <c r="A3159" s="7"/>
      <c r="B3159" s="7"/>
      <c r="C3159" s="7"/>
    </row>
    <row r="3160" spans="1:3" s="5" customFormat="1" x14ac:dyDescent="0.2">
      <c r="A3160" s="7"/>
      <c r="B3160" s="7"/>
      <c r="C3160" s="7"/>
    </row>
    <row r="3161" spans="1:3" s="5" customFormat="1" x14ac:dyDescent="0.2">
      <c r="A3161" s="7"/>
      <c r="B3161" s="7"/>
      <c r="C3161" s="7"/>
    </row>
    <row r="3162" spans="1:3" s="5" customFormat="1" x14ac:dyDescent="0.2">
      <c r="A3162" s="7"/>
      <c r="B3162" s="7"/>
      <c r="C3162" s="7"/>
    </row>
    <row r="3163" spans="1:3" s="5" customFormat="1" x14ac:dyDescent="0.2">
      <c r="A3163" s="7"/>
      <c r="B3163" s="7"/>
      <c r="C3163" s="7"/>
    </row>
    <row r="3164" spans="1:3" s="5" customFormat="1" x14ac:dyDescent="0.2">
      <c r="A3164" s="7"/>
      <c r="B3164" s="7"/>
      <c r="C3164" s="7"/>
    </row>
    <row r="3165" spans="1:3" s="5" customFormat="1" x14ac:dyDescent="0.2">
      <c r="A3165" s="7"/>
      <c r="B3165" s="7"/>
      <c r="C3165" s="7"/>
    </row>
    <row r="3166" spans="1:3" s="5" customFormat="1" x14ac:dyDescent="0.2">
      <c r="A3166" s="7"/>
      <c r="B3166" s="7"/>
      <c r="C3166" s="7"/>
    </row>
    <row r="3167" spans="1:3" s="5" customFormat="1" x14ac:dyDescent="0.2">
      <c r="A3167" s="7"/>
      <c r="B3167" s="7"/>
      <c r="C3167" s="7"/>
    </row>
    <row r="3168" spans="1:3" s="5" customFormat="1" x14ac:dyDescent="0.2">
      <c r="A3168" s="7"/>
      <c r="B3168" s="7"/>
      <c r="C3168" s="7"/>
    </row>
    <row r="3169" spans="1:3" s="5" customFormat="1" x14ac:dyDescent="0.2">
      <c r="A3169" s="7"/>
      <c r="B3169" s="7"/>
      <c r="C3169" s="7"/>
    </row>
    <row r="3170" spans="1:3" s="5" customFormat="1" x14ac:dyDescent="0.2">
      <c r="A3170" s="7"/>
      <c r="B3170" s="7"/>
      <c r="C3170" s="7"/>
    </row>
    <row r="3171" spans="1:3" s="5" customFormat="1" x14ac:dyDescent="0.2">
      <c r="A3171" s="7"/>
      <c r="B3171" s="7"/>
      <c r="C3171" s="7"/>
    </row>
    <row r="3172" spans="1:3" s="5" customFormat="1" x14ac:dyDescent="0.2">
      <c r="A3172" s="7"/>
      <c r="B3172" s="7"/>
      <c r="C3172" s="7"/>
    </row>
    <row r="3173" spans="1:3" s="5" customFormat="1" x14ac:dyDescent="0.2">
      <c r="A3173" s="7"/>
      <c r="B3173" s="7"/>
      <c r="C3173" s="7"/>
    </row>
    <row r="3174" spans="1:3" s="5" customFormat="1" x14ac:dyDescent="0.2">
      <c r="A3174" s="7"/>
      <c r="B3174" s="7"/>
      <c r="C3174" s="7"/>
    </row>
    <row r="3175" spans="1:3" s="5" customFormat="1" x14ac:dyDescent="0.2">
      <c r="A3175" s="7"/>
      <c r="B3175" s="7"/>
      <c r="C3175" s="7"/>
    </row>
    <row r="3176" spans="1:3" s="5" customFormat="1" x14ac:dyDescent="0.2">
      <c r="A3176" s="7"/>
      <c r="B3176" s="7"/>
      <c r="C3176" s="7"/>
    </row>
    <row r="3177" spans="1:3" s="5" customFormat="1" x14ac:dyDescent="0.2">
      <c r="A3177" s="7"/>
      <c r="B3177" s="7"/>
      <c r="C3177" s="7"/>
    </row>
    <row r="3178" spans="1:3" s="5" customFormat="1" x14ac:dyDescent="0.2">
      <c r="A3178" s="7"/>
      <c r="B3178" s="7"/>
      <c r="C3178" s="7"/>
    </row>
    <row r="3179" spans="1:3" s="5" customFormat="1" x14ac:dyDescent="0.2">
      <c r="A3179" s="7"/>
      <c r="B3179" s="7"/>
      <c r="C3179" s="7"/>
    </row>
    <row r="3180" spans="1:3" s="5" customFormat="1" x14ac:dyDescent="0.2">
      <c r="A3180" s="7"/>
      <c r="B3180" s="7"/>
      <c r="C3180" s="7"/>
    </row>
    <row r="3181" spans="1:3" s="5" customFormat="1" x14ac:dyDescent="0.2">
      <c r="A3181" s="7"/>
      <c r="B3181" s="7"/>
      <c r="C3181" s="7"/>
    </row>
    <row r="3182" spans="1:3" s="5" customFormat="1" x14ac:dyDescent="0.2">
      <c r="A3182" s="7"/>
      <c r="B3182" s="7"/>
      <c r="C3182" s="7"/>
    </row>
    <row r="3183" spans="1:3" s="5" customFormat="1" x14ac:dyDescent="0.2">
      <c r="A3183" s="7"/>
      <c r="B3183" s="7"/>
      <c r="C3183" s="7"/>
    </row>
    <row r="3184" spans="1:3" s="5" customFormat="1" x14ac:dyDescent="0.2">
      <c r="A3184" s="7"/>
      <c r="B3184" s="7"/>
      <c r="C3184" s="7"/>
    </row>
    <row r="3185" spans="1:3" s="5" customFormat="1" x14ac:dyDescent="0.2">
      <c r="A3185" s="7"/>
      <c r="B3185" s="7"/>
      <c r="C3185" s="7"/>
    </row>
    <row r="3186" spans="1:3" s="5" customFormat="1" x14ac:dyDescent="0.2">
      <c r="A3186" s="7"/>
      <c r="B3186" s="7"/>
      <c r="C3186" s="7"/>
    </row>
    <row r="3187" spans="1:3" s="5" customFormat="1" x14ac:dyDescent="0.2">
      <c r="A3187" s="7"/>
      <c r="B3187" s="7"/>
      <c r="C3187" s="7"/>
    </row>
    <row r="3188" spans="1:3" s="5" customFormat="1" x14ac:dyDescent="0.2">
      <c r="A3188" s="7"/>
      <c r="B3188" s="7"/>
      <c r="C3188" s="7"/>
    </row>
    <row r="3189" spans="1:3" s="5" customFormat="1" x14ac:dyDescent="0.2">
      <c r="A3189" s="7"/>
      <c r="B3189" s="7"/>
      <c r="C3189" s="7"/>
    </row>
    <row r="3190" spans="1:3" s="5" customFormat="1" x14ac:dyDescent="0.2">
      <c r="A3190" s="7"/>
      <c r="B3190" s="7"/>
      <c r="C3190" s="7"/>
    </row>
    <row r="3191" spans="1:3" s="5" customFormat="1" x14ac:dyDescent="0.2">
      <c r="A3191" s="7"/>
      <c r="B3191" s="7"/>
      <c r="C3191" s="7"/>
    </row>
    <row r="3192" spans="1:3" s="5" customFormat="1" x14ac:dyDescent="0.2">
      <c r="A3192" s="7"/>
      <c r="B3192" s="7"/>
      <c r="C3192" s="7"/>
    </row>
    <row r="3193" spans="1:3" s="5" customFormat="1" x14ac:dyDescent="0.2">
      <c r="A3193" s="7"/>
      <c r="B3193" s="7"/>
      <c r="C3193" s="7"/>
    </row>
    <row r="3194" spans="1:3" s="5" customFormat="1" x14ac:dyDescent="0.2">
      <c r="A3194" s="7"/>
      <c r="B3194" s="7"/>
      <c r="C3194" s="7"/>
    </row>
    <row r="3195" spans="1:3" s="5" customFormat="1" x14ac:dyDescent="0.2">
      <c r="A3195" s="7"/>
      <c r="B3195" s="7"/>
      <c r="C3195" s="7"/>
    </row>
    <row r="3196" spans="1:3" s="5" customFormat="1" x14ac:dyDescent="0.2">
      <c r="A3196" s="7"/>
      <c r="B3196" s="7"/>
      <c r="C3196" s="7"/>
    </row>
    <row r="3197" spans="1:3" s="5" customFormat="1" x14ac:dyDescent="0.2">
      <c r="A3197" s="7"/>
      <c r="B3197" s="7"/>
      <c r="C3197" s="7"/>
    </row>
    <row r="3198" spans="1:3" s="5" customFormat="1" x14ac:dyDescent="0.2">
      <c r="A3198" s="7"/>
      <c r="B3198" s="7"/>
      <c r="C3198" s="7"/>
    </row>
    <row r="3199" spans="1:3" s="5" customFormat="1" x14ac:dyDescent="0.2">
      <c r="A3199" s="7"/>
      <c r="B3199" s="7"/>
      <c r="C3199" s="7"/>
    </row>
    <row r="3200" spans="1:3" s="5" customFormat="1" x14ac:dyDescent="0.2">
      <c r="A3200" s="7"/>
      <c r="B3200" s="7"/>
      <c r="C3200" s="7"/>
    </row>
    <row r="3201" spans="1:3" s="5" customFormat="1" x14ac:dyDescent="0.2">
      <c r="A3201" s="7"/>
      <c r="B3201" s="7"/>
      <c r="C3201" s="7"/>
    </row>
    <row r="3202" spans="1:3" s="5" customFormat="1" x14ac:dyDescent="0.2">
      <c r="A3202" s="7"/>
      <c r="B3202" s="7"/>
      <c r="C3202" s="7"/>
    </row>
    <row r="3203" spans="1:3" s="5" customFormat="1" x14ac:dyDescent="0.2">
      <c r="A3203" s="7"/>
      <c r="B3203" s="7"/>
      <c r="C3203" s="7"/>
    </row>
    <row r="3204" spans="1:3" s="5" customFormat="1" x14ac:dyDescent="0.2">
      <c r="A3204" s="7"/>
      <c r="B3204" s="7"/>
      <c r="C3204" s="7"/>
    </row>
    <row r="3205" spans="1:3" s="5" customFormat="1" x14ac:dyDescent="0.2">
      <c r="A3205" s="7"/>
      <c r="B3205" s="7"/>
      <c r="C3205" s="7"/>
    </row>
    <row r="3206" spans="1:3" s="5" customFormat="1" x14ac:dyDescent="0.2">
      <c r="A3206" s="7"/>
      <c r="B3206" s="7"/>
      <c r="C3206" s="7"/>
    </row>
    <row r="3207" spans="1:3" s="5" customFormat="1" x14ac:dyDescent="0.2">
      <c r="A3207" s="7"/>
      <c r="B3207" s="7"/>
      <c r="C3207" s="7"/>
    </row>
    <row r="3208" spans="1:3" s="5" customFormat="1" x14ac:dyDescent="0.2">
      <c r="A3208" s="7"/>
      <c r="B3208" s="7"/>
      <c r="C3208" s="7"/>
    </row>
    <row r="3209" spans="1:3" s="5" customFormat="1" x14ac:dyDescent="0.2">
      <c r="A3209" s="7"/>
      <c r="B3209" s="7"/>
      <c r="C3209" s="7"/>
    </row>
    <row r="3210" spans="1:3" s="5" customFormat="1" x14ac:dyDescent="0.2">
      <c r="A3210" s="7"/>
      <c r="B3210" s="7"/>
      <c r="C3210" s="7"/>
    </row>
    <row r="3211" spans="1:3" s="5" customFormat="1" x14ac:dyDescent="0.2">
      <c r="A3211" s="7"/>
      <c r="B3211" s="7"/>
      <c r="C3211" s="7"/>
    </row>
    <row r="3212" spans="1:3" s="5" customFormat="1" x14ac:dyDescent="0.2">
      <c r="A3212" s="7"/>
      <c r="B3212" s="7"/>
      <c r="C3212" s="7"/>
    </row>
    <row r="3213" spans="1:3" s="5" customFormat="1" x14ac:dyDescent="0.2">
      <c r="A3213" s="7"/>
      <c r="B3213" s="7"/>
      <c r="C3213" s="7"/>
    </row>
    <row r="3214" spans="1:3" s="5" customFormat="1" x14ac:dyDescent="0.2">
      <c r="A3214" s="7"/>
      <c r="B3214" s="7"/>
      <c r="C3214" s="7"/>
    </row>
    <row r="3215" spans="1:3" s="5" customFormat="1" x14ac:dyDescent="0.2">
      <c r="A3215" s="7"/>
      <c r="B3215" s="7"/>
      <c r="C3215" s="7"/>
    </row>
    <row r="3216" spans="1:3" s="5" customFormat="1" x14ac:dyDescent="0.2">
      <c r="A3216" s="7"/>
      <c r="B3216" s="7"/>
      <c r="C3216" s="7"/>
    </row>
    <row r="3217" spans="1:3" s="5" customFormat="1" x14ac:dyDescent="0.2">
      <c r="A3217" s="7"/>
      <c r="B3217" s="7"/>
      <c r="C3217" s="7"/>
    </row>
    <row r="3218" spans="1:3" s="5" customFormat="1" x14ac:dyDescent="0.2">
      <c r="A3218" s="7"/>
      <c r="B3218" s="7"/>
      <c r="C3218" s="7"/>
    </row>
    <row r="3219" spans="1:3" s="5" customFormat="1" x14ac:dyDescent="0.2">
      <c r="A3219" s="7"/>
      <c r="B3219" s="7"/>
      <c r="C3219" s="7"/>
    </row>
    <row r="3220" spans="1:3" s="5" customFormat="1" x14ac:dyDescent="0.2">
      <c r="A3220" s="7"/>
      <c r="B3220" s="7"/>
      <c r="C3220" s="7"/>
    </row>
    <row r="3221" spans="1:3" s="5" customFormat="1" x14ac:dyDescent="0.2">
      <c r="A3221" s="7"/>
      <c r="B3221" s="7"/>
      <c r="C3221" s="7"/>
    </row>
    <row r="3222" spans="1:3" s="5" customFormat="1" x14ac:dyDescent="0.2">
      <c r="A3222" s="7"/>
      <c r="B3222" s="7"/>
      <c r="C3222" s="7"/>
    </row>
    <row r="3223" spans="1:3" s="5" customFormat="1" x14ac:dyDescent="0.2">
      <c r="A3223" s="7"/>
      <c r="B3223" s="7"/>
      <c r="C3223" s="7"/>
    </row>
    <row r="3224" spans="1:3" s="5" customFormat="1" x14ac:dyDescent="0.2">
      <c r="A3224" s="7"/>
      <c r="B3224" s="7"/>
      <c r="C3224" s="7"/>
    </row>
    <row r="3225" spans="1:3" s="5" customFormat="1" x14ac:dyDescent="0.2">
      <c r="A3225" s="7"/>
      <c r="B3225" s="7"/>
      <c r="C3225" s="7"/>
    </row>
    <row r="3226" spans="1:3" s="5" customFormat="1" x14ac:dyDescent="0.2">
      <c r="A3226" s="7"/>
      <c r="B3226" s="7"/>
      <c r="C3226" s="7"/>
    </row>
    <row r="3227" spans="1:3" s="5" customFormat="1" x14ac:dyDescent="0.2">
      <c r="A3227" s="7"/>
      <c r="B3227" s="7"/>
      <c r="C3227" s="7"/>
    </row>
    <row r="3228" spans="1:3" s="5" customFormat="1" x14ac:dyDescent="0.2">
      <c r="A3228" s="7"/>
      <c r="B3228" s="7"/>
      <c r="C3228" s="7"/>
    </row>
    <row r="3229" spans="1:3" s="5" customFormat="1" x14ac:dyDescent="0.2">
      <c r="A3229" s="7"/>
      <c r="B3229" s="7"/>
      <c r="C3229" s="7"/>
    </row>
    <row r="3230" spans="1:3" s="5" customFormat="1" x14ac:dyDescent="0.2">
      <c r="A3230" s="7"/>
      <c r="B3230" s="7"/>
      <c r="C3230" s="7"/>
    </row>
    <row r="3231" spans="1:3" s="5" customFormat="1" x14ac:dyDescent="0.2">
      <c r="A3231" s="7"/>
      <c r="B3231" s="7"/>
      <c r="C3231" s="7"/>
    </row>
    <row r="3232" spans="1:3" s="5" customFormat="1" x14ac:dyDescent="0.2">
      <c r="A3232" s="7"/>
      <c r="B3232" s="7"/>
      <c r="C3232" s="7"/>
    </row>
    <row r="3233" spans="1:3" s="5" customFormat="1" x14ac:dyDescent="0.2">
      <c r="A3233" s="7"/>
      <c r="B3233" s="7"/>
      <c r="C3233" s="7"/>
    </row>
    <row r="3234" spans="1:3" s="5" customFormat="1" x14ac:dyDescent="0.2">
      <c r="A3234" s="7"/>
      <c r="B3234" s="7"/>
      <c r="C3234" s="7"/>
    </row>
    <row r="3235" spans="1:3" s="5" customFormat="1" x14ac:dyDescent="0.2">
      <c r="A3235" s="7"/>
      <c r="B3235" s="7"/>
      <c r="C3235" s="7"/>
    </row>
    <row r="3236" spans="1:3" s="5" customFormat="1" x14ac:dyDescent="0.2">
      <c r="A3236" s="7"/>
      <c r="B3236" s="7"/>
      <c r="C3236" s="7"/>
    </row>
    <row r="3237" spans="1:3" s="5" customFormat="1" x14ac:dyDescent="0.2">
      <c r="A3237" s="7"/>
      <c r="B3237" s="7"/>
      <c r="C3237" s="7"/>
    </row>
    <row r="3238" spans="1:3" s="5" customFormat="1" x14ac:dyDescent="0.2">
      <c r="A3238" s="7"/>
      <c r="B3238" s="7"/>
      <c r="C3238" s="7"/>
    </row>
    <row r="3239" spans="1:3" s="5" customFormat="1" x14ac:dyDescent="0.2">
      <c r="A3239" s="7"/>
      <c r="B3239" s="7"/>
      <c r="C3239" s="7"/>
    </row>
    <row r="3240" spans="1:3" s="5" customFormat="1" x14ac:dyDescent="0.2">
      <c r="A3240" s="7"/>
      <c r="B3240" s="7"/>
      <c r="C3240" s="7"/>
    </row>
    <row r="3241" spans="1:3" s="5" customFormat="1" x14ac:dyDescent="0.2">
      <c r="A3241" s="7"/>
      <c r="B3241" s="7"/>
      <c r="C3241" s="7"/>
    </row>
    <row r="3242" spans="1:3" s="5" customFormat="1" x14ac:dyDescent="0.2">
      <c r="A3242" s="7"/>
      <c r="B3242" s="7"/>
      <c r="C3242" s="7"/>
    </row>
    <row r="3243" spans="1:3" s="5" customFormat="1" x14ac:dyDescent="0.2">
      <c r="A3243" s="7"/>
      <c r="B3243" s="7"/>
      <c r="C3243" s="7"/>
    </row>
    <row r="3244" spans="1:3" s="5" customFormat="1" x14ac:dyDescent="0.2">
      <c r="A3244" s="7"/>
      <c r="B3244" s="7"/>
      <c r="C3244" s="7"/>
    </row>
    <row r="3245" spans="1:3" s="5" customFormat="1" x14ac:dyDescent="0.2">
      <c r="A3245" s="7"/>
      <c r="B3245" s="7"/>
      <c r="C3245" s="7"/>
    </row>
    <row r="3246" spans="1:3" s="5" customFormat="1" x14ac:dyDescent="0.2">
      <c r="A3246" s="7"/>
      <c r="B3246" s="7"/>
      <c r="C3246" s="7"/>
    </row>
    <row r="3247" spans="1:3" s="5" customFormat="1" x14ac:dyDescent="0.2">
      <c r="A3247" s="7"/>
      <c r="B3247" s="7"/>
      <c r="C3247" s="7"/>
    </row>
    <row r="3248" spans="1:3" s="5" customFormat="1" x14ac:dyDescent="0.2">
      <c r="A3248" s="7"/>
      <c r="B3248" s="7"/>
      <c r="C3248" s="7"/>
    </row>
    <row r="3249" spans="1:3" s="5" customFormat="1" x14ac:dyDescent="0.2">
      <c r="A3249" s="7"/>
      <c r="B3249" s="7"/>
      <c r="C3249" s="7"/>
    </row>
    <row r="3250" spans="1:3" s="5" customFormat="1" x14ac:dyDescent="0.2">
      <c r="A3250" s="7"/>
      <c r="B3250" s="7"/>
      <c r="C3250" s="7"/>
    </row>
    <row r="3251" spans="1:3" s="5" customFormat="1" x14ac:dyDescent="0.2">
      <c r="A3251" s="7"/>
      <c r="B3251" s="7"/>
      <c r="C3251" s="7"/>
    </row>
    <row r="3252" spans="1:3" s="5" customFormat="1" x14ac:dyDescent="0.2">
      <c r="A3252" s="7"/>
      <c r="B3252" s="7"/>
      <c r="C3252" s="7"/>
    </row>
    <row r="3253" spans="1:3" s="5" customFormat="1" x14ac:dyDescent="0.2">
      <c r="A3253" s="7"/>
      <c r="B3253" s="7"/>
      <c r="C3253" s="7"/>
    </row>
    <row r="3254" spans="1:3" s="5" customFormat="1" x14ac:dyDescent="0.2">
      <c r="A3254" s="7"/>
      <c r="B3254" s="7"/>
      <c r="C3254" s="7"/>
    </row>
    <row r="3255" spans="1:3" s="5" customFormat="1" x14ac:dyDescent="0.2">
      <c r="A3255" s="7"/>
      <c r="B3255" s="7"/>
      <c r="C3255" s="7"/>
    </row>
    <row r="3256" spans="1:3" s="5" customFormat="1" x14ac:dyDescent="0.2">
      <c r="A3256" s="7"/>
      <c r="B3256" s="7"/>
      <c r="C3256" s="7"/>
    </row>
    <row r="3257" spans="1:3" s="5" customFormat="1" x14ac:dyDescent="0.2">
      <c r="A3257" s="7"/>
      <c r="B3257" s="7"/>
      <c r="C3257" s="7"/>
    </row>
    <row r="3258" spans="1:3" s="5" customFormat="1" x14ac:dyDescent="0.2">
      <c r="A3258" s="7"/>
      <c r="B3258" s="7"/>
      <c r="C3258" s="7"/>
    </row>
    <row r="3259" spans="1:3" s="5" customFormat="1" x14ac:dyDescent="0.2">
      <c r="A3259" s="7"/>
      <c r="B3259" s="7"/>
      <c r="C3259" s="7"/>
    </row>
    <row r="3260" spans="1:3" s="5" customFormat="1" x14ac:dyDescent="0.2">
      <c r="A3260" s="7"/>
      <c r="B3260" s="7"/>
      <c r="C3260" s="7"/>
    </row>
    <row r="3261" spans="1:3" s="5" customFormat="1" x14ac:dyDescent="0.2">
      <c r="A3261" s="7"/>
      <c r="B3261" s="7"/>
      <c r="C3261" s="7"/>
    </row>
    <row r="3262" spans="1:3" s="5" customFormat="1" x14ac:dyDescent="0.2">
      <c r="A3262" s="7"/>
      <c r="B3262" s="7"/>
      <c r="C3262" s="7"/>
    </row>
    <row r="3263" spans="1:3" s="5" customFormat="1" x14ac:dyDescent="0.2">
      <c r="A3263" s="7"/>
      <c r="B3263" s="7"/>
      <c r="C3263" s="7"/>
    </row>
    <row r="3264" spans="1:3" s="5" customFormat="1" x14ac:dyDescent="0.2">
      <c r="A3264" s="7"/>
      <c r="B3264" s="7"/>
      <c r="C3264" s="7"/>
    </row>
    <row r="3265" spans="1:3" s="5" customFormat="1" x14ac:dyDescent="0.2">
      <c r="A3265" s="7"/>
      <c r="B3265" s="7"/>
      <c r="C3265" s="7"/>
    </row>
    <row r="3266" spans="1:3" s="5" customFormat="1" x14ac:dyDescent="0.2">
      <c r="A3266" s="7"/>
      <c r="B3266" s="7"/>
      <c r="C3266" s="7"/>
    </row>
    <row r="3267" spans="1:3" s="5" customFormat="1" x14ac:dyDescent="0.2">
      <c r="A3267" s="7"/>
      <c r="B3267" s="7"/>
      <c r="C3267" s="7"/>
    </row>
    <row r="3268" spans="1:3" s="5" customFormat="1" x14ac:dyDescent="0.2">
      <c r="A3268" s="7"/>
      <c r="B3268" s="7"/>
      <c r="C3268" s="7"/>
    </row>
    <row r="3269" spans="1:3" s="5" customFormat="1" x14ac:dyDescent="0.2">
      <c r="A3269" s="7"/>
      <c r="B3269" s="7"/>
      <c r="C3269" s="7"/>
    </row>
    <row r="3270" spans="1:3" s="5" customFormat="1" x14ac:dyDescent="0.2">
      <c r="A3270" s="7"/>
      <c r="B3270" s="7"/>
      <c r="C3270" s="7"/>
    </row>
    <row r="3271" spans="1:3" s="5" customFormat="1" x14ac:dyDescent="0.2">
      <c r="A3271" s="7"/>
      <c r="B3271" s="7"/>
      <c r="C3271" s="7"/>
    </row>
    <row r="3272" spans="1:3" s="5" customFormat="1" x14ac:dyDescent="0.2">
      <c r="A3272" s="7"/>
      <c r="B3272" s="7"/>
      <c r="C3272" s="7"/>
    </row>
    <row r="3273" spans="1:3" s="5" customFormat="1" x14ac:dyDescent="0.2">
      <c r="A3273" s="7"/>
      <c r="B3273" s="7"/>
      <c r="C3273" s="7"/>
    </row>
    <row r="3274" spans="1:3" s="5" customFormat="1" x14ac:dyDescent="0.2">
      <c r="A3274" s="7"/>
      <c r="B3274" s="7"/>
      <c r="C3274" s="7"/>
    </row>
    <row r="3275" spans="1:3" s="5" customFormat="1" x14ac:dyDescent="0.2">
      <c r="A3275" s="7"/>
      <c r="B3275" s="7"/>
      <c r="C3275" s="7"/>
    </row>
    <row r="3276" spans="1:3" s="5" customFormat="1" x14ac:dyDescent="0.2">
      <c r="A3276" s="7"/>
      <c r="B3276" s="7"/>
      <c r="C3276" s="7"/>
    </row>
    <row r="3277" spans="1:3" s="5" customFormat="1" x14ac:dyDescent="0.2">
      <c r="A3277" s="7"/>
      <c r="B3277" s="7"/>
      <c r="C3277" s="7"/>
    </row>
    <row r="3278" spans="1:3" s="5" customFormat="1" x14ac:dyDescent="0.2">
      <c r="A3278" s="7"/>
      <c r="B3278" s="7"/>
      <c r="C3278" s="7"/>
    </row>
    <row r="3279" spans="1:3" s="5" customFormat="1" x14ac:dyDescent="0.2">
      <c r="A3279" s="7"/>
      <c r="B3279" s="7"/>
      <c r="C3279" s="7"/>
    </row>
    <row r="3280" spans="1:3" s="5" customFormat="1" x14ac:dyDescent="0.2">
      <c r="A3280" s="7"/>
      <c r="B3280" s="7"/>
      <c r="C3280" s="7"/>
    </row>
    <row r="3281" spans="1:3" s="5" customFormat="1" x14ac:dyDescent="0.2">
      <c r="A3281" s="7"/>
      <c r="B3281" s="7"/>
      <c r="C3281" s="7"/>
    </row>
    <row r="3282" spans="1:3" s="5" customFormat="1" x14ac:dyDescent="0.2">
      <c r="A3282" s="7"/>
      <c r="B3282" s="7"/>
      <c r="C3282" s="7"/>
    </row>
    <row r="3283" spans="1:3" s="5" customFormat="1" x14ac:dyDescent="0.2">
      <c r="A3283" s="7"/>
      <c r="B3283" s="7"/>
      <c r="C3283" s="7"/>
    </row>
    <row r="3284" spans="1:3" s="5" customFormat="1" x14ac:dyDescent="0.2">
      <c r="A3284" s="7"/>
      <c r="B3284" s="7"/>
      <c r="C3284" s="7"/>
    </row>
    <row r="3285" spans="1:3" s="5" customFormat="1" x14ac:dyDescent="0.2">
      <c r="A3285" s="7"/>
      <c r="B3285" s="7"/>
      <c r="C3285" s="7"/>
    </row>
    <row r="3286" spans="1:3" s="5" customFormat="1" x14ac:dyDescent="0.2">
      <c r="A3286" s="7"/>
      <c r="B3286" s="7"/>
      <c r="C3286" s="7"/>
    </row>
    <row r="3287" spans="1:3" s="5" customFormat="1" x14ac:dyDescent="0.2">
      <c r="A3287" s="7"/>
      <c r="B3287" s="7"/>
      <c r="C3287" s="7"/>
    </row>
    <row r="3288" spans="1:3" s="5" customFormat="1" x14ac:dyDescent="0.2">
      <c r="A3288" s="7"/>
      <c r="B3288" s="7"/>
      <c r="C3288" s="7"/>
    </row>
    <row r="3289" spans="1:3" s="5" customFormat="1" x14ac:dyDescent="0.2">
      <c r="A3289" s="7"/>
      <c r="B3289" s="7"/>
      <c r="C3289" s="7"/>
    </row>
    <row r="3290" spans="1:3" s="5" customFormat="1" x14ac:dyDescent="0.2">
      <c r="A3290" s="7"/>
      <c r="B3290" s="7"/>
      <c r="C3290" s="7"/>
    </row>
    <row r="3291" spans="1:3" s="5" customFormat="1" x14ac:dyDescent="0.2">
      <c r="A3291" s="7"/>
      <c r="B3291" s="7"/>
      <c r="C3291" s="7"/>
    </row>
    <row r="3292" spans="1:3" s="5" customFormat="1" x14ac:dyDescent="0.2">
      <c r="A3292" s="7"/>
      <c r="B3292" s="7"/>
      <c r="C3292" s="7"/>
    </row>
    <row r="3293" spans="1:3" s="5" customFormat="1" x14ac:dyDescent="0.2">
      <c r="A3293" s="7"/>
      <c r="B3293" s="7"/>
      <c r="C3293" s="7"/>
    </row>
    <row r="3294" spans="1:3" s="5" customFormat="1" x14ac:dyDescent="0.2">
      <c r="A3294" s="7"/>
      <c r="B3294" s="7"/>
      <c r="C3294" s="7"/>
    </row>
    <row r="3295" spans="1:3" s="5" customFormat="1" x14ac:dyDescent="0.2">
      <c r="A3295" s="7"/>
      <c r="B3295" s="7"/>
      <c r="C3295" s="7"/>
    </row>
    <row r="3296" spans="1:3" s="5" customFormat="1" x14ac:dyDescent="0.2">
      <c r="A3296" s="7"/>
      <c r="B3296" s="7"/>
      <c r="C3296" s="7"/>
    </row>
    <row r="3297" spans="1:3" s="5" customFormat="1" x14ac:dyDescent="0.2">
      <c r="A3297" s="7"/>
      <c r="B3297" s="7"/>
      <c r="C3297" s="7"/>
    </row>
    <row r="3298" spans="1:3" s="5" customFormat="1" x14ac:dyDescent="0.2">
      <c r="A3298" s="7"/>
      <c r="B3298" s="7"/>
      <c r="C3298" s="7"/>
    </row>
    <row r="3299" spans="1:3" s="5" customFormat="1" x14ac:dyDescent="0.2">
      <c r="A3299" s="7"/>
      <c r="B3299" s="7"/>
      <c r="C3299" s="7"/>
    </row>
    <row r="3300" spans="1:3" s="5" customFormat="1" x14ac:dyDescent="0.2">
      <c r="A3300" s="7"/>
      <c r="B3300" s="7"/>
      <c r="C3300" s="7"/>
    </row>
    <row r="3301" spans="1:3" s="5" customFormat="1" x14ac:dyDescent="0.2">
      <c r="A3301" s="7"/>
      <c r="B3301" s="7"/>
      <c r="C3301" s="7"/>
    </row>
    <row r="3302" spans="1:3" s="5" customFormat="1" x14ac:dyDescent="0.2">
      <c r="A3302" s="7"/>
      <c r="B3302" s="7"/>
      <c r="C3302" s="7"/>
    </row>
    <row r="3303" spans="1:3" s="5" customFormat="1" x14ac:dyDescent="0.2">
      <c r="A3303" s="7"/>
      <c r="B3303" s="7"/>
      <c r="C3303" s="7"/>
    </row>
    <row r="3304" spans="1:3" s="5" customFormat="1" x14ac:dyDescent="0.2">
      <c r="A3304" s="7"/>
      <c r="B3304" s="7"/>
      <c r="C3304" s="7"/>
    </row>
    <row r="3305" spans="1:3" s="5" customFormat="1" x14ac:dyDescent="0.2">
      <c r="A3305" s="7"/>
      <c r="B3305" s="7"/>
      <c r="C3305" s="7"/>
    </row>
    <row r="3306" spans="1:3" s="5" customFormat="1" x14ac:dyDescent="0.2">
      <c r="A3306" s="7"/>
      <c r="B3306" s="7"/>
      <c r="C3306" s="7"/>
    </row>
    <row r="3307" spans="1:3" s="5" customFormat="1" x14ac:dyDescent="0.2">
      <c r="A3307" s="7"/>
      <c r="B3307" s="7"/>
      <c r="C3307" s="7"/>
    </row>
    <row r="3308" spans="1:3" s="5" customFormat="1" x14ac:dyDescent="0.2">
      <c r="A3308" s="7"/>
      <c r="B3308" s="7"/>
      <c r="C3308" s="7"/>
    </row>
    <row r="3309" spans="1:3" s="5" customFormat="1" x14ac:dyDescent="0.2">
      <c r="A3309" s="7"/>
      <c r="B3309" s="7"/>
      <c r="C3309" s="7"/>
    </row>
    <row r="3310" spans="1:3" s="5" customFormat="1" x14ac:dyDescent="0.2">
      <c r="A3310" s="7"/>
      <c r="B3310" s="7"/>
      <c r="C3310" s="7"/>
    </row>
    <row r="3311" spans="1:3" s="5" customFormat="1" x14ac:dyDescent="0.2">
      <c r="A3311" s="7"/>
      <c r="B3311" s="7"/>
      <c r="C3311" s="7"/>
    </row>
    <row r="3312" spans="1:3" s="5" customFormat="1" x14ac:dyDescent="0.2">
      <c r="A3312" s="7"/>
      <c r="B3312" s="7"/>
      <c r="C3312" s="7"/>
    </row>
    <row r="3313" spans="1:3" s="5" customFormat="1" x14ac:dyDescent="0.2">
      <c r="A3313" s="7"/>
      <c r="B3313" s="7"/>
      <c r="C3313" s="7"/>
    </row>
    <row r="3314" spans="1:3" s="5" customFormat="1" x14ac:dyDescent="0.2">
      <c r="A3314" s="7"/>
      <c r="B3314" s="7"/>
      <c r="C3314" s="7"/>
    </row>
    <row r="3315" spans="1:3" s="5" customFormat="1" x14ac:dyDescent="0.2">
      <c r="A3315" s="7"/>
      <c r="B3315" s="7"/>
      <c r="C3315" s="7"/>
    </row>
    <row r="3316" spans="1:3" s="5" customFormat="1" x14ac:dyDescent="0.2">
      <c r="A3316" s="7"/>
      <c r="B3316" s="7"/>
      <c r="C3316" s="7"/>
    </row>
    <row r="3317" spans="1:3" s="5" customFormat="1" x14ac:dyDescent="0.2">
      <c r="A3317" s="7"/>
      <c r="B3317" s="7"/>
      <c r="C3317" s="7"/>
    </row>
    <row r="3318" spans="1:3" s="5" customFormat="1" x14ac:dyDescent="0.2">
      <c r="A3318" s="7"/>
      <c r="B3318" s="7"/>
      <c r="C3318" s="7"/>
    </row>
    <row r="3319" spans="1:3" s="5" customFormat="1" x14ac:dyDescent="0.2">
      <c r="A3319" s="7"/>
      <c r="B3319" s="7"/>
      <c r="C3319" s="7"/>
    </row>
    <row r="3320" spans="1:3" s="5" customFormat="1" x14ac:dyDescent="0.2">
      <c r="A3320" s="7"/>
      <c r="B3320" s="7"/>
      <c r="C3320" s="7"/>
    </row>
    <row r="3321" spans="1:3" s="5" customFormat="1" x14ac:dyDescent="0.2">
      <c r="A3321" s="7"/>
      <c r="B3321" s="7"/>
      <c r="C3321" s="7"/>
    </row>
    <row r="3322" spans="1:3" s="5" customFormat="1" x14ac:dyDescent="0.2">
      <c r="A3322" s="7"/>
      <c r="B3322" s="7"/>
      <c r="C3322" s="7"/>
    </row>
    <row r="3323" spans="1:3" s="5" customFormat="1" x14ac:dyDescent="0.2">
      <c r="A3323" s="7"/>
      <c r="B3323" s="7"/>
      <c r="C3323" s="7"/>
    </row>
    <row r="3324" spans="1:3" s="5" customFormat="1" x14ac:dyDescent="0.2">
      <c r="A3324" s="7"/>
      <c r="B3324" s="7"/>
      <c r="C3324" s="7"/>
    </row>
    <row r="3325" spans="1:3" s="5" customFormat="1" x14ac:dyDescent="0.2">
      <c r="A3325" s="7"/>
      <c r="B3325" s="7"/>
      <c r="C3325" s="7"/>
    </row>
    <row r="3326" spans="1:3" s="5" customFormat="1" x14ac:dyDescent="0.2">
      <c r="A3326" s="7"/>
      <c r="B3326" s="7"/>
      <c r="C3326" s="7"/>
    </row>
    <row r="3327" spans="1:3" s="5" customFormat="1" x14ac:dyDescent="0.2">
      <c r="A3327" s="7"/>
      <c r="B3327" s="7"/>
      <c r="C3327" s="7"/>
    </row>
    <row r="3328" spans="1:3" s="5" customFormat="1" x14ac:dyDescent="0.2">
      <c r="A3328" s="7"/>
      <c r="B3328" s="7"/>
      <c r="C3328" s="7"/>
    </row>
    <row r="3329" spans="1:3" s="5" customFormat="1" x14ac:dyDescent="0.2">
      <c r="A3329" s="7"/>
      <c r="B3329" s="7"/>
      <c r="C3329" s="7"/>
    </row>
    <row r="3330" spans="1:3" s="5" customFormat="1" x14ac:dyDescent="0.2">
      <c r="A3330" s="7"/>
      <c r="B3330" s="7"/>
      <c r="C3330" s="7"/>
    </row>
    <row r="3331" spans="1:3" s="5" customFormat="1" x14ac:dyDescent="0.2">
      <c r="A3331" s="7"/>
      <c r="B3331" s="7"/>
      <c r="C3331" s="7"/>
    </row>
    <row r="3332" spans="1:3" s="5" customFormat="1" x14ac:dyDescent="0.2">
      <c r="A3332" s="7"/>
      <c r="B3332" s="7"/>
      <c r="C3332" s="7"/>
    </row>
    <row r="3333" spans="1:3" s="5" customFormat="1" x14ac:dyDescent="0.2">
      <c r="A3333" s="7"/>
      <c r="B3333" s="7"/>
      <c r="C3333" s="7"/>
    </row>
    <row r="3334" spans="1:3" s="5" customFormat="1" x14ac:dyDescent="0.2">
      <c r="A3334" s="7"/>
      <c r="B3334" s="7"/>
      <c r="C3334" s="7"/>
    </row>
    <row r="3335" spans="1:3" s="5" customFormat="1" x14ac:dyDescent="0.2">
      <c r="A3335" s="7"/>
      <c r="B3335" s="7"/>
      <c r="C3335" s="7"/>
    </row>
    <row r="3336" spans="1:3" s="5" customFormat="1" x14ac:dyDescent="0.2">
      <c r="A3336" s="7"/>
      <c r="B3336" s="7"/>
      <c r="C3336" s="7"/>
    </row>
    <row r="3337" spans="1:3" s="5" customFormat="1" x14ac:dyDescent="0.2">
      <c r="A3337" s="7"/>
      <c r="B3337" s="7"/>
      <c r="C3337" s="7"/>
    </row>
    <row r="3338" spans="1:3" s="5" customFormat="1" x14ac:dyDescent="0.2">
      <c r="A3338" s="7"/>
      <c r="B3338" s="7"/>
      <c r="C3338" s="7"/>
    </row>
    <row r="3339" spans="1:3" s="5" customFormat="1" x14ac:dyDescent="0.2">
      <c r="A3339" s="7"/>
      <c r="B3339" s="7"/>
      <c r="C3339" s="7"/>
    </row>
    <row r="3340" spans="1:3" s="5" customFormat="1" x14ac:dyDescent="0.2">
      <c r="A3340" s="7"/>
      <c r="B3340" s="7"/>
      <c r="C3340" s="7"/>
    </row>
    <row r="3341" spans="1:3" s="5" customFormat="1" x14ac:dyDescent="0.2">
      <c r="A3341" s="7"/>
      <c r="B3341" s="7"/>
      <c r="C3341" s="7"/>
    </row>
    <row r="3342" spans="1:3" s="5" customFormat="1" x14ac:dyDescent="0.2">
      <c r="A3342" s="7"/>
      <c r="B3342" s="7"/>
      <c r="C3342" s="7"/>
    </row>
    <row r="3343" spans="1:3" s="5" customFormat="1" x14ac:dyDescent="0.2">
      <c r="A3343" s="7"/>
      <c r="B3343" s="7"/>
      <c r="C3343" s="7"/>
    </row>
    <row r="3344" spans="1:3" s="5" customFormat="1" x14ac:dyDescent="0.2">
      <c r="A3344" s="7"/>
      <c r="B3344" s="7"/>
      <c r="C3344" s="7"/>
    </row>
    <row r="3345" spans="1:3" s="5" customFormat="1" x14ac:dyDescent="0.2">
      <c r="A3345" s="7"/>
      <c r="B3345" s="7"/>
      <c r="C3345" s="7"/>
    </row>
    <row r="3346" spans="1:3" s="5" customFormat="1" x14ac:dyDescent="0.2">
      <c r="A3346" s="7"/>
      <c r="B3346" s="7"/>
      <c r="C3346" s="7"/>
    </row>
    <row r="3347" spans="1:3" s="5" customFormat="1" x14ac:dyDescent="0.2">
      <c r="A3347" s="7"/>
      <c r="B3347" s="7"/>
      <c r="C3347" s="7"/>
    </row>
    <row r="3348" spans="1:3" s="5" customFormat="1" x14ac:dyDescent="0.2">
      <c r="A3348" s="7"/>
      <c r="B3348" s="7"/>
      <c r="C3348" s="7"/>
    </row>
    <row r="3349" spans="1:3" s="5" customFormat="1" x14ac:dyDescent="0.2">
      <c r="A3349" s="7"/>
      <c r="B3349" s="7"/>
      <c r="C3349" s="7"/>
    </row>
    <row r="3350" spans="1:3" s="5" customFormat="1" x14ac:dyDescent="0.2">
      <c r="A3350" s="7"/>
      <c r="B3350" s="7"/>
      <c r="C3350" s="7"/>
    </row>
    <row r="3351" spans="1:3" s="5" customFormat="1" x14ac:dyDescent="0.2">
      <c r="A3351" s="7"/>
      <c r="B3351" s="7"/>
      <c r="C3351" s="7"/>
    </row>
    <row r="3352" spans="1:3" s="5" customFormat="1" x14ac:dyDescent="0.2">
      <c r="A3352" s="7"/>
      <c r="B3352" s="7"/>
      <c r="C3352" s="7"/>
    </row>
    <row r="3353" spans="1:3" s="5" customFormat="1" x14ac:dyDescent="0.2">
      <c r="A3353" s="7"/>
      <c r="B3353" s="7"/>
      <c r="C3353" s="7"/>
    </row>
    <row r="3354" spans="1:3" s="5" customFormat="1" x14ac:dyDescent="0.2">
      <c r="A3354" s="7"/>
      <c r="B3354" s="7"/>
      <c r="C3354" s="7"/>
    </row>
    <row r="3355" spans="1:3" s="5" customFormat="1" x14ac:dyDescent="0.2">
      <c r="A3355" s="7"/>
      <c r="B3355" s="7"/>
      <c r="C3355" s="7"/>
    </row>
    <row r="3356" spans="1:3" s="5" customFormat="1" x14ac:dyDescent="0.2">
      <c r="A3356" s="7"/>
      <c r="B3356" s="7"/>
      <c r="C3356" s="7"/>
    </row>
    <row r="3357" spans="1:3" s="5" customFormat="1" x14ac:dyDescent="0.2">
      <c r="A3357" s="7"/>
      <c r="B3357" s="7"/>
      <c r="C3357" s="7"/>
    </row>
    <row r="3358" spans="1:3" s="5" customFormat="1" x14ac:dyDescent="0.2">
      <c r="A3358" s="7"/>
      <c r="B3358" s="7"/>
      <c r="C3358" s="7"/>
    </row>
    <row r="3359" spans="1:3" s="5" customFormat="1" x14ac:dyDescent="0.2">
      <c r="A3359" s="7"/>
      <c r="B3359" s="7"/>
      <c r="C3359" s="7"/>
    </row>
    <row r="3360" spans="1:3" s="5" customFormat="1" x14ac:dyDescent="0.2">
      <c r="A3360" s="7"/>
      <c r="B3360" s="7"/>
      <c r="C3360" s="7"/>
    </row>
    <row r="3361" spans="1:3" s="5" customFormat="1" x14ac:dyDescent="0.2">
      <c r="A3361" s="7"/>
      <c r="B3361" s="7"/>
      <c r="C3361" s="7"/>
    </row>
    <row r="3362" spans="1:3" s="5" customFormat="1" x14ac:dyDescent="0.2">
      <c r="A3362" s="7"/>
      <c r="B3362" s="7"/>
      <c r="C3362" s="7"/>
    </row>
    <row r="3363" spans="1:3" s="5" customFormat="1" x14ac:dyDescent="0.2">
      <c r="A3363" s="7"/>
      <c r="B3363" s="7"/>
      <c r="C3363" s="7"/>
    </row>
    <row r="3364" spans="1:3" s="5" customFormat="1" x14ac:dyDescent="0.2">
      <c r="A3364" s="7"/>
      <c r="B3364" s="7"/>
      <c r="C3364" s="7"/>
    </row>
    <row r="3365" spans="1:3" s="5" customFormat="1" x14ac:dyDescent="0.2">
      <c r="A3365" s="7"/>
      <c r="B3365" s="7"/>
      <c r="C3365" s="7"/>
    </row>
    <row r="3366" spans="1:3" s="5" customFormat="1" x14ac:dyDescent="0.2">
      <c r="A3366" s="7"/>
      <c r="B3366" s="7"/>
      <c r="C3366" s="7"/>
    </row>
    <row r="3367" spans="1:3" s="5" customFormat="1" x14ac:dyDescent="0.2">
      <c r="A3367" s="7"/>
      <c r="B3367" s="7"/>
      <c r="C3367" s="7"/>
    </row>
    <row r="3368" spans="1:3" s="5" customFormat="1" x14ac:dyDescent="0.2">
      <c r="A3368" s="7"/>
      <c r="B3368" s="7"/>
      <c r="C3368" s="7"/>
    </row>
    <row r="3369" spans="1:3" s="5" customFormat="1" x14ac:dyDescent="0.2">
      <c r="A3369" s="7"/>
      <c r="B3369" s="7"/>
      <c r="C3369" s="7"/>
    </row>
    <row r="3370" spans="1:3" s="5" customFormat="1" x14ac:dyDescent="0.2">
      <c r="A3370" s="7"/>
      <c r="B3370" s="7"/>
      <c r="C3370" s="7"/>
    </row>
    <row r="3371" spans="1:3" s="5" customFormat="1" x14ac:dyDescent="0.2">
      <c r="A3371" s="7"/>
      <c r="B3371" s="7"/>
      <c r="C3371" s="7"/>
    </row>
    <row r="3372" spans="1:3" s="5" customFormat="1" x14ac:dyDescent="0.2">
      <c r="A3372" s="7"/>
      <c r="B3372" s="7"/>
      <c r="C3372" s="7"/>
    </row>
    <row r="3373" spans="1:3" s="5" customFormat="1" x14ac:dyDescent="0.2">
      <c r="A3373" s="7"/>
      <c r="B3373" s="7"/>
      <c r="C3373" s="7"/>
    </row>
    <row r="3374" spans="1:3" s="5" customFormat="1" x14ac:dyDescent="0.2">
      <c r="A3374" s="7"/>
      <c r="B3374" s="7"/>
      <c r="C3374" s="7"/>
    </row>
    <row r="3375" spans="1:3" s="5" customFormat="1" x14ac:dyDescent="0.2">
      <c r="A3375" s="7"/>
      <c r="B3375" s="7"/>
      <c r="C3375" s="7"/>
    </row>
    <row r="3376" spans="1:3" s="5" customFormat="1" x14ac:dyDescent="0.2">
      <c r="A3376" s="7"/>
      <c r="B3376" s="7"/>
      <c r="C3376" s="7"/>
    </row>
    <row r="3377" spans="1:3" s="5" customFormat="1" x14ac:dyDescent="0.2">
      <c r="A3377" s="7"/>
      <c r="B3377" s="7"/>
      <c r="C3377" s="7"/>
    </row>
    <row r="3378" spans="1:3" s="5" customFormat="1" x14ac:dyDescent="0.2">
      <c r="A3378" s="7"/>
      <c r="B3378" s="7"/>
      <c r="C3378" s="7"/>
    </row>
    <row r="3379" spans="1:3" s="5" customFormat="1" x14ac:dyDescent="0.2">
      <c r="A3379" s="7"/>
      <c r="B3379" s="7"/>
      <c r="C3379" s="7"/>
    </row>
    <row r="3380" spans="1:3" s="5" customFormat="1" x14ac:dyDescent="0.2">
      <c r="A3380" s="7"/>
      <c r="B3380" s="7"/>
      <c r="C3380" s="7"/>
    </row>
    <row r="3381" spans="1:3" s="5" customFormat="1" x14ac:dyDescent="0.2">
      <c r="A3381" s="7"/>
      <c r="B3381" s="7"/>
      <c r="C3381" s="7"/>
    </row>
    <row r="3382" spans="1:3" s="5" customFormat="1" x14ac:dyDescent="0.2">
      <c r="A3382" s="7"/>
      <c r="B3382" s="7"/>
      <c r="C3382" s="7"/>
    </row>
    <row r="3383" spans="1:3" s="5" customFormat="1" x14ac:dyDescent="0.2">
      <c r="A3383" s="7"/>
      <c r="B3383" s="7"/>
      <c r="C3383" s="7"/>
    </row>
    <row r="3384" spans="1:3" s="5" customFormat="1" x14ac:dyDescent="0.2">
      <c r="A3384" s="7"/>
      <c r="B3384" s="7"/>
      <c r="C3384" s="7"/>
    </row>
    <row r="3385" spans="1:3" s="5" customFormat="1" x14ac:dyDescent="0.2">
      <c r="A3385" s="7"/>
      <c r="B3385" s="7"/>
      <c r="C3385" s="7"/>
    </row>
    <row r="3386" spans="1:3" s="5" customFormat="1" x14ac:dyDescent="0.2">
      <c r="A3386" s="7"/>
      <c r="B3386" s="7"/>
      <c r="C3386" s="7"/>
    </row>
    <row r="3387" spans="1:3" s="5" customFormat="1" x14ac:dyDescent="0.2">
      <c r="A3387" s="7"/>
      <c r="B3387" s="7"/>
      <c r="C3387" s="7"/>
    </row>
    <row r="3388" spans="1:3" s="5" customFormat="1" x14ac:dyDescent="0.2">
      <c r="A3388" s="7"/>
      <c r="B3388" s="7"/>
      <c r="C3388" s="7"/>
    </row>
    <row r="3389" spans="1:3" s="5" customFormat="1" x14ac:dyDescent="0.2">
      <c r="A3389" s="7"/>
      <c r="B3389" s="7"/>
      <c r="C3389" s="7"/>
    </row>
    <row r="3390" spans="1:3" s="5" customFormat="1" x14ac:dyDescent="0.2">
      <c r="A3390" s="7"/>
      <c r="B3390" s="7"/>
      <c r="C3390" s="7"/>
    </row>
    <row r="3391" spans="1:3" s="5" customFormat="1" x14ac:dyDescent="0.2">
      <c r="A3391" s="7"/>
      <c r="B3391" s="7"/>
      <c r="C3391" s="7"/>
    </row>
    <row r="3392" spans="1:3" s="5" customFormat="1" x14ac:dyDescent="0.2">
      <c r="A3392" s="7"/>
      <c r="B3392" s="7"/>
      <c r="C3392" s="7"/>
    </row>
    <row r="3393" spans="1:3" s="5" customFormat="1" x14ac:dyDescent="0.2">
      <c r="A3393" s="7"/>
      <c r="B3393" s="7"/>
      <c r="C3393" s="7"/>
    </row>
    <row r="3394" spans="1:3" s="5" customFormat="1" x14ac:dyDescent="0.2">
      <c r="A3394" s="7"/>
      <c r="B3394" s="7"/>
      <c r="C3394" s="7"/>
    </row>
    <row r="3395" spans="1:3" s="5" customFormat="1" x14ac:dyDescent="0.2">
      <c r="A3395" s="7"/>
      <c r="B3395" s="7"/>
      <c r="C3395" s="7"/>
    </row>
    <row r="3396" spans="1:3" s="5" customFormat="1" x14ac:dyDescent="0.2">
      <c r="A3396" s="7"/>
      <c r="B3396" s="7"/>
      <c r="C3396" s="7"/>
    </row>
    <row r="3397" spans="1:3" s="5" customFormat="1" x14ac:dyDescent="0.2">
      <c r="A3397" s="7"/>
      <c r="B3397" s="7"/>
      <c r="C3397" s="7"/>
    </row>
    <row r="3398" spans="1:3" s="5" customFormat="1" x14ac:dyDescent="0.2">
      <c r="A3398" s="7"/>
      <c r="B3398" s="7"/>
      <c r="C3398" s="7"/>
    </row>
    <row r="3399" spans="1:3" s="5" customFormat="1" x14ac:dyDescent="0.2">
      <c r="A3399" s="7"/>
      <c r="B3399" s="7"/>
      <c r="C3399" s="7"/>
    </row>
    <row r="3400" spans="1:3" s="5" customFormat="1" x14ac:dyDescent="0.2">
      <c r="A3400" s="7"/>
      <c r="B3400" s="7"/>
      <c r="C3400" s="7"/>
    </row>
    <row r="3401" spans="1:3" s="5" customFormat="1" x14ac:dyDescent="0.2">
      <c r="A3401" s="7"/>
      <c r="B3401" s="7"/>
      <c r="C3401" s="7"/>
    </row>
    <row r="3402" spans="1:3" s="5" customFormat="1" x14ac:dyDescent="0.2">
      <c r="A3402" s="7"/>
      <c r="B3402" s="7"/>
      <c r="C3402" s="7"/>
    </row>
    <row r="3403" spans="1:3" s="5" customFormat="1" x14ac:dyDescent="0.2">
      <c r="A3403" s="7"/>
      <c r="B3403" s="7"/>
      <c r="C3403" s="7"/>
    </row>
    <row r="3404" spans="1:3" s="5" customFormat="1" x14ac:dyDescent="0.2">
      <c r="A3404" s="7"/>
      <c r="B3404" s="7"/>
      <c r="C3404" s="7"/>
    </row>
    <row r="3405" spans="1:3" s="5" customFormat="1" x14ac:dyDescent="0.2">
      <c r="A3405" s="7"/>
      <c r="B3405" s="7"/>
      <c r="C3405" s="7"/>
    </row>
    <row r="3406" spans="1:3" s="5" customFormat="1" x14ac:dyDescent="0.2">
      <c r="A3406" s="7"/>
      <c r="B3406" s="7"/>
      <c r="C3406" s="7"/>
    </row>
    <row r="3407" spans="1:3" s="5" customFormat="1" x14ac:dyDescent="0.2">
      <c r="A3407" s="7"/>
      <c r="B3407" s="7"/>
      <c r="C3407" s="7"/>
    </row>
    <row r="3408" spans="1:3" s="5" customFormat="1" x14ac:dyDescent="0.2">
      <c r="A3408" s="7"/>
      <c r="B3408" s="7"/>
      <c r="C3408" s="7"/>
    </row>
    <row r="3409" spans="1:3" s="5" customFormat="1" x14ac:dyDescent="0.2">
      <c r="A3409" s="7"/>
      <c r="B3409" s="7"/>
      <c r="C3409" s="7"/>
    </row>
    <row r="3410" spans="1:3" s="5" customFormat="1" x14ac:dyDescent="0.2">
      <c r="A3410" s="7"/>
      <c r="B3410" s="7"/>
      <c r="C3410" s="7"/>
    </row>
    <row r="3411" spans="1:3" s="5" customFormat="1" x14ac:dyDescent="0.2">
      <c r="A3411" s="7"/>
      <c r="B3411" s="7"/>
      <c r="C3411" s="7"/>
    </row>
    <row r="3412" spans="1:3" s="5" customFormat="1" x14ac:dyDescent="0.2">
      <c r="A3412" s="7"/>
      <c r="B3412" s="7"/>
      <c r="C3412" s="7"/>
    </row>
    <row r="3413" spans="1:3" s="5" customFormat="1" x14ac:dyDescent="0.2">
      <c r="A3413" s="7"/>
      <c r="B3413" s="7"/>
      <c r="C3413" s="7"/>
    </row>
    <row r="3414" spans="1:3" s="5" customFormat="1" x14ac:dyDescent="0.2">
      <c r="A3414" s="7"/>
      <c r="B3414" s="7"/>
      <c r="C3414" s="7"/>
    </row>
    <row r="3415" spans="1:3" s="5" customFormat="1" x14ac:dyDescent="0.2">
      <c r="A3415" s="7"/>
      <c r="B3415" s="7"/>
      <c r="C3415" s="7"/>
    </row>
    <row r="3416" spans="1:3" s="5" customFormat="1" x14ac:dyDescent="0.2">
      <c r="A3416" s="7"/>
      <c r="B3416" s="7"/>
      <c r="C3416" s="7"/>
    </row>
    <row r="3417" spans="1:3" s="5" customFormat="1" x14ac:dyDescent="0.2">
      <c r="A3417" s="7"/>
      <c r="B3417" s="7"/>
      <c r="C3417" s="7"/>
    </row>
    <row r="3418" spans="1:3" s="5" customFormat="1" x14ac:dyDescent="0.2">
      <c r="A3418" s="7"/>
      <c r="B3418" s="7"/>
      <c r="C3418" s="7"/>
    </row>
    <row r="3419" spans="1:3" s="5" customFormat="1" x14ac:dyDescent="0.2">
      <c r="A3419" s="7"/>
      <c r="B3419" s="7"/>
      <c r="C3419" s="7"/>
    </row>
    <row r="3420" spans="1:3" s="5" customFormat="1" x14ac:dyDescent="0.2">
      <c r="A3420" s="7"/>
      <c r="B3420" s="7"/>
      <c r="C3420" s="7"/>
    </row>
    <row r="3421" spans="1:3" s="5" customFormat="1" x14ac:dyDescent="0.2">
      <c r="A3421" s="7"/>
      <c r="B3421" s="7"/>
      <c r="C3421" s="7"/>
    </row>
    <row r="3422" spans="1:3" s="5" customFormat="1" x14ac:dyDescent="0.2">
      <c r="A3422" s="7"/>
      <c r="B3422" s="7"/>
      <c r="C3422" s="7"/>
    </row>
    <row r="3423" spans="1:3" s="5" customFormat="1" x14ac:dyDescent="0.2">
      <c r="A3423" s="7"/>
      <c r="B3423" s="7"/>
      <c r="C3423" s="7"/>
    </row>
    <row r="3424" spans="1:3" s="5" customFormat="1" x14ac:dyDescent="0.2">
      <c r="A3424" s="7"/>
      <c r="B3424" s="7"/>
      <c r="C3424" s="7"/>
    </row>
    <row r="3425" spans="1:3" s="5" customFormat="1" x14ac:dyDescent="0.2">
      <c r="A3425" s="7"/>
      <c r="B3425" s="7"/>
      <c r="C3425" s="7"/>
    </row>
    <row r="3426" spans="1:3" s="5" customFormat="1" x14ac:dyDescent="0.2">
      <c r="A3426" s="7"/>
      <c r="B3426" s="7"/>
      <c r="C3426" s="7"/>
    </row>
    <row r="3427" spans="1:3" s="5" customFormat="1" x14ac:dyDescent="0.2">
      <c r="A3427" s="7"/>
      <c r="B3427" s="7"/>
      <c r="C3427" s="7"/>
    </row>
    <row r="3428" spans="1:3" s="5" customFormat="1" x14ac:dyDescent="0.2">
      <c r="A3428" s="7"/>
      <c r="B3428" s="7"/>
      <c r="C3428" s="7"/>
    </row>
    <row r="3429" spans="1:3" s="5" customFormat="1" x14ac:dyDescent="0.2">
      <c r="A3429" s="7"/>
      <c r="B3429" s="7"/>
      <c r="C3429" s="7"/>
    </row>
    <row r="3430" spans="1:3" s="5" customFormat="1" x14ac:dyDescent="0.2">
      <c r="A3430" s="7"/>
      <c r="B3430" s="7"/>
      <c r="C3430" s="7"/>
    </row>
    <row r="3431" spans="1:3" s="5" customFormat="1" x14ac:dyDescent="0.2">
      <c r="A3431" s="7"/>
      <c r="B3431" s="7"/>
      <c r="C3431" s="7"/>
    </row>
    <row r="3432" spans="1:3" s="5" customFormat="1" x14ac:dyDescent="0.2">
      <c r="A3432" s="7"/>
      <c r="B3432" s="7"/>
      <c r="C3432" s="7"/>
    </row>
    <row r="3433" spans="1:3" s="5" customFormat="1" x14ac:dyDescent="0.2">
      <c r="A3433" s="7"/>
      <c r="B3433" s="7"/>
      <c r="C3433" s="7"/>
    </row>
    <row r="3434" spans="1:3" s="5" customFormat="1" x14ac:dyDescent="0.2">
      <c r="A3434" s="7"/>
      <c r="B3434" s="7"/>
      <c r="C3434" s="7"/>
    </row>
    <row r="3435" spans="1:3" s="5" customFormat="1" x14ac:dyDescent="0.2">
      <c r="A3435" s="7"/>
      <c r="B3435" s="7"/>
      <c r="C3435" s="7"/>
    </row>
    <row r="3436" spans="1:3" s="5" customFormat="1" x14ac:dyDescent="0.2">
      <c r="A3436" s="7"/>
      <c r="B3436" s="7"/>
      <c r="C3436" s="7"/>
    </row>
    <row r="3437" spans="1:3" s="5" customFormat="1" x14ac:dyDescent="0.2">
      <c r="A3437" s="7"/>
      <c r="B3437" s="7"/>
      <c r="C3437" s="7"/>
    </row>
    <row r="3438" spans="1:3" s="5" customFormat="1" x14ac:dyDescent="0.2">
      <c r="A3438" s="7"/>
      <c r="B3438" s="7"/>
      <c r="C3438" s="7"/>
    </row>
    <row r="3439" spans="1:3" s="5" customFormat="1" x14ac:dyDescent="0.2">
      <c r="A3439" s="7"/>
      <c r="B3439" s="7"/>
      <c r="C3439" s="7"/>
    </row>
    <row r="3440" spans="1:3" s="5" customFormat="1" x14ac:dyDescent="0.2">
      <c r="A3440" s="7"/>
      <c r="B3440" s="7"/>
      <c r="C3440" s="7"/>
    </row>
    <row r="3441" spans="1:3" s="5" customFormat="1" x14ac:dyDescent="0.2">
      <c r="A3441" s="7"/>
      <c r="B3441" s="7"/>
      <c r="C3441" s="7"/>
    </row>
    <row r="3442" spans="1:3" s="5" customFormat="1" x14ac:dyDescent="0.2">
      <c r="A3442" s="7"/>
      <c r="B3442" s="7"/>
      <c r="C3442" s="7"/>
    </row>
    <row r="3443" spans="1:3" s="5" customFormat="1" x14ac:dyDescent="0.2">
      <c r="A3443" s="7"/>
      <c r="B3443" s="7"/>
      <c r="C3443" s="7"/>
    </row>
    <row r="3444" spans="1:3" s="5" customFormat="1" x14ac:dyDescent="0.2">
      <c r="A3444" s="7"/>
      <c r="B3444" s="7"/>
      <c r="C3444" s="7"/>
    </row>
    <row r="3445" spans="1:3" s="5" customFormat="1" x14ac:dyDescent="0.2">
      <c r="A3445" s="7"/>
      <c r="B3445" s="7"/>
      <c r="C3445" s="7"/>
    </row>
    <row r="3446" spans="1:3" s="5" customFormat="1" x14ac:dyDescent="0.2">
      <c r="A3446" s="7"/>
      <c r="B3446" s="7"/>
      <c r="C3446" s="7"/>
    </row>
    <row r="3447" spans="1:3" s="5" customFormat="1" x14ac:dyDescent="0.2">
      <c r="A3447" s="7"/>
      <c r="B3447" s="7"/>
      <c r="C3447" s="7"/>
    </row>
    <row r="3448" spans="1:3" s="5" customFormat="1" x14ac:dyDescent="0.2">
      <c r="A3448" s="7"/>
      <c r="B3448" s="7"/>
      <c r="C3448" s="7"/>
    </row>
    <row r="3449" spans="1:3" s="5" customFormat="1" x14ac:dyDescent="0.2">
      <c r="A3449" s="7"/>
      <c r="B3449" s="7"/>
      <c r="C3449" s="7"/>
    </row>
    <row r="3450" spans="1:3" s="5" customFormat="1" x14ac:dyDescent="0.2">
      <c r="A3450" s="7"/>
      <c r="B3450" s="7"/>
      <c r="C3450" s="7"/>
    </row>
    <row r="3451" spans="1:3" s="5" customFormat="1" x14ac:dyDescent="0.2">
      <c r="A3451" s="7"/>
      <c r="B3451" s="7"/>
      <c r="C3451" s="7"/>
    </row>
    <row r="3452" spans="1:3" s="5" customFormat="1" x14ac:dyDescent="0.2">
      <c r="A3452" s="7"/>
      <c r="B3452" s="7"/>
      <c r="C3452" s="7"/>
    </row>
    <row r="3453" spans="1:3" s="5" customFormat="1" x14ac:dyDescent="0.2">
      <c r="A3453" s="7"/>
      <c r="B3453" s="7"/>
      <c r="C3453" s="7"/>
    </row>
    <row r="3454" spans="1:3" s="5" customFormat="1" x14ac:dyDescent="0.2">
      <c r="A3454" s="7"/>
      <c r="B3454" s="7"/>
      <c r="C3454" s="7"/>
    </row>
    <row r="3455" spans="1:3" s="5" customFormat="1" x14ac:dyDescent="0.2">
      <c r="A3455" s="7"/>
      <c r="B3455" s="7"/>
      <c r="C3455" s="7"/>
    </row>
    <row r="3456" spans="1:3" s="5" customFormat="1" x14ac:dyDescent="0.2">
      <c r="A3456" s="7"/>
      <c r="B3456" s="7"/>
      <c r="C3456" s="7"/>
    </row>
    <row r="3457" spans="1:3" s="5" customFormat="1" x14ac:dyDescent="0.2">
      <c r="A3457" s="7"/>
      <c r="B3457" s="7"/>
      <c r="C3457" s="7"/>
    </row>
    <row r="3458" spans="1:3" s="5" customFormat="1" x14ac:dyDescent="0.2">
      <c r="A3458" s="7"/>
      <c r="B3458" s="7"/>
      <c r="C3458" s="7"/>
    </row>
    <row r="3459" spans="1:3" s="5" customFormat="1" x14ac:dyDescent="0.2">
      <c r="A3459" s="7"/>
      <c r="B3459" s="7"/>
      <c r="C3459" s="7"/>
    </row>
    <row r="3460" spans="1:3" s="5" customFormat="1" x14ac:dyDescent="0.2">
      <c r="A3460" s="7"/>
      <c r="B3460" s="7"/>
      <c r="C3460" s="7"/>
    </row>
    <row r="3461" spans="1:3" s="5" customFormat="1" x14ac:dyDescent="0.2">
      <c r="A3461" s="7"/>
      <c r="B3461" s="7"/>
      <c r="C3461" s="7"/>
    </row>
    <row r="3462" spans="1:3" s="5" customFormat="1" x14ac:dyDescent="0.2">
      <c r="A3462" s="7"/>
      <c r="B3462" s="7"/>
      <c r="C3462" s="7"/>
    </row>
    <row r="3463" spans="1:3" s="5" customFormat="1" x14ac:dyDescent="0.2">
      <c r="A3463" s="7"/>
      <c r="B3463" s="7"/>
      <c r="C3463" s="7"/>
    </row>
    <row r="3464" spans="1:3" s="5" customFormat="1" x14ac:dyDescent="0.2">
      <c r="A3464" s="7"/>
      <c r="B3464" s="7"/>
      <c r="C3464" s="7"/>
    </row>
    <row r="3465" spans="1:3" s="5" customFormat="1" x14ac:dyDescent="0.2">
      <c r="A3465" s="7"/>
      <c r="B3465" s="7"/>
      <c r="C3465" s="7"/>
    </row>
    <row r="3466" spans="1:3" s="5" customFormat="1" x14ac:dyDescent="0.2">
      <c r="A3466" s="7"/>
      <c r="B3466" s="7"/>
      <c r="C3466" s="7"/>
    </row>
    <row r="3467" spans="1:3" s="5" customFormat="1" x14ac:dyDescent="0.2">
      <c r="A3467" s="7"/>
      <c r="B3467" s="7"/>
      <c r="C3467" s="7"/>
    </row>
    <row r="3468" spans="1:3" s="5" customFormat="1" x14ac:dyDescent="0.2">
      <c r="A3468" s="7"/>
      <c r="B3468" s="7"/>
      <c r="C3468" s="7"/>
    </row>
    <row r="3469" spans="1:3" s="5" customFormat="1" x14ac:dyDescent="0.2">
      <c r="A3469" s="7"/>
      <c r="B3469" s="7"/>
      <c r="C3469" s="7"/>
    </row>
    <row r="3470" spans="1:3" s="5" customFormat="1" x14ac:dyDescent="0.2">
      <c r="A3470" s="7"/>
      <c r="B3470" s="7"/>
      <c r="C3470" s="7"/>
    </row>
    <row r="3471" spans="1:3" s="5" customFormat="1" x14ac:dyDescent="0.2">
      <c r="A3471" s="7"/>
      <c r="B3471" s="7"/>
      <c r="C3471" s="7"/>
    </row>
    <row r="3472" spans="1:3" s="5" customFormat="1" x14ac:dyDescent="0.2">
      <c r="A3472" s="7"/>
      <c r="B3472" s="7"/>
      <c r="C3472" s="7"/>
    </row>
    <row r="3473" spans="1:3" s="5" customFormat="1" x14ac:dyDescent="0.2">
      <c r="A3473" s="7"/>
      <c r="B3473" s="7"/>
      <c r="C3473" s="7"/>
    </row>
    <row r="3474" spans="1:3" s="5" customFormat="1" x14ac:dyDescent="0.2">
      <c r="A3474" s="7"/>
      <c r="B3474" s="7"/>
      <c r="C3474" s="7"/>
    </row>
    <row r="3475" spans="1:3" s="5" customFormat="1" x14ac:dyDescent="0.2">
      <c r="A3475" s="7"/>
      <c r="B3475" s="7"/>
      <c r="C3475" s="7"/>
    </row>
    <row r="3476" spans="1:3" s="5" customFormat="1" x14ac:dyDescent="0.2">
      <c r="A3476" s="7"/>
      <c r="B3476" s="7"/>
      <c r="C3476" s="7"/>
    </row>
    <row r="3477" spans="1:3" s="5" customFormat="1" x14ac:dyDescent="0.2">
      <c r="A3477" s="7"/>
      <c r="B3477" s="7"/>
      <c r="C3477" s="7"/>
    </row>
    <row r="3478" spans="1:3" s="5" customFormat="1" x14ac:dyDescent="0.2">
      <c r="A3478" s="7"/>
      <c r="B3478" s="7"/>
      <c r="C3478" s="7"/>
    </row>
    <row r="3479" spans="1:3" s="5" customFormat="1" x14ac:dyDescent="0.2">
      <c r="A3479" s="7"/>
      <c r="B3479" s="7"/>
      <c r="C3479" s="7"/>
    </row>
    <row r="3480" spans="1:3" s="5" customFormat="1" x14ac:dyDescent="0.2">
      <c r="A3480" s="7"/>
      <c r="B3480" s="7"/>
      <c r="C3480" s="7"/>
    </row>
    <row r="3481" spans="1:3" s="5" customFormat="1" x14ac:dyDescent="0.2">
      <c r="A3481" s="7"/>
      <c r="B3481" s="7"/>
      <c r="C3481" s="7"/>
    </row>
    <row r="3482" spans="1:3" s="5" customFormat="1" x14ac:dyDescent="0.2">
      <c r="A3482" s="7"/>
      <c r="B3482" s="7"/>
      <c r="C3482" s="7"/>
    </row>
    <row r="3483" spans="1:3" s="5" customFormat="1" x14ac:dyDescent="0.2">
      <c r="A3483" s="7"/>
      <c r="B3483" s="7"/>
      <c r="C3483" s="7"/>
    </row>
    <row r="3484" spans="1:3" s="5" customFormat="1" x14ac:dyDescent="0.2">
      <c r="A3484" s="7"/>
      <c r="B3484" s="7"/>
      <c r="C3484" s="7"/>
    </row>
    <row r="3485" spans="1:3" s="5" customFormat="1" x14ac:dyDescent="0.2">
      <c r="A3485" s="7"/>
      <c r="B3485" s="7"/>
      <c r="C3485" s="7"/>
    </row>
    <row r="3486" spans="1:3" s="5" customFormat="1" x14ac:dyDescent="0.2">
      <c r="A3486" s="7"/>
      <c r="B3486" s="7"/>
      <c r="C3486" s="7"/>
    </row>
    <row r="3487" spans="1:3" s="5" customFormat="1" x14ac:dyDescent="0.2">
      <c r="A3487" s="7"/>
      <c r="B3487" s="7"/>
      <c r="C3487" s="7"/>
    </row>
    <row r="3488" spans="1:3" s="5" customFormat="1" x14ac:dyDescent="0.2">
      <c r="A3488" s="7"/>
      <c r="B3488" s="7"/>
      <c r="C3488" s="7"/>
    </row>
    <row r="3489" spans="1:3" s="5" customFormat="1" x14ac:dyDescent="0.2">
      <c r="A3489" s="7"/>
      <c r="B3489" s="7"/>
      <c r="C3489" s="7"/>
    </row>
    <row r="3490" spans="1:3" s="5" customFormat="1" x14ac:dyDescent="0.2">
      <c r="A3490" s="7"/>
      <c r="B3490" s="7"/>
      <c r="C3490" s="7"/>
    </row>
    <row r="3491" spans="1:3" s="5" customFormat="1" x14ac:dyDescent="0.2">
      <c r="A3491" s="7"/>
      <c r="B3491" s="7"/>
      <c r="C3491" s="7"/>
    </row>
    <row r="3492" spans="1:3" s="5" customFormat="1" x14ac:dyDescent="0.2">
      <c r="A3492" s="7"/>
      <c r="B3492" s="7"/>
      <c r="C3492" s="7"/>
    </row>
    <row r="3493" spans="1:3" s="5" customFormat="1" x14ac:dyDescent="0.2">
      <c r="A3493" s="7"/>
      <c r="B3493" s="7"/>
      <c r="C3493" s="7"/>
    </row>
    <row r="3494" spans="1:3" s="5" customFormat="1" x14ac:dyDescent="0.2">
      <c r="A3494" s="7"/>
      <c r="B3494" s="7"/>
      <c r="C3494" s="7"/>
    </row>
    <row r="3495" spans="1:3" s="5" customFormat="1" x14ac:dyDescent="0.2">
      <c r="A3495" s="7"/>
      <c r="B3495" s="7"/>
      <c r="C3495" s="7"/>
    </row>
    <row r="3496" spans="1:3" s="5" customFormat="1" x14ac:dyDescent="0.2">
      <c r="A3496" s="7"/>
      <c r="B3496" s="7"/>
      <c r="C3496" s="7"/>
    </row>
    <row r="3497" spans="1:3" s="5" customFormat="1" x14ac:dyDescent="0.2">
      <c r="A3497" s="7"/>
      <c r="B3497" s="7"/>
      <c r="C3497" s="7"/>
    </row>
    <row r="3498" spans="1:3" s="5" customFormat="1" x14ac:dyDescent="0.2">
      <c r="A3498" s="7"/>
      <c r="B3498" s="7"/>
      <c r="C3498" s="7"/>
    </row>
    <row r="3499" spans="1:3" s="5" customFormat="1" x14ac:dyDescent="0.2">
      <c r="A3499" s="7"/>
      <c r="B3499" s="7"/>
      <c r="C3499" s="7"/>
    </row>
    <row r="3500" spans="1:3" s="5" customFormat="1" x14ac:dyDescent="0.2">
      <c r="A3500" s="7"/>
      <c r="B3500" s="7"/>
      <c r="C3500" s="7"/>
    </row>
    <row r="3501" spans="1:3" s="5" customFormat="1" x14ac:dyDescent="0.2">
      <c r="A3501" s="7"/>
      <c r="B3501" s="7"/>
      <c r="C3501" s="7"/>
    </row>
    <row r="3502" spans="1:3" s="5" customFormat="1" x14ac:dyDescent="0.2">
      <c r="A3502" s="7"/>
      <c r="B3502" s="7"/>
      <c r="C3502" s="7"/>
    </row>
    <row r="3503" spans="1:3" s="5" customFormat="1" x14ac:dyDescent="0.2">
      <c r="A3503" s="7"/>
      <c r="B3503" s="7"/>
      <c r="C3503" s="7"/>
    </row>
    <row r="3504" spans="1:3" s="5" customFormat="1" x14ac:dyDescent="0.2">
      <c r="A3504" s="7"/>
      <c r="B3504" s="7"/>
      <c r="C3504" s="7"/>
    </row>
    <row r="3505" spans="1:3" s="5" customFormat="1" x14ac:dyDescent="0.2">
      <c r="A3505" s="7"/>
      <c r="B3505" s="7"/>
      <c r="C3505" s="7"/>
    </row>
    <row r="3506" spans="1:3" s="5" customFormat="1" x14ac:dyDescent="0.2">
      <c r="A3506" s="7"/>
      <c r="B3506" s="7"/>
      <c r="C3506" s="7"/>
    </row>
    <row r="3507" spans="1:3" s="5" customFormat="1" x14ac:dyDescent="0.2">
      <c r="A3507" s="7"/>
      <c r="B3507" s="7"/>
      <c r="C3507" s="7"/>
    </row>
    <row r="3508" spans="1:3" s="5" customFormat="1" x14ac:dyDescent="0.2">
      <c r="A3508" s="7"/>
      <c r="B3508" s="7"/>
      <c r="C3508" s="7"/>
    </row>
    <row r="3509" spans="1:3" s="5" customFormat="1" x14ac:dyDescent="0.2">
      <c r="A3509" s="7"/>
      <c r="B3509" s="7"/>
      <c r="C3509" s="7"/>
    </row>
    <row r="3510" spans="1:3" s="5" customFormat="1" x14ac:dyDescent="0.2">
      <c r="A3510" s="7"/>
      <c r="B3510" s="7"/>
      <c r="C3510" s="7"/>
    </row>
    <row r="3511" spans="1:3" s="5" customFormat="1" x14ac:dyDescent="0.2">
      <c r="A3511" s="7"/>
      <c r="B3511" s="7"/>
      <c r="C3511" s="7"/>
    </row>
    <row r="3512" spans="1:3" s="5" customFormat="1" x14ac:dyDescent="0.2">
      <c r="A3512" s="7"/>
      <c r="B3512" s="7"/>
      <c r="C3512" s="7"/>
    </row>
    <row r="3513" spans="1:3" s="5" customFormat="1" x14ac:dyDescent="0.2">
      <c r="A3513" s="7"/>
      <c r="B3513" s="7"/>
      <c r="C3513" s="7"/>
    </row>
    <row r="3514" spans="1:3" s="5" customFormat="1" x14ac:dyDescent="0.2">
      <c r="A3514" s="7"/>
      <c r="B3514" s="7"/>
      <c r="C3514" s="7"/>
    </row>
    <row r="3515" spans="1:3" s="5" customFormat="1" x14ac:dyDescent="0.2">
      <c r="A3515" s="7"/>
      <c r="B3515" s="7"/>
      <c r="C3515" s="7"/>
    </row>
    <row r="3516" spans="1:3" s="5" customFormat="1" x14ac:dyDescent="0.2">
      <c r="A3516" s="7"/>
      <c r="B3516" s="7"/>
      <c r="C3516" s="7"/>
    </row>
    <row r="3517" spans="1:3" s="5" customFormat="1" x14ac:dyDescent="0.2">
      <c r="A3517" s="7"/>
      <c r="B3517" s="7"/>
      <c r="C3517" s="7"/>
    </row>
    <row r="3518" spans="1:3" s="5" customFormat="1" x14ac:dyDescent="0.2">
      <c r="A3518" s="7"/>
      <c r="B3518" s="7"/>
      <c r="C3518" s="7"/>
    </row>
    <row r="3519" spans="1:3" s="5" customFormat="1" x14ac:dyDescent="0.2">
      <c r="A3519" s="7"/>
      <c r="B3519" s="7"/>
      <c r="C3519" s="7"/>
    </row>
    <row r="3520" spans="1:3" s="5" customFormat="1" x14ac:dyDescent="0.2">
      <c r="A3520" s="7"/>
      <c r="B3520" s="7"/>
      <c r="C3520" s="7"/>
    </row>
    <row r="3521" spans="1:3" s="5" customFormat="1" x14ac:dyDescent="0.2">
      <c r="A3521" s="7"/>
      <c r="B3521" s="7"/>
      <c r="C3521" s="7"/>
    </row>
    <row r="3522" spans="1:3" s="5" customFormat="1" x14ac:dyDescent="0.2">
      <c r="A3522" s="7"/>
      <c r="B3522" s="7"/>
      <c r="C3522" s="7"/>
    </row>
    <row r="3523" spans="1:3" s="5" customFormat="1" x14ac:dyDescent="0.2">
      <c r="A3523" s="7"/>
      <c r="B3523" s="7"/>
      <c r="C3523" s="7"/>
    </row>
    <row r="3524" spans="1:3" s="5" customFormat="1" x14ac:dyDescent="0.2">
      <c r="A3524" s="7"/>
      <c r="B3524" s="7"/>
      <c r="C3524" s="7"/>
    </row>
    <row r="3525" spans="1:3" s="5" customFormat="1" x14ac:dyDescent="0.2">
      <c r="A3525" s="7"/>
      <c r="B3525" s="7"/>
      <c r="C3525" s="7"/>
    </row>
    <row r="3526" spans="1:3" s="5" customFormat="1" x14ac:dyDescent="0.2">
      <c r="A3526" s="7"/>
      <c r="B3526" s="7"/>
      <c r="C3526" s="7"/>
    </row>
    <row r="3527" spans="1:3" s="5" customFormat="1" x14ac:dyDescent="0.2">
      <c r="A3527" s="7"/>
      <c r="B3527" s="7"/>
      <c r="C3527" s="7"/>
    </row>
    <row r="3528" spans="1:3" s="5" customFormat="1" x14ac:dyDescent="0.2">
      <c r="A3528" s="7"/>
      <c r="B3528" s="7"/>
      <c r="C3528" s="7"/>
    </row>
    <row r="3529" spans="1:3" s="5" customFormat="1" x14ac:dyDescent="0.2">
      <c r="A3529" s="7"/>
      <c r="B3529" s="7"/>
      <c r="C3529" s="7"/>
    </row>
    <row r="3530" spans="1:3" s="5" customFormat="1" x14ac:dyDescent="0.2">
      <c r="A3530" s="7"/>
      <c r="B3530" s="7"/>
      <c r="C3530" s="7"/>
    </row>
    <row r="3531" spans="1:3" s="5" customFormat="1" x14ac:dyDescent="0.2">
      <c r="A3531" s="7"/>
      <c r="B3531" s="7"/>
      <c r="C3531" s="7"/>
    </row>
    <row r="3532" spans="1:3" s="5" customFormat="1" x14ac:dyDescent="0.2">
      <c r="A3532" s="7"/>
      <c r="B3532" s="7"/>
      <c r="C3532" s="7"/>
    </row>
    <row r="3533" spans="1:3" s="5" customFormat="1" x14ac:dyDescent="0.2">
      <c r="A3533" s="7"/>
      <c r="B3533" s="7"/>
      <c r="C3533" s="7"/>
    </row>
    <row r="3534" spans="1:3" s="5" customFormat="1" x14ac:dyDescent="0.2">
      <c r="A3534" s="7"/>
      <c r="B3534" s="7"/>
      <c r="C3534" s="7"/>
    </row>
    <row r="3535" spans="1:3" s="5" customFormat="1" x14ac:dyDescent="0.2">
      <c r="A3535" s="7"/>
      <c r="B3535" s="7"/>
      <c r="C3535" s="7"/>
    </row>
    <row r="3536" spans="1:3" s="5" customFormat="1" x14ac:dyDescent="0.2">
      <c r="A3536" s="7"/>
      <c r="B3536" s="7"/>
      <c r="C3536" s="7"/>
    </row>
    <row r="3537" spans="1:3" s="5" customFormat="1" x14ac:dyDescent="0.2">
      <c r="A3537" s="7"/>
      <c r="B3537" s="7"/>
      <c r="C3537" s="7"/>
    </row>
    <row r="3538" spans="1:3" s="5" customFormat="1" x14ac:dyDescent="0.2">
      <c r="A3538" s="7"/>
      <c r="B3538" s="7"/>
      <c r="C3538" s="7"/>
    </row>
    <row r="3539" spans="1:3" s="5" customFormat="1" x14ac:dyDescent="0.2">
      <c r="A3539" s="7"/>
      <c r="B3539" s="7"/>
      <c r="C3539" s="7"/>
    </row>
    <row r="3540" spans="1:3" s="5" customFormat="1" x14ac:dyDescent="0.2">
      <c r="A3540" s="7"/>
      <c r="B3540" s="7"/>
      <c r="C3540" s="7"/>
    </row>
    <row r="3541" spans="1:3" s="5" customFormat="1" x14ac:dyDescent="0.2">
      <c r="A3541" s="7"/>
      <c r="B3541" s="7"/>
      <c r="C3541" s="7"/>
    </row>
    <row r="3542" spans="1:3" s="5" customFormat="1" x14ac:dyDescent="0.2">
      <c r="A3542" s="7"/>
      <c r="B3542" s="7"/>
      <c r="C3542" s="7"/>
    </row>
    <row r="3543" spans="1:3" s="5" customFormat="1" x14ac:dyDescent="0.2">
      <c r="A3543" s="7"/>
      <c r="B3543" s="7"/>
      <c r="C3543" s="7"/>
    </row>
    <row r="3544" spans="1:3" s="5" customFormat="1" x14ac:dyDescent="0.2">
      <c r="A3544" s="7"/>
      <c r="B3544" s="7"/>
      <c r="C3544" s="7"/>
    </row>
    <row r="3545" spans="1:3" s="5" customFormat="1" x14ac:dyDescent="0.2">
      <c r="A3545" s="7"/>
      <c r="B3545" s="7"/>
      <c r="C3545" s="7"/>
    </row>
    <row r="3546" spans="1:3" s="5" customFormat="1" x14ac:dyDescent="0.2">
      <c r="A3546" s="7"/>
      <c r="B3546" s="7"/>
      <c r="C3546" s="7"/>
    </row>
    <row r="3547" spans="1:3" s="5" customFormat="1" x14ac:dyDescent="0.2">
      <c r="A3547" s="7"/>
      <c r="B3547" s="7"/>
      <c r="C3547" s="7"/>
    </row>
    <row r="3548" spans="1:3" s="5" customFormat="1" x14ac:dyDescent="0.2">
      <c r="A3548" s="7"/>
      <c r="B3548" s="7"/>
      <c r="C3548" s="7"/>
    </row>
    <row r="3549" spans="1:3" s="5" customFormat="1" x14ac:dyDescent="0.2">
      <c r="A3549" s="7"/>
      <c r="B3549" s="7"/>
      <c r="C3549" s="7"/>
    </row>
    <row r="3550" spans="1:3" s="5" customFormat="1" x14ac:dyDescent="0.2">
      <c r="A3550" s="7"/>
      <c r="B3550" s="7"/>
      <c r="C3550" s="7"/>
    </row>
    <row r="3551" spans="1:3" s="5" customFormat="1" x14ac:dyDescent="0.2">
      <c r="A3551" s="7"/>
      <c r="B3551" s="7"/>
      <c r="C3551" s="7"/>
    </row>
    <row r="3552" spans="1:3" s="5" customFormat="1" x14ac:dyDescent="0.2">
      <c r="A3552" s="7"/>
      <c r="B3552" s="7"/>
      <c r="C3552" s="7"/>
    </row>
    <row r="3553" spans="1:3" s="5" customFormat="1" x14ac:dyDescent="0.2">
      <c r="A3553" s="7"/>
      <c r="B3553" s="7"/>
      <c r="C3553" s="7"/>
    </row>
    <row r="3554" spans="1:3" s="5" customFormat="1" x14ac:dyDescent="0.2">
      <c r="A3554" s="7"/>
      <c r="B3554" s="7"/>
      <c r="C3554" s="7"/>
    </row>
    <row r="3555" spans="1:3" s="5" customFormat="1" x14ac:dyDescent="0.2">
      <c r="A3555" s="7"/>
      <c r="B3555" s="7"/>
      <c r="C3555" s="7"/>
    </row>
    <row r="3556" spans="1:3" s="5" customFormat="1" x14ac:dyDescent="0.2">
      <c r="A3556" s="7"/>
      <c r="B3556" s="7"/>
      <c r="C3556" s="7"/>
    </row>
    <row r="3557" spans="1:3" s="5" customFormat="1" x14ac:dyDescent="0.2">
      <c r="A3557" s="7"/>
      <c r="B3557" s="7"/>
      <c r="C3557" s="7"/>
    </row>
    <row r="3558" spans="1:3" s="5" customFormat="1" x14ac:dyDescent="0.2">
      <c r="A3558" s="7"/>
      <c r="B3558" s="7"/>
      <c r="C3558" s="7"/>
    </row>
    <row r="3559" spans="1:3" s="5" customFormat="1" x14ac:dyDescent="0.2">
      <c r="A3559" s="7"/>
      <c r="B3559" s="7"/>
      <c r="C3559" s="7"/>
    </row>
    <row r="3560" spans="1:3" s="5" customFormat="1" x14ac:dyDescent="0.2">
      <c r="A3560" s="7"/>
      <c r="B3560" s="7"/>
      <c r="C3560" s="7"/>
    </row>
    <row r="3561" spans="1:3" s="5" customFormat="1" x14ac:dyDescent="0.2">
      <c r="A3561" s="7"/>
      <c r="B3561" s="7"/>
      <c r="C3561" s="7"/>
    </row>
    <row r="3562" spans="1:3" s="5" customFormat="1" x14ac:dyDescent="0.2">
      <c r="A3562" s="7"/>
      <c r="B3562" s="7"/>
      <c r="C3562" s="7"/>
    </row>
    <row r="3563" spans="1:3" s="5" customFormat="1" x14ac:dyDescent="0.2">
      <c r="A3563" s="7"/>
      <c r="B3563" s="7"/>
      <c r="C3563" s="7"/>
    </row>
    <row r="3564" spans="1:3" s="5" customFormat="1" x14ac:dyDescent="0.2">
      <c r="A3564" s="7"/>
      <c r="B3564" s="7"/>
      <c r="C3564" s="7"/>
    </row>
    <row r="3565" spans="1:3" s="5" customFormat="1" x14ac:dyDescent="0.2">
      <c r="A3565" s="7"/>
      <c r="B3565" s="7"/>
      <c r="C3565" s="7"/>
    </row>
    <row r="3566" spans="1:3" s="5" customFormat="1" x14ac:dyDescent="0.2">
      <c r="A3566" s="7"/>
      <c r="B3566" s="7"/>
      <c r="C3566" s="7"/>
    </row>
    <row r="3567" spans="1:3" s="5" customFormat="1" x14ac:dyDescent="0.2">
      <c r="A3567" s="7"/>
      <c r="B3567" s="7"/>
      <c r="C3567" s="7"/>
    </row>
    <row r="3568" spans="1:3" s="5" customFormat="1" x14ac:dyDescent="0.2">
      <c r="A3568" s="7"/>
      <c r="B3568" s="7"/>
      <c r="C3568" s="7"/>
    </row>
    <row r="3569" spans="1:3" s="5" customFormat="1" x14ac:dyDescent="0.2">
      <c r="A3569" s="7"/>
      <c r="B3569" s="7"/>
      <c r="C3569" s="7"/>
    </row>
    <row r="3570" spans="1:3" s="5" customFormat="1" x14ac:dyDescent="0.2">
      <c r="A3570" s="7"/>
      <c r="B3570" s="7"/>
      <c r="C3570" s="7"/>
    </row>
    <row r="3571" spans="1:3" s="5" customFormat="1" x14ac:dyDescent="0.2">
      <c r="A3571" s="7"/>
      <c r="B3571" s="7"/>
      <c r="C3571" s="7"/>
    </row>
    <row r="3572" spans="1:3" s="5" customFormat="1" x14ac:dyDescent="0.2">
      <c r="A3572" s="7"/>
      <c r="B3572" s="7"/>
      <c r="C3572" s="7"/>
    </row>
    <row r="3573" spans="1:3" s="5" customFormat="1" x14ac:dyDescent="0.2">
      <c r="A3573" s="7"/>
      <c r="B3573" s="7"/>
      <c r="C3573" s="7"/>
    </row>
    <row r="3574" spans="1:3" s="5" customFormat="1" x14ac:dyDescent="0.2">
      <c r="A3574" s="7"/>
      <c r="B3574" s="7"/>
      <c r="C3574" s="7"/>
    </row>
    <row r="3575" spans="1:3" s="5" customFormat="1" x14ac:dyDescent="0.2">
      <c r="A3575" s="7"/>
      <c r="B3575" s="7"/>
      <c r="C3575" s="7"/>
    </row>
    <row r="3576" spans="1:3" s="5" customFormat="1" x14ac:dyDescent="0.2">
      <c r="A3576" s="7"/>
      <c r="B3576" s="7"/>
      <c r="C3576" s="7"/>
    </row>
    <row r="3577" spans="1:3" s="5" customFormat="1" x14ac:dyDescent="0.2">
      <c r="A3577" s="7"/>
      <c r="B3577" s="7"/>
      <c r="C3577" s="7"/>
    </row>
    <row r="3578" spans="1:3" s="5" customFormat="1" x14ac:dyDescent="0.2">
      <c r="A3578" s="7"/>
      <c r="B3578" s="7"/>
      <c r="C3578" s="7"/>
    </row>
    <row r="3579" spans="1:3" s="5" customFormat="1" x14ac:dyDescent="0.2">
      <c r="A3579" s="7"/>
      <c r="B3579" s="7"/>
      <c r="C3579" s="7"/>
    </row>
    <row r="3580" spans="1:3" s="5" customFormat="1" x14ac:dyDescent="0.2">
      <c r="A3580" s="7"/>
      <c r="B3580" s="7"/>
      <c r="C3580" s="7"/>
    </row>
    <row r="3581" spans="1:3" s="5" customFormat="1" x14ac:dyDescent="0.2">
      <c r="A3581" s="7"/>
      <c r="B3581" s="7"/>
      <c r="C3581" s="7"/>
    </row>
    <row r="3582" spans="1:3" s="5" customFormat="1" x14ac:dyDescent="0.2">
      <c r="A3582" s="7"/>
      <c r="B3582" s="7"/>
      <c r="C3582" s="7"/>
    </row>
    <row r="3583" spans="1:3" s="5" customFormat="1" x14ac:dyDescent="0.2">
      <c r="A3583" s="7"/>
      <c r="B3583" s="7"/>
      <c r="C3583" s="7"/>
    </row>
    <row r="3584" spans="1:3" s="5" customFormat="1" x14ac:dyDescent="0.2">
      <c r="A3584" s="7"/>
      <c r="B3584" s="7"/>
      <c r="C3584" s="7"/>
    </row>
    <row r="3585" spans="1:3" s="5" customFormat="1" x14ac:dyDescent="0.2">
      <c r="A3585" s="7"/>
      <c r="B3585" s="7"/>
      <c r="C3585" s="7"/>
    </row>
    <row r="3586" spans="1:3" s="5" customFormat="1" x14ac:dyDescent="0.2">
      <c r="A3586" s="7"/>
      <c r="B3586" s="7"/>
      <c r="C3586" s="7"/>
    </row>
    <row r="3587" spans="1:3" s="5" customFormat="1" x14ac:dyDescent="0.2">
      <c r="A3587" s="7"/>
      <c r="B3587" s="7"/>
      <c r="C3587" s="7"/>
    </row>
    <row r="3588" spans="1:3" s="5" customFormat="1" x14ac:dyDescent="0.2">
      <c r="A3588" s="7"/>
      <c r="B3588" s="7"/>
      <c r="C3588" s="7"/>
    </row>
    <row r="3589" spans="1:3" s="5" customFormat="1" x14ac:dyDescent="0.2">
      <c r="A3589" s="7"/>
      <c r="B3589" s="7"/>
      <c r="C3589" s="7"/>
    </row>
    <row r="3590" spans="1:3" s="5" customFormat="1" x14ac:dyDescent="0.2">
      <c r="A3590" s="7"/>
      <c r="B3590" s="7"/>
      <c r="C3590" s="7"/>
    </row>
    <row r="3591" spans="1:3" s="5" customFormat="1" x14ac:dyDescent="0.2">
      <c r="A3591" s="7"/>
      <c r="B3591" s="7"/>
      <c r="C3591" s="7"/>
    </row>
    <row r="3592" spans="1:3" s="5" customFormat="1" x14ac:dyDescent="0.2">
      <c r="A3592" s="7"/>
      <c r="B3592" s="7"/>
      <c r="C3592" s="7"/>
    </row>
    <row r="3593" spans="1:3" s="5" customFormat="1" x14ac:dyDescent="0.2">
      <c r="A3593" s="7"/>
      <c r="B3593" s="7"/>
      <c r="C3593" s="7"/>
    </row>
    <row r="3594" spans="1:3" s="5" customFormat="1" x14ac:dyDescent="0.2">
      <c r="A3594" s="7"/>
      <c r="B3594" s="7"/>
      <c r="C3594" s="7"/>
    </row>
    <row r="3595" spans="1:3" s="5" customFormat="1" x14ac:dyDescent="0.2">
      <c r="A3595" s="7"/>
      <c r="B3595" s="7"/>
      <c r="C3595" s="7"/>
    </row>
    <row r="3596" spans="1:3" s="5" customFormat="1" x14ac:dyDescent="0.2">
      <c r="A3596" s="7"/>
      <c r="B3596" s="7"/>
      <c r="C3596" s="7"/>
    </row>
    <row r="3597" spans="1:3" s="5" customFormat="1" x14ac:dyDescent="0.2">
      <c r="A3597" s="7"/>
      <c r="B3597" s="7"/>
      <c r="C3597" s="7"/>
    </row>
    <row r="3598" spans="1:3" s="5" customFormat="1" x14ac:dyDescent="0.2">
      <c r="A3598" s="7"/>
      <c r="B3598" s="7"/>
      <c r="C3598" s="7"/>
    </row>
    <row r="3599" spans="1:3" s="5" customFormat="1" x14ac:dyDescent="0.2">
      <c r="A3599" s="7"/>
      <c r="B3599" s="7"/>
      <c r="C3599" s="7"/>
    </row>
    <row r="3600" spans="1:3" s="5" customFormat="1" x14ac:dyDescent="0.2">
      <c r="A3600" s="7"/>
      <c r="B3600" s="7"/>
      <c r="C3600" s="7"/>
    </row>
    <row r="3601" spans="1:3" s="5" customFormat="1" x14ac:dyDescent="0.2">
      <c r="A3601" s="7"/>
      <c r="B3601" s="7"/>
      <c r="C3601" s="7"/>
    </row>
    <row r="3602" spans="1:3" s="5" customFormat="1" x14ac:dyDescent="0.2">
      <c r="A3602" s="7"/>
      <c r="B3602" s="7"/>
      <c r="C3602" s="7"/>
    </row>
    <row r="3603" spans="1:3" s="5" customFormat="1" x14ac:dyDescent="0.2">
      <c r="A3603" s="7"/>
      <c r="B3603" s="7"/>
      <c r="C3603" s="7"/>
    </row>
    <row r="3604" spans="1:3" s="5" customFormat="1" x14ac:dyDescent="0.2">
      <c r="A3604" s="7"/>
      <c r="B3604" s="7"/>
      <c r="C3604" s="7"/>
    </row>
    <row r="3605" spans="1:3" s="5" customFormat="1" x14ac:dyDescent="0.2">
      <c r="A3605" s="7"/>
      <c r="B3605" s="7"/>
      <c r="C3605" s="7"/>
    </row>
    <row r="3606" spans="1:3" s="5" customFormat="1" x14ac:dyDescent="0.2">
      <c r="A3606" s="7"/>
      <c r="B3606" s="7"/>
      <c r="C3606" s="7"/>
    </row>
    <row r="3607" spans="1:3" s="5" customFormat="1" x14ac:dyDescent="0.2">
      <c r="A3607" s="7"/>
      <c r="B3607" s="7"/>
      <c r="C3607" s="7"/>
    </row>
    <row r="3608" spans="1:3" s="5" customFormat="1" x14ac:dyDescent="0.2">
      <c r="A3608" s="7"/>
      <c r="B3608" s="7"/>
      <c r="C3608" s="7"/>
    </row>
    <row r="3609" spans="1:3" s="5" customFormat="1" x14ac:dyDescent="0.2">
      <c r="A3609" s="7"/>
      <c r="B3609" s="7"/>
      <c r="C3609" s="7"/>
    </row>
    <row r="3610" spans="1:3" s="5" customFormat="1" x14ac:dyDescent="0.2">
      <c r="A3610" s="7"/>
      <c r="B3610" s="7"/>
      <c r="C3610" s="7"/>
    </row>
    <row r="3611" spans="1:3" s="5" customFormat="1" x14ac:dyDescent="0.2">
      <c r="A3611" s="7"/>
      <c r="B3611" s="7"/>
      <c r="C3611" s="7"/>
    </row>
    <row r="3612" spans="1:3" s="5" customFormat="1" x14ac:dyDescent="0.2">
      <c r="A3612" s="7"/>
      <c r="B3612" s="7"/>
      <c r="C3612" s="7"/>
    </row>
    <row r="3613" spans="1:3" s="5" customFormat="1" x14ac:dyDescent="0.2">
      <c r="A3613" s="7"/>
      <c r="B3613" s="7"/>
      <c r="C3613" s="7"/>
    </row>
    <row r="3614" spans="1:3" s="5" customFormat="1" x14ac:dyDescent="0.2">
      <c r="A3614" s="7"/>
      <c r="B3614" s="7"/>
      <c r="C3614" s="7"/>
    </row>
    <row r="3615" spans="1:3" s="5" customFormat="1" x14ac:dyDescent="0.2">
      <c r="A3615" s="7"/>
      <c r="B3615" s="7"/>
      <c r="C3615" s="7"/>
    </row>
    <row r="3616" spans="1:3" s="5" customFormat="1" x14ac:dyDescent="0.2">
      <c r="A3616" s="7"/>
      <c r="B3616" s="7"/>
      <c r="C3616" s="7"/>
    </row>
    <row r="3617" spans="1:3" s="5" customFormat="1" x14ac:dyDescent="0.2">
      <c r="A3617" s="7"/>
      <c r="B3617" s="7"/>
      <c r="C3617" s="7"/>
    </row>
    <row r="3618" spans="1:3" s="5" customFormat="1" x14ac:dyDescent="0.2">
      <c r="A3618" s="7"/>
      <c r="B3618" s="7"/>
      <c r="C3618" s="7"/>
    </row>
    <row r="3619" spans="1:3" s="5" customFormat="1" x14ac:dyDescent="0.2">
      <c r="A3619" s="7"/>
      <c r="B3619" s="7"/>
      <c r="C3619" s="7"/>
    </row>
    <row r="3620" spans="1:3" s="5" customFormat="1" x14ac:dyDescent="0.2">
      <c r="A3620" s="7"/>
      <c r="B3620" s="7"/>
      <c r="C3620" s="7"/>
    </row>
    <row r="3621" spans="1:3" s="5" customFormat="1" x14ac:dyDescent="0.2">
      <c r="A3621" s="7"/>
      <c r="B3621" s="7"/>
      <c r="C3621" s="7"/>
    </row>
    <row r="3622" spans="1:3" s="5" customFormat="1" x14ac:dyDescent="0.2">
      <c r="A3622" s="7"/>
      <c r="B3622" s="7"/>
      <c r="C3622" s="7"/>
    </row>
    <row r="3623" spans="1:3" s="5" customFormat="1" x14ac:dyDescent="0.2">
      <c r="A3623" s="7"/>
      <c r="B3623" s="7"/>
      <c r="C3623" s="7"/>
    </row>
    <row r="3624" spans="1:3" s="5" customFormat="1" x14ac:dyDescent="0.2">
      <c r="A3624" s="7"/>
      <c r="B3624" s="7"/>
      <c r="C3624" s="7"/>
    </row>
    <row r="3625" spans="1:3" s="5" customFormat="1" x14ac:dyDescent="0.2">
      <c r="A3625" s="7"/>
      <c r="B3625" s="7"/>
      <c r="C3625" s="7"/>
    </row>
    <row r="3626" spans="1:3" s="5" customFormat="1" x14ac:dyDescent="0.2">
      <c r="A3626" s="7"/>
      <c r="B3626" s="7"/>
      <c r="C3626" s="7"/>
    </row>
    <row r="3627" spans="1:3" s="5" customFormat="1" x14ac:dyDescent="0.2">
      <c r="A3627" s="7"/>
      <c r="B3627" s="7"/>
      <c r="C3627" s="7"/>
    </row>
    <row r="3628" spans="1:3" s="5" customFormat="1" x14ac:dyDescent="0.2">
      <c r="A3628" s="7"/>
      <c r="B3628" s="7"/>
      <c r="C3628" s="7"/>
    </row>
    <row r="3629" spans="1:3" s="5" customFormat="1" x14ac:dyDescent="0.2">
      <c r="A3629" s="7"/>
      <c r="B3629" s="7"/>
      <c r="C3629" s="7"/>
    </row>
    <row r="3630" spans="1:3" s="5" customFormat="1" x14ac:dyDescent="0.2">
      <c r="A3630" s="7"/>
      <c r="B3630" s="7"/>
      <c r="C3630" s="7"/>
    </row>
    <row r="3631" spans="1:3" s="5" customFormat="1" x14ac:dyDescent="0.2">
      <c r="A3631" s="7"/>
      <c r="B3631" s="7"/>
      <c r="C3631" s="7"/>
    </row>
    <row r="3632" spans="1:3" s="5" customFormat="1" x14ac:dyDescent="0.2">
      <c r="A3632" s="7"/>
      <c r="B3632" s="7"/>
      <c r="C3632" s="7"/>
    </row>
    <row r="3633" spans="1:3" s="5" customFormat="1" x14ac:dyDescent="0.2">
      <c r="A3633" s="7"/>
      <c r="B3633" s="7"/>
      <c r="C3633" s="7"/>
    </row>
    <row r="3634" spans="1:3" s="5" customFormat="1" x14ac:dyDescent="0.2">
      <c r="A3634" s="7"/>
      <c r="B3634" s="7"/>
      <c r="C3634" s="7"/>
    </row>
    <row r="3635" spans="1:3" s="5" customFormat="1" x14ac:dyDescent="0.2">
      <c r="A3635" s="7"/>
      <c r="B3635" s="7"/>
      <c r="C3635" s="7"/>
    </row>
    <row r="3636" spans="1:3" s="5" customFormat="1" x14ac:dyDescent="0.2">
      <c r="A3636" s="7"/>
      <c r="B3636" s="7"/>
      <c r="C3636" s="7"/>
    </row>
    <row r="3637" spans="1:3" s="5" customFormat="1" x14ac:dyDescent="0.2">
      <c r="A3637" s="7"/>
      <c r="B3637" s="7"/>
      <c r="C3637" s="7"/>
    </row>
    <row r="3638" spans="1:3" s="5" customFormat="1" x14ac:dyDescent="0.2">
      <c r="A3638" s="7"/>
      <c r="B3638" s="7"/>
      <c r="C3638" s="7"/>
    </row>
    <row r="3639" spans="1:3" s="5" customFormat="1" x14ac:dyDescent="0.2">
      <c r="A3639" s="7"/>
      <c r="B3639" s="7"/>
      <c r="C3639" s="7"/>
    </row>
    <row r="3640" spans="1:3" s="5" customFormat="1" x14ac:dyDescent="0.2">
      <c r="A3640" s="7"/>
      <c r="B3640" s="7"/>
      <c r="C3640" s="7"/>
    </row>
    <row r="3641" spans="1:3" s="5" customFormat="1" x14ac:dyDescent="0.2">
      <c r="A3641" s="7"/>
      <c r="B3641" s="7"/>
      <c r="C3641" s="7"/>
    </row>
    <row r="3642" spans="1:3" s="5" customFormat="1" x14ac:dyDescent="0.2">
      <c r="A3642" s="7"/>
      <c r="B3642" s="7"/>
      <c r="C3642" s="7"/>
    </row>
    <row r="3643" spans="1:3" s="5" customFormat="1" x14ac:dyDescent="0.2">
      <c r="A3643" s="7"/>
      <c r="B3643" s="7"/>
      <c r="C3643" s="7"/>
    </row>
    <row r="3644" spans="1:3" s="5" customFormat="1" x14ac:dyDescent="0.2">
      <c r="A3644" s="7"/>
      <c r="B3644" s="7"/>
      <c r="C3644" s="7"/>
    </row>
    <row r="3645" spans="1:3" s="5" customFormat="1" x14ac:dyDescent="0.2">
      <c r="A3645" s="7"/>
      <c r="B3645" s="7"/>
      <c r="C3645" s="7"/>
    </row>
    <row r="3646" spans="1:3" s="5" customFormat="1" x14ac:dyDescent="0.2">
      <c r="A3646" s="7"/>
      <c r="B3646" s="7"/>
      <c r="C3646" s="7"/>
    </row>
    <row r="3647" spans="1:3" s="5" customFormat="1" x14ac:dyDescent="0.2">
      <c r="A3647" s="7"/>
      <c r="B3647" s="7"/>
      <c r="C3647" s="7"/>
    </row>
    <row r="3648" spans="1:3" s="5" customFormat="1" x14ac:dyDescent="0.2">
      <c r="A3648" s="7"/>
      <c r="B3648" s="7"/>
      <c r="C3648" s="7"/>
    </row>
    <row r="3649" spans="1:3" s="5" customFormat="1" x14ac:dyDescent="0.2">
      <c r="A3649" s="7"/>
      <c r="B3649" s="7"/>
      <c r="C3649" s="7"/>
    </row>
    <row r="3650" spans="1:3" s="5" customFormat="1" x14ac:dyDescent="0.2">
      <c r="A3650" s="7"/>
      <c r="B3650" s="7"/>
      <c r="C3650" s="7"/>
    </row>
    <row r="3651" spans="1:3" s="5" customFormat="1" x14ac:dyDescent="0.2">
      <c r="A3651" s="7"/>
      <c r="B3651" s="7"/>
      <c r="C3651" s="7"/>
    </row>
    <row r="3652" spans="1:3" s="5" customFormat="1" x14ac:dyDescent="0.2">
      <c r="A3652" s="7"/>
      <c r="B3652" s="7"/>
      <c r="C3652" s="7"/>
    </row>
    <row r="3653" spans="1:3" s="5" customFormat="1" x14ac:dyDescent="0.2">
      <c r="A3653" s="7"/>
      <c r="B3653" s="7"/>
      <c r="C3653" s="7"/>
    </row>
    <row r="3654" spans="1:3" s="5" customFormat="1" x14ac:dyDescent="0.2">
      <c r="A3654" s="7"/>
      <c r="B3654" s="7"/>
      <c r="C3654" s="7"/>
    </row>
    <row r="3655" spans="1:3" s="5" customFormat="1" x14ac:dyDescent="0.2">
      <c r="A3655" s="7"/>
      <c r="B3655" s="7"/>
      <c r="C3655" s="7"/>
    </row>
    <row r="3656" spans="1:3" s="5" customFormat="1" x14ac:dyDescent="0.2">
      <c r="A3656" s="7"/>
      <c r="B3656" s="7"/>
      <c r="C3656" s="7"/>
    </row>
    <row r="3657" spans="1:3" s="5" customFormat="1" x14ac:dyDescent="0.2">
      <c r="A3657" s="7"/>
      <c r="B3657" s="7"/>
      <c r="C3657" s="7"/>
    </row>
    <row r="3658" spans="1:3" s="5" customFormat="1" x14ac:dyDescent="0.2">
      <c r="A3658" s="7"/>
      <c r="B3658" s="7"/>
      <c r="C3658" s="7"/>
    </row>
    <row r="3659" spans="1:3" s="5" customFormat="1" x14ac:dyDescent="0.2">
      <c r="A3659" s="7"/>
      <c r="B3659" s="7"/>
      <c r="C3659" s="7"/>
    </row>
    <row r="3660" spans="1:3" s="5" customFormat="1" x14ac:dyDescent="0.2">
      <c r="A3660" s="7"/>
      <c r="B3660" s="7"/>
      <c r="C3660" s="7"/>
    </row>
    <row r="3661" spans="1:3" s="5" customFormat="1" x14ac:dyDescent="0.2">
      <c r="A3661" s="7"/>
      <c r="B3661" s="7"/>
      <c r="C3661" s="7"/>
    </row>
    <row r="3662" spans="1:3" s="5" customFormat="1" x14ac:dyDescent="0.2">
      <c r="A3662" s="7"/>
      <c r="B3662" s="7"/>
      <c r="C3662" s="7"/>
    </row>
    <row r="3663" spans="1:3" s="5" customFormat="1" x14ac:dyDescent="0.2">
      <c r="A3663" s="7"/>
      <c r="B3663" s="7"/>
      <c r="C3663" s="7"/>
    </row>
    <row r="3664" spans="1:3" s="5" customFormat="1" x14ac:dyDescent="0.2">
      <c r="A3664" s="7"/>
      <c r="B3664" s="7"/>
      <c r="C3664" s="7"/>
    </row>
    <row r="3665" spans="1:3" s="5" customFormat="1" x14ac:dyDescent="0.2">
      <c r="A3665" s="7"/>
      <c r="B3665" s="7"/>
      <c r="C3665" s="7"/>
    </row>
    <row r="3666" spans="1:3" s="5" customFormat="1" x14ac:dyDescent="0.2">
      <c r="A3666" s="7"/>
      <c r="B3666" s="7"/>
      <c r="C3666" s="7"/>
    </row>
    <row r="3667" spans="1:3" s="5" customFormat="1" x14ac:dyDescent="0.2">
      <c r="A3667" s="7"/>
      <c r="B3667" s="7"/>
      <c r="C3667" s="7"/>
    </row>
    <row r="3668" spans="1:3" s="5" customFormat="1" x14ac:dyDescent="0.2">
      <c r="A3668" s="7"/>
      <c r="B3668" s="7"/>
      <c r="C3668" s="7"/>
    </row>
    <row r="3669" spans="1:3" s="5" customFormat="1" x14ac:dyDescent="0.2">
      <c r="A3669" s="7"/>
      <c r="B3669" s="7"/>
      <c r="C3669" s="7"/>
    </row>
    <row r="3670" spans="1:3" s="5" customFormat="1" x14ac:dyDescent="0.2">
      <c r="A3670" s="7"/>
      <c r="B3670" s="7"/>
      <c r="C3670" s="7"/>
    </row>
    <row r="3671" spans="1:3" s="5" customFormat="1" x14ac:dyDescent="0.2">
      <c r="A3671" s="7"/>
      <c r="B3671" s="7"/>
      <c r="C3671" s="7"/>
    </row>
    <row r="3672" spans="1:3" s="5" customFormat="1" x14ac:dyDescent="0.2">
      <c r="A3672" s="7"/>
      <c r="B3672" s="7"/>
      <c r="C3672" s="7"/>
    </row>
    <row r="3673" spans="1:3" s="5" customFormat="1" x14ac:dyDescent="0.2">
      <c r="A3673" s="7"/>
      <c r="B3673" s="7"/>
      <c r="C3673" s="7"/>
    </row>
    <row r="3674" spans="1:3" s="5" customFormat="1" x14ac:dyDescent="0.2">
      <c r="A3674" s="7"/>
      <c r="B3674" s="7"/>
      <c r="C3674" s="7"/>
    </row>
    <row r="3675" spans="1:3" s="5" customFormat="1" x14ac:dyDescent="0.2">
      <c r="A3675" s="7"/>
      <c r="B3675" s="7"/>
      <c r="C3675" s="7"/>
    </row>
    <row r="3676" spans="1:3" s="5" customFormat="1" x14ac:dyDescent="0.2">
      <c r="A3676" s="7"/>
      <c r="B3676" s="7"/>
      <c r="C3676" s="7"/>
    </row>
    <row r="3677" spans="1:3" s="5" customFormat="1" x14ac:dyDescent="0.2">
      <c r="A3677" s="7"/>
      <c r="B3677" s="7"/>
      <c r="C3677" s="7"/>
    </row>
    <row r="3678" spans="1:3" s="5" customFormat="1" x14ac:dyDescent="0.2">
      <c r="A3678" s="7"/>
      <c r="B3678" s="7"/>
      <c r="C3678" s="7"/>
    </row>
    <row r="3679" spans="1:3" s="5" customFormat="1" x14ac:dyDescent="0.2">
      <c r="A3679" s="7"/>
      <c r="B3679" s="7"/>
      <c r="C3679" s="7"/>
    </row>
    <row r="3680" spans="1:3" s="5" customFormat="1" x14ac:dyDescent="0.2">
      <c r="A3680" s="7"/>
      <c r="B3680" s="7"/>
      <c r="C3680" s="7"/>
    </row>
    <row r="3681" spans="1:3" s="5" customFormat="1" x14ac:dyDescent="0.2">
      <c r="A3681" s="7"/>
      <c r="B3681" s="7"/>
      <c r="C3681" s="7"/>
    </row>
    <row r="3682" spans="1:3" s="5" customFormat="1" x14ac:dyDescent="0.2">
      <c r="A3682" s="7"/>
      <c r="B3682" s="7"/>
      <c r="C3682" s="7"/>
    </row>
    <row r="3683" spans="1:3" s="5" customFormat="1" x14ac:dyDescent="0.2">
      <c r="A3683" s="7"/>
      <c r="B3683" s="7"/>
      <c r="C3683" s="7"/>
    </row>
    <row r="3684" spans="1:3" s="5" customFormat="1" x14ac:dyDescent="0.2">
      <c r="A3684" s="7"/>
      <c r="B3684" s="7"/>
      <c r="C3684" s="7"/>
    </row>
    <row r="3685" spans="1:3" s="5" customFormat="1" x14ac:dyDescent="0.2">
      <c r="A3685" s="7"/>
      <c r="B3685" s="7"/>
      <c r="C3685" s="7"/>
    </row>
    <row r="3686" spans="1:3" s="5" customFormat="1" x14ac:dyDescent="0.2">
      <c r="A3686" s="7"/>
      <c r="B3686" s="7"/>
      <c r="C3686" s="7"/>
    </row>
    <row r="3687" spans="1:3" s="5" customFormat="1" x14ac:dyDescent="0.2">
      <c r="A3687" s="7"/>
      <c r="B3687" s="7"/>
      <c r="C3687" s="7"/>
    </row>
    <row r="3688" spans="1:3" s="5" customFormat="1" x14ac:dyDescent="0.2">
      <c r="A3688" s="7"/>
      <c r="B3688" s="7"/>
      <c r="C3688" s="7"/>
    </row>
    <row r="3689" spans="1:3" s="5" customFormat="1" x14ac:dyDescent="0.2">
      <c r="A3689" s="7"/>
      <c r="B3689" s="7"/>
      <c r="C3689" s="7"/>
    </row>
    <row r="3690" spans="1:3" s="5" customFormat="1" x14ac:dyDescent="0.2">
      <c r="A3690" s="7"/>
      <c r="B3690" s="7"/>
      <c r="C3690" s="7"/>
    </row>
    <row r="3691" spans="1:3" s="5" customFormat="1" x14ac:dyDescent="0.2">
      <c r="A3691" s="7"/>
      <c r="B3691" s="7"/>
      <c r="C3691" s="7"/>
    </row>
    <row r="3692" spans="1:3" s="5" customFormat="1" x14ac:dyDescent="0.2">
      <c r="A3692" s="7"/>
      <c r="B3692" s="7"/>
      <c r="C3692" s="7"/>
    </row>
    <row r="3693" spans="1:3" s="5" customFormat="1" x14ac:dyDescent="0.2">
      <c r="A3693" s="7"/>
      <c r="B3693" s="7"/>
      <c r="C3693" s="7"/>
    </row>
    <row r="3694" spans="1:3" s="5" customFormat="1" x14ac:dyDescent="0.2">
      <c r="A3694" s="7"/>
      <c r="B3694" s="7"/>
      <c r="C3694" s="7"/>
    </row>
    <row r="3695" spans="1:3" s="5" customFormat="1" x14ac:dyDescent="0.2">
      <c r="A3695" s="7"/>
      <c r="B3695" s="7"/>
      <c r="C3695" s="7"/>
    </row>
    <row r="3696" spans="1:3" s="5" customFormat="1" x14ac:dyDescent="0.2">
      <c r="A3696" s="7"/>
      <c r="B3696" s="7"/>
      <c r="C3696" s="7"/>
    </row>
    <row r="3697" spans="1:3" s="5" customFormat="1" x14ac:dyDescent="0.2">
      <c r="A3697" s="7"/>
      <c r="B3697" s="7"/>
      <c r="C3697" s="7"/>
    </row>
    <row r="3698" spans="1:3" s="5" customFormat="1" x14ac:dyDescent="0.2">
      <c r="A3698" s="7"/>
      <c r="B3698" s="7"/>
      <c r="C3698" s="7"/>
    </row>
    <row r="3699" spans="1:3" s="5" customFormat="1" x14ac:dyDescent="0.2">
      <c r="A3699" s="7"/>
      <c r="B3699" s="7"/>
      <c r="C3699" s="7"/>
    </row>
    <row r="3700" spans="1:3" s="5" customFormat="1" x14ac:dyDescent="0.2">
      <c r="A3700" s="7"/>
      <c r="B3700" s="7"/>
      <c r="C3700" s="7"/>
    </row>
    <row r="3701" spans="1:3" s="5" customFormat="1" x14ac:dyDescent="0.2">
      <c r="A3701" s="7"/>
      <c r="B3701" s="7"/>
      <c r="C3701" s="7"/>
    </row>
    <row r="3702" spans="1:3" s="5" customFormat="1" x14ac:dyDescent="0.2">
      <c r="A3702" s="7"/>
      <c r="B3702" s="7"/>
      <c r="C3702" s="7"/>
    </row>
    <row r="3703" spans="1:3" s="5" customFormat="1" x14ac:dyDescent="0.2">
      <c r="A3703" s="7"/>
      <c r="B3703" s="7"/>
      <c r="C3703" s="7"/>
    </row>
    <row r="3704" spans="1:3" s="5" customFormat="1" x14ac:dyDescent="0.2">
      <c r="A3704" s="7"/>
      <c r="B3704" s="7"/>
      <c r="C3704" s="7"/>
    </row>
    <row r="3705" spans="1:3" s="5" customFormat="1" x14ac:dyDescent="0.2">
      <c r="A3705" s="7"/>
      <c r="B3705" s="7"/>
      <c r="C3705" s="7"/>
    </row>
    <row r="3706" spans="1:3" s="5" customFormat="1" x14ac:dyDescent="0.2">
      <c r="A3706" s="7"/>
      <c r="B3706" s="7"/>
      <c r="C3706" s="7"/>
    </row>
    <row r="3707" spans="1:3" s="5" customFormat="1" x14ac:dyDescent="0.2">
      <c r="A3707" s="7"/>
      <c r="B3707" s="7"/>
      <c r="C3707" s="7"/>
    </row>
    <row r="3708" spans="1:3" s="5" customFormat="1" x14ac:dyDescent="0.2">
      <c r="A3708" s="7"/>
      <c r="B3708" s="7"/>
      <c r="C3708" s="7"/>
    </row>
    <row r="3709" spans="1:3" s="5" customFormat="1" x14ac:dyDescent="0.2">
      <c r="A3709" s="7"/>
      <c r="B3709" s="7"/>
      <c r="C3709" s="7"/>
    </row>
    <row r="3710" spans="1:3" s="5" customFormat="1" x14ac:dyDescent="0.2">
      <c r="A3710" s="7"/>
      <c r="B3710" s="7"/>
      <c r="C3710" s="7"/>
    </row>
    <row r="3711" spans="1:3" s="5" customFormat="1" x14ac:dyDescent="0.2">
      <c r="A3711" s="7"/>
      <c r="B3711" s="7"/>
      <c r="C3711" s="7"/>
    </row>
    <row r="3712" spans="1:3" s="5" customFormat="1" x14ac:dyDescent="0.2">
      <c r="A3712" s="7"/>
      <c r="B3712" s="7"/>
      <c r="C3712" s="7"/>
    </row>
    <row r="3713" spans="1:3" s="5" customFormat="1" x14ac:dyDescent="0.2">
      <c r="A3713" s="7"/>
      <c r="B3713" s="7"/>
      <c r="C3713" s="7"/>
    </row>
    <row r="3714" spans="1:3" s="5" customFormat="1" x14ac:dyDescent="0.2">
      <c r="A3714" s="7"/>
      <c r="B3714" s="7"/>
      <c r="C3714" s="7"/>
    </row>
    <row r="3715" spans="1:3" s="5" customFormat="1" x14ac:dyDescent="0.2">
      <c r="A3715" s="7"/>
      <c r="B3715" s="7"/>
      <c r="C3715" s="7"/>
    </row>
    <row r="3716" spans="1:3" s="5" customFormat="1" x14ac:dyDescent="0.2">
      <c r="A3716" s="7"/>
      <c r="B3716" s="7"/>
      <c r="C3716" s="7"/>
    </row>
    <row r="3717" spans="1:3" s="5" customFormat="1" x14ac:dyDescent="0.2">
      <c r="A3717" s="7"/>
      <c r="B3717" s="7"/>
      <c r="C3717" s="7"/>
    </row>
    <row r="3718" spans="1:3" s="5" customFormat="1" x14ac:dyDescent="0.2">
      <c r="A3718" s="7"/>
      <c r="B3718" s="7"/>
      <c r="C3718" s="7"/>
    </row>
    <row r="3719" spans="1:3" s="5" customFormat="1" x14ac:dyDescent="0.2">
      <c r="A3719" s="7"/>
      <c r="B3719" s="7"/>
      <c r="C3719" s="7"/>
    </row>
    <row r="3720" spans="1:3" s="5" customFormat="1" x14ac:dyDescent="0.2">
      <c r="A3720" s="7"/>
      <c r="B3720" s="7"/>
      <c r="C3720" s="7"/>
    </row>
    <row r="3721" spans="1:3" s="5" customFormat="1" x14ac:dyDescent="0.2">
      <c r="A3721" s="7"/>
      <c r="B3721" s="7"/>
      <c r="C3721" s="7"/>
    </row>
    <row r="3722" spans="1:3" s="5" customFormat="1" x14ac:dyDescent="0.2">
      <c r="A3722" s="7"/>
      <c r="B3722" s="7"/>
      <c r="C3722" s="7"/>
    </row>
    <row r="3723" spans="1:3" s="5" customFormat="1" x14ac:dyDescent="0.2">
      <c r="A3723" s="7"/>
      <c r="B3723" s="7"/>
      <c r="C3723" s="7"/>
    </row>
    <row r="3724" spans="1:3" s="5" customFormat="1" x14ac:dyDescent="0.2">
      <c r="A3724" s="7"/>
      <c r="B3724" s="7"/>
      <c r="C3724" s="7"/>
    </row>
    <row r="3725" spans="1:3" s="5" customFormat="1" x14ac:dyDescent="0.2">
      <c r="A3725" s="7"/>
      <c r="B3725" s="7"/>
      <c r="C3725" s="7"/>
    </row>
    <row r="3726" spans="1:3" s="5" customFormat="1" x14ac:dyDescent="0.2">
      <c r="A3726" s="7"/>
      <c r="B3726" s="7"/>
      <c r="C3726" s="7"/>
    </row>
    <row r="3727" spans="1:3" s="5" customFormat="1" x14ac:dyDescent="0.2">
      <c r="A3727" s="7"/>
      <c r="B3727" s="7"/>
      <c r="C3727" s="7"/>
    </row>
    <row r="3728" spans="1:3" s="5" customFormat="1" x14ac:dyDescent="0.2">
      <c r="A3728" s="7"/>
      <c r="B3728" s="7"/>
      <c r="C3728" s="7"/>
    </row>
    <row r="3729" spans="1:3" s="5" customFormat="1" x14ac:dyDescent="0.2">
      <c r="A3729" s="7"/>
      <c r="B3729" s="7"/>
      <c r="C3729" s="7"/>
    </row>
    <row r="3730" spans="1:3" s="5" customFormat="1" x14ac:dyDescent="0.2">
      <c r="A3730" s="7"/>
      <c r="B3730" s="7"/>
      <c r="C3730" s="7"/>
    </row>
    <row r="3731" spans="1:3" s="5" customFormat="1" x14ac:dyDescent="0.2">
      <c r="A3731" s="7"/>
      <c r="B3731" s="7"/>
      <c r="C3731" s="7"/>
    </row>
    <row r="3732" spans="1:3" s="5" customFormat="1" x14ac:dyDescent="0.2">
      <c r="A3732" s="7"/>
      <c r="B3732" s="7"/>
      <c r="C3732" s="7"/>
    </row>
    <row r="3733" spans="1:3" s="5" customFormat="1" x14ac:dyDescent="0.2">
      <c r="A3733" s="7"/>
      <c r="B3733" s="7"/>
      <c r="C3733" s="7"/>
    </row>
    <row r="3734" spans="1:3" s="5" customFormat="1" x14ac:dyDescent="0.2">
      <c r="A3734" s="7"/>
      <c r="B3734" s="7"/>
      <c r="C3734" s="7"/>
    </row>
    <row r="3735" spans="1:3" s="5" customFormat="1" x14ac:dyDescent="0.2">
      <c r="A3735" s="7"/>
      <c r="B3735" s="7"/>
      <c r="C3735" s="7"/>
    </row>
    <row r="3736" spans="1:3" s="5" customFormat="1" x14ac:dyDescent="0.2">
      <c r="A3736" s="7"/>
      <c r="B3736" s="7"/>
      <c r="C3736" s="7"/>
    </row>
    <row r="3737" spans="1:3" s="5" customFormat="1" x14ac:dyDescent="0.2">
      <c r="A3737" s="7"/>
      <c r="B3737" s="7"/>
      <c r="C3737" s="7"/>
    </row>
    <row r="3738" spans="1:3" s="5" customFormat="1" x14ac:dyDescent="0.2">
      <c r="A3738" s="7"/>
      <c r="B3738" s="7"/>
      <c r="C3738" s="7"/>
    </row>
    <row r="3739" spans="1:3" s="5" customFormat="1" x14ac:dyDescent="0.2">
      <c r="A3739" s="7"/>
      <c r="B3739" s="7"/>
      <c r="C3739" s="7"/>
    </row>
    <row r="3740" spans="1:3" s="5" customFormat="1" x14ac:dyDescent="0.2">
      <c r="A3740" s="7"/>
      <c r="B3740" s="7"/>
      <c r="C3740" s="7"/>
    </row>
    <row r="3741" spans="1:3" s="5" customFormat="1" x14ac:dyDescent="0.2">
      <c r="A3741" s="7"/>
      <c r="B3741" s="7"/>
      <c r="C3741" s="7"/>
    </row>
    <row r="3742" spans="1:3" s="5" customFormat="1" x14ac:dyDescent="0.2">
      <c r="A3742" s="7"/>
      <c r="B3742" s="7"/>
      <c r="C3742" s="7"/>
    </row>
    <row r="3743" spans="1:3" s="5" customFormat="1" x14ac:dyDescent="0.2">
      <c r="A3743" s="7"/>
      <c r="B3743" s="7"/>
      <c r="C3743" s="7"/>
    </row>
    <row r="3744" spans="1:3" s="5" customFormat="1" x14ac:dyDescent="0.2">
      <c r="A3744" s="7"/>
      <c r="B3744" s="7"/>
      <c r="C3744" s="7"/>
    </row>
    <row r="3745" spans="1:3" s="5" customFormat="1" x14ac:dyDescent="0.2">
      <c r="A3745" s="7"/>
      <c r="B3745" s="7"/>
      <c r="C3745" s="7"/>
    </row>
    <row r="3746" spans="1:3" s="5" customFormat="1" x14ac:dyDescent="0.2">
      <c r="A3746" s="7"/>
      <c r="B3746" s="7"/>
      <c r="C3746" s="7"/>
    </row>
    <row r="3747" spans="1:3" s="5" customFormat="1" x14ac:dyDescent="0.2">
      <c r="A3747" s="7"/>
      <c r="B3747" s="7"/>
      <c r="C3747" s="7"/>
    </row>
    <row r="3748" spans="1:3" s="5" customFormat="1" x14ac:dyDescent="0.2">
      <c r="A3748" s="7"/>
      <c r="B3748" s="7"/>
      <c r="C3748" s="7"/>
    </row>
    <row r="3749" spans="1:3" s="5" customFormat="1" x14ac:dyDescent="0.2">
      <c r="A3749" s="7"/>
      <c r="B3749" s="7"/>
      <c r="C3749" s="7"/>
    </row>
    <row r="3750" spans="1:3" s="5" customFormat="1" x14ac:dyDescent="0.2">
      <c r="A3750" s="7"/>
      <c r="B3750" s="7"/>
      <c r="C3750" s="7"/>
    </row>
    <row r="3751" spans="1:3" s="5" customFormat="1" x14ac:dyDescent="0.2">
      <c r="A3751" s="7"/>
      <c r="B3751" s="7"/>
      <c r="C3751" s="7"/>
    </row>
    <row r="3752" spans="1:3" s="5" customFormat="1" x14ac:dyDescent="0.2">
      <c r="A3752" s="7"/>
      <c r="B3752" s="7"/>
      <c r="C3752" s="7"/>
    </row>
    <row r="3753" spans="1:3" s="5" customFormat="1" x14ac:dyDescent="0.2">
      <c r="A3753" s="7"/>
      <c r="B3753" s="7"/>
      <c r="C3753" s="7"/>
    </row>
    <row r="3754" spans="1:3" s="5" customFormat="1" x14ac:dyDescent="0.2">
      <c r="A3754" s="7"/>
      <c r="B3754" s="7"/>
      <c r="C3754" s="7"/>
    </row>
    <row r="3755" spans="1:3" s="5" customFormat="1" x14ac:dyDescent="0.2">
      <c r="A3755" s="7"/>
      <c r="B3755" s="7"/>
      <c r="C3755" s="7"/>
    </row>
    <row r="3756" spans="1:3" s="5" customFormat="1" x14ac:dyDescent="0.2">
      <c r="A3756" s="7"/>
      <c r="B3756" s="7"/>
      <c r="C3756" s="7"/>
    </row>
    <row r="3757" spans="1:3" s="5" customFormat="1" x14ac:dyDescent="0.2">
      <c r="A3757" s="7"/>
      <c r="B3757" s="7"/>
      <c r="C3757" s="7"/>
    </row>
    <row r="3758" spans="1:3" s="5" customFormat="1" x14ac:dyDescent="0.2">
      <c r="A3758" s="7"/>
      <c r="B3758" s="7"/>
      <c r="C3758" s="7"/>
    </row>
    <row r="3759" spans="1:3" s="5" customFormat="1" x14ac:dyDescent="0.2">
      <c r="A3759" s="7"/>
      <c r="B3759" s="7"/>
      <c r="C3759" s="7"/>
    </row>
    <row r="3760" spans="1:3" s="5" customFormat="1" x14ac:dyDescent="0.2">
      <c r="A3760" s="7"/>
      <c r="B3760" s="7"/>
      <c r="C3760" s="7"/>
    </row>
    <row r="3761" spans="1:3" s="5" customFormat="1" x14ac:dyDescent="0.2">
      <c r="A3761" s="7"/>
      <c r="B3761" s="7"/>
      <c r="C3761" s="7"/>
    </row>
    <row r="3762" spans="1:3" s="5" customFormat="1" x14ac:dyDescent="0.2">
      <c r="A3762" s="7"/>
      <c r="B3762" s="7"/>
      <c r="C3762" s="7"/>
    </row>
    <row r="3763" spans="1:3" s="5" customFormat="1" x14ac:dyDescent="0.2">
      <c r="A3763" s="7"/>
      <c r="B3763" s="7"/>
      <c r="C3763" s="7"/>
    </row>
    <row r="3764" spans="1:3" s="5" customFormat="1" x14ac:dyDescent="0.2">
      <c r="A3764" s="7"/>
      <c r="B3764" s="7"/>
      <c r="C3764" s="7"/>
    </row>
    <row r="3765" spans="1:3" s="5" customFormat="1" x14ac:dyDescent="0.2">
      <c r="A3765" s="7"/>
      <c r="B3765" s="7"/>
      <c r="C3765" s="7"/>
    </row>
    <row r="3766" spans="1:3" s="5" customFormat="1" x14ac:dyDescent="0.2">
      <c r="A3766" s="7"/>
      <c r="B3766" s="7"/>
      <c r="C3766" s="7"/>
    </row>
    <row r="3767" spans="1:3" s="5" customFormat="1" x14ac:dyDescent="0.2">
      <c r="A3767" s="7"/>
      <c r="B3767" s="7"/>
      <c r="C3767" s="7"/>
    </row>
    <row r="3768" spans="1:3" s="5" customFormat="1" x14ac:dyDescent="0.2">
      <c r="A3768" s="7"/>
      <c r="B3768" s="7"/>
      <c r="C3768" s="7"/>
    </row>
    <row r="3769" spans="1:3" s="5" customFormat="1" x14ac:dyDescent="0.2">
      <c r="A3769" s="7"/>
      <c r="B3769" s="7"/>
      <c r="C3769" s="7"/>
    </row>
    <row r="3770" spans="1:3" s="5" customFormat="1" x14ac:dyDescent="0.2">
      <c r="A3770" s="7"/>
      <c r="B3770" s="7"/>
      <c r="C3770" s="7"/>
    </row>
    <row r="3771" spans="1:3" s="5" customFormat="1" x14ac:dyDescent="0.2">
      <c r="A3771" s="7"/>
      <c r="B3771" s="7"/>
      <c r="C3771" s="7"/>
    </row>
    <row r="3772" spans="1:3" s="5" customFormat="1" x14ac:dyDescent="0.2">
      <c r="A3772" s="7"/>
      <c r="B3772" s="7"/>
      <c r="C3772" s="7"/>
    </row>
    <row r="3773" spans="1:3" s="5" customFormat="1" x14ac:dyDescent="0.2">
      <c r="A3773" s="7"/>
      <c r="B3773" s="7"/>
      <c r="C3773" s="7"/>
    </row>
    <row r="3774" spans="1:3" s="5" customFormat="1" x14ac:dyDescent="0.2">
      <c r="A3774" s="7"/>
      <c r="B3774" s="7"/>
      <c r="C3774" s="7"/>
    </row>
    <row r="3775" spans="1:3" s="5" customFormat="1" x14ac:dyDescent="0.2">
      <c r="A3775" s="7"/>
      <c r="B3775" s="7"/>
      <c r="C3775" s="7"/>
    </row>
    <row r="3776" spans="1:3" s="5" customFormat="1" x14ac:dyDescent="0.2">
      <c r="A3776" s="7"/>
      <c r="B3776" s="7"/>
      <c r="C3776" s="7"/>
    </row>
    <row r="3777" spans="1:3" s="5" customFormat="1" x14ac:dyDescent="0.2">
      <c r="A3777" s="7"/>
      <c r="B3777" s="7"/>
      <c r="C3777" s="7"/>
    </row>
    <row r="3778" spans="1:3" s="5" customFormat="1" x14ac:dyDescent="0.2">
      <c r="A3778" s="7"/>
      <c r="B3778" s="7"/>
      <c r="C3778" s="7"/>
    </row>
    <row r="3779" spans="1:3" s="5" customFormat="1" x14ac:dyDescent="0.2">
      <c r="A3779" s="7"/>
      <c r="B3779" s="7"/>
      <c r="C3779" s="7"/>
    </row>
    <row r="3780" spans="1:3" s="5" customFormat="1" x14ac:dyDescent="0.2">
      <c r="A3780" s="7"/>
      <c r="B3780" s="7"/>
      <c r="C3780" s="7"/>
    </row>
    <row r="3781" spans="1:3" s="5" customFormat="1" x14ac:dyDescent="0.2">
      <c r="A3781" s="7"/>
      <c r="B3781" s="7"/>
      <c r="C3781" s="7"/>
    </row>
    <row r="3782" spans="1:3" s="5" customFormat="1" x14ac:dyDescent="0.2">
      <c r="A3782" s="7"/>
      <c r="B3782" s="7"/>
      <c r="C3782" s="7"/>
    </row>
    <row r="3783" spans="1:3" s="5" customFormat="1" x14ac:dyDescent="0.2">
      <c r="A3783" s="7"/>
      <c r="B3783" s="7"/>
      <c r="C3783" s="7"/>
    </row>
    <row r="3784" spans="1:3" s="5" customFormat="1" x14ac:dyDescent="0.2">
      <c r="A3784" s="7"/>
      <c r="B3784" s="7"/>
      <c r="C3784" s="7"/>
    </row>
    <row r="3785" spans="1:3" s="5" customFormat="1" x14ac:dyDescent="0.2">
      <c r="A3785" s="7"/>
      <c r="B3785" s="7"/>
      <c r="C3785" s="7"/>
    </row>
    <row r="3786" spans="1:3" s="5" customFormat="1" x14ac:dyDescent="0.2">
      <c r="A3786" s="7"/>
      <c r="B3786" s="7"/>
      <c r="C3786" s="7"/>
    </row>
    <row r="3787" spans="1:3" s="5" customFormat="1" x14ac:dyDescent="0.2">
      <c r="A3787" s="7"/>
      <c r="B3787" s="7"/>
      <c r="C3787" s="7"/>
    </row>
    <row r="3788" spans="1:3" s="5" customFormat="1" x14ac:dyDescent="0.2">
      <c r="A3788" s="7"/>
      <c r="B3788" s="7"/>
      <c r="C3788" s="7"/>
    </row>
    <row r="3789" spans="1:3" s="5" customFormat="1" x14ac:dyDescent="0.2">
      <c r="A3789" s="7"/>
      <c r="B3789" s="7"/>
      <c r="C3789" s="7"/>
    </row>
    <row r="3790" spans="1:3" s="5" customFormat="1" x14ac:dyDescent="0.2">
      <c r="A3790" s="7"/>
      <c r="B3790" s="7"/>
      <c r="C3790" s="7"/>
    </row>
    <row r="3791" spans="1:3" s="5" customFormat="1" x14ac:dyDescent="0.2">
      <c r="A3791" s="7"/>
      <c r="B3791" s="7"/>
      <c r="C3791" s="7"/>
    </row>
    <row r="3792" spans="1:3" s="5" customFormat="1" x14ac:dyDescent="0.2">
      <c r="A3792" s="7"/>
      <c r="B3792" s="7"/>
      <c r="C3792" s="7"/>
    </row>
    <row r="3793" spans="1:3" s="5" customFormat="1" x14ac:dyDescent="0.2">
      <c r="A3793" s="7"/>
      <c r="B3793" s="7"/>
      <c r="C3793" s="7"/>
    </row>
    <row r="3794" spans="1:3" s="5" customFormat="1" x14ac:dyDescent="0.2">
      <c r="A3794" s="7"/>
      <c r="B3794" s="7"/>
      <c r="C3794" s="7"/>
    </row>
    <row r="3795" spans="1:3" s="5" customFormat="1" x14ac:dyDescent="0.2">
      <c r="A3795" s="7"/>
      <c r="B3795" s="7"/>
      <c r="C3795" s="7"/>
    </row>
    <row r="3796" spans="1:3" s="5" customFormat="1" x14ac:dyDescent="0.2">
      <c r="A3796" s="7"/>
      <c r="B3796" s="7"/>
      <c r="C3796" s="7"/>
    </row>
    <row r="3797" spans="1:3" s="5" customFormat="1" x14ac:dyDescent="0.2">
      <c r="A3797" s="7"/>
      <c r="B3797" s="7"/>
      <c r="C3797" s="7"/>
    </row>
    <row r="3798" spans="1:3" s="5" customFormat="1" x14ac:dyDescent="0.2">
      <c r="A3798" s="7"/>
      <c r="B3798" s="7"/>
      <c r="C3798" s="7"/>
    </row>
    <row r="3799" spans="1:3" s="5" customFormat="1" x14ac:dyDescent="0.2">
      <c r="A3799" s="7"/>
      <c r="B3799" s="7"/>
      <c r="C3799" s="7"/>
    </row>
    <row r="3800" spans="1:3" s="5" customFormat="1" x14ac:dyDescent="0.2">
      <c r="A3800" s="7"/>
      <c r="B3800" s="7"/>
      <c r="C3800" s="7"/>
    </row>
    <row r="3801" spans="1:3" s="5" customFormat="1" x14ac:dyDescent="0.2">
      <c r="A3801" s="7"/>
      <c r="B3801" s="7"/>
      <c r="C3801" s="7"/>
    </row>
    <row r="3802" spans="1:3" s="5" customFormat="1" x14ac:dyDescent="0.2">
      <c r="A3802" s="7"/>
      <c r="B3802" s="7"/>
      <c r="C3802" s="7"/>
    </row>
    <row r="3803" spans="1:3" s="5" customFormat="1" x14ac:dyDescent="0.2">
      <c r="A3803" s="7"/>
      <c r="B3803" s="7"/>
      <c r="C3803" s="7"/>
    </row>
    <row r="3804" spans="1:3" s="5" customFormat="1" x14ac:dyDescent="0.2">
      <c r="A3804" s="7"/>
      <c r="B3804" s="7"/>
      <c r="C3804" s="7"/>
    </row>
    <row r="3805" spans="1:3" s="5" customFormat="1" x14ac:dyDescent="0.2">
      <c r="A3805" s="7"/>
      <c r="B3805" s="7"/>
      <c r="C3805" s="7"/>
    </row>
    <row r="3806" spans="1:3" s="5" customFormat="1" x14ac:dyDescent="0.2">
      <c r="A3806" s="7"/>
      <c r="B3806" s="7"/>
      <c r="C3806" s="7"/>
    </row>
    <row r="3807" spans="1:3" s="5" customFormat="1" x14ac:dyDescent="0.2">
      <c r="A3807" s="7"/>
      <c r="B3807" s="7"/>
      <c r="C3807" s="7"/>
    </row>
    <row r="3808" spans="1:3" s="5" customFormat="1" x14ac:dyDescent="0.2">
      <c r="A3808" s="7"/>
      <c r="B3808" s="7"/>
      <c r="C3808" s="7"/>
    </row>
    <row r="3809" spans="1:3" s="5" customFormat="1" x14ac:dyDescent="0.2">
      <c r="A3809" s="7"/>
      <c r="B3809" s="7"/>
      <c r="C3809" s="7"/>
    </row>
    <row r="3810" spans="1:3" s="5" customFormat="1" x14ac:dyDescent="0.2">
      <c r="A3810" s="7"/>
      <c r="B3810" s="7"/>
      <c r="C3810" s="7"/>
    </row>
    <row r="3811" spans="1:3" s="5" customFormat="1" x14ac:dyDescent="0.2">
      <c r="A3811" s="7"/>
      <c r="B3811" s="7"/>
      <c r="C3811" s="7"/>
    </row>
    <row r="3812" spans="1:3" s="5" customFormat="1" x14ac:dyDescent="0.2">
      <c r="A3812" s="7"/>
      <c r="B3812" s="7"/>
      <c r="C3812" s="7"/>
    </row>
    <row r="3813" spans="1:3" s="5" customFormat="1" x14ac:dyDescent="0.2">
      <c r="A3813" s="7"/>
      <c r="B3813" s="7"/>
      <c r="C3813" s="7"/>
    </row>
    <row r="3814" spans="1:3" s="5" customFormat="1" x14ac:dyDescent="0.2">
      <c r="A3814" s="7"/>
      <c r="B3814" s="7"/>
      <c r="C3814" s="7"/>
    </row>
    <row r="3815" spans="1:3" s="5" customFormat="1" x14ac:dyDescent="0.2">
      <c r="A3815" s="7"/>
      <c r="B3815" s="7"/>
      <c r="C3815" s="7"/>
    </row>
    <row r="3816" spans="1:3" s="5" customFormat="1" x14ac:dyDescent="0.2">
      <c r="A3816" s="7"/>
      <c r="B3816" s="7"/>
      <c r="C3816" s="7"/>
    </row>
    <row r="3817" spans="1:3" s="5" customFormat="1" x14ac:dyDescent="0.2">
      <c r="A3817" s="7"/>
      <c r="B3817" s="7"/>
      <c r="C3817" s="7"/>
    </row>
    <row r="3818" spans="1:3" s="5" customFormat="1" x14ac:dyDescent="0.2">
      <c r="A3818" s="7"/>
      <c r="B3818" s="7"/>
      <c r="C3818" s="7"/>
    </row>
    <row r="3819" spans="1:3" s="5" customFormat="1" x14ac:dyDescent="0.2">
      <c r="A3819" s="7"/>
      <c r="B3819" s="7"/>
      <c r="C3819" s="7"/>
    </row>
    <row r="3820" spans="1:3" s="5" customFormat="1" x14ac:dyDescent="0.2">
      <c r="A3820" s="7"/>
      <c r="B3820" s="7"/>
      <c r="C3820" s="7"/>
    </row>
    <row r="3821" spans="1:3" s="5" customFormat="1" x14ac:dyDescent="0.2">
      <c r="A3821" s="7"/>
      <c r="B3821" s="7"/>
      <c r="C3821" s="7"/>
    </row>
    <row r="3822" spans="1:3" s="5" customFormat="1" x14ac:dyDescent="0.2">
      <c r="A3822" s="7"/>
      <c r="B3822" s="7"/>
      <c r="C3822" s="7"/>
    </row>
    <row r="3823" spans="1:3" s="5" customFormat="1" x14ac:dyDescent="0.2">
      <c r="A3823" s="7"/>
      <c r="B3823" s="7"/>
      <c r="C3823" s="7"/>
    </row>
    <row r="3824" spans="1:3" s="5" customFormat="1" x14ac:dyDescent="0.2">
      <c r="A3824" s="7"/>
      <c r="B3824" s="7"/>
      <c r="C3824" s="7"/>
    </row>
    <row r="3825" spans="1:3" s="5" customFormat="1" x14ac:dyDescent="0.2">
      <c r="A3825" s="7"/>
      <c r="B3825" s="7"/>
      <c r="C3825" s="7"/>
    </row>
    <row r="3826" spans="1:3" s="5" customFormat="1" x14ac:dyDescent="0.2">
      <c r="A3826" s="7"/>
      <c r="B3826" s="7"/>
      <c r="C3826" s="7"/>
    </row>
    <row r="3827" spans="1:3" s="5" customFormat="1" x14ac:dyDescent="0.2">
      <c r="A3827" s="7"/>
      <c r="B3827" s="7"/>
      <c r="C3827" s="7"/>
    </row>
    <row r="3828" spans="1:3" s="5" customFormat="1" x14ac:dyDescent="0.2">
      <c r="A3828" s="7"/>
      <c r="B3828" s="7"/>
      <c r="C3828" s="7"/>
    </row>
    <row r="3829" spans="1:3" s="5" customFormat="1" x14ac:dyDescent="0.2">
      <c r="A3829" s="7"/>
      <c r="B3829" s="7"/>
      <c r="C3829" s="7"/>
    </row>
    <row r="3830" spans="1:3" s="5" customFormat="1" x14ac:dyDescent="0.2">
      <c r="A3830" s="7"/>
      <c r="B3830" s="7"/>
      <c r="C3830" s="7"/>
    </row>
    <row r="3831" spans="1:3" s="5" customFormat="1" x14ac:dyDescent="0.2">
      <c r="A3831" s="7"/>
      <c r="B3831" s="7"/>
      <c r="C3831" s="7"/>
    </row>
    <row r="3832" spans="1:3" s="5" customFormat="1" x14ac:dyDescent="0.2">
      <c r="A3832" s="7"/>
      <c r="B3832" s="7"/>
      <c r="C3832" s="7"/>
    </row>
    <row r="3833" spans="1:3" s="5" customFormat="1" x14ac:dyDescent="0.2">
      <c r="A3833" s="7"/>
      <c r="B3833" s="7"/>
      <c r="C3833" s="7"/>
    </row>
    <row r="3834" spans="1:3" s="5" customFormat="1" x14ac:dyDescent="0.2">
      <c r="A3834" s="7"/>
      <c r="B3834" s="7"/>
      <c r="C3834" s="7"/>
    </row>
    <row r="3835" spans="1:3" s="5" customFormat="1" x14ac:dyDescent="0.2">
      <c r="A3835" s="7"/>
      <c r="B3835" s="7"/>
      <c r="C3835" s="7"/>
    </row>
    <row r="3836" spans="1:3" s="5" customFormat="1" x14ac:dyDescent="0.2">
      <c r="A3836" s="7"/>
      <c r="B3836" s="7"/>
      <c r="C3836" s="7"/>
    </row>
    <row r="3837" spans="1:3" s="5" customFormat="1" x14ac:dyDescent="0.2">
      <c r="A3837" s="7"/>
      <c r="B3837" s="7"/>
      <c r="C3837" s="7"/>
    </row>
    <row r="3838" spans="1:3" s="5" customFormat="1" x14ac:dyDescent="0.2">
      <c r="A3838" s="7"/>
      <c r="B3838" s="7"/>
      <c r="C3838" s="7"/>
    </row>
    <row r="3839" spans="1:3" s="5" customFormat="1" x14ac:dyDescent="0.2">
      <c r="A3839" s="7"/>
      <c r="B3839" s="7"/>
      <c r="C3839" s="7"/>
    </row>
    <row r="3840" spans="1:3" s="5" customFormat="1" x14ac:dyDescent="0.2">
      <c r="A3840" s="7"/>
      <c r="B3840" s="7"/>
      <c r="C3840" s="7"/>
    </row>
    <row r="3841" spans="1:3" s="5" customFormat="1" x14ac:dyDescent="0.2">
      <c r="A3841" s="7"/>
      <c r="B3841" s="7"/>
      <c r="C3841" s="7"/>
    </row>
    <row r="3842" spans="1:3" s="5" customFormat="1" x14ac:dyDescent="0.2">
      <c r="A3842" s="7"/>
      <c r="B3842" s="7"/>
      <c r="C3842" s="7"/>
    </row>
    <row r="3843" spans="1:3" s="5" customFormat="1" x14ac:dyDescent="0.2">
      <c r="A3843" s="7"/>
      <c r="B3843" s="7"/>
      <c r="C3843" s="7"/>
    </row>
    <row r="3844" spans="1:3" s="5" customFormat="1" x14ac:dyDescent="0.2">
      <c r="A3844" s="7"/>
      <c r="B3844" s="7"/>
      <c r="C3844" s="7"/>
    </row>
    <row r="3845" spans="1:3" s="5" customFormat="1" x14ac:dyDescent="0.2">
      <c r="A3845" s="7"/>
      <c r="B3845" s="7"/>
      <c r="C3845" s="7"/>
    </row>
    <row r="3846" spans="1:3" s="5" customFormat="1" x14ac:dyDescent="0.2">
      <c r="A3846" s="7"/>
      <c r="B3846" s="7"/>
      <c r="C3846" s="7"/>
    </row>
    <row r="3847" spans="1:3" s="5" customFormat="1" x14ac:dyDescent="0.2">
      <c r="A3847" s="7"/>
      <c r="B3847" s="7"/>
      <c r="C3847" s="7"/>
    </row>
    <row r="3848" spans="1:3" s="5" customFormat="1" x14ac:dyDescent="0.2">
      <c r="A3848" s="7"/>
      <c r="B3848" s="7"/>
      <c r="C3848" s="7"/>
    </row>
    <row r="3849" spans="1:3" s="5" customFormat="1" x14ac:dyDescent="0.2">
      <c r="A3849" s="7"/>
      <c r="B3849" s="7"/>
      <c r="C3849" s="7"/>
    </row>
    <row r="3850" spans="1:3" s="5" customFormat="1" x14ac:dyDescent="0.2">
      <c r="A3850" s="7"/>
      <c r="B3850" s="7"/>
      <c r="C3850" s="7"/>
    </row>
    <row r="3851" spans="1:3" s="5" customFormat="1" x14ac:dyDescent="0.2">
      <c r="A3851" s="7"/>
      <c r="B3851" s="7"/>
      <c r="C3851" s="7"/>
    </row>
    <row r="3852" spans="1:3" s="5" customFormat="1" x14ac:dyDescent="0.2">
      <c r="A3852" s="7"/>
      <c r="B3852" s="7"/>
      <c r="C3852" s="7"/>
    </row>
    <row r="3853" spans="1:3" s="5" customFormat="1" x14ac:dyDescent="0.2">
      <c r="A3853" s="7"/>
      <c r="B3853" s="7"/>
      <c r="C3853" s="7"/>
    </row>
    <row r="3854" spans="1:3" s="5" customFormat="1" x14ac:dyDescent="0.2">
      <c r="A3854" s="7"/>
      <c r="B3854" s="7"/>
      <c r="C3854" s="7"/>
    </row>
    <row r="3855" spans="1:3" s="5" customFormat="1" x14ac:dyDescent="0.2">
      <c r="A3855" s="7"/>
      <c r="B3855" s="7"/>
      <c r="C3855" s="7"/>
    </row>
    <row r="3856" spans="1:3" s="5" customFormat="1" x14ac:dyDescent="0.2">
      <c r="A3856" s="7"/>
      <c r="B3856" s="7"/>
      <c r="C3856" s="7"/>
    </row>
    <row r="3857" spans="1:3" s="5" customFormat="1" x14ac:dyDescent="0.2">
      <c r="A3857" s="7"/>
      <c r="B3857" s="7"/>
      <c r="C3857" s="7"/>
    </row>
    <row r="3858" spans="1:3" s="5" customFormat="1" x14ac:dyDescent="0.2">
      <c r="A3858" s="7"/>
      <c r="B3858" s="7"/>
      <c r="C3858" s="7"/>
    </row>
    <row r="3859" spans="1:3" s="5" customFormat="1" x14ac:dyDescent="0.2">
      <c r="A3859" s="7"/>
      <c r="B3859" s="7"/>
      <c r="C3859" s="7"/>
    </row>
    <row r="3860" spans="1:3" s="5" customFormat="1" x14ac:dyDescent="0.2">
      <c r="A3860" s="7"/>
      <c r="B3860" s="7"/>
      <c r="C3860" s="7"/>
    </row>
    <row r="3861" spans="1:3" s="5" customFormat="1" x14ac:dyDescent="0.2">
      <c r="A3861" s="7"/>
      <c r="B3861" s="7"/>
      <c r="C3861" s="7"/>
    </row>
    <row r="3862" spans="1:3" s="5" customFormat="1" x14ac:dyDescent="0.2">
      <c r="A3862" s="7"/>
      <c r="B3862" s="7"/>
      <c r="C3862" s="7"/>
    </row>
    <row r="3863" spans="1:3" s="5" customFormat="1" x14ac:dyDescent="0.2">
      <c r="A3863" s="7"/>
      <c r="B3863" s="7"/>
      <c r="C3863" s="7"/>
    </row>
    <row r="3864" spans="1:3" s="5" customFormat="1" x14ac:dyDescent="0.2">
      <c r="A3864" s="7"/>
      <c r="B3864" s="7"/>
      <c r="C3864" s="7"/>
    </row>
    <row r="3865" spans="1:3" s="5" customFormat="1" x14ac:dyDescent="0.2">
      <c r="A3865" s="7"/>
      <c r="B3865" s="7"/>
      <c r="C3865" s="7"/>
    </row>
    <row r="3866" spans="1:3" s="5" customFormat="1" x14ac:dyDescent="0.2">
      <c r="A3866" s="7"/>
      <c r="B3866" s="7"/>
      <c r="C3866" s="7"/>
    </row>
    <row r="3867" spans="1:3" s="5" customFormat="1" x14ac:dyDescent="0.2">
      <c r="A3867" s="7"/>
      <c r="B3867" s="7"/>
      <c r="C3867" s="7"/>
    </row>
    <row r="3868" spans="1:3" s="5" customFormat="1" x14ac:dyDescent="0.2">
      <c r="A3868" s="7"/>
      <c r="B3868" s="7"/>
      <c r="C3868" s="7"/>
    </row>
    <row r="3869" spans="1:3" s="5" customFormat="1" x14ac:dyDescent="0.2">
      <c r="A3869" s="7"/>
      <c r="B3869" s="7"/>
      <c r="C3869" s="7"/>
    </row>
    <row r="3870" spans="1:3" s="5" customFormat="1" x14ac:dyDescent="0.2">
      <c r="A3870" s="7"/>
      <c r="B3870" s="7"/>
      <c r="C3870" s="7"/>
    </row>
    <row r="3871" spans="1:3" s="5" customFormat="1" x14ac:dyDescent="0.2">
      <c r="A3871" s="7"/>
      <c r="B3871" s="7"/>
      <c r="C3871" s="7"/>
    </row>
    <row r="3872" spans="1:3" s="5" customFormat="1" x14ac:dyDescent="0.2">
      <c r="A3872" s="7"/>
      <c r="B3872" s="7"/>
      <c r="C3872" s="7"/>
    </row>
    <row r="3873" spans="1:3" s="5" customFormat="1" x14ac:dyDescent="0.2">
      <c r="A3873" s="7"/>
      <c r="B3873" s="7"/>
      <c r="C3873" s="7"/>
    </row>
    <row r="3874" spans="1:3" s="5" customFormat="1" x14ac:dyDescent="0.2">
      <c r="A3874" s="7"/>
      <c r="B3874" s="7"/>
      <c r="C3874" s="7"/>
    </row>
    <row r="3875" spans="1:3" s="5" customFormat="1" x14ac:dyDescent="0.2">
      <c r="A3875" s="7"/>
      <c r="B3875" s="7"/>
      <c r="C3875" s="7"/>
    </row>
    <row r="3876" spans="1:3" s="5" customFormat="1" x14ac:dyDescent="0.2">
      <c r="A3876" s="7"/>
      <c r="B3876" s="7"/>
      <c r="C3876" s="7"/>
    </row>
    <row r="3877" spans="1:3" s="5" customFormat="1" x14ac:dyDescent="0.2">
      <c r="A3877" s="7"/>
      <c r="B3877" s="7"/>
      <c r="C3877" s="7"/>
    </row>
    <row r="3878" spans="1:3" s="5" customFormat="1" x14ac:dyDescent="0.2">
      <c r="A3878" s="7"/>
      <c r="B3878" s="7"/>
      <c r="C3878" s="7"/>
    </row>
    <row r="3879" spans="1:3" s="5" customFormat="1" x14ac:dyDescent="0.2">
      <c r="A3879" s="7"/>
      <c r="B3879" s="7"/>
      <c r="C3879" s="7"/>
    </row>
    <row r="3880" spans="1:3" s="5" customFormat="1" x14ac:dyDescent="0.2">
      <c r="A3880" s="7"/>
      <c r="B3880" s="7"/>
      <c r="C3880" s="7"/>
    </row>
    <row r="3881" spans="1:3" s="5" customFormat="1" x14ac:dyDescent="0.2">
      <c r="A3881" s="7"/>
      <c r="B3881" s="7"/>
      <c r="C3881" s="7"/>
    </row>
    <row r="3882" spans="1:3" s="5" customFormat="1" x14ac:dyDescent="0.2">
      <c r="A3882" s="7"/>
      <c r="B3882" s="7"/>
      <c r="C3882" s="7"/>
    </row>
    <row r="3883" spans="1:3" s="5" customFormat="1" x14ac:dyDescent="0.2">
      <c r="A3883" s="7"/>
      <c r="B3883" s="7"/>
      <c r="C3883" s="7"/>
    </row>
    <row r="3884" spans="1:3" s="5" customFormat="1" x14ac:dyDescent="0.2">
      <c r="A3884" s="7"/>
      <c r="B3884" s="7"/>
      <c r="C3884" s="7"/>
    </row>
    <row r="3885" spans="1:3" s="5" customFormat="1" x14ac:dyDescent="0.2">
      <c r="A3885" s="7"/>
      <c r="B3885" s="7"/>
      <c r="C3885" s="7"/>
    </row>
    <row r="3886" spans="1:3" s="5" customFormat="1" x14ac:dyDescent="0.2">
      <c r="A3886" s="7"/>
      <c r="B3886" s="7"/>
      <c r="C3886" s="7"/>
    </row>
    <row r="3887" spans="1:3" s="5" customFormat="1" x14ac:dyDescent="0.2">
      <c r="A3887" s="7"/>
      <c r="B3887" s="7"/>
      <c r="C3887" s="7"/>
    </row>
    <row r="3888" spans="1:3" s="5" customFormat="1" x14ac:dyDescent="0.2">
      <c r="A3888" s="7"/>
      <c r="B3888" s="7"/>
      <c r="C3888" s="7"/>
    </row>
    <row r="3889" spans="1:3" s="5" customFormat="1" x14ac:dyDescent="0.2">
      <c r="A3889" s="7"/>
      <c r="B3889" s="7"/>
      <c r="C3889" s="7"/>
    </row>
    <row r="3890" spans="1:3" s="5" customFormat="1" x14ac:dyDescent="0.2">
      <c r="A3890" s="7"/>
      <c r="B3890" s="7"/>
      <c r="C3890" s="7"/>
    </row>
    <row r="3891" spans="1:3" s="5" customFormat="1" x14ac:dyDescent="0.2">
      <c r="A3891" s="7"/>
      <c r="B3891" s="7"/>
      <c r="C3891" s="7"/>
    </row>
    <row r="3892" spans="1:3" s="5" customFormat="1" x14ac:dyDescent="0.2">
      <c r="A3892" s="7"/>
      <c r="B3892" s="7"/>
      <c r="C3892" s="7"/>
    </row>
    <row r="3893" spans="1:3" s="5" customFormat="1" x14ac:dyDescent="0.2">
      <c r="A3893" s="7"/>
      <c r="B3893" s="7"/>
      <c r="C3893" s="7"/>
    </row>
    <row r="3894" spans="1:3" s="5" customFormat="1" x14ac:dyDescent="0.2">
      <c r="A3894" s="7"/>
      <c r="B3894" s="7"/>
      <c r="C3894" s="7"/>
    </row>
    <row r="3895" spans="1:3" s="5" customFormat="1" x14ac:dyDescent="0.2">
      <c r="A3895" s="7"/>
      <c r="B3895" s="7"/>
      <c r="C3895" s="7"/>
    </row>
    <row r="3896" spans="1:3" s="5" customFormat="1" x14ac:dyDescent="0.2">
      <c r="A3896" s="7"/>
      <c r="B3896" s="7"/>
      <c r="C3896" s="7"/>
    </row>
    <row r="3897" spans="1:3" s="5" customFormat="1" x14ac:dyDescent="0.2">
      <c r="A3897" s="7"/>
      <c r="B3897" s="7"/>
      <c r="C3897" s="7"/>
    </row>
    <row r="3898" spans="1:3" s="5" customFormat="1" x14ac:dyDescent="0.2">
      <c r="A3898" s="7"/>
      <c r="B3898" s="7"/>
      <c r="C3898" s="7"/>
    </row>
    <row r="3899" spans="1:3" s="5" customFormat="1" x14ac:dyDescent="0.2">
      <c r="A3899" s="7"/>
      <c r="B3899" s="7"/>
      <c r="C3899" s="7"/>
    </row>
    <row r="3900" spans="1:3" s="5" customFormat="1" x14ac:dyDescent="0.2">
      <c r="A3900" s="7"/>
      <c r="B3900" s="7"/>
      <c r="C3900" s="7"/>
    </row>
    <row r="3901" spans="1:3" s="5" customFormat="1" x14ac:dyDescent="0.2">
      <c r="A3901" s="7"/>
      <c r="B3901" s="7"/>
      <c r="C3901" s="7"/>
    </row>
    <row r="3902" spans="1:3" s="5" customFormat="1" x14ac:dyDescent="0.2">
      <c r="A3902" s="7"/>
      <c r="B3902" s="7"/>
      <c r="C3902" s="7"/>
    </row>
    <row r="3903" spans="1:3" s="5" customFormat="1" x14ac:dyDescent="0.2">
      <c r="A3903" s="7"/>
      <c r="B3903" s="7"/>
      <c r="C3903" s="7"/>
    </row>
    <row r="3904" spans="1:3" s="5" customFormat="1" x14ac:dyDescent="0.2">
      <c r="A3904" s="7"/>
      <c r="B3904" s="7"/>
      <c r="C3904" s="7"/>
    </row>
    <row r="3905" spans="1:3" s="5" customFormat="1" x14ac:dyDescent="0.2">
      <c r="A3905" s="7"/>
      <c r="B3905" s="7"/>
      <c r="C3905" s="7"/>
    </row>
    <row r="3906" spans="1:3" s="5" customFormat="1" x14ac:dyDescent="0.2">
      <c r="A3906" s="7"/>
      <c r="B3906" s="7"/>
      <c r="C3906" s="7"/>
    </row>
    <row r="3907" spans="1:3" s="5" customFormat="1" x14ac:dyDescent="0.2">
      <c r="A3907" s="7"/>
      <c r="B3907" s="7"/>
      <c r="C3907" s="7"/>
    </row>
    <row r="3908" spans="1:3" s="5" customFormat="1" x14ac:dyDescent="0.2">
      <c r="A3908" s="7"/>
      <c r="B3908" s="7"/>
      <c r="C3908" s="7"/>
    </row>
    <row r="3909" spans="1:3" s="5" customFormat="1" x14ac:dyDescent="0.2">
      <c r="A3909" s="7"/>
      <c r="B3909" s="7"/>
      <c r="C3909" s="7"/>
    </row>
    <row r="3910" spans="1:3" s="5" customFormat="1" x14ac:dyDescent="0.2">
      <c r="A3910" s="7"/>
      <c r="B3910" s="7"/>
      <c r="C3910" s="7"/>
    </row>
    <row r="3911" spans="1:3" s="5" customFormat="1" x14ac:dyDescent="0.2">
      <c r="A3911" s="7"/>
      <c r="B3911" s="7"/>
      <c r="C3911" s="7"/>
    </row>
    <row r="3912" spans="1:3" s="5" customFormat="1" x14ac:dyDescent="0.2">
      <c r="A3912" s="7"/>
      <c r="B3912" s="7"/>
      <c r="C3912" s="7"/>
    </row>
    <row r="3913" spans="1:3" s="5" customFormat="1" x14ac:dyDescent="0.2">
      <c r="A3913" s="7"/>
      <c r="B3913" s="7"/>
      <c r="C3913" s="7"/>
    </row>
    <row r="3914" spans="1:3" s="5" customFormat="1" x14ac:dyDescent="0.2">
      <c r="A3914" s="7"/>
      <c r="B3914" s="7"/>
      <c r="C3914" s="7"/>
    </row>
    <row r="3915" spans="1:3" s="5" customFormat="1" x14ac:dyDescent="0.2">
      <c r="A3915" s="7"/>
      <c r="B3915" s="7"/>
      <c r="C3915" s="7"/>
    </row>
    <row r="3916" spans="1:3" s="5" customFormat="1" x14ac:dyDescent="0.2">
      <c r="A3916" s="7"/>
      <c r="B3916" s="7"/>
      <c r="C3916" s="7"/>
    </row>
    <row r="3917" spans="1:3" s="5" customFormat="1" x14ac:dyDescent="0.2">
      <c r="A3917" s="7"/>
      <c r="B3917" s="7"/>
      <c r="C3917" s="7"/>
    </row>
    <row r="3918" spans="1:3" s="5" customFormat="1" x14ac:dyDescent="0.2">
      <c r="A3918" s="7"/>
      <c r="B3918" s="7"/>
      <c r="C3918" s="7"/>
    </row>
    <row r="3919" spans="1:3" s="5" customFormat="1" x14ac:dyDescent="0.2">
      <c r="A3919" s="7"/>
      <c r="B3919" s="7"/>
      <c r="C3919" s="7"/>
    </row>
    <row r="3920" spans="1:3" s="5" customFormat="1" x14ac:dyDescent="0.2">
      <c r="A3920" s="7"/>
      <c r="B3920" s="7"/>
      <c r="C3920" s="7"/>
    </row>
    <row r="3921" spans="1:3" s="5" customFormat="1" x14ac:dyDescent="0.2">
      <c r="A3921" s="7"/>
      <c r="B3921" s="7"/>
      <c r="C3921" s="7"/>
    </row>
    <row r="3922" spans="1:3" s="5" customFormat="1" x14ac:dyDescent="0.2">
      <c r="A3922" s="7"/>
      <c r="B3922" s="7"/>
      <c r="C3922" s="7"/>
    </row>
    <row r="3923" spans="1:3" s="5" customFormat="1" x14ac:dyDescent="0.2">
      <c r="A3923" s="7"/>
      <c r="B3923" s="7"/>
      <c r="C3923" s="7"/>
    </row>
    <row r="3924" spans="1:3" s="5" customFormat="1" x14ac:dyDescent="0.2">
      <c r="A3924" s="7"/>
      <c r="B3924" s="7"/>
      <c r="C3924" s="7"/>
    </row>
    <row r="3925" spans="1:3" s="5" customFormat="1" x14ac:dyDescent="0.2">
      <c r="A3925" s="7"/>
      <c r="B3925" s="7"/>
      <c r="C3925" s="7"/>
    </row>
    <row r="3926" spans="1:3" s="5" customFormat="1" x14ac:dyDescent="0.2">
      <c r="A3926" s="7"/>
      <c r="B3926" s="7"/>
      <c r="C3926" s="7"/>
    </row>
    <row r="3927" spans="1:3" s="5" customFormat="1" x14ac:dyDescent="0.2">
      <c r="A3927" s="7"/>
      <c r="B3927" s="7"/>
      <c r="C3927" s="7"/>
    </row>
    <row r="3928" spans="1:3" s="5" customFormat="1" x14ac:dyDescent="0.2">
      <c r="A3928" s="7"/>
      <c r="B3928" s="7"/>
      <c r="C3928" s="7"/>
    </row>
    <row r="3929" spans="1:3" s="5" customFormat="1" x14ac:dyDescent="0.2">
      <c r="A3929" s="7"/>
      <c r="B3929" s="7"/>
      <c r="C3929" s="7"/>
    </row>
    <row r="3930" spans="1:3" s="5" customFormat="1" x14ac:dyDescent="0.2">
      <c r="A3930" s="7"/>
      <c r="B3930" s="7"/>
      <c r="C3930" s="7"/>
    </row>
    <row r="3931" spans="1:3" s="5" customFormat="1" x14ac:dyDescent="0.2">
      <c r="A3931" s="7"/>
      <c r="B3931" s="7"/>
      <c r="C3931" s="7"/>
    </row>
    <row r="3932" spans="1:3" s="5" customFormat="1" x14ac:dyDescent="0.2">
      <c r="A3932" s="7"/>
      <c r="B3932" s="7"/>
      <c r="C3932" s="7"/>
    </row>
    <row r="3933" spans="1:3" s="5" customFormat="1" x14ac:dyDescent="0.2">
      <c r="A3933" s="7"/>
      <c r="B3933" s="7"/>
      <c r="C3933" s="7"/>
    </row>
    <row r="3934" spans="1:3" s="5" customFormat="1" x14ac:dyDescent="0.2">
      <c r="A3934" s="7"/>
      <c r="B3934" s="7"/>
      <c r="C3934" s="7"/>
    </row>
    <row r="3935" spans="1:3" s="5" customFormat="1" x14ac:dyDescent="0.2">
      <c r="A3935" s="7"/>
      <c r="B3935" s="7"/>
      <c r="C3935" s="7"/>
    </row>
    <row r="3936" spans="1:3" s="5" customFormat="1" x14ac:dyDescent="0.2">
      <c r="A3936" s="7"/>
      <c r="B3936" s="7"/>
      <c r="C3936" s="7"/>
    </row>
    <row r="3937" spans="1:3" s="5" customFormat="1" x14ac:dyDescent="0.2">
      <c r="A3937" s="7"/>
      <c r="B3937" s="7"/>
      <c r="C3937" s="7"/>
    </row>
    <row r="3938" spans="1:3" s="5" customFormat="1" x14ac:dyDescent="0.2">
      <c r="A3938" s="7"/>
      <c r="B3938" s="7"/>
      <c r="C3938" s="7"/>
    </row>
    <row r="3939" spans="1:3" s="5" customFormat="1" x14ac:dyDescent="0.2">
      <c r="A3939" s="7"/>
      <c r="B3939" s="7"/>
      <c r="C3939" s="7"/>
    </row>
    <row r="3940" spans="1:3" s="5" customFormat="1" x14ac:dyDescent="0.2">
      <c r="A3940" s="7"/>
      <c r="B3940" s="7"/>
      <c r="C3940" s="7"/>
    </row>
    <row r="3941" spans="1:3" s="5" customFormat="1" x14ac:dyDescent="0.2">
      <c r="A3941" s="7"/>
      <c r="B3941" s="7"/>
      <c r="C3941" s="7"/>
    </row>
    <row r="3942" spans="1:3" s="5" customFormat="1" x14ac:dyDescent="0.2">
      <c r="A3942" s="7"/>
      <c r="B3942" s="7"/>
      <c r="C3942" s="7"/>
    </row>
    <row r="3943" spans="1:3" s="5" customFormat="1" x14ac:dyDescent="0.2">
      <c r="A3943" s="7"/>
      <c r="B3943" s="7"/>
      <c r="C3943" s="7"/>
    </row>
    <row r="3944" spans="1:3" s="5" customFormat="1" x14ac:dyDescent="0.2">
      <c r="A3944" s="7"/>
      <c r="B3944" s="7"/>
      <c r="C3944" s="7"/>
    </row>
    <row r="3945" spans="1:3" s="5" customFormat="1" x14ac:dyDescent="0.2">
      <c r="A3945" s="7"/>
      <c r="B3945" s="7"/>
      <c r="C3945" s="7"/>
    </row>
    <row r="3946" spans="1:3" s="5" customFormat="1" x14ac:dyDescent="0.2">
      <c r="A3946" s="7"/>
      <c r="B3946" s="7"/>
      <c r="C3946" s="7"/>
    </row>
    <row r="3947" spans="1:3" s="5" customFormat="1" x14ac:dyDescent="0.2">
      <c r="A3947" s="7"/>
      <c r="B3947" s="7"/>
      <c r="C3947" s="7"/>
    </row>
    <row r="3948" spans="1:3" s="5" customFormat="1" x14ac:dyDescent="0.2">
      <c r="A3948" s="7"/>
      <c r="B3948" s="7"/>
      <c r="C3948" s="7"/>
    </row>
    <row r="3949" spans="1:3" s="5" customFormat="1" x14ac:dyDescent="0.2">
      <c r="A3949" s="7"/>
      <c r="B3949" s="7"/>
      <c r="C3949" s="7"/>
    </row>
    <row r="3950" spans="1:3" s="5" customFormat="1" x14ac:dyDescent="0.2">
      <c r="A3950" s="7"/>
      <c r="B3950" s="7"/>
      <c r="C3950" s="7"/>
    </row>
    <row r="3951" spans="1:3" s="5" customFormat="1" x14ac:dyDescent="0.2">
      <c r="A3951" s="7"/>
      <c r="B3951" s="7"/>
      <c r="C3951" s="7"/>
    </row>
    <row r="3952" spans="1:3" s="5" customFormat="1" x14ac:dyDescent="0.2">
      <c r="A3952" s="7"/>
      <c r="B3952" s="7"/>
      <c r="C3952" s="7"/>
    </row>
    <row r="3953" spans="1:3" s="5" customFormat="1" x14ac:dyDescent="0.2">
      <c r="A3953" s="7"/>
      <c r="B3953" s="7"/>
      <c r="C3953" s="7"/>
    </row>
    <row r="3954" spans="1:3" s="5" customFormat="1" x14ac:dyDescent="0.2">
      <c r="A3954" s="7"/>
      <c r="B3954" s="7"/>
      <c r="C3954" s="7"/>
    </row>
    <row r="3955" spans="1:3" s="5" customFormat="1" x14ac:dyDescent="0.2">
      <c r="A3955" s="7"/>
      <c r="B3955" s="7"/>
      <c r="C3955" s="7"/>
    </row>
    <row r="3956" spans="1:3" s="5" customFormat="1" x14ac:dyDescent="0.2">
      <c r="A3956" s="7"/>
      <c r="B3956" s="7"/>
      <c r="C3956" s="7"/>
    </row>
    <row r="3957" spans="1:3" s="5" customFormat="1" x14ac:dyDescent="0.2">
      <c r="A3957" s="7"/>
      <c r="B3957" s="7"/>
      <c r="C3957" s="7"/>
    </row>
    <row r="3958" spans="1:3" s="5" customFormat="1" x14ac:dyDescent="0.2">
      <c r="A3958" s="7"/>
      <c r="B3958" s="7"/>
      <c r="C3958" s="7"/>
    </row>
    <row r="3959" spans="1:3" s="5" customFormat="1" x14ac:dyDescent="0.2">
      <c r="A3959" s="7"/>
      <c r="B3959" s="7"/>
      <c r="C3959" s="7"/>
    </row>
    <row r="3960" spans="1:3" s="5" customFormat="1" x14ac:dyDescent="0.2">
      <c r="A3960" s="7"/>
      <c r="B3960" s="7"/>
      <c r="C3960" s="7"/>
    </row>
    <row r="3961" spans="1:3" s="5" customFormat="1" x14ac:dyDescent="0.2">
      <c r="A3961" s="7"/>
      <c r="B3961" s="7"/>
      <c r="C3961" s="7"/>
    </row>
    <row r="3962" spans="1:3" s="5" customFormat="1" x14ac:dyDescent="0.2">
      <c r="A3962" s="7"/>
      <c r="B3962" s="7"/>
      <c r="C3962" s="7"/>
    </row>
    <row r="3963" spans="1:3" s="5" customFormat="1" x14ac:dyDescent="0.2">
      <c r="A3963" s="7"/>
      <c r="B3963" s="7"/>
      <c r="C3963" s="7"/>
    </row>
    <row r="3964" spans="1:3" s="5" customFormat="1" x14ac:dyDescent="0.2">
      <c r="A3964" s="7"/>
      <c r="B3964" s="7"/>
      <c r="C3964" s="7"/>
    </row>
    <row r="3965" spans="1:3" s="5" customFormat="1" x14ac:dyDescent="0.2">
      <c r="A3965" s="7"/>
      <c r="B3965" s="7"/>
      <c r="C3965" s="7"/>
    </row>
    <row r="3966" spans="1:3" s="5" customFormat="1" x14ac:dyDescent="0.2">
      <c r="A3966" s="7"/>
      <c r="B3966" s="7"/>
      <c r="C3966" s="7"/>
    </row>
    <row r="3967" spans="1:3" s="5" customFormat="1" x14ac:dyDescent="0.2">
      <c r="A3967" s="7"/>
      <c r="B3967" s="7"/>
      <c r="C3967" s="7"/>
    </row>
    <row r="3968" spans="1:3" s="5" customFormat="1" x14ac:dyDescent="0.2">
      <c r="A3968" s="7"/>
      <c r="B3968" s="7"/>
      <c r="C3968" s="7"/>
    </row>
    <row r="3969" spans="1:3" s="5" customFormat="1" x14ac:dyDescent="0.2">
      <c r="A3969" s="7"/>
      <c r="B3969" s="7"/>
      <c r="C3969" s="7"/>
    </row>
    <row r="3970" spans="1:3" s="5" customFormat="1" x14ac:dyDescent="0.2">
      <c r="A3970" s="7"/>
      <c r="B3970" s="7"/>
      <c r="C3970" s="7"/>
    </row>
    <row r="3971" spans="1:3" s="5" customFormat="1" x14ac:dyDescent="0.2">
      <c r="A3971" s="7"/>
      <c r="B3971" s="7"/>
      <c r="C3971" s="7"/>
    </row>
    <row r="3972" spans="1:3" s="5" customFormat="1" x14ac:dyDescent="0.2">
      <c r="A3972" s="7"/>
      <c r="B3972" s="7"/>
      <c r="C3972" s="7"/>
    </row>
    <row r="3973" spans="1:3" s="5" customFormat="1" x14ac:dyDescent="0.2">
      <c r="A3973" s="7"/>
      <c r="B3973" s="7"/>
      <c r="C3973" s="7"/>
    </row>
    <row r="3974" spans="1:3" s="5" customFormat="1" x14ac:dyDescent="0.2">
      <c r="A3974" s="7"/>
      <c r="B3974" s="7"/>
      <c r="C3974" s="7"/>
    </row>
    <row r="3975" spans="1:3" s="5" customFormat="1" x14ac:dyDescent="0.2">
      <c r="A3975" s="7"/>
      <c r="B3975" s="7"/>
      <c r="C3975" s="7"/>
    </row>
    <row r="3976" spans="1:3" s="5" customFormat="1" x14ac:dyDescent="0.2">
      <c r="A3976" s="7"/>
      <c r="B3976" s="7"/>
      <c r="C3976" s="7"/>
    </row>
    <row r="3977" spans="1:3" s="5" customFormat="1" x14ac:dyDescent="0.2">
      <c r="A3977" s="7"/>
      <c r="B3977" s="7"/>
      <c r="C3977" s="7"/>
    </row>
    <row r="3978" spans="1:3" s="5" customFormat="1" x14ac:dyDescent="0.2">
      <c r="A3978" s="7"/>
      <c r="B3978" s="7"/>
      <c r="C3978" s="7"/>
    </row>
    <row r="3979" spans="1:3" s="5" customFormat="1" x14ac:dyDescent="0.2">
      <c r="A3979" s="7"/>
      <c r="B3979" s="7"/>
      <c r="C3979" s="7"/>
    </row>
    <row r="3980" spans="1:3" s="5" customFormat="1" x14ac:dyDescent="0.2">
      <c r="A3980" s="7"/>
      <c r="B3980" s="7"/>
      <c r="C3980" s="7"/>
    </row>
    <row r="3981" spans="1:3" s="5" customFormat="1" x14ac:dyDescent="0.2">
      <c r="A3981" s="7"/>
      <c r="B3981" s="7"/>
      <c r="C3981" s="7"/>
    </row>
    <row r="3982" spans="1:3" s="5" customFormat="1" x14ac:dyDescent="0.2">
      <c r="A3982" s="7"/>
      <c r="B3982" s="7"/>
      <c r="C3982" s="7"/>
    </row>
    <row r="3983" spans="1:3" s="5" customFormat="1" x14ac:dyDescent="0.2">
      <c r="A3983" s="7"/>
      <c r="B3983" s="7"/>
      <c r="C3983" s="7"/>
    </row>
    <row r="3984" spans="1:3" s="5" customFormat="1" x14ac:dyDescent="0.2">
      <c r="A3984" s="7"/>
      <c r="B3984" s="7"/>
      <c r="C3984" s="7"/>
    </row>
    <row r="3985" spans="1:3" s="5" customFormat="1" x14ac:dyDescent="0.2">
      <c r="A3985" s="7"/>
      <c r="B3985" s="7"/>
      <c r="C3985" s="7"/>
    </row>
    <row r="3986" spans="1:3" s="5" customFormat="1" x14ac:dyDescent="0.2">
      <c r="A3986" s="7"/>
      <c r="B3986" s="7"/>
      <c r="C3986" s="7"/>
    </row>
    <row r="3987" spans="1:3" s="5" customFormat="1" x14ac:dyDescent="0.2">
      <c r="A3987" s="7"/>
      <c r="B3987" s="7"/>
      <c r="C3987" s="7"/>
    </row>
    <row r="3988" spans="1:3" s="5" customFormat="1" x14ac:dyDescent="0.2">
      <c r="A3988" s="7"/>
      <c r="B3988" s="7"/>
      <c r="C3988" s="7"/>
    </row>
    <row r="3989" spans="1:3" s="5" customFormat="1" x14ac:dyDescent="0.2">
      <c r="A3989" s="7"/>
      <c r="B3989" s="7"/>
      <c r="C3989" s="7"/>
    </row>
    <row r="3990" spans="1:3" s="5" customFormat="1" x14ac:dyDescent="0.2">
      <c r="A3990" s="7"/>
      <c r="B3990" s="7"/>
      <c r="C3990" s="7"/>
    </row>
    <row r="3991" spans="1:3" s="5" customFormat="1" x14ac:dyDescent="0.2">
      <c r="A3991" s="7"/>
      <c r="B3991" s="7"/>
      <c r="C3991" s="7"/>
    </row>
    <row r="3992" spans="1:3" s="5" customFormat="1" x14ac:dyDescent="0.2">
      <c r="A3992" s="7"/>
      <c r="B3992" s="7"/>
      <c r="C3992" s="7"/>
    </row>
    <row r="3993" spans="1:3" s="5" customFormat="1" x14ac:dyDescent="0.2">
      <c r="A3993" s="7"/>
      <c r="B3993" s="7"/>
      <c r="C3993" s="7"/>
    </row>
    <row r="3994" spans="1:3" s="5" customFormat="1" x14ac:dyDescent="0.2">
      <c r="A3994" s="7"/>
      <c r="B3994" s="7"/>
      <c r="C3994" s="7"/>
    </row>
    <row r="3995" spans="1:3" s="5" customFormat="1" x14ac:dyDescent="0.2">
      <c r="A3995" s="7"/>
      <c r="B3995" s="7"/>
      <c r="C3995" s="7"/>
    </row>
    <row r="3996" spans="1:3" s="5" customFormat="1" x14ac:dyDescent="0.2">
      <c r="A3996" s="7"/>
      <c r="B3996" s="7"/>
      <c r="C3996" s="7"/>
    </row>
    <row r="3997" spans="1:3" s="5" customFormat="1" x14ac:dyDescent="0.2">
      <c r="A3997" s="7"/>
      <c r="B3997" s="7"/>
      <c r="C3997" s="7"/>
    </row>
    <row r="3998" spans="1:3" s="5" customFormat="1" x14ac:dyDescent="0.2">
      <c r="A3998" s="7"/>
      <c r="B3998" s="7"/>
      <c r="C3998" s="7"/>
    </row>
    <row r="3999" spans="1:3" s="5" customFormat="1" x14ac:dyDescent="0.2">
      <c r="A3999" s="7"/>
      <c r="B3999" s="7"/>
      <c r="C3999" s="7"/>
    </row>
    <row r="4000" spans="1:3" s="5" customFormat="1" x14ac:dyDescent="0.2">
      <c r="A4000" s="7"/>
      <c r="B4000" s="7"/>
      <c r="C4000" s="7"/>
    </row>
    <row r="4001" spans="1:3" s="5" customFormat="1" x14ac:dyDescent="0.2">
      <c r="A4001" s="7"/>
      <c r="B4001" s="7"/>
      <c r="C4001" s="7"/>
    </row>
    <row r="4002" spans="1:3" s="5" customFormat="1" x14ac:dyDescent="0.2">
      <c r="A4002" s="7"/>
      <c r="B4002" s="7"/>
      <c r="C4002" s="7"/>
    </row>
    <row r="4003" spans="1:3" s="5" customFormat="1" x14ac:dyDescent="0.2">
      <c r="A4003" s="7"/>
      <c r="B4003" s="7"/>
      <c r="C4003" s="7"/>
    </row>
    <row r="4004" spans="1:3" s="5" customFormat="1" x14ac:dyDescent="0.2">
      <c r="A4004" s="7"/>
      <c r="B4004" s="7"/>
      <c r="C4004" s="7"/>
    </row>
    <row r="4005" spans="1:3" s="5" customFormat="1" x14ac:dyDescent="0.2">
      <c r="A4005" s="7"/>
      <c r="B4005" s="7"/>
      <c r="C4005" s="7"/>
    </row>
    <row r="4006" spans="1:3" s="5" customFormat="1" x14ac:dyDescent="0.2">
      <c r="A4006" s="7"/>
      <c r="B4006" s="7"/>
      <c r="C4006" s="7"/>
    </row>
    <row r="4007" spans="1:3" s="5" customFormat="1" x14ac:dyDescent="0.2">
      <c r="A4007" s="7"/>
      <c r="B4007" s="7"/>
      <c r="C4007" s="7"/>
    </row>
    <row r="4008" spans="1:3" s="5" customFormat="1" x14ac:dyDescent="0.2">
      <c r="A4008" s="7"/>
      <c r="B4008" s="7"/>
      <c r="C4008" s="7"/>
    </row>
    <row r="4009" spans="1:3" s="5" customFormat="1" x14ac:dyDescent="0.2">
      <c r="A4009" s="7"/>
      <c r="B4009" s="7"/>
      <c r="C4009" s="7"/>
    </row>
    <row r="4010" spans="1:3" s="5" customFormat="1" x14ac:dyDescent="0.2">
      <c r="A4010" s="7"/>
      <c r="B4010" s="7"/>
      <c r="C4010" s="7"/>
    </row>
    <row r="4011" spans="1:3" s="5" customFormat="1" x14ac:dyDescent="0.2">
      <c r="A4011" s="7"/>
      <c r="B4011" s="7"/>
      <c r="C4011" s="7"/>
    </row>
    <row r="4012" spans="1:3" s="5" customFormat="1" x14ac:dyDescent="0.2">
      <c r="A4012" s="7"/>
      <c r="B4012" s="7"/>
      <c r="C4012" s="7"/>
    </row>
    <row r="4013" spans="1:3" s="5" customFormat="1" x14ac:dyDescent="0.2">
      <c r="A4013" s="7"/>
      <c r="B4013" s="7"/>
      <c r="C4013" s="7"/>
    </row>
    <row r="4014" spans="1:3" s="5" customFormat="1" x14ac:dyDescent="0.2">
      <c r="A4014" s="7"/>
      <c r="B4014" s="7"/>
      <c r="C4014" s="7"/>
    </row>
    <row r="4015" spans="1:3" s="5" customFormat="1" x14ac:dyDescent="0.2">
      <c r="A4015" s="7"/>
      <c r="B4015" s="7"/>
      <c r="C4015" s="7"/>
    </row>
    <row r="4016" spans="1:3" s="5" customFormat="1" x14ac:dyDescent="0.2">
      <c r="A4016" s="7"/>
      <c r="B4016" s="7"/>
      <c r="C4016" s="7"/>
    </row>
    <row r="4017" spans="1:3" s="5" customFormat="1" x14ac:dyDescent="0.2">
      <c r="A4017" s="7"/>
      <c r="B4017" s="7"/>
      <c r="C4017" s="7"/>
    </row>
    <row r="4018" spans="1:3" s="5" customFormat="1" x14ac:dyDescent="0.2">
      <c r="A4018" s="7"/>
      <c r="B4018" s="7"/>
      <c r="C4018" s="7"/>
    </row>
    <row r="4019" spans="1:3" s="5" customFormat="1" x14ac:dyDescent="0.2">
      <c r="A4019" s="7"/>
      <c r="B4019" s="7"/>
      <c r="C4019" s="7"/>
    </row>
    <row r="4020" spans="1:3" s="5" customFormat="1" x14ac:dyDescent="0.2">
      <c r="A4020" s="7"/>
      <c r="B4020" s="7"/>
      <c r="C4020" s="7"/>
    </row>
    <row r="4021" spans="1:3" s="5" customFormat="1" x14ac:dyDescent="0.2">
      <c r="A4021" s="7"/>
      <c r="B4021" s="7"/>
      <c r="C4021" s="7"/>
    </row>
    <row r="4022" spans="1:3" s="5" customFormat="1" x14ac:dyDescent="0.2">
      <c r="A4022" s="7"/>
      <c r="B4022" s="7"/>
      <c r="C4022" s="7"/>
    </row>
    <row r="4023" spans="1:3" s="5" customFormat="1" x14ac:dyDescent="0.2">
      <c r="A4023" s="7"/>
      <c r="B4023" s="7"/>
      <c r="C4023" s="7"/>
    </row>
    <row r="4024" spans="1:3" s="5" customFormat="1" x14ac:dyDescent="0.2">
      <c r="A4024" s="7"/>
      <c r="B4024" s="7"/>
      <c r="C4024" s="7"/>
    </row>
    <row r="4025" spans="1:3" s="5" customFormat="1" x14ac:dyDescent="0.2">
      <c r="A4025" s="7"/>
      <c r="B4025" s="7"/>
      <c r="C4025" s="7"/>
    </row>
    <row r="4026" spans="1:3" s="5" customFormat="1" x14ac:dyDescent="0.2">
      <c r="A4026" s="7"/>
      <c r="B4026" s="7"/>
      <c r="C4026" s="7"/>
    </row>
    <row r="4027" spans="1:3" s="5" customFormat="1" x14ac:dyDescent="0.2">
      <c r="A4027" s="7"/>
      <c r="B4027" s="7"/>
      <c r="C4027" s="7"/>
    </row>
    <row r="4028" spans="1:3" s="5" customFormat="1" x14ac:dyDescent="0.2">
      <c r="A4028" s="7"/>
      <c r="B4028" s="7"/>
      <c r="C4028" s="7"/>
    </row>
    <row r="4029" spans="1:3" s="5" customFormat="1" x14ac:dyDescent="0.2">
      <c r="A4029" s="7"/>
      <c r="B4029" s="7"/>
      <c r="C4029" s="7"/>
    </row>
    <row r="4030" spans="1:3" s="5" customFormat="1" x14ac:dyDescent="0.2">
      <c r="A4030" s="7"/>
      <c r="B4030" s="7"/>
      <c r="C4030" s="7"/>
    </row>
    <row r="4031" spans="1:3" s="5" customFormat="1" x14ac:dyDescent="0.2">
      <c r="A4031" s="7"/>
      <c r="B4031" s="7"/>
      <c r="C4031" s="7"/>
    </row>
    <row r="4032" spans="1:3" s="5" customFormat="1" x14ac:dyDescent="0.2">
      <c r="A4032" s="7"/>
      <c r="B4032" s="7"/>
      <c r="C4032" s="7"/>
    </row>
    <row r="4033" spans="1:3" s="5" customFormat="1" x14ac:dyDescent="0.2">
      <c r="A4033" s="7"/>
      <c r="B4033" s="7"/>
      <c r="C4033" s="7"/>
    </row>
    <row r="4034" spans="1:3" s="5" customFormat="1" x14ac:dyDescent="0.2">
      <c r="A4034" s="7"/>
      <c r="B4034" s="7"/>
      <c r="C4034" s="7"/>
    </row>
    <row r="4035" spans="1:3" s="5" customFormat="1" x14ac:dyDescent="0.2">
      <c r="A4035" s="7"/>
      <c r="B4035" s="7"/>
      <c r="C4035" s="7"/>
    </row>
    <row r="4036" spans="1:3" s="5" customFormat="1" x14ac:dyDescent="0.2">
      <c r="A4036" s="7"/>
      <c r="B4036" s="7"/>
      <c r="C4036" s="7"/>
    </row>
    <row r="4037" spans="1:3" s="5" customFormat="1" x14ac:dyDescent="0.2">
      <c r="A4037" s="7"/>
      <c r="B4037" s="7"/>
      <c r="C4037" s="7"/>
    </row>
    <row r="4038" spans="1:3" s="5" customFormat="1" x14ac:dyDescent="0.2">
      <c r="A4038" s="7"/>
      <c r="B4038" s="7"/>
      <c r="C4038" s="7"/>
    </row>
    <row r="4039" spans="1:3" s="5" customFormat="1" x14ac:dyDescent="0.2">
      <c r="A4039" s="7"/>
      <c r="B4039" s="7"/>
      <c r="C4039" s="7"/>
    </row>
    <row r="4040" spans="1:3" s="5" customFormat="1" x14ac:dyDescent="0.2">
      <c r="A4040" s="7"/>
      <c r="B4040" s="7"/>
      <c r="C4040" s="7"/>
    </row>
    <row r="4041" spans="1:3" s="5" customFormat="1" x14ac:dyDescent="0.2">
      <c r="A4041" s="7"/>
      <c r="B4041" s="7"/>
      <c r="C4041" s="7"/>
    </row>
    <row r="4042" spans="1:3" s="5" customFormat="1" x14ac:dyDescent="0.2">
      <c r="A4042" s="7"/>
      <c r="B4042" s="7"/>
      <c r="C4042" s="7"/>
    </row>
    <row r="4043" spans="1:3" s="5" customFormat="1" x14ac:dyDescent="0.2">
      <c r="A4043" s="7"/>
      <c r="B4043" s="7"/>
      <c r="C4043" s="7"/>
    </row>
    <row r="4044" spans="1:3" s="5" customFormat="1" x14ac:dyDescent="0.2">
      <c r="A4044" s="7"/>
      <c r="B4044" s="7"/>
      <c r="C4044" s="7"/>
    </row>
    <row r="4045" spans="1:3" s="5" customFormat="1" x14ac:dyDescent="0.2">
      <c r="A4045" s="7"/>
      <c r="B4045" s="7"/>
      <c r="C4045" s="7"/>
    </row>
    <row r="4046" spans="1:3" s="5" customFormat="1" x14ac:dyDescent="0.2">
      <c r="A4046" s="7"/>
      <c r="B4046" s="7"/>
      <c r="C4046" s="7"/>
    </row>
    <row r="4047" spans="1:3" s="5" customFormat="1" x14ac:dyDescent="0.2">
      <c r="A4047" s="7"/>
      <c r="B4047" s="7"/>
      <c r="C4047" s="7"/>
    </row>
    <row r="4048" spans="1:3" s="5" customFormat="1" x14ac:dyDescent="0.2">
      <c r="A4048" s="7"/>
      <c r="B4048" s="7"/>
      <c r="C4048" s="7"/>
    </row>
    <row r="4049" spans="1:3" s="5" customFormat="1" x14ac:dyDescent="0.2">
      <c r="A4049" s="7"/>
      <c r="B4049" s="7"/>
      <c r="C4049" s="7"/>
    </row>
    <row r="4050" spans="1:3" s="5" customFormat="1" x14ac:dyDescent="0.2">
      <c r="A4050" s="7"/>
      <c r="B4050" s="7"/>
      <c r="C4050" s="7"/>
    </row>
    <row r="4051" spans="1:3" s="5" customFormat="1" x14ac:dyDescent="0.2">
      <c r="A4051" s="7"/>
      <c r="B4051" s="7"/>
      <c r="C4051" s="7"/>
    </row>
    <row r="4052" spans="1:3" s="5" customFormat="1" x14ac:dyDescent="0.2">
      <c r="A4052" s="7"/>
      <c r="B4052" s="7"/>
      <c r="C4052" s="7"/>
    </row>
    <row r="4053" spans="1:3" s="5" customFormat="1" x14ac:dyDescent="0.2">
      <c r="A4053" s="7"/>
      <c r="B4053" s="7"/>
      <c r="C4053" s="7"/>
    </row>
    <row r="4054" spans="1:3" s="5" customFormat="1" x14ac:dyDescent="0.2">
      <c r="A4054" s="7"/>
      <c r="B4054" s="7"/>
      <c r="C4054" s="7"/>
    </row>
    <row r="4055" spans="1:3" s="5" customFormat="1" x14ac:dyDescent="0.2">
      <c r="A4055" s="7"/>
      <c r="B4055" s="7"/>
      <c r="C4055" s="7"/>
    </row>
    <row r="4056" spans="1:3" s="5" customFormat="1" x14ac:dyDescent="0.2">
      <c r="A4056" s="7"/>
      <c r="B4056" s="7"/>
      <c r="C4056" s="7"/>
    </row>
    <row r="4057" spans="1:3" s="5" customFormat="1" x14ac:dyDescent="0.2">
      <c r="A4057" s="7"/>
      <c r="B4057" s="7"/>
      <c r="C4057" s="7"/>
    </row>
    <row r="4058" spans="1:3" s="5" customFormat="1" x14ac:dyDescent="0.2">
      <c r="A4058" s="7"/>
      <c r="B4058" s="7"/>
      <c r="C4058" s="7"/>
    </row>
    <row r="4059" spans="1:3" s="5" customFormat="1" x14ac:dyDescent="0.2">
      <c r="A4059" s="7"/>
      <c r="B4059" s="7"/>
      <c r="C4059" s="7"/>
    </row>
    <row r="4060" spans="1:3" s="5" customFormat="1" x14ac:dyDescent="0.2">
      <c r="A4060" s="7"/>
      <c r="B4060" s="7"/>
      <c r="C4060" s="7"/>
    </row>
    <row r="4061" spans="1:3" s="5" customFormat="1" x14ac:dyDescent="0.2">
      <c r="A4061" s="7"/>
      <c r="B4061" s="7"/>
      <c r="C4061" s="7"/>
    </row>
    <row r="4062" spans="1:3" s="5" customFormat="1" x14ac:dyDescent="0.2">
      <c r="A4062" s="7"/>
      <c r="B4062" s="7"/>
      <c r="C4062" s="7"/>
    </row>
    <row r="4063" spans="1:3" s="5" customFormat="1" x14ac:dyDescent="0.2">
      <c r="A4063" s="7"/>
      <c r="B4063" s="7"/>
      <c r="C4063" s="7"/>
    </row>
    <row r="4064" spans="1:3" s="5" customFormat="1" x14ac:dyDescent="0.2">
      <c r="A4064" s="7"/>
      <c r="B4064" s="7"/>
      <c r="C4064" s="7"/>
    </row>
    <row r="4065" spans="1:3" s="5" customFormat="1" x14ac:dyDescent="0.2">
      <c r="A4065" s="7"/>
      <c r="B4065" s="7"/>
      <c r="C4065" s="7"/>
    </row>
    <row r="4066" spans="1:3" s="5" customFormat="1" x14ac:dyDescent="0.2">
      <c r="A4066" s="7"/>
      <c r="B4066" s="7"/>
      <c r="C4066" s="7"/>
    </row>
    <row r="4067" spans="1:3" s="5" customFormat="1" x14ac:dyDescent="0.2">
      <c r="A4067" s="7"/>
      <c r="B4067" s="7"/>
      <c r="C4067" s="7"/>
    </row>
    <row r="4068" spans="1:3" s="5" customFormat="1" x14ac:dyDescent="0.2">
      <c r="A4068" s="7"/>
      <c r="B4068" s="7"/>
      <c r="C4068" s="7"/>
    </row>
    <row r="4069" spans="1:3" s="5" customFormat="1" x14ac:dyDescent="0.2">
      <c r="A4069" s="7"/>
      <c r="B4069" s="7"/>
      <c r="C4069" s="7"/>
    </row>
    <row r="4070" spans="1:3" s="5" customFormat="1" x14ac:dyDescent="0.2">
      <c r="A4070" s="7"/>
      <c r="B4070" s="7"/>
      <c r="C4070" s="7"/>
    </row>
    <row r="4071" spans="1:3" s="5" customFormat="1" x14ac:dyDescent="0.2">
      <c r="A4071" s="7"/>
      <c r="B4071" s="7"/>
      <c r="C4071" s="7"/>
    </row>
    <row r="4072" spans="1:3" s="5" customFormat="1" x14ac:dyDescent="0.2">
      <c r="A4072" s="7"/>
      <c r="B4072" s="7"/>
      <c r="C4072" s="7"/>
    </row>
    <row r="4073" spans="1:3" s="5" customFormat="1" x14ac:dyDescent="0.2">
      <c r="A4073" s="7"/>
      <c r="B4073" s="7"/>
      <c r="C4073" s="7"/>
    </row>
    <row r="4074" spans="1:3" s="5" customFormat="1" x14ac:dyDescent="0.2">
      <c r="A4074" s="7"/>
      <c r="B4074" s="7"/>
      <c r="C4074" s="7"/>
    </row>
    <row r="4075" spans="1:3" s="5" customFormat="1" x14ac:dyDescent="0.2">
      <c r="A4075" s="7"/>
      <c r="B4075" s="7"/>
      <c r="C4075" s="7"/>
    </row>
    <row r="4076" spans="1:3" s="5" customFormat="1" x14ac:dyDescent="0.2">
      <c r="A4076" s="7"/>
      <c r="B4076" s="7"/>
      <c r="C4076" s="7"/>
    </row>
    <row r="4077" spans="1:3" s="5" customFormat="1" x14ac:dyDescent="0.2">
      <c r="A4077" s="7"/>
      <c r="B4077" s="7"/>
      <c r="C4077" s="7"/>
    </row>
    <row r="4078" spans="1:3" s="5" customFormat="1" x14ac:dyDescent="0.2">
      <c r="A4078" s="7"/>
      <c r="B4078" s="7"/>
      <c r="C4078" s="7"/>
    </row>
    <row r="4079" spans="1:3" s="5" customFormat="1" x14ac:dyDescent="0.2">
      <c r="A4079" s="7"/>
      <c r="B4079" s="7"/>
      <c r="C4079" s="7"/>
    </row>
    <row r="4080" spans="1:3" s="5" customFormat="1" x14ac:dyDescent="0.2">
      <c r="A4080" s="7"/>
      <c r="B4080" s="7"/>
      <c r="C4080" s="7"/>
    </row>
    <row r="4081" spans="1:3" s="5" customFormat="1" x14ac:dyDescent="0.2">
      <c r="A4081" s="7"/>
      <c r="B4081" s="7"/>
      <c r="C4081" s="7"/>
    </row>
    <row r="4082" spans="1:3" s="5" customFormat="1" x14ac:dyDescent="0.2">
      <c r="A4082" s="7"/>
      <c r="B4082" s="7"/>
      <c r="C4082" s="7"/>
    </row>
    <row r="4083" spans="1:3" s="5" customFormat="1" x14ac:dyDescent="0.2">
      <c r="A4083" s="7"/>
      <c r="B4083" s="7"/>
      <c r="C4083" s="7"/>
    </row>
    <row r="4084" spans="1:3" s="5" customFormat="1" x14ac:dyDescent="0.2">
      <c r="A4084" s="7"/>
      <c r="B4084" s="7"/>
      <c r="C4084" s="7"/>
    </row>
    <row r="4085" spans="1:3" s="5" customFormat="1" x14ac:dyDescent="0.2">
      <c r="A4085" s="7"/>
      <c r="B4085" s="7"/>
      <c r="C4085" s="7"/>
    </row>
    <row r="4086" spans="1:3" s="5" customFormat="1" x14ac:dyDescent="0.2">
      <c r="A4086" s="7"/>
      <c r="B4086" s="7"/>
      <c r="C4086" s="7"/>
    </row>
    <row r="4087" spans="1:3" s="5" customFormat="1" x14ac:dyDescent="0.2">
      <c r="A4087" s="7"/>
      <c r="B4087" s="7"/>
      <c r="C4087" s="7"/>
    </row>
    <row r="4088" spans="1:3" s="5" customFormat="1" x14ac:dyDescent="0.2">
      <c r="A4088" s="7"/>
      <c r="B4088" s="7"/>
      <c r="C4088" s="7"/>
    </row>
    <row r="4089" spans="1:3" s="5" customFormat="1" x14ac:dyDescent="0.2">
      <c r="A4089" s="7"/>
      <c r="B4089" s="7"/>
      <c r="C4089" s="7"/>
    </row>
    <row r="4090" spans="1:3" s="5" customFormat="1" x14ac:dyDescent="0.2">
      <c r="A4090" s="7"/>
      <c r="B4090" s="7"/>
      <c r="C4090" s="7"/>
    </row>
    <row r="4091" spans="1:3" s="5" customFormat="1" x14ac:dyDescent="0.2">
      <c r="A4091" s="7"/>
      <c r="B4091" s="7"/>
      <c r="C4091" s="7"/>
    </row>
    <row r="4092" spans="1:3" s="5" customFormat="1" x14ac:dyDescent="0.2">
      <c r="A4092" s="7"/>
      <c r="B4092" s="7"/>
      <c r="C4092" s="7"/>
    </row>
    <row r="4093" spans="1:3" s="5" customFormat="1" x14ac:dyDescent="0.2">
      <c r="A4093" s="7"/>
      <c r="B4093" s="7"/>
      <c r="C4093" s="7"/>
    </row>
    <row r="4094" spans="1:3" s="5" customFormat="1" x14ac:dyDescent="0.2">
      <c r="A4094" s="7"/>
      <c r="B4094" s="7"/>
      <c r="C4094" s="7"/>
    </row>
    <row r="4095" spans="1:3" s="5" customFormat="1" x14ac:dyDescent="0.2">
      <c r="A4095" s="7"/>
      <c r="B4095" s="7"/>
      <c r="C4095" s="7"/>
    </row>
    <row r="4096" spans="1:3" s="5" customFormat="1" x14ac:dyDescent="0.2">
      <c r="A4096" s="7"/>
      <c r="B4096" s="7"/>
      <c r="C4096" s="7"/>
    </row>
    <row r="4097" spans="1:3" s="5" customFormat="1" x14ac:dyDescent="0.2">
      <c r="A4097" s="7"/>
      <c r="B4097" s="7"/>
      <c r="C4097" s="7"/>
    </row>
    <row r="4098" spans="1:3" s="5" customFormat="1" x14ac:dyDescent="0.2">
      <c r="A4098" s="7"/>
      <c r="B4098" s="7"/>
      <c r="C4098" s="7"/>
    </row>
    <row r="4099" spans="1:3" s="5" customFormat="1" x14ac:dyDescent="0.2">
      <c r="A4099" s="7"/>
      <c r="B4099" s="7"/>
      <c r="C4099" s="7"/>
    </row>
    <row r="4100" spans="1:3" s="5" customFormat="1" x14ac:dyDescent="0.2">
      <c r="A4100" s="7"/>
      <c r="B4100" s="7"/>
      <c r="C4100" s="7"/>
    </row>
    <row r="4101" spans="1:3" s="5" customFormat="1" x14ac:dyDescent="0.2">
      <c r="A4101" s="7"/>
      <c r="B4101" s="7"/>
      <c r="C4101" s="7"/>
    </row>
    <row r="4102" spans="1:3" s="5" customFormat="1" x14ac:dyDescent="0.2">
      <c r="A4102" s="7"/>
      <c r="B4102" s="7"/>
      <c r="C4102" s="7"/>
    </row>
    <row r="4103" spans="1:3" s="5" customFormat="1" x14ac:dyDescent="0.2">
      <c r="A4103" s="7"/>
      <c r="B4103" s="7"/>
      <c r="C4103" s="7"/>
    </row>
    <row r="4104" spans="1:3" s="5" customFormat="1" x14ac:dyDescent="0.2">
      <c r="A4104" s="7"/>
      <c r="B4104" s="7"/>
      <c r="C4104" s="7"/>
    </row>
    <row r="4105" spans="1:3" s="5" customFormat="1" x14ac:dyDescent="0.2">
      <c r="A4105" s="7"/>
      <c r="B4105" s="7"/>
      <c r="C4105" s="7"/>
    </row>
    <row r="4106" spans="1:3" s="5" customFormat="1" x14ac:dyDescent="0.2">
      <c r="A4106" s="7"/>
      <c r="B4106" s="7"/>
      <c r="C4106" s="7"/>
    </row>
    <row r="4107" spans="1:3" s="5" customFormat="1" x14ac:dyDescent="0.2">
      <c r="A4107" s="7"/>
      <c r="B4107" s="7"/>
      <c r="C4107" s="7"/>
    </row>
    <row r="4108" spans="1:3" s="5" customFormat="1" x14ac:dyDescent="0.2">
      <c r="A4108" s="7"/>
      <c r="B4108" s="7"/>
      <c r="C4108" s="7"/>
    </row>
    <row r="4109" spans="1:3" s="5" customFormat="1" x14ac:dyDescent="0.2">
      <c r="A4109" s="7"/>
      <c r="B4109" s="7"/>
      <c r="C4109" s="7"/>
    </row>
    <row r="4110" spans="1:3" s="5" customFormat="1" x14ac:dyDescent="0.2">
      <c r="A4110" s="7"/>
      <c r="B4110" s="7"/>
      <c r="C4110" s="7"/>
    </row>
    <row r="4111" spans="1:3" s="5" customFormat="1" x14ac:dyDescent="0.2">
      <c r="A4111" s="7"/>
      <c r="B4111" s="7"/>
      <c r="C4111" s="7"/>
    </row>
    <row r="4112" spans="1:3" s="5" customFormat="1" x14ac:dyDescent="0.2">
      <c r="A4112" s="7"/>
      <c r="B4112" s="7"/>
      <c r="C4112" s="7"/>
    </row>
    <row r="4113" spans="1:3" s="5" customFormat="1" x14ac:dyDescent="0.2">
      <c r="A4113" s="7"/>
      <c r="B4113" s="7"/>
      <c r="C4113" s="7"/>
    </row>
    <row r="4114" spans="1:3" s="5" customFormat="1" x14ac:dyDescent="0.2">
      <c r="A4114" s="7"/>
      <c r="B4114" s="7"/>
      <c r="C4114" s="7"/>
    </row>
    <row r="4115" spans="1:3" s="5" customFormat="1" x14ac:dyDescent="0.2">
      <c r="A4115" s="7"/>
      <c r="B4115" s="7"/>
      <c r="C4115" s="7"/>
    </row>
    <row r="4116" spans="1:3" s="5" customFormat="1" x14ac:dyDescent="0.2">
      <c r="A4116" s="7"/>
      <c r="B4116" s="7"/>
      <c r="C4116" s="7"/>
    </row>
    <row r="4117" spans="1:3" s="5" customFormat="1" x14ac:dyDescent="0.2">
      <c r="A4117" s="7"/>
      <c r="B4117" s="7"/>
      <c r="C4117" s="7"/>
    </row>
    <row r="4118" spans="1:3" s="5" customFormat="1" x14ac:dyDescent="0.2">
      <c r="A4118" s="7"/>
      <c r="B4118" s="7"/>
      <c r="C4118" s="7"/>
    </row>
    <row r="4119" spans="1:3" s="5" customFormat="1" x14ac:dyDescent="0.2">
      <c r="A4119" s="7"/>
      <c r="B4119" s="7"/>
      <c r="C4119" s="7"/>
    </row>
    <row r="4120" spans="1:3" s="5" customFormat="1" x14ac:dyDescent="0.2">
      <c r="A4120" s="7"/>
      <c r="B4120" s="7"/>
      <c r="C4120" s="7"/>
    </row>
    <row r="4121" spans="1:3" s="5" customFormat="1" x14ac:dyDescent="0.2">
      <c r="A4121" s="7"/>
      <c r="B4121" s="7"/>
      <c r="C4121" s="7"/>
    </row>
    <row r="4122" spans="1:3" s="5" customFormat="1" x14ac:dyDescent="0.2">
      <c r="A4122" s="7"/>
      <c r="B4122" s="7"/>
      <c r="C4122" s="7"/>
    </row>
    <row r="4123" spans="1:3" s="5" customFormat="1" x14ac:dyDescent="0.2">
      <c r="A4123" s="7"/>
      <c r="B4123" s="7"/>
      <c r="C4123" s="7"/>
    </row>
    <row r="4124" spans="1:3" s="5" customFormat="1" x14ac:dyDescent="0.2">
      <c r="A4124" s="7"/>
      <c r="B4124" s="7"/>
      <c r="C4124" s="7"/>
    </row>
    <row r="4125" spans="1:3" s="5" customFormat="1" x14ac:dyDescent="0.2">
      <c r="A4125" s="7"/>
      <c r="B4125" s="7"/>
      <c r="C4125" s="7"/>
    </row>
    <row r="4126" spans="1:3" s="5" customFormat="1" x14ac:dyDescent="0.2">
      <c r="A4126" s="7"/>
      <c r="B4126" s="7"/>
      <c r="C4126" s="7"/>
    </row>
    <row r="4127" spans="1:3" s="5" customFormat="1" x14ac:dyDescent="0.2">
      <c r="A4127" s="7"/>
      <c r="B4127" s="7"/>
      <c r="C4127" s="7"/>
    </row>
    <row r="4128" spans="1:3" s="5" customFormat="1" x14ac:dyDescent="0.2">
      <c r="A4128" s="7"/>
      <c r="B4128" s="7"/>
      <c r="C4128" s="7"/>
    </row>
    <row r="4129" spans="1:3" s="5" customFormat="1" x14ac:dyDescent="0.2">
      <c r="A4129" s="7"/>
      <c r="B4129" s="7"/>
      <c r="C4129" s="7"/>
    </row>
    <row r="4130" spans="1:3" s="5" customFormat="1" x14ac:dyDescent="0.2">
      <c r="A4130" s="7"/>
      <c r="B4130" s="7"/>
      <c r="C4130" s="7"/>
    </row>
    <row r="4131" spans="1:3" s="5" customFormat="1" x14ac:dyDescent="0.2">
      <c r="A4131" s="7"/>
      <c r="B4131" s="7"/>
      <c r="C4131" s="7"/>
    </row>
    <row r="4132" spans="1:3" s="5" customFormat="1" x14ac:dyDescent="0.2">
      <c r="A4132" s="7"/>
      <c r="B4132" s="7"/>
      <c r="C4132" s="7"/>
    </row>
    <row r="4133" spans="1:3" s="5" customFormat="1" x14ac:dyDescent="0.2">
      <c r="A4133" s="7"/>
      <c r="B4133" s="7"/>
      <c r="C4133" s="7"/>
    </row>
    <row r="4134" spans="1:3" s="5" customFormat="1" x14ac:dyDescent="0.2">
      <c r="A4134" s="7"/>
      <c r="B4134" s="7"/>
      <c r="C4134" s="7"/>
    </row>
    <row r="4135" spans="1:3" s="5" customFormat="1" x14ac:dyDescent="0.2">
      <c r="A4135" s="7"/>
      <c r="B4135" s="7"/>
      <c r="C4135" s="7"/>
    </row>
    <row r="4136" spans="1:3" s="5" customFormat="1" x14ac:dyDescent="0.2">
      <c r="A4136" s="7"/>
      <c r="B4136" s="7"/>
      <c r="C4136" s="7"/>
    </row>
    <row r="4137" spans="1:3" s="5" customFormat="1" x14ac:dyDescent="0.2">
      <c r="A4137" s="7"/>
      <c r="B4137" s="7"/>
      <c r="C4137" s="7"/>
    </row>
    <row r="4138" spans="1:3" s="5" customFormat="1" x14ac:dyDescent="0.2">
      <c r="A4138" s="7"/>
      <c r="B4138" s="7"/>
      <c r="C4138" s="7"/>
    </row>
    <row r="4139" spans="1:3" s="5" customFormat="1" x14ac:dyDescent="0.2">
      <c r="A4139" s="7"/>
      <c r="B4139" s="7"/>
      <c r="C4139" s="7"/>
    </row>
    <row r="4140" spans="1:3" s="5" customFormat="1" x14ac:dyDescent="0.2">
      <c r="A4140" s="7"/>
      <c r="B4140" s="7"/>
      <c r="C4140" s="7"/>
    </row>
    <row r="4141" spans="1:3" s="5" customFormat="1" x14ac:dyDescent="0.2">
      <c r="A4141" s="7"/>
      <c r="B4141" s="7"/>
      <c r="C4141" s="7"/>
    </row>
    <row r="4142" spans="1:3" s="5" customFormat="1" x14ac:dyDescent="0.2">
      <c r="A4142" s="7"/>
      <c r="B4142" s="7"/>
      <c r="C4142" s="7"/>
    </row>
    <row r="4143" spans="1:3" s="5" customFormat="1" x14ac:dyDescent="0.2">
      <c r="A4143" s="7"/>
      <c r="B4143" s="7"/>
      <c r="C4143" s="7"/>
    </row>
    <row r="4144" spans="1:3" s="5" customFormat="1" x14ac:dyDescent="0.2">
      <c r="A4144" s="7"/>
      <c r="B4144" s="7"/>
      <c r="C4144" s="7"/>
    </row>
    <row r="4145" spans="1:3" s="5" customFormat="1" x14ac:dyDescent="0.2">
      <c r="A4145" s="7"/>
      <c r="B4145" s="7"/>
      <c r="C4145" s="7"/>
    </row>
    <row r="4146" spans="1:3" s="5" customFormat="1" x14ac:dyDescent="0.2">
      <c r="A4146" s="7"/>
      <c r="B4146" s="7"/>
      <c r="C4146" s="7"/>
    </row>
    <row r="4147" spans="1:3" s="5" customFormat="1" x14ac:dyDescent="0.2">
      <c r="A4147" s="7"/>
      <c r="B4147" s="7"/>
      <c r="C4147" s="7"/>
    </row>
    <row r="4148" spans="1:3" s="5" customFormat="1" x14ac:dyDescent="0.2">
      <c r="A4148" s="7"/>
      <c r="B4148" s="7"/>
      <c r="C4148" s="7"/>
    </row>
    <row r="4149" spans="1:3" s="5" customFormat="1" x14ac:dyDescent="0.2">
      <c r="A4149" s="7"/>
      <c r="B4149" s="7"/>
      <c r="C4149" s="7"/>
    </row>
    <row r="4150" spans="1:3" s="5" customFormat="1" x14ac:dyDescent="0.2">
      <c r="A4150" s="7"/>
      <c r="B4150" s="7"/>
      <c r="C4150" s="7"/>
    </row>
    <row r="4151" spans="1:3" s="5" customFormat="1" x14ac:dyDescent="0.2">
      <c r="A4151" s="7"/>
      <c r="B4151" s="7"/>
      <c r="C4151" s="7"/>
    </row>
    <row r="4152" spans="1:3" s="5" customFormat="1" x14ac:dyDescent="0.2">
      <c r="A4152" s="7"/>
      <c r="B4152" s="7"/>
      <c r="C4152" s="7"/>
    </row>
    <row r="4153" spans="1:3" s="5" customFormat="1" x14ac:dyDescent="0.2">
      <c r="A4153" s="7"/>
      <c r="B4153" s="7"/>
      <c r="C4153" s="7"/>
    </row>
    <row r="4154" spans="1:3" s="5" customFormat="1" x14ac:dyDescent="0.2">
      <c r="A4154" s="7"/>
      <c r="B4154" s="7"/>
      <c r="C4154" s="7"/>
    </row>
    <row r="4155" spans="1:3" s="5" customFormat="1" x14ac:dyDescent="0.2">
      <c r="A4155" s="7"/>
      <c r="B4155" s="7"/>
      <c r="C4155" s="7"/>
    </row>
    <row r="4156" spans="1:3" s="5" customFormat="1" x14ac:dyDescent="0.2">
      <c r="A4156" s="7"/>
      <c r="B4156" s="7"/>
      <c r="C4156" s="7"/>
    </row>
    <row r="4157" spans="1:3" s="5" customFormat="1" x14ac:dyDescent="0.2">
      <c r="A4157" s="7"/>
      <c r="B4157" s="7"/>
      <c r="C4157" s="7"/>
    </row>
    <row r="4158" spans="1:3" s="5" customFormat="1" x14ac:dyDescent="0.2">
      <c r="A4158" s="7"/>
      <c r="B4158" s="7"/>
      <c r="C4158" s="7"/>
    </row>
    <row r="4159" spans="1:3" s="5" customFormat="1" x14ac:dyDescent="0.2">
      <c r="A4159" s="7"/>
      <c r="B4159" s="7"/>
      <c r="C4159" s="7"/>
    </row>
    <row r="4160" spans="1:3" s="5" customFormat="1" x14ac:dyDescent="0.2">
      <c r="A4160" s="7"/>
      <c r="B4160" s="7"/>
      <c r="C4160" s="7"/>
    </row>
    <row r="4161" spans="1:3" s="5" customFormat="1" x14ac:dyDescent="0.2">
      <c r="A4161" s="7"/>
      <c r="B4161" s="7"/>
      <c r="C4161" s="7"/>
    </row>
    <row r="4162" spans="1:3" s="5" customFormat="1" x14ac:dyDescent="0.2">
      <c r="A4162" s="7"/>
      <c r="B4162" s="7"/>
      <c r="C4162" s="7"/>
    </row>
    <row r="4163" spans="1:3" s="5" customFormat="1" x14ac:dyDescent="0.2">
      <c r="A4163" s="7"/>
      <c r="B4163" s="7"/>
      <c r="C4163" s="7"/>
    </row>
    <row r="4164" spans="1:3" s="5" customFormat="1" x14ac:dyDescent="0.2">
      <c r="A4164" s="7"/>
      <c r="B4164" s="7"/>
      <c r="C4164" s="7"/>
    </row>
    <row r="4165" spans="1:3" s="5" customFormat="1" x14ac:dyDescent="0.2">
      <c r="A4165" s="7"/>
      <c r="B4165" s="7"/>
      <c r="C4165" s="7"/>
    </row>
    <row r="4166" spans="1:3" s="5" customFormat="1" x14ac:dyDescent="0.2">
      <c r="A4166" s="7"/>
      <c r="B4166" s="7"/>
      <c r="C4166" s="7"/>
    </row>
    <row r="4167" spans="1:3" s="5" customFormat="1" x14ac:dyDescent="0.2">
      <c r="A4167" s="7"/>
      <c r="B4167" s="7"/>
      <c r="C4167" s="7"/>
    </row>
    <row r="4168" spans="1:3" s="5" customFormat="1" x14ac:dyDescent="0.2">
      <c r="A4168" s="7"/>
      <c r="B4168" s="7"/>
      <c r="C4168" s="7"/>
    </row>
    <row r="4169" spans="1:3" s="5" customFormat="1" x14ac:dyDescent="0.2">
      <c r="A4169" s="7"/>
      <c r="B4169" s="7"/>
      <c r="C4169" s="7"/>
    </row>
    <row r="4170" spans="1:3" s="5" customFormat="1" x14ac:dyDescent="0.2">
      <c r="A4170" s="7"/>
      <c r="B4170" s="7"/>
      <c r="C4170" s="7"/>
    </row>
    <row r="4171" spans="1:3" s="5" customFormat="1" x14ac:dyDescent="0.2">
      <c r="A4171" s="7"/>
      <c r="B4171" s="7"/>
      <c r="C4171" s="7"/>
    </row>
    <row r="4172" spans="1:3" s="5" customFormat="1" x14ac:dyDescent="0.2">
      <c r="A4172" s="7"/>
      <c r="B4172" s="7"/>
      <c r="C4172" s="7"/>
    </row>
    <row r="4173" spans="1:3" s="5" customFormat="1" x14ac:dyDescent="0.2">
      <c r="A4173" s="7"/>
      <c r="B4173" s="7"/>
      <c r="C4173" s="7"/>
    </row>
    <row r="4174" spans="1:3" s="5" customFormat="1" x14ac:dyDescent="0.2">
      <c r="A4174" s="7"/>
      <c r="B4174" s="7"/>
      <c r="C4174" s="7"/>
    </row>
    <row r="4175" spans="1:3" s="5" customFormat="1" x14ac:dyDescent="0.2">
      <c r="A4175" s="7"/>
      <c r="B4175" s="7"/>
      <c r="C4175" s="7"/>
    </row>
    <row r="4176" spans="1:3" s="5" customFormat="1" x14ac:dyDescent="0.2">
      <c r="A4176" s="7"/>
      <c r="B4176" s="7"/>
      <c r="C4176" s="7"/>
    </row>
    <row r="4177" spans="1:3" s="5" customFormat="1" x14ac:dyDescent="0.2">
      <c r="A4177" s="7"/>
      <c r="B4177" s="7"/>
      <c r="C4177" s="7"/>
    </row>
    <row r="4178" spans="1:3" s="5" customFormat="1" x14ac:dyDescent="0.2">
      <c r="A4178" s="7"/>
      <c r="B4178" s="7"/>
      <c r="C4178" s="7"/>
    </row>
    <row r="4179" spans="1:3" s="5" customFormat="1" x14ac:dyDescent="0.2">
      <c r="A4179" s="7"/>
      <c r="B4179" s="7"/>
      <c r="C4179" s="7"/>
    </row>
    <row r="4180" spans="1:3" s="5" customFormat="1" x14ac:dyDescent="0.2">
      <c r="A4180" s="7"/>
      <c r="B4180" s="7"/>
      <c r="C4180" s="7"/>
    </row>
    <row r="4181" spans="1:3" s="5" customFormat="1" x14ac:dyDescent="0.2">
      <c r="A4181" s="7"/>
      <c r="B4181" s="7"/>
      <c r="C4181" s="7"/>
    </row>
    <row r="4182" spans="1:3" s="5" customFormat="1" x14ac:dyDescent="0.2">
      <c r="A4182" s="7"/>
      <c r="B4182" s="7"/>
      <c r="C4182" s="7"/>
    </row>
    <row r="4183" spans="1:3" s="5" customFormat="1" x14ac:dyDescent="0.2">
      <c r="A4183" s="7"/>
      <c r="B4183" s="7"/>
      <c r="C4183" s="7"/>
    </row>
    <row r="4184" spans="1:3" s="5" customFormat="1" x14ac:dyDescent="0.2">
      <c r="A4184" s="7"/>
      <c r="B4184" s="7"/>
      <c r="C4184" s="7"/>
    </row>
    <row r="4185" spans="1:3" s="5" customFormat="1" x14ac:dyDescent="0.2">
      <c r="A4185" s="7"/>
      <c r="B4185" s="7"/>
      <c r="C4185" s="7"/>
    </row>
    <row r="4186" spans="1:3" s="5" customFormat="1" x14ac:dyDescent="0.2">
      <c r="A4186" s="7"/>
      <c r="B4186" s="7"/>
      <c r="C4186" s="7"/>
    </row>
    <row r="4187" spans="1:3" s="5" customFormat="1" x14ac:dyDescent="0.2">
      <c r="A4187" s="7"/>
      <c r="B4187" s="7"/>
      <c r="C4187" s="7"/>
    </row>
    <row r="4188" spans="1:3" s="5" customFormat="1" x14ac:dyDescent="0.2">
      <c r="A4188" s="7"/>
      <c r="B4188" s="7"/>
      <c r="C4188" s="7"/>
    </row>
    <row r="4189" spans="1:3" s="5" customFormat="1" x14ac:dyDescent="0.2">
      <c r="A4189" s="7"/>
      <c r="B4189" s="7"/>
      <c r="C4189" s="7"/>
    </row>
    <row r="4190" spans="1:3" s="5" customFormat="1" x14ac:dyDescent="0.2">
      <c r="A4190" s="7"/>
      <c r="B4190" s="7"/>
      <c r="C4190" s="7"/>
    </row>
    <row r="4191" spans="1:3" s="5" customFormat="1" x14ac:dyDescent="0.2">
      <c r="A4191" s="7"/>
      <c r="B4191" s="7"/>
      <c r="C4191" s="7"/>
    </row>
    <row r="4192" spans="1:3" s="5" customFormat="1" x14ac:dyDescent="0.2">
      <c r="A4192" s="7"/>
      <c r="B4192" s="7"/>
      <c r="C4192" s="7"/>
    </row>
    <row r="4193" spans="1:3" s="5" customFormat="1" x14ac:dyDescent="0.2">
      <c r="A4193" s="7"/>
      <c r="B4193" s="7"/>
      <c r="C4193" s="7"/>
    </row>
    <row r="4194" spans="1:3" s="5" customFormat="1" x14ac:dyDescent="0.2">
      <c r="A4194" s="7"/>
      <c r="B4194" s="7"/>
      <c r="C4194" s="7"/>
    </row>
    <row r="4195" spans="1:3" s="5" customFormat="1" x14ac:dyDescent="0.2">
      <c r="A4195" s="7"/>
      <c r="B4195" s="7"/>
      <c r="C4195" s="7"/>
    </row>
    <row r="4196" spans="1:3" s="5" customFormat="1" x14ac:dyDescent="0.2">
      <c r="A4196" s="7"/>
      <c r="B4196" s="7"/>
      <c r="C4196" s="7"/>
    </row>
    <row r="4197" spans="1:3" s="5" customFormat="1" x14ac:dyDescent="0.2">
      <c r="A4197" s="7"/>
      <c r="B4197" s="7"/>
      <c r="C4197" s="7"/>
    </row>
    <row r="4198" spans="1:3" s="5" customFormat="1" x14ac:dyDescent="0.2">
      <c r="A4198" s="7"/>
      <c r="B4198" s="7"/>
      <c r="C4198" s="7"/>
    </row>
    <row r="4199" spans="1:3" s="5" customFormat="1" x14ac:dyDescent="0.2">
      <c r="A4199" s="7"/>
      <c r="B4199" s="7"/>
      <c r="C4199" s="7"/>
    </row>
    <row r="4200" spans="1:3" s="5" customFormat="1" x14ac:dyDescent="0.2">
      <c r="A4200" s="7"/>
      <c r="B4200" s="7"/>
      <c r="C4200" s="7"/>
    </row>
    <row r="4201" spans="1:3" s="5" customFormat="1" x14ac:dyDescent="0.2">
      <c r="A4201" s="7"/>
      <c r="B4201" s="7"/>
      <c r="C4201" s="7"/>
    </row>
    <row r="4202" spans="1:3" s="5" customFormat="1" x14ac:dyDescent="0.2">
      <c r="A4202" s="7"/>
      <c r="B4202" s="7"/>
      <c r="C4202" s="7"/>
    </row>
    <row r="4203" spans="1:3" s="5" customFormat="1" x14ac:dyDescent="0.2">
      <c r="A4203" s="7"/>
      <c r="B4203" s="7"/>
      <c r="C4203" s="7"/>
    </row>
    <row r="4204" spans="1:3" s="5" customFormat="1" x14ac:dyDescent="0.2">
      <c r="A4204" s="7"/>
      <c r="B4204" s="7"/>
      <c r="C4204" s="7"/>
    </row>
    <row r="4205" spans="1:3" s="5" customFormat="1" x14ac:dyDescent="0.2">
      <c r="A4205" s="7"/>
      <c r="B4205" s="7"/>
      <c r="C4205" s="7"/>
    </row>
    <row r="4206" spans="1:3" s="5" customFormat="1" x14ac:dyDescent="0.2">
      <c r="A4206" s="7"/>
      <c r="B4206" s="7"/>
      <c r="C4206" s="7"/>
    </row>
    <row r="4207" spans="1:3" s="5" customFormat="1" x14ac:dyDescent="0.2">
      <c r="A4207" s="7"/>
      <c r="B4207" s="7"/>
      <c r="C4207" s="7"/>
    </row>
    <row r="4208" spans="1:3" s="5" customFormat="1" x14ac:dyDescent="0.2">
      <c r="A4208" s="7"/>
      <c r="B4208" s="7"/>
      <c r="C4208" s="7"/>
    </row>
    <row r="4209" spans="1:3" s="5" customFormat="1" x14ac:dyDescent="0.2">
      <c r="A4209" s="7"/>
      <c r="B4209" s="7"/>
      <c r="C4209" s="7"/>
    </row>
    <row r="4210" spans="1:3" s="5" customFormat="1" x14ac:dyDescent="0.2">
      <c r="A4210" s="7"/>
      <c r="B4210" s="7"/>
      <c r="C4210" s="7"/>
    </row>
    <row r="4211" spans="1:3" s="5" customFormat="1" x14ac:dyDescent="0.2">
      <c r="A4211" s="7"/>
      <c r="B4211" s="7"/>
      <c r="C4211" s="7"/>
    </row>
    <row r="4212" spans="1:3" s="5" customFormat="1" x14ac:dyDescent="0.2">
      <c r="A4212" s="7"/>
      <c r="B4212" s="7"/>
      <c r="C4212" s="7"/>
    </row>
    <row r="4213" spans="1:3" s="5" customFormat="1" x14ac:dyDescent="0.2">
      <c r="A4213" s="7"/>
      <c r="B4213" s="7"/>
      <c r="C4213" s="7"/>
    </row>
    <row r="4214" spans="1:3" s="5" customFormat="1" x14ac:dyDescent="0.2">
      <c r="A4214" s="7"/>
      <c r="B4214" s="7"/>
      <c r="C4214" s="7"/>
    </row>
    <row r="4215" spans="1:3" s="5" customFormat="1" x14ac:dyDescent="0.2">
      <c r="A4215" s="7"/>
      <c r="B4215" s="7"/>
      <c r="C4215" s="7"/>
    </row>
    <row r="4216" spans="1:3" s="5" customFormat="1" x14ac:dyDescent="0.2">
      <c r="A4216" s="7"/>
      <c r="B4216" s="7"/>
      <c r="C4216" s="7"/>
    </row>
    <row r="4217" spans="1:3" s="5" customFormat="1" x14ac:dyDescent="0.2">
      <c r="A4217" s="7"/>
      <c r="B4217" s="7"/>
      <c r="C4217" s="7"/>
    </row>
    <row r="4218" spans="1:3" s="5" customFormat="1" x14ac:dyDescent="0.2">
      <c r="A4218" s="7"/>
      <c r="B4218" s="7"/>
      <c r="C4218" s="7"/>
    </row>
    <row r="4219" spans="1:3" s="5" customFormat="1" x14ac:dyDescent="0.2">
      <c r="A4219" s="7"/>
      <c r="B4219" s="7"/>
      <c r="C4219" s="7"/>
    </row>
    <row r="4220" spans="1:3" s="5" customFormat="1" x14ac:dyDescent="0.2">
      <c r="A4220" s="7"/>
      <c r="B4220" s="7"/>
      <c r="C4220" s="7"/>
    </row>
    <row r="4221" spans="1:3" s="5" customFormat="1" x14ac:dyDescent="0.2">
      <c r="A4221" s="7"/>
      <c r="B4221" s="7"/>
      <c r="C4221" s="7"/>
    </row>
    <row r="4222" spans="1:3" s="5" customFormat="1" x14ac:dyDescent="0.2">
      <c r="A4222" s="7"/>
      <c r="B4222" s="7"/>
      <c r="C4222" s="7"/>
    </row>
    <row r="4223" spans="1:3" s="5" customFormat="1" x14ac:dyDescent="0.2">
      <c r="A4223" s="7"/>
      <c r="B4223" s="7"/>
      <c r="C4223" s="7"/>
    </row>
    <row r="4224" spans="1:3" s="5" customFormat="1" x14ac:dyDescent="0.2">
      <c r="A4224" s="7"/>
      <c r="B4224" s="7"/>
      <c r="C4224" s="7"/>
    </row>
    <row r="4225" spans="1:3" s="5" customFormat="1" x14ac:dyDescent="0.2">
      <c r="A4225" s="7"/>
      <c r="B4225" s="7"/>
      <c r="C4225" s="7"/>
    </row>
    <row r="4226" spans="1:3" s="5" customFormat="1" x14ac:dyDescent="0.2">
      <c r="A4226" s="7"/>
      <c r="B4226" s="7"/>
      <c r="C4226" s="7"/>
    </row>
    <row r="4227" spans="1:3" s="5" customFormat="1" x14ac:dyDescent="0.2">
      <c r="A4227" s="7"/>
      <c r="B4227" s="7"/>
      <c r="C4227" s="7"/>
    </row>
    <row r="4228" spans="1:3" s="5" customFormat="1" x14ac:dyDescent="0.2">
      <c r="A4228" s="7"/>
      <c r="B4228" s="7"/>
      <c r="C4228" s="7"/>
    </row>
    <row r="4229" spans="1:3" s="5" customFormat="1" x14ac:dyDescent="0.2">
      <c r="A4229" s="7"/>
      <c r="B4229" s="7"/>
      <c r="C4229" s="7"/>
    </row>
    <row r="4230" spans="1:3" s="5" customFormat="1" x14ac:dyDescent="0.2">
      <c r="A4230" s="7"/>
      <c r="B4230" s="7"/>
      <c r="C4230" s="7"/>
    </row>
    <row r="4231" spans="1:3" s="5" customFormat="1" x14ac:dyDescent="0.2">
      <c r="A4231" s="7"/>
      <c r="B4231" s="7"/>
      <c r="C4231" s="7"/>
    </row>
    <row r="4232" spans="1:3" s="5" customFormat="1" x14ac:dyDescent="0.2">
      <c r="A4232" s="7"/>
      <c r="B4232" s="7"/>
      <c r="C4232" s="7"/>
    </row>
    <row r="4233" spans="1:3" s="5" customFormat="1" x14ac:dyDescent="0.2">
      <c r="A4233" s="7"/>
      <c r="B4233" s="7"/>
      <c r="C4233" s="7"/>
    </row>
    <row r="4234" spans="1:3" s="5" customFormat="1" x14ac:dyDescent="0.2">
      <c r="A4234" s="7"/>
      <c r="B4234" s="7"/>
      <c r="C4234" s="7"/>
    </row>
    <row r="4235" spans="1:3" s="5" customFormat="1" x14ac:dyDescent="0.2">
      <c r="A4235" s="7"/>
      <c r="B4235" s="7"/>
      <c r="C4235" s="7"/>
    </row>
    <row r="4236" spans="1:3" s="5" customFormat="1" x14ac:dyDescent="0.2">
      <c r="A4236" s="7"/>
      <c r="B4236" s="7"/>
      <c r="C4236" s="7"/>
    </row>
    <row r="4237" spans="1:3" s="5" customFormat="1" x14ac:dyDescent="0.2">
      <c r="A4237" s="7"/>
      <c r="B4237" s="7"/>
      <c r="C4237" s="7"/>
    </row>
    <row r="4238" spans="1:3" s="5" customFormat="1" x14ac:dyDescent="0.2">
      <c r="A4238" s="7"/>
      <c r="B4238" s="7"/>
      <c r="C4238" s="7"/>
    </row>
    <row r="4239" spans="1:3" s="5" customFormat="1" x14ac:dyDescent="0.2">
      <c r="A4239" s="7"/>
      <c r="B4239" s="7"/>
      <c r="C4239" s="7"/>
    </row>
    <row r="4240" spans="1:3" s="5" customFormat="1" x14ac:dyDescent="0.2">
      <c r="A4240" s="7"/>
      <c r="B4240" s="7"/>
      <c r="C4240" s="7"/>
    </row>
    <row r="4241" spans="1:3" s="5" customFormat="1" x14ac:dyDescent="0.2">
      <c r="A4241" s="7"/>
      <c r="B4241" s="7"/>
      <c r="C4241" s="7"/>
    </row>
    <row r="4242" spans="1:3" s="5" customFormat="1" x14ac:dyDescent="0.2">
      <c r="A4242" s="7"/>
      <c r="B4242" s="7"/>
      <c r="C4242" s="7"/>
    </row>
    <row r="4243" spans="1:3" s="5" customFormat="1" x14ac:dyDescent="0.2">
      <c r="A4243" s="7"/>
      <c r="B4243" s="7"/>
      <c r="C4243" s="7"/>
    </row>
    <row r="4244" spans="1:3" s="5" customFormat="1" x14ac:dyDescent="0.2">
      <c r="A4244" s="7"/>
      <c r="B4244" s="7"/>
      <c r="C4244" s="7"/>
    </row>
    <row r="4245" spans="1:3" s="5" customFormat="1" x14ac:dyDescent="0.2">
      <c r="A4245" s="7"/>
      <c r="B4245" s="7"/>
      <c r="C4245" s="7"/>
    </row>
    <row r="4246" spans="1:3" s="5" customFormat="1" x14ac:dyDescent="0.2">
      <c r="A4246" s="7"/>
      <c r="B4246" s="7"/>
      <c r="C4246" s="7"/>
    </row>
    <row r="4247" spans="1:3" s="5" customFormat="1" x14ac:dyDescent="0.2">
      <c r="A4247" s="7"/>
      <c r="B4247" s="7"/>
      <c r="C4247" s="7"/>
    </row>
    <row r="4248" spans="1:3" s="5" customFormat="1" x14ac:dyDescent="0.2">
      <c r="A4248" s="7"/>
      <c r="B4248" s="7"/>
      <c r="C4248" s="7"/>
    </row>
    <row r="4249" spans="1:3" s="5" customFormat="1" x14ac:dyDescent="0.2">
      <c r="A4249" s="7"/>
      <c r="B4249" s="7"/>
      <c r="C4249" s="7"/>
    </row>
    <row r="4250" spans="1:3" s="5" customFormat="1" x14ac:dyDescent="0.2">
      <c r="A4250" s="7"/>
      <c r="B4250" s="7"/>
      <c r="C4250" s="7"/>
    </row>
    <row r="4251" spans="1:3" s="5" customFormat="1" x14ac:dyDescent="0.2">
      <c r="A4251" s="7"/>
      <c r="B4251" s="7"/>
      <c r="C4251" s="7"/>
    </row>
    <row r="4252" spans="1:3" s="5" customFormat="1" x14ac:dyDescent="0.2">
      <c r="A4252" s="7"/>
      <c r="B4252" s="7"/>
      <c r="C4252" s="7"/>
    </row>
    <row r="4253" spans="1:3" s="5" customFormat="1" x14ac:dyDescent="0.2">
      <c r="A4253" s="7"/>
      <c r="B4253" s="7"/>
      <c r="C4253" s="7"/>
    </row>
    <row r="4254" spans="1:3" s="5" customFormat="1" x14ac:dyDescent="0.2">
      <c r="A4254" s="7"/>
      <c r="B4254" s="7"/>
      <c r="C4254" s="7"/>
    </row>
    <row r="4255" spans="1:3" s="5" customFormat="1" x14ac:dyDescent="0.2">
      <c r="A4255" s="7"/>
      <c r="B4255" s="7"/>
      <c r="C4255" s="7"/>
    </row>
    <row r="4256" spans="1:3" s="5" customFormat="1" x14ac:dyDescent="0.2">
      <c r="A4256" s="7"/>
      <c r="B4256" s="7"/>
      <c r="C4256" s="7"/>
    </row>
    <row r="4257" spans="1:3" s="5" customFormat="1" x14ac:dyDescent="0.2">
      <c r="A4257" s="7"/>
      <c r="B4257" s="7"/>
      <c r="C4257" s="7"/>
    </row>
    <row r="4258" spans="1:3" s="5" customFormat="1" x14ac:dyDescent="0.2">
      <c r="A4258" s="7"/>
      <c r="B4258" s="7"/>
      <c r="C4258" s="7"/>
    </row>
    <row r="4259" spans="1:3" s="5" customFormat="1" x14ac:dyDescent="0.2">
      <c r="A4259" s="7"/>
      <c r="B4259" s="7"/>
      <c r="C4259" s="7"/>
    </row>
    <row r="4260" spans="1:3" s="5" customFormat="1" x14ac:dyDescent="0.2">
      <c r="A4260" s="7"/>
      <c r="B4260" s="7"/>
      <c r="C4260" s="7"/>
    </row>
    <row r="4261" spans="1:3" s="5" customFormat="1" x14ac:dyDescent="0.2">
      <c r="A4261" s="7"/>
      <c r="B4261" s="7"/>
      <c r="C4261" s="7"/>
    </row>
    <row r="4262" spans="1:3" s="5" customFormat="1" x14ac:dyDescent="0.2">
      <c r="A4262" s="7"/>
      <c r="B4262" s="7"/>
      <c r="C4262" s="7"/>
    </row>
    <row r="4263" spans="1:3" s="5" customFormat="1" x14ac:dyDescent="0.2">
      <c r="A4263" s="7"/>
      <c r="B4263" s="7"/>
      <c r="C4263" s="7"/>
    </row>
    <row r="4264" spans="1:3" s="5" customFormat="1" x14ac:dyDescent="0.2">
      <c r="A4264" s="7"/>
      <c r="B4264" s="7"/>
      <c r="C4264" s="7"/>
    </row>
    <row r="4265" spans="1:3" s="5" customFormat="1" x14ac:dyDescent="0.2">
      <c r="A4265" s="7"/>
      <c r="B4265" s="7"/>
      <c r="C4265" s="7"/>
    </row>
    <row r="4266" spans="1:3" s="5" customFormat="1" x14ac:dyDescent="0.2">
      <c r="A4266" s="7"/>
      <c r="B4266" s="7"/>
      <c r="C4266" s="7"/>
    </row>
    <row r="4267" spans="1:3" s="5" customFormat="1" x14ac:dyDescent="0.2">
      <c r="A4267" s="7"/>
      <c r="B4267" s="7"/>
      <c r="C4267" s="7"/>
    </row>
    <row r="4268" spans="1:3" s="5" customFormat="1" x14ac:dyDescent="0.2">
      <c r="A4268" s="7"/>
      <c r="B4268" s="7"/>
      <c r="C4268" s="7"/>
    </row>
    <row r="4269" spans="1:3" s="5" customFormat="1" x14ac:dyDescent="0.2">
      <c r="A4269" s="7"/>
      <c r="B4269" s="7"/>
      <c r="C4269" s="7"/>
    </row>
    <row r="4270" spans="1:3" s="5" customFormat="1" x14ac:dyDescent="0.2">
      <c r="A4270" s="7"/>
      <c r="B4270" s="7"/>
      <c r="C4270" s="7"/>
    </row>
    <row r="4271" spans="1:3" s="5" customFormat="1" x14ac:dyDescent="0.2">
      <c r="A4271" s="7"/>
      <c r="B4271" s="7"/>
      <c r="C4271" s="7"/>
    </row>
    <row r="4272" spans="1:3" s="5" customFormat="1" x14ac:dyDescent="0.2">
      <c r="A4272" s="7"/>
      <c r="B4272" s="7"/>
      <c r="C4272" s="7"/>
    </row>
    <row r="4273" spans="1:3" s="5" customFormat="1" x14ac:dyDescent="0.2">
      <c r="A4273" s="7"/>
      <c r="B4273" s="7"/>
      <c r="C4273" s="7"/>
    </row>
    <row r="4274" spans="1:3" s="5" customFormat="1" x14ac:dyDescent="0.2">
      <c r="A4274" s="7"/>
      <c r="B4274" s="7"/>
      <c r="C4274" s="7"/>
    </row>
    <row r="4275" spans="1:3" s="5" customFormat="1" x14ac:dyDescent="0.2">
      <c r="A4275" s="7"/>
      <c r="B4275" s="7"/>
      <c r="C4275" s="7"/>
    </row>
    <row r="4276" spans="1:3" s="5" customFormat="1" x14ac:dyDescent="0.2">
      <c r="A4276" s="7"/>
      <c r="B4276" s="7"/>
      <c r="C4276" s="7"/>
    </row>
    <row r="4277" spans="1:3" s="5" customFormat="1" x14ac:dyDescent="0.2">
      <c r="A4277" s="7"/>
      <c r="B4277" s="7"/>
      <c r="C4277" s="7"/>
    </row>
    <row r="4278" spans="1:3" s="5" customFormat="1" x14ac:dyDescent="0.2">
      <c r="A4278" s="7"/>
      <c r="B4278" s="7"/>
      <c r="C4278" s="7"/>
    </row>
    <row r="4279" spans="1:3" s="5" customFormat="1" x14ac:dyDescent="0.2">
      <c r="A4279" s="7"/>
      <c r="B4279" s="7"/>
      <c r="C4279" s="7"/>
    </row>
    <row r="4280" spans="1:3" s="5" customFormat="1" x14ac:dyDescent="0.2">
      <c r="A4280" s="7"/>
      <c r="B4280" s="7"/>
      <c r="C4280" s="7"/>
    </row>
    <row r="4281" spans="1:3" s="5" customFormat="1" x14ac:dyDescent="0.2">
      <c r="A4281" s="7"/>
      <c r="B4281" s="7"/>
      <c r="C4281" s="7"/>
    </row>
    <row r="4282" spans="1:3" s="5" customFormat="1" x14ac:dyDescent="0.2">
      <c r="A4282" s="7"/>
      <c r="B4282" s="7"/>
      <c r="C4282" s="7"/>
    </row>
    <row r="4283" spans="1:3" s="5" customFormat="1" x14ac:dyDescent="0.2">
      <c r="A4283" s="7"/>
      <c r="B4283" s="7"/>
      <c r="C4283" s="7"/>
    </row>
    <row r="4284" spans="1:3" s="5" customFormat="1" x14ac:dyDescent="0.2">
      <c r="A4284" s="7"/>
      <c r="B4284" s="7"/>
      <c r="C4284" s="7"/>
    </row>
    <row r="4285" spans="1:3" s="5" customFormat="1" x14ac:dyDescent="0.2">
      <c r="A4285" s="7"/>
      <c r="B4285" s="7"/>
      <c r="C4285" s="7"/>
    </row>
    <row r="4286" spans="1:3" s="5" customFormat="1" x14ac:dyDescent="0.2">
      <c r="A4286" s="7"/>
      <c r="B4286" s="7"/>
      <c r="C4286" s="7"/>
    </row>
    <row r="4287" spans="1:3" s="5" customFormat="1" x14ac:dyDescent="0.2">
      <c r="A4287" s="7"/>
      <c r="B4287" s="7"/>
      <c r="C4287" s="7"/>
    </row>
    <row r="4288" spans="1:3" s="5" customFormat="1" x14ac:dyDescent="0.2">
      <c r="A4288" s="7"/>
      <c r="B4288" s="7"/>
      <c r="C4288" s="7"/>
    </row>
    <row r="4289" spans="1:3" s="5" customFormat="1" x14ac:dyDescent="0.2">
      <c r="A4289" s="7"/>
      <c r="B4289" s="7"/>
      <c r="C4289" s="7"/>
    </row>
    <row r="4290" spans="1:3" s="5" customFormat="1" x14ac:dyDescent="0.2">
      <c r="A4290" s="7"/>
      <c r="B4290" s="7"/>
      <c r="C4290" s="7"/>
    </row>
    <row r="4291" spans="1:3" s="5" customFormat="1" x14ac:dyDescent="0.2">
      <c r="A4291" s="7"/>
      <c r="B4291" s="7"/>
      <c r="C4291" s="7"/>
    </row>
    <row r="4292" spans="1:3" s="5" customFormat="1" x14ac:dyDescent="0.2">
      <c r="A4292" s="7"/>
      <c r="B4292" s="7"/>
      <c r="C4292" s="7"/>
    </row>
    <row r="4293" spans="1:3" s="5" customFormat="1" x14ac:dyDescent="0.2">
      <c r="A4293" s="7"/>
      <c r="B4293" s="7"/>
      <c r="C4293" s="7"/>
    </row>
    <row r="4294" spans="1:3" s="5" customFormat="1" x14ac:dyDescent="0.2">
      <c r="A4294" s="7"/>
      <c r="B4294" s="7"/>
      <c r="C4294" s="7"/>
    </row>
    <row r="4295" spans="1:3" s="5" customFormat="1" x14ac:dyDescent="0.2">
      <c r="A4295" s="7"/>
      <c r="B4295" s="7"/>
      <c r="C4295" s="7"/>
    </row>
    <row r="4296" spans="1:3" s="5" customFormat="1" x14ac:dyDescent="0.2">
      <c r="A4296" s="7"/>
      <c r="B4296" s="7"/>
      <c r="C4296" s="7"/>
    </row>
    <row r="4297" spans="1:3" s="5" customFormat="1" x14ac:dyDescent="0.2">
      <c r="A4297" s="7"/>
      <c r="B4297" s="7"/>
      <c r="C4297" s="7"/>
    </row>
    <row r="4298" spans="1:3" s="5" customFormat="1" x14ac:dyDescent="0.2">
      <c r="A4298" s="7"/>
      <c r="B4298" s="7"/>
      <c r="C4298" s="7"/>
    </row>
    <row r="4299" spans="1:3" s="5" customFormat="1" x14ac:dyDescent="0.2">
      <c r="A4299" s="7"/>
      <c r="B4299" s="7"/>
      <c r="C4299" s="7"/>
    </row>
    <row r="4300" spans="1:3" s="5" customFormat="1" x14ac:dyDescent="0.2">
      <c r="A4300" s="7"/>
      <c r="B4300" s="7"/>
      <c r="C4300" s="7"/>
    </row>
    <row r="4301" spans="1:3" s="5" customFormat="1" x14ac:dyDescent="0.2">
      <c r="A4301" s="7"/>
      <c r="B4301" s="7"/>
      <c r="C4301" s="7"/>
    </row>
    <row r="4302" spans="1:3" s="5" customFormat="1" x14ac:dyDescent="0.2">
      <c r="A4302" s="7"/>
      <c r="B4302" s="7"/>
      <c r="C4302" s="7"/>
    </row>
    <row r="4303" spans="1:3" s="5" customFormat="1" x14ac:dyDescent="0.2">
      <c r="A4303" s="7"/>
      <c r="B4303" s="7"/>
      <c r="C4303" s="7"/>
    </row>
    <row r="4304" spans="1:3" s="5" customFormat="1" x14ac:dyDescent="0.2">
      <c r="A4304" s="7"/>
      <c r="B4304" s="7"/>
      <c r="C4304" s="7"/>
    </row>
    <row r="4305" spans="1:3" s="5" customFormat="1" x14ac:dyDescent="0.2">
      <c r="A4305" s="7"/>
      <c r="B4305" s="7"/>
      <c r="C4305" s="7"/>
    </row>
    <row r="4306" spans="1:3" s="5" customFormat="1" x14ac:dyDescent="0.2">
      <c r="A4306" s="7"/>
      <c r="B4306" s="7"/>
      <c r="C4306" s="7"/>
    </row>
    <row r="4307" spans="1:3" s="5" customFormat="1" x14ac:dyDescent="0.2">
      <c r="A4307" s="7"/>
      <c r="B4307" s="7"/>
      <c r="C4307" s="7"/>
    </row>
    <row r="4308" spans="1:3" s="5" customFormat="1" x14ac:dyDescent="0.2">
      <c r="A4308" s="7"/>
      <c r="B4308" s="7"/>
      <c r="C4308" s="7"/>
    </row>
    <row r="4309" spans="1:3" s="5" customFormat="1" x14ac:dyDescent="0.2">
      <c r="A4309" s="7"/>
      <c r="B4309" s="7"/>
      <c r="C4309" s="7"/>
    </row>
    <row r="4310" spans="1:3" s="5" customFormat="1" x14ac:dyDescent="0.2">
      <c r="A4310" s="7"/>
      <c r="B4310" s="7"/>
      <c r="C4310" s="7"/>
    </row>
    <row r="4311" spans="1:3" s="5" customFormat="1" x14ac:dyDescent="0.2">
      <c r="A4311" s="7"/>
      <c r="B4311" s="7"/>
      <c r="C4311" s="7"/>
    </row>
    <row r="4312" spans="1:3" s="5" customFormat="1" x14ac:dyDescent="0.2">
      <c r="A4312" s="7"/>
      <c r="B4312" s="7"/>
      <c r="C4312" s="7"/>
    </row>
    <row r="4313" spans="1:3" s="5" customFormat="1" x14ac:dyDescent="0.2">
      <c r="A4313" s="7"/>
      <c r="B4313" s="7"/>
      <c r="C4313" s="7"/>
    </row>
    <row r="4314" spans="1:3" s="5" customFormat="1" x14ac:dyDescent="0.2">
      <c r="A4314" s="7"/>
      <c r="B4314" s="7"/>
      <c r="C4314" s="7"/>
    </row>
    <row r="4315" spans="1:3" s="5" customFormat="1" x14ac:dyDescent="0.2">
      <c r="A4315" s="7"/>
      <c r="B4315" s="7"/>
      <c r="C4315" s="7"/>
    </row>
    <row r="4316" spans="1:3" s="5" customFormat="1" x14ac:dyDescent="0.2">
      <c r="A4316" s="7"/>
      <c r="B4316" s="7"/>
      <c r="C4316" s="7"/>
    </row>
    <row r="4317" spans="1:3" s="5" customFormat="1" x14ac:dyDescent="0.2">
      <c r="A4317" s="7"/>
      <c r="B4317" s="7"/>
      <c r="C4317" s="7"/>
    </row>
    <row r="4318" spans="1:3" s="5" customFormat="1" x14ac:dyDescent="0.2">
      <c r="A4318" s="7"/>
      <c r="B4318" s="7"/>
      <c r="C4318" s="7"/>
    </row>
    <row r="4319" spans="1:3" s="5" customFormat="1" x14ac:dyDescent="0.2">
      <c r="A4319" s="7"/>
      <c r="B4319" s="7"/>
      <c r="C4319" s="7"/>
    </row>
    <row r="4320" spans="1:3" s="5" customFormat="1" x14ac:dyDescent="0.2">
      <c r="A4320" s="7"/>
      <c r="B4320" s="7"/>
      <c r="C4320" s="7"/>
    </row>
    <row r="4321" spans="1:3" s="5" customFormat="1" x14ac:dyDescent="0.2">
      <c r="A4321" s="7"/>
      <c r="B4321" s="7"/>
      <c r="C4321" s="7"/>
    </row>
    <row r="4322" spans="1:3" s="5" customFormat="1" x14ac:dyDescent="0.2">
      <c r="A4322" s="7"/>
      <c r="B4322" s="7"/>
      <c r="C4322" s="7"/>
    </row>
    <row r="4323" spans="1:3" s="5" customFormat="1" x14ac:dyDescent="0.2">
      <c r="A4323" s="7"/>
      <c r="B4323" s="7"/>
      <c r="C4323" s="7"/>
    </row>
    <row r="4324" spans="1:3" s="5" customFormat="1" x14ac:dyDescent="0.2">
      <c r="A4324" s="7"/>
      <c r="B4324" s="7"/>
      <c r="C4324" s="7"/>
    </row>
    <row r="4325" spans="1:3" s="5" customFormat="1" x14ac:dyDescent="0.2">
      <c r="A4325" s="7"/>
      <c r="B4325" s="7"/>
      <c r="C4325" s="7"/>
    </row>
    <row r="4326" spans="1:3" s="5" customFormat="1" x14ac:dyDescent="0.2">
      <c r="A4326" s="7"/>
      <c r="B4326" s="7"/>
      <c r="C4326" s="7"/>
    </row>
    <row r="4327" spans="1:3" s="5" customFormat="1" x14ac:dyDescent="0.2">
      <c r="A4327" s="7"/>
      <c r="B4327" s="7"/>
      <c r="C4327" s="7"/>
    </row>
    <row r="4328" spans="1:3" s="5" customFormat="1" x14ac:dyDescent="0.2">
      <c r="A4328" s="7"/>
      <c r="B4328" s="7"/>
      <c r="C4328" s="7"/>
    </row>
    <row r="4329" spans="1:3" s="5" customFormat="1" x14ac:dyDescent="0.2">
      <c r="A4329" s="7"/>
      <c r="B4329" s="7"/>
      <c r="C4329" s="7"/>
    </row>
    <row r="4330" spans="1:3" s="5" customFormat="1" x14ac:dyDescent="0.2">
      <c r="A4330" s="7"/>
      <c r="B4330" s="7"/>
      <c r="C4330" s="7"/>
    </row>
    <row r="4331" spans="1:3" s="5" customFormat="1" x14ac:dyDescent="0.2">
      <c r="A4331" s="7"/>
      <c r="B4331" s="7"/>
      <c r="C4331" s="7"/>
    </row>
    <row r="4332" spans="1:3" s="5" customFormat="1" x14ac:dyDescent="0.2">
      <c r="A4332" s="7"/>
      <c r="B4332" s="7"/>
      <c r="C4332" s="7"/>
    </row>
    <row r="4333" spans="1:3" s="5" customFormat="1" x14ac:dyDescent="0.2">
      <c r="A4333" s="7"/>
      <c r="B4333" s="7"/>
      <c r="C4333" s="7"/>
    </row>
    <row r="4334" spans="1:3" s="5" customFormat="1" x14ac:dyDescent="0.2">
      <c r="A4334" s="7"/>
      <c r="B4334" s="7"/>
      <c r="C4334" s="7"/>
    </row>
    <row r="4335" spans="1:3" s="5" customFormat="1" x14ac:dyDescent="0.2">
      <c r="A4335" s="7"/>
      <c r="B4335" s="7"/>
      <c r="C4335" s="7"/>
    </row>
    <row r="4336" spans="1:3" s="5" customFormat="1" x14ac:dyDescent="0.2">
      <c r="A4336" s="7"/>
      <c r="B4336" s="7"/>
      <c r="C4336" s="7"/>
    </row>
    <row r="4337" spans="1:3" s="5" customFormat="1" x14ac:dyDescent="0.2">
      <c r="A4337" s="7"/>
      <c r="B4337" s="7"/>
      <c r="C4337" s="7"/>
    </row>
    <row r="4338" spans="1:3" s="5" customFormat="1" x14ac:dyDescent="0.2">
      <c r="A4338" s="7"/>
      <c r="B4338" s="7"/>
      <c r="C4338" s="7"/>
    </row>
    <row r="4339" spans="1:3" s="5" customFormat="1" x14ac:dyDescent="0.2">
      <c r="A4339" s="7"/>
      <c r="B4339" s="7"/>
      <c r="C4339" s="7"/>
    </row>
    <row r="4340" spans="1:3" s="5" customFormat="1" x14ac:dyDescent="0.2">
      <c r="A4340" s="7"/>
      <c r="B4340" s="7"/>
      <c r="C4340" s="7"/>
    </row>
    <row r="4341" spans="1:3" s="5" customFormat="1" x14ac:dyDescent="0.2">
      <c r="A4341" s="7"/>
      <c r="B4341" s="7"/>
      <c r="C4341" s="7"/>
    </row>
    <row r="4342" spans="1:3" s="5" customFormat="1" x14ac:dyDescent="0.2">
      <c r="A4342" s="7"/>
      <c r="B4342" s="7"/>
      <c r="C4342" s="7"/>
    </row>
    <row r="4343" spans="1:3" s="5" customFormat="1" x14ac:dyDescent="0.2">
      <c r="A4343" s="7"/>
      <c r="B4343" s="7"/>
      <c r="C4343" s="7"/>
    </row>
    <row r="4344" spans="1:3" s="5" customFormat="1" x14ac:dyDescent="0.2">
      <c r="A4344" s="7"/>
      <c r="B4344" s="7"/>
      <c r="C4344" s="7"/>
    </row>
    <row r="4345" spans="1:3" s="5" customFormat="1" x14ac:dyDescent="0.2">
      <c r="A4345" s="7"/>
      <c r="B4345" s="7"/>
      <c r="C4345" s="7"/>
    </row>
    <row r="4346" spans="1:3" s="5" customFormat="1" x14ac:dyDescent="0.2">
      <c r="A4346" s="7"/>
      <c r="B4346" s="7"/>
      <c r="C4346" s="7"/>
    </row>
    <row r="4347" spans="1:3" s="5" customFormat="1" x14ac:dyDescent="0.2">
      <c r="A4347" s="7"/>
      <c r="B4347" s="7"/>
      <c r="C4347" s="7"/>
    </row>
    <row r="4348" spans="1:3" s="5" customFormat="1" x14ac:dyDescent="0.2">
      <c r="A4348" s="7"/>
      <c r="B4348" s="7"/>
      <c r="C4348" s="7"/>
    </row>
    <row r="4349" spans="1:3" s="5" customFormat="1" x14ac:dyDescent="0.2">
      <c r="A4349" s="7"/>
      <c r="B4349" s="7"/>
      <c r="C4349" s="7"/>
    </row>
    <row r="4350" spans="1:3" s="5" customFormat="1" x14ac:dyDescent="0.2">
      <c r="A4350" s="7"/>
      <c r="B4350" s="7"/>
      <c r="C4350" s="7"/>
    </row>
    <row r="4351" spans="1:3" s="5" customFormat="1" x14ac:dyDescent="0.2">
      <c r="A4351" s="7"/>
      <c r="B4351" s="7"/>
      <c r="C4351" s="7"/>
    </row>
    <row r="4352" spans="1:3" s="5" customFormat="1" x14ac:dyDescent="0.2">
      <c r="A4352" s="7"/>
      <c r="B4352" s="7"/>
      <c r="C4352" s="7"/>
    </row>
    <row r="4353" spans="1:3" s="5" customFormat="1" x14ac:dyDescent="0.2">
      <c r="A4353" s="7"/>
      <c r="B4353" s="7"/>
      <c r="C4353" s="7"/>
    </row>
    <row r="4354" spans="1:3" s="5" customFormat="1" x14ac:dyDescent="0.2">
      <c r="A4354" s="7"/>
      <c r="B4354" s="7"/>
      <c r="C4354" s="7"/>
    </row>
    <row r="4355" spans="1:3" s="5" customFormat="1" x14ac:dyDescent="0.2">
      <c r="A4355" s="7"/>
      <c r="B4355" s="7"/>
      <c r="C4355" s="7"/>
    </row>
    <row r="4356" spans="1:3" s="5" customFormat="1" x14ac:dyDescent="0.2">
      <c r="A4356" s="7"/>
      <c r="B4356" s="7"/>
      <c r="C4356" s="7"/>
    </row>
    <row r="4357" spans="1:3" s="5" customFormat="1" x14ac:dyDescent="0.2">
      <c r="A4357" s="7"/>
      <c r="B4357" s="7"/>
      <c r="C4357" s="7"/>
    </row>
    <row r="4358" spans="1:3" s="5" customFormat="1" x14ac:dyDescent="0.2">
      <c r="A4358" s="7"/>
      <c r="B4358" s="7"/>
      <c r="C4358" s="7"/>
    </row>
    <row r="4359" spans="1:3" s="5" customFormat="1" x14ac:dyDescent="0.2">
      <c r="A4359" s="7"/>
      <c r="B4359" s="7"/>
      <c r="C4359" s="7"/>
    </row>
    <row r="4360" spans="1:3" s="5" customFormat="1" x14ac:dyDescent="0.2">
      <c r="A4360" s="7"/>
      <c r="B4360" s="7"/>
      <c r="C4360" s="7"/>
    </row>
    <row r="4361" spans="1:3" s="5" customFormat="1" x14ac:dyDescent="0.2">
      <c r="A4361" s="7"/>
      <c r="B4361" s="7"/>
      <c r="C4361" s="7"/>
    </row>
    <row r="4362" spans="1:3" s="5" customFormat="1" x14ac:dyDescent="0.2">
      <c r="A4362" s="7"/>
      <c r="B4362" s="7"/>
      <c r="C4362" s="7"/>
    </row>
    <row r="4363" spans="1:3" s="5" customFormat="1" x14ac:dyDescent="0.2">
      <c r="A4363" s="7"/>
      <c r="B4363" s="7"/>
      <c r="C4363" s="7"/>
    </row>
    <row r="4364" spans="1:3" s="5" customFormat="1" x14ac:dyDescent="0.2">
      <c r="A4364" s="7"/>
      <c r="B4364" s="7"/>
      <c r="C4364" s="7"/>
    </row>
    <row r="4365" spans="1:3" s="5" customFormat="1" x14ac:dyDescent="0.2">
      <c r="A4365" s="7"/>
      <c r="B4365" s="7"/>
      <c r="C4365" s="7"/>
    </row>
    <row r="4366" spans="1:3" s="5" customFormat="1" x14ac:dyDescent="0.2">
      <c r="A4366" s="7"/>
      <c r="B4366" s="7"/>
      <c r="C4366" s="7"/>
    </row>
    <row r="4367" spans="1:3" s="5" customFormat="1" x14ac:dyDescent="0.2">
      <c r="A4367" s="7"/>
      <c r="B4367" s="7"/>
      <c r="C4367" s="7"/>
    </row>
    <row r="4368" spans="1:3" s="5" customFormat="1" x14ac:dyDescent="0.2">
      <c r="A4368" s="7"/>
      <c r="B4368" s="7"/>
      <c r="C4368" s="7"/>
    </row>
    <row r="4369" spans="1:3" s="5" customFormat="1" x14ac:dyDescent="0.2">
      <c r="A4369" s="7"/>
      <c r="B4369" s="7"/>
      <c r="C4369" s="7"/>
    </row>
    <row r="4370" spans="1:3" s="5" customFormat="1" x14ac:dyDescent="0.2">
      <c r="A4370" s="7"/>
      <c r="B4370" s="7"/>
      <c r="C4370" s="7"/>
    </row>
    <row r="4371" spans="1:3" s="5" customFormat="1" x14ac:dyDescent="0.2">
      <c r="A4371" s="7"/>
      <c r="B4371" s="7"/>
      <c r="C4371" s="7"/>
    </row>
    <row r="4372" spans="1:3" s="5" customFormat="1" x14ac:dyDescent="0.2">
      <c r="A4372" s="7"/>
      <c r="B4372" s="7"/>
      <c r="C4372" s="7"/>
    </row>
    <row r="4373" spans="1:3" s="5" customFormat="1" x14ac:dyDescent="0.2">
      <c r="A4373" s="7"/>
      <c r="B4373" s="7"/>
      <c r="C4373" s="7"/>
    </row>
    <row r="4374" spans="1:3" s="5" customFormat="1" x14ac:dyDescent="0.2">
      <c r="A4374" s="7"/>
      <c r="B4374" s="7"/>
      <c r="C4374" s="7"/>
    </row>
    <row r="4375" spans="1:3" s="5" customFormat="1" x14ac:dyDescent="0.2">
      <c r="A4375" s="7"/>
      <c r="B4375" s="7"/>
      <c r="C4375" s="7"/>
    </row>
    <row r="4376" spans="1:3" s="5" customFormat="1" x14ac:dyDescent="0.2">
      <c r="A4376" s="7"/>
      <c r="B4376" s="7"/>
      <c r="C4376" s="7"/>
    </row>
    <row r="4377" spans="1:3" s="5" customFormat="1" x14ac:dyDescent="0.2">
      <c r="A4377" s="7"/>
      <c r="B4377" s="7"/>
      <c r="C4377" s="7"/>
    </row>
    <row r="4378" spans="1:3" s="5" customFormat="1" x14ac:dyDescent="0.2">
      <c r="A4378" s="7"/>
      <c r="B4378" s="7"/>
      <c r="C4378" s="7"/>
    </row>
    <row r="4379" spans="1:3" s="5" customFormat="1" x14ac:dyDescent="0.2">
      <c r="A4379" s="7"/>
      <c r="B4379" s="7"/>
      <c r="C4379" s="7"/>
    </row>
    <row r="4380" spans="1:3" s="5" customFormat="1" x14ac:dyDescent="0.2">
      <c r="A4380" s="7"/>
      <c r="B4380" s="7"/>
      <c r="C4380" s="7"/>
    </row>
    <row r="4381" spans="1:3" s="5" customFormat="1" x14ac:dyDescent="0.2">
      <c r="A4381" s="7"/>
      <c r="B4381" s="7"/>
      <c r="C4381" s="7"/>
    </row>
    <row r="4382" spans="1:3" s="5" customFormat="1" x14ac:dyDescent="0.2">
      <c r="A4382" s="7"/>
      <c r="B4382" s="7"/>
      <c r="C4382" s="7"/>
    </row>
    <row r="4383" spans="1:3" s="5" customFormat="1" x14ac:dyDescent="0.2">
      <c r="A4383" s="7"/>
      <c r="B4383" s="7"/>
      <c r="C4383" s="7"/>
    </row>
    <row r="4384" spans="1:3" s="5" customFormat="1" x14ac:dyDescent="0.2">
      <c r="A4384" s="7"/>
      <c r="B4384" s="7"/>
      <c r="C4384" s="7"/>
    </row>
    <row r="4385" spans="1:3" s="5" customFormat="1" x14ac:dyDescent="0.2">
      <c r="A4385" s="7"/>
      <c r="B4385" s="7"/>
      <c r="C4385" s="7"/>
    </row>
    <row r="4386" spans="1:3" s="5" customFormat="1" x14ac:dyDescent="0.2">
      <c r="A4386" s="7"/>
      <c r="B4386" s="7"/>
      <c r="C4386" s="7"/>
    </row>
    <row r="4387" spans="1:3" s="5" customFormat="1" x14ac:dyDescent="0.2">
      <c r="A4387" s="7"/>
      <c r="B4387" s="7"/>
      <c r="C4387" s="7"/>
    </row>
    <row r="4388" spans="1:3" s="5" customFormat="1" x14ac:dyDescent="0.2">
      <c r="A4388" s="7"/>
      <c r="B4388" s="7"/>
      <c r="C4388" s="7"/>
    </row>
    <row r="4389" spans="1:3" s="5" customFormat="1" x14ac:dyDescent="0.2">
      <c r="A4389" s="7"/>
      <c r="B4389" s="7"/>
      <c r="C4389" s="7"/>
    </row>
    <row r="4390" spans="1:3" s="5" customFormat="1" x14ac:dyDescent="0.2">
      <c r="A4390" s="7"/>
      <c r="B4390" s="7"/>
      <c r="C4390" s="7"/>
    </row>
    <row r="4391" spans="1:3" s="5" customFormat="1" x14ac:dyDescent="0.2">
      <c r="A4391" s="7"/>
      <c r="B4391" s="7"/>
      <c r="C4391" s="7"/>
    </row>
    <row r="4392" spans="1:3" s="5" customFormat="1" x14ac:dyDescent="0.2">
      <c r="A4392" s="7"/>
      <c r="B4392" s="7"/>
      <c r="C4392" s="7"/>
    </row>
    <row r="4393" spans="1:3" s="5" customFormat="1" x14ac:dyDescent="0.2">
      <c r="A4393" s="7"/>
      <c r="B4393" s="7"/>
      <c r="C4393" s="7"/>
    </row>
    <row r="4394" spans="1:3" s="5" customFormat="1" x14ac:dyDescent="0.2">
      <c r="A4394" s="7"/>
      <c r="B4394" s="7"/>
      <c r="C4394" s="7"/>
    </row>
    <row r="4395" spans="1:3" s="5" customFormat="1" x14ac:dyDescent="0.2">
      <c r="A4395" s="7"/>
      <c r="B4395" s="7"/>
      <c r="C4395" s="7"/>
    </row>
    <row r="4396" spans="1:3" s="5" customFormat="1" x14ac:dyDescent="0.2">
      <c r="A4396" s="7"/>
      <c r="B4396" s="7"/>
      <c r="C4396" s="7"/>
    </row>
    <row r="4397" spans="1:3" s="5" customFormat="1" x14ac:dyDescent="0.2">
      <c r="A4397" s="7"/>
      <c r="B4397" s="7"/>
      <c r="C4397" s="7"/>
    </row>
    <row r="4398" spans="1:3" s="5" customFormat="1" x14ac:dyDescent="0.2">
      <c r="A4398" s="7"/>
      <c r="B4398" s="7"/>
      <c r="C4398" s="7"/>
    </row>
    <row r="4399" spans="1:3" s="5" customFormat="1" x14ac:dyDescent="0.2">
      <c r="A4399" s="7"/>
      <c r="B4399" s="7"/>
      <c r="C4399" s="7"/>
    </row>
    <row r="4400" spans="1:3" s="5" customFormat="1" x14ac:dyDescent="0.2">
      <c r="A4400" s="7"/>
      <c r="B4400" s="7"/>
      <c r="C4400" s="7"/>
    </row>
    <row r="4401" spans="1:3" s="5" customFormat="1" x14ac:dyDescent="0.2">
      <c r="A4401" s="7"/>
      <c r="B4401" s="7"/>
      <c r="C4401" s="7"/>
    </row>
    <row r="4402" spans="1:3" s="5" customFormat="1" x14ac:dyDescent="0.2">
      <c r="A4402" s="7"/>
      <c r="B4402" s="7"/>
      <c r="C4402" s="7"/>
    </row>
    <row r="4403" spans="1:3" s="5" customFormat="1" x14ac:dyDescent="0.2">
      <c r="A4403" s="7"/>
      <c r="B4403" s="7"/>
      <c r="C4403" s="7"/>
    </row>
    <row r="4404" spans="1:3" s="5" customFormat="1" x14ac:dyDescent="0.2">
      <c r="A4404" s="7"/>
      <c r="B4404" s="7"/>
      <c r="C4404" s="7"/>
    </row>
    <row r="4405" spans="1:3" s="5" customFormat="1" x14ac:dyDescent="0.2">
      <c r="A4405" s="7"/>
      <c r="B4405" s="7"/>
      <c r="C4405" s="7"/>
    </row>
    <row r="4406" spans="1:3" s="5" customFormat="1" x14ac:dyDescent="0.2">
      <c r="A4406" s="7"/>
      <c r="B4406" s="7"/>
      <c r="C4406" s="7"/>
    </row>
    <row r="4407" spans="1:3" s="5" customFormat="1" x14ac:dyDescent="0.2">
      <c r="A4407" s="7"/>
      <c r="B4407" s="7"/>
      <c r="C4407" s="7"/>
    </row>
    <row r="4408" spans="1:3" s="5" customFormat="1" x14ac:dyDescent="0.2">
      <c r="A4408" s="7"/>
      <c r="B4408" s="7"/>
      <c r="C4408" s="7"/>
    </row>
    <row r="4409" spans="1:3" s="5" customFormat="1" x14ac:dyDescent="0.2">
      <c r="A4409" s="7"/>
      <c r="B4409" s="7"/>
      <c r="C4409" s="7"/>
    </row>
    <row r="4410" spans="1:3" s="5" customFormat="1" x14ac:dyDescent="0.2">
      <c r="A4410" s="7"/>
      <c r="B4410" s="7"/>
      <c r="C4410" s="7"/>
    </row>
    <row r="4411" spans="1:3" s="5" customFormat="1" x14ac:dyDescent="0.2">
      <c r="A4411" s="7"/>
      <c r="B4411" s="7"/>
      <c r="C4411" s="7"/>
    </row>
    <row r="4412" spans="1:3" s="5" customFormat="1" x14ac:dyDescent="0.2">
      <c r="A4412" s="7"/>
      <c r="B4412" s="7"/>
      <c r="C4412" s="7"/>
    </row>
    <row r="4413" spans="1:3" s="5" customFormat="1" x14ac:dyDescent="0.2">
      <c r="A4413" s="7"/>
      <c r="B4413" s="7"/>
      <c r="C4413" s="7"/>
    </row>
    <row r="4414" spans="1:3" s="5" customFormat="1" x14ac:dyDescent="0.2">
      <c r="A4414" s="7"/>
      <c r="B4414" s="7"/>
      <c r="C4414" s="7"/>
    </row>
    <row r="4415" spans="1:3" s="5" customFormat="1" x14ac:dyDescent="0.2">
      <c r="A4415" s="7"/>
      <c r="B4415" s="7"/>
      <c r="C4415" s="7"/>
    </row>
    <row r="4416" spans="1:3" s="5" customFormat="1" x14ac:dyDescent="0.2">
      <c r="A4416" s="7"/>
      <c r="B4416" s="7"/>
      <c r="C4416" s="7"/>
    </row>
    <row r="4417" spans="1:3" s="5" customFormat="1" x14ac:dyDescent="0.2">
      <c r="A4417" s="7"/>
      <c r="B4417" s="7"/>
      <c r="C4417" s="7"/>
    </row>
    <row r="4418" spans="1:3" s="5" customFormat="1" x14ac:dyDescent="0.2">
      <c r="A4418" s="7"/>
      <c r="B4418" s="7"/>
      <c r="C4418" s="7"/>
    </row>
    <row r="4419" spans="1:3" s="5" customFormat="1" x14ac:dyDescent="0.2">
      <c r="A4419" s="7"/>
      <c r="B4419" s="7"/>
      <c r="C4419" s="7"/>
    </row>
    <row r="4420" spans="1:3" s="5" customFormat="1" x14ac:dyDescent="0.2">
      <c r="A4420" s="7"/>
      <c r="B4420" s="7"/>
      <c r="C4420" s="7"/>
    </row>
    <row r="4421" spans="1:3" s="5" customFormat="1" x14ac:dyDescent="0.2">
      <c r="A4421" s="7"/>
      <c r="B4421" s="7"/>
      <c r="C4421" s="7"/>
    </row>
    <row r="4422" spans="1:3" s="5" customFormat="1" x14ac:dyDescent="0.2">
      <c r="A4422" s="7"/>
      <c r="B4422" s="7"/>
      <c r="C4422" s="7"/>
    </row>
    <row r="4423" spans="1:3" s="5" customFormat="1" x14ac:dyDescent="0.2">
      <c r="A4423" s="7"/>
      <c r="B4423" s="7"/>
      <c r="C4423" s="7"/>
    </row>
    <row r="4424" spans="1:3" s="5" customFormat="1" x14ac:dyDescent="0.2">
      <c r="A4424" s="7"/>
      <c r="B4424" s="7"/>
      <c r="C4424" s="7"/>
    </row>
    <row r="4425" spans="1:3" s="5" customFormat="1" x14ac:dyDescent="0.2">
      <c r="A4425" s="7"/>
      <c r="B4425" s="7"/>
      <c r="C4425" s="7"/>
    </row>
    <row r="4426" spans="1:3" s="5" customFormat="1" x14ac:dyDescent="0.2">
      <c r="A4426" s="7"/>
      <c r="B4426" s="7"/>
      <c r="C4426" s="7"/>
    </row>
    <row r="4427" spans="1:3" s="5" customFormat="1" x14ac:dyDescent="0.2">
      <c r="A4427" s="7"/>
      <c r="B4427" s="7"/>
      <c r="C4427" s="7"/>
    </row>
    <row r="4428" spans="1:3" s="5" customFormat="1" x14ac:dyDescent="0.2">
      <c r="A4428" s="7"/>
      <c r="B4428" s="7"/>
      <c r="C4428" s="7"/>
    </row>
    <row r="4429" spans="1:3" s="5" customFormat="1" x14ac:dyDescent="0.2">
      <c r="A4429" s="7"/>
      <c r="B4429" s="7"/>
      <c r="C4429" s="7"/>
    </row>
    <row r="4430" spans="1:3" s="5" customFormat="1" x14ac:dyDescent="0.2">
      <c r="A4430" s="7"/>
      <c r="B4430" s="7"/>
      <c r="C4430" s="7"/>
    </row>
    <row r="4431" spans="1:3" s="5" customFormat="1" x14ac:dyDescent="0.2">
      <c r="A4431" s="7"/>
      <c r="B4431" s="7"/>
      <c r="C4431" s="7"/>
    </row>
    <row r="4432" spans="1:3" s="5" customFormat="1" x14ac:dyDescent="0.2">
      <c r="A4432" s="7"/>
      <c r="B4432" s="7"/>
      <c r="C4432" s="7"/>
    </row>
    <row r="4433" spans="1:3" s="5" customFormat="1" x14ac:dyDescent="0.2">
      <c r="A4433" s="7"/>
      <c r="B4433" s="7"/>
      <c r="C4433" s="7"/>
    </row>
    <row r="4434" spans="1:3" s="5" customFormat="1" x14ac:dyDescent="0.2">
      <c r="A4434" s="7"/>
      <c r="B4434" s="7"/>
      <c r="C4434" s="7"/>
    </row>
    <row r="4435" spans="1:3" s="5" customFormat="1" x14ac:dyDescent="0.2">
      <c r="A4435" s="7"/>
      <c r="B4435" s="7"/>
      <c r="C4435" s="7"/>
    </row>
    <row r="4436" spans="1:3" s="5" customFormat="1" x14ac:dyDescent="0.2">
      <c r="A4436" s="7"/>
      <c r="B4436" s="7"/>
      <c r="C4436" s="7"/>
    </row>
    <row r="4437" spans="1:3" s="5" customFormat="1" x14ac:dyDescent="0.2">
      <c r="A4437" s="7"/>
      <c r="B4437" s="7"/>
      <c r="C4437" s="7"/>
    </row>
    <row r="4438" spans="1:3" s="5" customFormat="1" x14ac:dyDescent="0.2">
      <c r="A4438" s="7"/>
      <c r="B4438" s="7"/>
      <c r="C4438" s="7"/>
    </row>
    <row r="4439" spans="1:3" s="5" customFormat="1" x14ac:dyDescent="0.2">
      <c r="A4439" s="7"/>
      <c r="B4439" s="7"/>
      <c r="C4439" s="7"/>
    </row>
    <row r="4440" spans="1:3" s="5" customFormat="1" x14ac:dyDescent="0.2">
      <c r="A4440" s="7"/>
      <c r="B4440" s="7"/>
      <c r="C4440" s="7"/>
    </row>
    <row r="4441" spans="1:3" s="5" customFormat="1" x14ac:dyDescent="0.2">
      <c r="A4441" s="7"/>
      <c r="B4441" s="7"/>
      <c r="C4441" s="7"/>
    </row>
    <row r="4442" spans="1:3" s="5" customFormat="1" x14ac:dyDescent="0.2">
      <c r="A4442" s="7"/>
      <c r="B4442" s="7"/>
      <c r="C4442" s="7"/>
    </row>
    <row r="4443" spans="1:3" s="5" customFormat="1" x14ac:dyDescent="0.2">
      <c r="A4443" s="7"/>
      <c r="B4443" s="7"/>
      <c r="C4443" s="7"/>
    </row>
    <row r="4444" spans="1:3" s="5" customFormat="1" x14ac:dyDescent="0.2">
      <c r="A4444" s="7"/>
      <c r="B4444" s="7"/>
      <c r="C4444" s="7"/>
    </row>
    <row r="4445" spans="1:3" s="5" customFormat="1" x14ac:dyDescent="0.2">
      <c r="A4445" s="7"/>
      <c r="B4445" s="7"/>
      <c r="C4445" s="7"/>
    </row>
    <row r="4446" spans="1:3" s="5" customFormat="1" x14ac:dyDescent="0.2">
      <c r="A4446" s="7"/>
      <c r="B4446" s="7"/>
      <c r="C4446" s="7"/>
    </row>
    <row r="4447" spans="1:3" s="5" customFormat="1" x14ac:dyDescent="0.2">
      <c r="A4447" s="7"/>
      <c r="B4447" s="7"/>
      <c r="C4447" s="7"/>
    </row>
    <row r="4448" spans="1:3" s="5" customFormat="1" x14ac:dyDescent="0.2">
      <c r="A4448" s="7"/>
      <c r="B4448" s="7"/>
      <c r="C4448" s="7"/>
    </row>
    <row r="4449" spans="1:3" s="5" customFormat="1" x14ac:dyDescent="0.2">
      <c r="A4449" s="7"/>
      <c r="B4449" s="7"/>
      <c r="C4449" s="7"/>
    </row>
    <row r="4450" spans="1:3" s="5" customFormat="1" x14ac:dyDescent="0.2">
      <c r="A4450" s="7"/>
      <c r="B4450" s="7"/>
      <c r="C4450" s="7"/>
    </row>
    <row r="4451" spans="1:3" s="5" customFormat="1" x14ac:dyDescent="0.2">
      <c r="A4451" s="7"/>
      <c r="B4451" s="7"/>
      <c r="C4451" s="7"/>
    </row>
    <row r="4452" spans="1:3" s="5" customFormat="1" x14ac:dyDescent="0.2">
      <c r="A4452" s="7"/>
      <c r="B4452" s="7"/>
      <c r="C4452" s="7"/>
    </row>
    <row r="4453" spans="1:3" s="5" customFormat="1" x14ac:dyDescent="0.2">
      <c r="A4453" s="7"/>
      <c r="B4453" s="7"/>
      <c r="C4453" s="7"/>
    </row>
    <row r="4454" spans="1:3" s="5" customFormat="1" x14ac:dyDescent="0.2">
      <c r="A4454" s="7"/>
      <c r="B4454" s="7"/>
      <c r="C4454" s="7"/>
    </row>
    <row r="4455" spans="1:3" s="5" customFormat="1" x14ac:dyDescent="0.2">
      <c r="A4455" s="7"/>
      <c r="B4455" s="7"/>
      <c r="C4455" s="7"/>
    </row>
    <row r="4456" spans="1:3" s="5" customFormat="1" x14ac:dyDescent="0.2">
      <c r="A4456" s="7"/>
      <c r="B4456" s="7"/>
      <c r="C4456" s="7"/>
    </row>
    <row r="4457" spans="1:3" s="5" customFormat="1" x14ac:dyDescent="0.2">
      <c r="A4457" s="7"/>
      <c r="B4457" s="7"/>
      <c r="C4457" s="7"/>
    </row>
    <row r="4458" spans="1:3" s="5" customFormat="1" x14ac:dyDescent="0.2">
      <c r="A4458" s="7"/>
      <c r="B4458" s="7"/>
      <c r="C4458" s="7"/>
    </row>
    <row r="4459" spans="1:3" s="5" customFormat="1" x14ac:dyDescent="0.2">
      <c r="A4459" s="7"/>
      <c r="B4459" s="7"/>
      <c r="C4459" s="7"/>
    </row>
    <row r="4460" spans="1:3" s="5" customFormat="1" x14ac:dyDescent="0.2">
      <c r="A4460" s="7"/>
      <c r="B4460" s="7"/>
      <c r="C4460" s="7"/>
    </row>
    <row r="4461" spans="1:3" s="5" customFormat="1" x14ac:dyDescent="0.2">
      <c r="A4461" s="7"/>
      <c r="B4461" s="7"/>
      <c r="C4461" s="7"/>
    </row>
    <row r="4462" spans="1:3" s="5" customFormat="1" x14ac:dyDescent="0.2">
      <c r="A4462" s="7"/>
      <c r="B4462" s="7"/>
      <c r="C4462" s="7"/>
    </row>
    <row r="4463" spans="1:3" s="5" customFormat="1" x14ac:dyDescent="0.2">
      <c r="A4463" s="7"/>
      <c r="B4463" s="7"/>
      <c r="C4463" s="7"/>
    </row>
    <row r="4464" spans="1:3" s="5" customFormat="1" x14ac:dyDescent="0.2">
      <c r="A4464" s="7"/>
      <c r="B4464" s="7"/>
      <c r="C4464" s="7"/>
    </row>
    <row r="4465" spans="1:3" s="5" customFormat="1" x14ac:dyDescent="0.2">
      <c r="A4465" s="7"/>
      <c r="B4465" s="7"/>
      <c r="C4465" s="7"/>
    </row>
    <row r="4466" spans="1:3" s="5" customFormat="1" x14ac:dyDescent="0.2">
      <c r="A4466" s="7"/>
      <c r="B4466" s="7"/>
      <c r="C4466" s="7"/>
    </row>
    <row r="4467" spans="1:3" s="5" customFormat="1" x14ac:dyDescent="0.2">
      <c r="A4467" s="7"/>
      <c r="B4467" s="7"/>
      <c r="C4467" s="7"/>
    </row>
    <row r="4468" spans="1:3" s="5" customFormat="1" x14ac:dyDescent="0.2">
      <c r="A4468" s="7"/>
      <c r="B4468" s="7"/>
      <c r="C4468" s="7"/>
    </row>
    <row r="4469" spans="1:3" s="5" customFormat="1" x14ac:dyDescent="0.2">
      <c r="A4469" s="7"/>
      <c r="B4469" s="7"/>
      <c r="C4469" s="7"/>
    </row>
    <row r="4470" spans="1:3" s="5" customFormat="1" x14ac:dyDescent="0.2">
      <c r="A4470" s="7"/>
      <c r="B4470" s="7"/>
      <c r="C4470" s="7"/>
    </row>
    <row r="4471" spans="1:3" s="5" customFormat="1" x14ac:dyDescent="0.2">
      <c r="A4471" s="7"/>
      <c r="B4471" s="7"/>
      <c r="C4471" s="7"/>
    </row>
    <row r="4472" spans="1:3" s="5" customFormat="1" x14ac:dyDescent="0.2">
      <c r="A4472" s="7"/>
      <c r="B4472" s="7"/>
      <c r="C4472" s="7"/>
    </row>
    <row r="4473" spans="1:3" s="5" customFormat="1" x14ac:dyDescent="0.2">
      <c r="A4473" s="7"/>
      <c r="B4473" s="7"/>
      <c r="C4473" s="7"/>
    </row>
    <row r="4474" spans="1:3" s="5" customFormat="1" x14ac:dyDescent="0.2">
      <c r="A4474" s="7"/>
      <c r="B4474" s="7"/>
      <c r="C4474" s="7"/>
    </row>
    <row r="4475" spans="1:3" s="5" customFormat="1" x14ac:dyDescent="0.2">
      <c r="A4475" s="7"/>
      <c r="B4475" s="7"/>
      <c r="C4475" s="7"/>
    </row>
    <row r="4476" spans="1:3" s="5" customFormat="1" x14ac:dyDescent="0.2">
      <c r="A4476" s="7"/>
      <c r="B4476" s="7"/>
      <c r="C4476" s="7"/>
    </row>
    <row r="4477" spans="1:3" s="5" customFormat="1" x14ac:dyDescent="0.2">
      <c r="A4477" s="7"/>
      <c r="B4477" s="7"/>
      <c r="C4477" s="7"/>
    </row>
    <row r="4478" spans="1:3" s="5" customFormat="1" x14ac:dyDescent="0.2">
      <c r="A4478" s="7"/>
      <c r="B4478" s="7"/>
      <c r="C4478" s="7"/>
    </row>
    <row r="4479" spans="1:3" s="5" customFormat="1" x14ac:dyDescent="0.2">
      <c r="A4479" s="7"/>
      <c r="B4479" s="7"/>
      <c r="C4479" s="7"/>
    </row>
    <row r="4480" spans="1:3" s="5" customFormat="1" x14ac:dyDescent="0.2">
      <c r="A4480" s="7"/>
      <c r="B4480" s="7"/>
      <c r="C4480" s="7"/>
    </row>
    <row r="4481" spans="1:3" s="5" customFormat="1" x14ac:dyDescent="0.2">
      <c r="A4481" s="7"/>
      <c r="B4481" s="7"/>
      <c r="C4481" s="7"/>
    </row>
    <row r="4482" spans="1:3" s="5" customFormat="1" x14ac:dyDescent="0.2">
      <c r="A4482" s="7"/>
      <c r="B4482" s="7"/>
      <c r="C4482" s="7"/>
    </row>
    <row r="4483" spans="1:3" s="5" customFormat="1" x14ac:dyDescent="0.2">
      <c r="A4483" s="7"/>
      <c r="B4483" s="7"/>
      <c r="C4483" s="7"/>
    </row>
    <row r="4484" spans="1:3" s="5" customFormat="1" x14ac:dyDescent="0.2">
      <c r="A4484" s="7"/>
      <c r="B4484" s="7"/>
      <c r="C4484" s="7"/>
    </row>
    <row r="4485" spans="1:3" s="5" customFormat="1" x14ac:dyDescent="0.2">
      <c r="A4485" s="7"/>
      <c r="B4485" s="7"/>
      <c r="C4485" s="7"/>
    </row>
    <row r="4486" spans="1:3" s="5" customFormat="1" x14ac:dyDescent="0.2">
      <c r="A4486" s="7"/>
      <c r="B4486" s="7"/>
      <c r="C4486" s="7"/>
    </row>
    <row r="4487" spans="1:3" s="5" customFormat="1" x14ac:dyDescent="0.2">
      <c r="A4487" s="7"/>
      <c r="B4487" s="7"/>
      <c r="C4487" s="7"/>
    </row>
    <row r="4488" spans="1:3" s="5" customFormat="1" x14ac:dyDescent="0.2">
      <c r="A4488" s="7"/>
      <c r="B4488" s="7"/>
      <c r="C4488" s="7"/>
    </row>
    <row r="4489" spans="1:3" s="5" customFormat="1" x14ac:dyDescent="0.2">
      <c r="A4489" s="7"/>
      <c r="B4489" s="7"/>
      <c r="C4489" s="7"/>
    </row>
    <row r="4490" spans="1:3" s="5" customFormat="1" x14ac:dyDescent="0.2">
      <c r="A4490" s="7"/>
      <c r="B4490" s="7"/>
      <c r="C4490" s="7"/>
    </row>
    <row r="4491" spans="1:3" s="5" customFormat="1" x14ac:dyDescent="0.2">
      <c r="A4491" s="7"/>
      <c r="B4491" s="7"/>
      <c r="C4491" s="7"/>
    </row>
    <row r="4492" spans="1:3" s="5" customFormat="1" x14ac:dyDescent="0.2">
      <c r="A4492" s="7"/>
      <c r="B4492" s="7"/>
      <c r="C4492" s="7"/>
    </row>
    <row r="4493" spans="1:3" s="5" customFormat="1" x14ac:dyDescent="0.2">
      <c r="A4493" s="7"/>
      <c r="B4493" s="7"/>
      <c r="C4493" s="7"/>
    </row>
    <row r="4494" spans="1:3" s="5" customFormat="1" x14ac:dyDescent="0.2">
      <c r="A4494" s="7"/>
      <c r="B4494" s="7"/>
      <c r="C4494" s="7"/>
    </row>
    <row r="4495" spans="1:3" s="5" customFormat="1" x14ac:dyDescent="0.2">
      <c r="A4495" s="7"/>
      <c r="B4495" s="7"/>
      <c r="C4495" s="7"/>
    </row>
    <row r="4496" spans="1:3" s="5" customFormat="1" x14ac:dyDescent="0.2">
      <c r="A4496" s="7"/>
      <c r="B4496" s="7"/>
      <c r="C4496" s="7"/>
    </row>
    <row r="4497" spans="1:3" s="5" customFormat="1" x14ac:dyDescent="0.2">
      <c r="A4497" s="7"/>
      <c r="B4497" s="7"/>
      <c r="C4497" s="7"/>
    </row>
    <row r="4498" spans="1:3" s="5" customFormat="1" x14ac:dyDescent="0.2">
      <c r="A4498" s="7"/>
      <c r="B4498" s="7"/>
      <c r="C4498" s="7"/>
    </row>
    <row r="4499" spans="1:3" s="5" customFormat="1" x14ac:dyDescent="0.2">
      <c r="A4499" s="7"/>
      <c r="B4499" s="7"/>
      <c r="C4499" s="7"/>
    </row>
    <row r="4500" spans="1:3" s="5" customFormat="1" x14ac:dyDescent="0.2">
      <c r="A4500" s="7"/>
      <c r="B4500" s="7"/>
      <c r="C4500" s="7"/>
    </row>
    <row r="4501" spans="1:3" s="5" customFormat="1" x14ac:dyDescent="0.2">
      <c r="A4501" s="7"/>
      <c r="B4501" s="7"/>
      <c r="C4501" s="7"/>
    </row>
    <row r="4502" spans="1:3" s="5" customFormat="1" x14ac:dyDescent="0.2">
      <c r="A4502" s="7"/>
      <c r="B4502" s="7"/>
      <c r="C4502" s="7"/>
    </row>
    <row r="4503" spans="1:3" s="5" customFormat="1" x14ac:dyDescent="0.2">
      <c r="A4503" s="7"/>
      <c r="B4503" s="7"/>
      <c r="C4503" s="7"/>
    </row>
    <row r="4504" spans="1:3" s="5" customFormat="1" x14ac:dyDescent="0.2">
      <c r="A4504" s="7"/>
      <c r="B4504" s="7"/>
      <c r="C4504" s="7"/>
    </row>
    <row r="4505" spans="1:3" s="5" customFormat="1" x14ac:dyDescent="0.2">
      <c r="A4505" s="7"/>
      <c r="B4505" s="7"/>
      <c r="C4505" s="7"/>
    </row>
    <row r="4506" spans="1:3" s="5" customFormat="1" x14ac:dyDescent="0.2">
      <c r="A4506" s="7"/>
      <c r="B4506" s="7"/>
      <c r="C4506" s="7"/>
    </row>
    <row r="4507" spans="1:3" s="5" customFormat="1" x14ac:dyDescent="0.2">
      <c r="A4507" s="7"/>
      <c r="B4507" s="7"/>
      <c r="C4507" s="7"/>
    </row>
    <row r="4508" spans="1:3" s="5" customFormat="1" x14ac:dyDescent="0.2">
      <c r="A4508" s="7"/>
      <c r="B4508" s="7"/>
      <c r="C4508" s="7"/>
    </row>
    <row r="4509" spans="1:3" s="5" customFormat="1" x14ac:dyDescent="0.2">
      <c r="A4509" s="7"/>
      <c r="B4509" s="7"/>
      <c r="C4509" s="7"/>
    </row>
    <row r="4510" spans="1:3" s="5" customFormat="1" x14ac:dyDescent="0.2">
      <c r="A4510" s="7"/>
      <c r="B4510" s="7"/>
      <c r="C4510" s="7"/>
    </row>
    <row r="4511" spans="1:3" s="5" customFormat="1" x14ac:dyDescent="0.2">
      <c r="A4511" s="7"/>
      <c r="B4511" s="7"/>
      <c r="C4511" s="7"/>
    </row>
    <row r="4512" spans="1:3" s="5" customFormat="1" x14ac:dyDescent="0.2">
      <c r="A4512" s="7"/>
      <c r="B4512" s="7"/>
      <c r="C4512" s="7"/>
    </row>
    <row r="4513" spans="1:3" s="5" customFormat="1" x14ac:dyDescent="0.2">
      <c r="A4513" s="7"/>
      <c r="B4513" s="7"/>
      <c r="C4513" s="7"/>
    </row>
    <row r="4514" spans="1:3" s="5" customFormat="1" x14ac:dyDescent="0.2">
      <c r="A4514" s="7"/>
      <c r="B4514" s="7"/>
      <c r="C4514" s="7"/>
    </row>
    <row r="4515" spans="1:3" s="5" customFormat="1" x14ac:dyDescent="0.2">
      <c r="A4515" s="7"/>
      <c r="B4515" s="7"/>
      <c r="C4515" s="7"/>
    </row>
    <row r="4516" spans="1:3" s="5" customFormat="1" x14ac:dyDescent="0.2">
      <c r="A4516" s="7"/>
      <c r="B4516" s="7"/>
      <c r="C4516" s="7"/>
    </row>
    <row r="4517" spans="1:3" s="5" customFormat="1" x14ac:dyDescent="0.2">
      <c r="A4517" s="7"/>
      <c r="B4517" s="7"/>
      <c r="C4517" s="7"/>
    </row>
    <row r="4518" spans="1:3" s="5" customFormat="1" x14ac:dyDescent="0.2">
      <c r="A4518" s="7"/>
      <c r="B4518" s="7"/>
      <c r="C4518" s="7"/>
    </row>
    <row r="4519" spans="1:3" s="5" customFormat="1" x14ac:dyDescent="0.2">
      <c r="A4519" s="7"/>
      <c r="B4519" s="7"/>
      <c r="C4519" s="7"/>
    </row>
    <row r="4520" spans="1:3" s="5" customFormat="1" x14ac:dyDescent="0.2">
      <c r="A4520" s="7"/>
      <c r="B4520" s="7"/>
      <c r="C4520" s="7"/>
    </row>
    <row r="4521" spans="1:3" s="5" customFormat="1" x14ac:dyDescent="0.2">
      <c r="A4521" s="7"/>
      <c r="B4521" s="7"/>
      <c r="C4521" s="7"/>
    </row>
    <row r="4522" spans="1:3" s="5" customFormat="1" x14ac:dyDescent="0.2">
      <c r="A4522" s="7"/>
      <c r="B4522" s="7"/>
      <c r="C4522" s="7"/>
    </row>
    <row r="4523" spans="1:3" s="5" customFormat="1" x14ac:dyDescent="0.2">
      <c r="A4523" s="7"/>
      <c r="B4523" s="7"/>
      <c r="C4523" s="7"/>
    </row>
    <row r="4524" spans="1:3" s="5" customFormat="1" x14ac:dyDescent="0.2">
      <c r="A4524" s="7"/>
      <c r="B4524" s="7"/>
      <c r="C4524" s="7"/>
    </row>
    <row r="4525" spans="1:3" s="5" customFormat="1" x14ac:dyDescent="0.2">
      <c r="A4525" s="7"/>
      <c r="B4525" s="7"/>
      <c r="C4525" s="7"/>
    </row>
    <row r="4526" spans="1:3" s="5" customFormat="1" x14ac:dyDescent="0.2">
      <c r="A4526" s="7"/>
      <c r="B4526" s="7"/>
      <c r="C4526" s="7"/>
    </row>
    <row r="4527" spans="1:3" s="5" customFormat="1" x14ac:dyDescent="0.2">
      <c r="A4527" s="7"/>
      <c r="B4527" s="7"/>
      <c r="C4527" s="7"/>
    </row>
    <row r="4528" spans="1:3" s="5" customFormat="1" x14ac:dyDescent="0.2">
      <c r="A4528" s="7"/>
      <c r="B4528" s="7"/>
      <c r="C4528" s="7"/>
    </row>
    <row r="4529" spans="1:3" s="5" customFormat="1" x14ac:dyDescent="0.2">
      <c r="A4529" s="7"/>
      <c r="B4529" s="7"/>
      <c r="C4529" s="7"/>
    </row>
    <row r="4530" spans="1:3" s="5" customFormat="1" x14ac:dyDescent="0.2">
      <c r="A4530" s="7"/>
      <c r="B4530" s="7"/>
      <c r="C4530" s="7"/>
    </row>
    <row r="4531" spans="1:3" s="5" customFormat="1" x14ac:dyDescent="0.2">
      <c r="A4531" s="7"/>
      <c r="B4531" s="7"/>
      <c r="C4531" s="7"/>
    </row>
    <row r="4532" spans="1:3" s="5" customFormat="1" x14ac:dyDescent="0.2">
      <c r="A4532" s="7"/>
      <c r="B4532" s="7"/>
      <c r="C4532" s="7"/>
    </row>
    <row r="4533" spans="1:3" s="5" customFormat="1" x14ac:dyDescent="0.2">
      <c r="A4533" s="7"/>
      <c r="B4533" s="7"/>
      <c r="C4533" s="7"/>
    </row>
    <row r="4534" spans="1:3" s="5" customFormat="1" x14ac:dyDescent="0.2">
      <c r="A4534" s="7"/>
      <c r="B4534" s="7"/>
      <c r="C4534" s="7"/>
    </row>
    <row r="4535" spans="1:3" s="5" customFormat="1" x14ac:dyDescent="0.2">
      <c r="A4535" s="7"/>
      <c r="B4535" s="7"/>
      <c r="C4535" s="7"/>
    </row>
    <row r="4536" spans="1:3" s="5" customFormat="1" x14ac:dyDescent="0.2">
      <c r="A4536" s="7"/>
      <c r="B4536" s="7"/>
      <c r="C4536" s="7"/>
    </row>
    <row r="4537" spans="1:3" s="5" customFormat="1" x14ac:dyDescent="0.2">
      <c r="A4537" s="7"/>
      <c r="B4537" s="7"/>
      <c r="C4537" s="7"/>
    </row>
    <row r="4538" spans="1:3" s="5" customFormat="1" x14ac:dyDescent="0.2">
      <c r="A4538" s="7"/>
      <c r="B4538" s="7"/>
      <c r="C4538" s="7"/>
    </row>
    <row r="4539" spans="1:3" s="5" customFormat="1" x14ac:dyDescent="0.2">
      <c r="A4539" s="7"/>
      <c r="B4539" s="7"/>
      <c r="C4539" s="7"/>
    </row>
    <row r="4540" spans="1:3" s="5" customFormat="1" x14ac:dyDescent="0.2">
      <c r="A4540" s="7"/>
      <c r="B4540" s="7"/>
      <c r="C4540" s="7"/>
    </row>
    <row r="4541" spans="1:3" s="5" customFormat="1" x14ac:dyDescent="0.2">
      <c r="A4541" s="7"/>
      <c r="B4541" s="7"/>
      <c r="C4541" s="7"/>
    </row>
    <row r="4542" spans="1:3" s="5" customFormat="1" x14ac:dyDescent="0.2">
      <c r="A4542" s="7"/>
      <c r="B4542" s="7"/>
      <c r="C4542" s="7"/>
    </row>
    <row r="4543" spans="1:3" s="5" customFormat="1" x14ac:dyDescent="0.2">
      <c r="A4543" s="7"/>
      <c r="B4543" s="7"/>
      <c r="C4543" s="7"/>
    </row>
    <row r="4544" spans="1:3" s="5" customFormat="1" x14ac:dyDescent="0.2">
      <c r="A4544" s="7"/>
      <c r="B4544" s="7"/>
      <c r="C4544" s="7"/>
    </row>
    <row r="4545" spans="1:3" s="5" customFormat="1" x14ac:dyDescent="0.2">
      <c r="A4545" s="7"/>
      <c r="B4545" s="7"/>
      <c r="C4545" s="7"/>
    </row>
    <row r="4546" spans="1:3" s="5" customFormat="1" x14ac:dyDescent="0.2">
      <c r="A4546" s="7"/>
      <c r="B4546" s="7"/>
      <c r="C4546" s="7"/>
    </row>
    <row r="4547" spans="1:3" s="5" customFormat="1" x14ac:dyDescent="0.2">
      <c r="A4547" s="7"/>
      <c r="B4547" s="7"/>
      <c r="C4547" s="7"/>
    </row>
    <row r="4548" spans="1:3" s="5" customFormat="1" x14ac:dyDescent="0.2">
      <c r="A4548" s="7"/>
      <c r="B4548" s="7"/>
      <c r="C4548" s="7"/>
    </row>
    <row r="4549" spans="1:3" s="5" customFormat="1" x14ac:dyDescent="0.2">
      <c r="A4549" s="7"/>
      <c r="B4549" s="7"/>
      <c r="C4549" s="7"/>
    </row>
    <row r="4550" spans="1:3" s="5" customFormat="1" x14ac:dyDescent="0.2">
      <c r="A4550" s="7"/>
      <c r="B4550" s="7"/>
      <c r="C4550" s="7"/>
    </row>
    <row r="4551" spans="1:3" s="5" customFormat="1" x14ac:dyDescent="0.2">
      <c r="A4551" s="7"/>
      <c r="B4551" s="7"/>
      <c r="C4551" s="7"/>
    </row>
    <row r="4552" spans="1:3" s="5" customFormat="1" x14ac:dyDescent="0.2">
      <c r="A4552" s="7"/>
      <c r="B4552" s="7"/>
      <c r="C4552" s="7"/>
    </row>
    <row r="4553" spans="1:3" s="5" customFormat="1" x14ac:dyDescent="0.2">
      <c r="A4553" s="7"/>
      <c r="B4553" s="7"/>
      <c r="C4553" s="7"/>
    </row>
    <row r="4554" spans="1:3" s="5" customFormat="1" x14ac:dyDescent="0.2">
      <c r="A4554" s="7"/>
      <c r="B4554" s="7"/>
      <c r="C4554" s="7"/>
    </row>
    <row r="4555" spans="1:3" s="5" customFormat="1" x14ac:dyDescent="0.2">
      <c r="A4555" s="7"/>
      <c r="B4555" s="7"/>
      <c r="C4555" s="7"/>
    </row>
    <row r="4556" spans="1:3" s="5" customFormat="1" x14ac:dyDescent="0.2">
      <c r="A4556" s="7"/>
      <c r="B4556" s="7"/>
      <c r="C4556" s="7"/>
    </row>
    <row r="4557" spans="1:3" s="5" customFormat="1" x14ac:dyDescent="0.2">
      <c r="A4557" s="7"/>
      <c r="B4557" s="7"/>
      <c r="C4557" s="7"/>
    </row>
    <row r="4558" spans="1:3" s="5" customFormat="1" x14ac:dyDescent="0.2">
      <c r="A4558" s="7"/>
      <c r="B4558" s="7"/>
      <c r="C4558" s="7"/>
    </row>
    <row r="4559" spans="1:3" s="5" customFormat="1" x14ac:dyDescent="0.2">
      <c r="A4559" s="7"/>
      <c r="B4559" s="7"/>
      <c r="C4559" s="7"/>
    </row>
    <row r="4560" spans="1:3" s="5" customFormat="1" x14ac:dyDescent="0.2">
      <c r="A4560" s="7"/>
      <c r="B4560" s="7"/>
      <c r="C4560" s="7"/>
    </row>
    <row r="4561" spans="1:3" s="5" customFormat="1" x14ac:dyDescent="0.2">
      <c r="A4561" s="7"/>
      <c r="B4561" s="7"/>
      <c r="C4561" s="7"/>
    </row>
    <row r="4562" spans="1:3" s="5" customFormat="1" x14ac:dyDescent="0.2">
      <c r="A4562" s="7"/>
      <c r="B4562" s="7"/>
      <c r="C4562" s="7"/>
    </row>
    <row r="4563" spans="1:3" s="5" customFormat="1" x14ac:dyDescent="0.2">
      <c r="A4563" s="7"/>
      <c r="B4563" s="7"/>
      <c r="C4563" s="7"/>
    </row>
    <row r="4564" spans="1:3" s="5" customFormat="1" x14ac:dyDescent="0.2">
      <c r="A4564" s="7"/>
      <c r="B4564" s="7"/>
      <c r="C4564" s="7"/>
    </row>
    <row r="4565" spans="1:3" s="5" customFormat="1" x14ac:dyDescent="0.2">
      <c r="A4565" s="7"/>
      <c r="B4565" s="7"/>
      <c r="C4565" s="7"/>
    </row>
    <row r="4566" spans="1:3" s="5" customFormat="1" x14ac:dyDescent="0.2">
      <c r="A4566" s="7"/>
      <c r="B4566" s="7"/>
      <c r="C4566" s="7"/>
    </row>
    <row r="4567" spans="1:3" s="5" customFormat="1" x14ac:dyDescent="0.2">
      <c r="A4567" s="7"/>
      <c r="B4567" s="7"/>
      <c r="C4567" s="7"/>
    </row>
    <row r="4568" spans="1:3" s="5" customFormat="1" x14ac:dyDescent="0.2">
      <c r="A4568" s="7"/>
      <c r="B4568" s="7"/>
      <c r="C4568" s="7"/>
    </row>
    <row r="4569" spans="1:3" s="5" customFormat="1" x14ac:dyDescent="0.2">
      <c r="A4569" s="7"/>
      <c r="B4569" s="7"/>
      <c r="C4569" s="7"/>
    </row>
    <row r="4570" spans="1:3" s="5" customFormat="1" x14ac:dyDescent="0.2">
      <c r="A4570" s="7"/>
      <c r="B4570" s="7"/>
      <c r="C4570" s="7"/>
    </row>
    <row r="4571" spans="1:3" s="5" customFormat="1" x14ac:dyDescent="0.2">
      <c r="A4571" s="7"/>
      <c r="B4571" s="7"/>
      <c r="C4571" s="7"/>
    </row>
    <row r="4572" spans="1:3" s="5" customFormat="1" x14ac:dyDescent="0.2">
      <c r="A4572" s="7"/>
      <c r="B4572" s="7"/>
      <c r="C4572" s="7"/>
    </row>
    <row r="4573" spans="1:3" s="5" customFormat="1" x14ac:dyDescent="0.2">
      <c r="A4573" s="7"/>
      <c r="B4573" s="7"/>
      <c r="C4573" s="7"/>
    </row>
    <row r="4574" spans="1:3" s="5" customFormat="1" x14ac:dyDescent="0.2">
      <c r="A4574" s="7"/>
      <c r="B4574" s="7"/>
      <c r="C4574" s="7"/>
    </row>
    <row r="4575" spans="1:3" s="5" customFormat="1" x14ac:dyDescent="0.2">
      <c r="A4575" s="7"/>
      <c r="B4575" s="7"/>
      <c r="C4575" s="7"/>
    </row>
    <row r="4576" spans="1:3" s="5" customFormat="1" x14ac:dyDescent="0.2">
      <c r="A4576" s="7"/>
      <c r="B4576" s="7"/>
      <c r="C4576" s="7"/>
    </row>
    <row r="4577" spans="1:3" s="5" customFormat="1" x14ac:dyDescent="0.2">
      <c r="A4577" s="7"/>
      <c r="B4577" s="7"/>
      <c r="C4577" s="7"/>
    </row>
    <row r="4578" spans="1:3" s="5" customFormat="1" x14ac:dyDescent="0.2">
      <c r="A4578" s="7"/>
      <c r="B4578" s="7"/>
      <c r="C4578" s="7"/>
    </row>
    <row r="4579" spans="1:3" s="5" customFormat="1" x14ac:dyDescent="0.2">
      <c r="A4579" s="7"/>
      <c r="B4579" s="7"/>
      <c r="C4579" s="7"/>
    </row>
    <row r="4580" spans="1:3" s="5" customFormat="1" x14ac:dyDescent="0.2">
      <c r="A4580" s="7"/>
      <c r="B4580" s="7"/>
      <c r="C4580" s="7"/>
    </row>
    <row r="4581" spans="1:3" s="5" customFormat="1" x14ac:dyDescent="0.2">
      <c r="A4581" s="7"/>
      <c r="B4581" s="7"/>
      <c r="C4581" s="7"/>
    </row>
    <row r="4582" spans="1:3" s="5" customFormat="1" x14ac:dyDescent="0.2">
      <c r="A4582" s="7"/>
      <c r="B4582" s="7"/>
      <c r="C4582" s="7"/>
    </row>
    <row r="4583" spans="1:3" s="5" customFormat="1" x14ac:dyDescent="0.2">
      <c r="A4583" s="7"/>
      <c r="B4583" s="7"/>
      <c r="C4583" s="7"/>
    </row>
    <row r="4584" spans="1:3" s="5" customFormat="1" x14ac:dyDescent="0.2">
      <c r="A4584" s="7"/>
      <c r="B4584" s="7"/>
      <c r="C4584" s="7"/>
    </row>
    <row r="4585" spans="1:3" s="5" customFormat="1" x14ac:dyDescent="0.2">
      <c r="A4585" s="7"/>
      <c r="B4585" s="7"/>
      <c r="C4585" s="7"/>
    </row>
    <row r="4586" spans="1:3" s="5" customFormat="1" x14ac:dyDescent="0.2">
      <c r="A4586" s="7"/>
      <c r="B4586" s="7"/>
      <c r="C4586" s="7"/>
    </row>
    <row r="4587" spans="1:3" s="5" customFormat="1" x14ac:dyDescent="0.2">
      <c r="A4587" s="7"/>
      <c r="B4587" s="7"/>
      <c r="C4587" s="7"/>
    </row>
    <row r="4588" spans="1:3" s="5" customFormat="1" x14ac:dyDescent="0.2">
      <c r="A4588" s="7"/>
      <c r="B4588" s="7"/>
      <c r="C4588" s="7"/>
    </row>
    <row r="4589" spans="1:3" s="5" customFormat="1" x14ac:dyDescent="0.2">
      <c r="A4589" s="7"/>
      <c r="B4589" s="7"/>
      <c r="C4589" s="7"/>
    </row>
    <row r="4590" spans="1:3" s="5" customFormat="1" x14ac:dyDescent="0.2">
      <c r="A4590" s="7"/>
      <c r="B4590" s="7"/>
      <c r="C4590" s="7"/>
    </row>
    <row r="4591" spans="1:3" s="5" customFormat="1" x14ac:dyDescent="0.2">
      <c r="A4591" s="7"/>
      <c r="B4591" s="7"/>
      <c r="C4591" s="7"/>
    </row>
    <row r="4592" spans="1:3" s="5" customFormat="1" x14ac:dyDescent="0.2">
      <c r="A4592" s="7"/>
      <c r="B4592" s="7"/>
      <c r="C4592" s="7"/>
    </row>
    <row r="4593" spans="1:3" s="5" customFormat="1" x14ac:dyDescent="0.2">
      <c r="A4593" s="7"/>
      <c r="B4593" s="7"/>
      <c r="C4593" s="7"/>
    </row>
    <row r="4594" spans="1:3" s="5" customFormat="1" x14ac:dyDescent="0.2">
      <c r="A4594" s="7"/>
      <c r="B4594" s="7"/>
      <c r="C4594" s="7"/>
    </row>
    <row r="4595" spans="1:3" s="5" customFormat="1" x14ac:dyDescent="0.2">
      <c r="A4595" s="7"/>
      <c r="B4595" s="7"/>
      <c r="C4595" s="7"/>
    </row>
    <row r="4596" spans="1:3" s="5" customFormat="1" x14ac:dyDescent="0.2">
      <c r="A4596" s="7"/>
      <c r="B4596" s="7"/>
      <c r="C4596" s="7"/>
    </row>
    <row r="4597" spans="1:3" s="5" customFormat="1" x14ac:dyDescent="0.2">
      <c r="A4597" s="7"/>
      <c r="B4597" s="7"/>
      <c r="C4597" s="7"/>
    </row>
    <row r="4598" spans="1:3" s="5" customFormat="1" x14ac:dyDescent="0.2">
      <c r="A4598" s="7"/>
      <c r="B4598" s="7"/>
      <c r="C4598" s="7"/>
    </row>
    <row r="4599" spans="1:3" s="5" customFormat="1" x14ac:dyDescent="0.2">
      <c r="A4599" s="7"/>
      <c r="B4599" s="7"/>
      <c r="C4599" s="7"/>
    </row>
    <row r="4600" spans="1:3" s="5" customFormat="1" x14ac:dyDescent="0.2">
      <c r="A4600" s="7"/>
      <c r="B4600" s="7"/>
      <c r="C4600" s="7"/>
    </row>
    <row r="4601" spans="1:3" s="5" customFormat="1" x14ac:dyDescent="0.2">
      <c r="A4601" s="7"/>
      <c r="B4601" s="7"/>
      <c r="C4601" s="7"/>
    </row>
    <row r="4602" spans="1:3" s="5" customFormat="1" x14ac:dyDescent="0.2">
      <c r="A4602" s="7"/>
      <c r="B4602" s="7"/>
      <c r="C4602" s="7"/>
    </row>
    <row r="4603" spans="1:3" s="5" customFormat="1" x14ac:dyDescent="0.2">
      <c r="A4603" s="7"/>
      <c r="B4603" s="7"/>
      <c r="C4603" s="7"/>
    </row>
    <row r="4604" spans="1:3" s="5" customFormat="1" x14ac:dyDescent="0.2">
      <c r="A4604" s="7"/>
      <c r="B4604" s="7"/>
      <c r="C4604" s="7"/>
    </row>
    <row r="4605" spans="1:3" s="5" customFormat="1" x14ac:dyDescent="0.2">
      <c r="A4605" s="7"/>
      <c r="B4605" s="7"/>
      <c r="C4605" s="7"/>
    </row>
    <row r="4606" spans="1:3" s="5" customFormat="1" x14ac:dyDescent="0.2">
      <c r="A4606" s="7"/>
      <c r="B4606" s="7"/>
      <c r="C4606" s="7"/>
    </row>
    <row r="4607" spans="1:3" s="5" customFormat="1" x14ac:dyDescent="0.2">
      <c r="A4607" s="7"/>
      <c r="B4607" s="7"/>
      <c r="C4607" s="7"/>
    </row>
    <row r="4608" spans="1:3" s="5" customFormat="1" x14ac:dyDescent="0.2">
      <c r="A4608" s="7"/>
      <c r="B4608" s="7"/>
      <c r="C4608" s="7"/>
    </row>
    <row r="4609" spans="1:3" s="5" customFormat="1" x14ac:dyDescent="0.2">
      <c r="A4609" s="7"/>
      <c r="B4609" s="7"/>
      <c r="C4609" s="7"/>
    </row>
    <row r="4610" spans="1:3" s="5" customFormat="1" x14ac:dyDescent="0.2">
      <c r="A4610" s="7"/>
      <c r="B4610" s="7"/>
      <c r="C4610" s="7"/>
    </row>
    <row r="4611" spans="1:3" s="5" customFormat="1" x14ac:dyDescent="0.2">
      <c r="A4611" s="7"/>
      <c r="B4611" s="7"/>
      <c r="C4611" s="7"/>
    </row>
    <row r="4612" spans="1:3" s="5" customFormat="1" x14ac:dyDescent="0.2">
      <c r="A4612" s="7"/>
      <c r="B4612" s="7"/>
      <c r="C4612" s="7"/>
    </row>
    <row r="4613" spans="1:3" s="5" customFormat="1" x14ac:dyDescent="0.2">
      <c r="A4613" s="7"/>
      <c r="B4613" s="7"/>
      <c r="C4613" s="7"/>
    </row>
    <row r="4614" spans="1:3" s="5" customFormat="1" x14ac:dyDescent="0.2">
      <c r="A4614" s="7"/>
      <c r="B4614" s="7"/>
      <c r="C4614" s="7"/>
    </row>
    <row r="4615" spans="1:3" s="5" customFormat="1" x14ac:dyDescent="0.2">
      <c r="A4615" s="7"/>
      <c r="B4615" s="7"/>
      <c r="C4615" s="7"/>
    </row>
    <row r="4616" spans="1:3" s="5" customFormat="1" x14ac:dyDescent="0.2">
      <c r="A4616" s="7"/>
      <c r="B4616" s="7"/>
      <c r="C4616" s="7"/>
    </row>
    <row r="4617" spans="1:3" s="5" customFormat="1" x14ac:dyDescent="0.2">
      <c r="A4617" s="7"/>
      <c r="B4617" s="7"/>
      <c r="C4617" s="7"/>
    </row>
    <row r="4618" spans="1:3" s="5" customFormat="1" x14ac:dyDescent="0.2">
      <c r="A4618" s="7"/>
      <c r="B4618" s="7"/>
      <c r="C4618" s="7"/>
    </row>
    <row r="4619" spans="1:3" s="5" customFormat="1" x14ac:dyDescent="0.2">
      <c r="A4619" s="7"/>
      <c r="B4619" s="7"/>
      <c r="C4619" s="7"/>
    </row>
    <row r="4620" spans="1:3" s="5" customFormat="1" x14ac:dyDescent="0.2">
      <c r="A4620" s="7"/>
      <c r="B4620" s="7"/>
      <c r="C4620" s="7"/>
    </row>
    <row r="4621" spans="1:3" s="5" customFormat="1" x14ac:dyDescent="0.2">
      <c r="A4621" s="7"/>
      <c r="B4621" s="7"/>
      <c r="C4621" s="7"/>
    </row>
    <row r="4622" spans="1:3" s="5" customFormat="1" x14ac:dyDescent="0.2">
      <c r="A4622" s="7"/>
      <c r="B4622" s="7"/>
      <c r="C4622" s="7"/>
    </row>
    <row r="4623" spans="1:3" s="5" customFormat="1" x14ac:dyDescent="0.2">
      <c r="A4623" s="7"/>
      <c r="B4623" s="7"/>
      <c r="C4623" s="7"/>
    </row>
    <row r="4624" spans="1:3" s="5" customFormat="1" x14ac:dyDescent="0.2">
      <c r="A4624" s="7"/>
      <c r="B4624" s="7"/>
      <c r="C4624" s="7"/>
    </row>
    <row r="4625" spans="1:3" s="5" customFormat="1" x14ac:dyDescent="0.2">
      <c r="A4625" s="7"/>
      <c r="B4625" s="7"/>
      <c r="C4625" s="7"/>
    </row>
    <row r="4626" spans="1:3" s="5" customFormat="1" x14ac:dyDescent="0.2">
      <c r="A4626" s="7"/>
      <c r="B4626" s="7"/>
      <c r="C4626" s="7"/>
    </row>
    <row r="4627" spans="1:3" s="5" customFormat="1" x14ac:dyDescent="0.2">
      <c r="A4627" s="7"/>
      <c r="B4627" s="7"/>
      <c r="C4627" s="7"/>
    </row>
    <row r="4628" spans="1:3" s="5" customFormat="1" x14ac:dyDescent="0.2">
      <c r="A4628" s="7"/>
      <c r="B4628" s="7"/>
      <c r="C4628" s="7"/>
    </row>
    <row r="4629" spans="1:3" s="5" customFormat="1" x14ac:dyDescent="0.2">
      <c r="A4629" s="7"/>
      <c r="B4629" s="7"/>
      <c r="C4629" s="7"/>
    </row>
    <row r="4630" spans="1:3" s="5" customFormat="1" x14ac:dyDescent="0.2">
      <c r="A4630" s="7"/>
      <c r="B4630" s="7"/>
      <c r="C4630" s="7"/>
    </row>
    <row r="4631" spans="1:3" s="5" customFormat="1" x14ac:dyDescent="0.2">
      <c r="A4631" s="7"/>
      <c r="B4631" s="7"/>
      <c r="C4631" s="7"/>
    </row>
    <row r="4632" spans="1:3" s="5" customFormat="1" x14ac:dyDescent="0.2">
      <c r="A4632" s="7"/>
      <c r="B4632" s="7"/>
      <c r="C4632" s="7"/>
    </row>
    <row r="4633" spans="1:3" s="5" customFormat="1" x14ac:dyDescent="0.2">
      <c r="A4633" s="7"/>
      <c r="B4633" s="7"/>
      <c r="C4633" s="7"/>
    </row>
    <row r="4634" spans="1:3" s="5" customFormat="1" x14ac:dyDescent="0.2">
      <c r="A4634" s="7"/>
      <c r="B4634" s="7"/>
      <c r="C4634" s="7"/>
    </row>
    <row r="4635" spans="1:3" s="5" customFormat="1" x14ac:dyDescent="0.2">
      <c r="A4635" s="7"/>
      <c r="B4635" s="7"/>
      <c r="C4635" s="7"/>
    </row>
    <row r="4636" spans="1:3" s="5" customFormat="1" x14ac:dyDescent="0.2">
      <c r="A4636" s="7"/>
      <c r="B4636" s="7"/>
      <c r="C4636" s="7"/>
    </row>
    <row r="4637" spans="1:3" s="5" customFormat="1" x14ac:dyDescent="0.2">
      <c r="A4637" s="7"/>
      <c r="B4637" s="7"/>
      <c r="C4637" s="7"/>
    </row>
    <row r="4638" spans="1:3" s="5" customFormat="1" x14ac:dyDescent="0.2">
      <c r="A4638" s="7"/>
      <c r="B4638" s="7"/>
      <c r="C4638" s="7"/>
    </row>
    <row r="4639" spans="1:3" s="5" customFormat="1" x14ac:dyDescent="0.2">
      <c r="A4639" s="7"/>
      <c r="B4639" s="7"/>
      <c r="C4639" s="7"/>
    </row>
    <row r="4640" spans="1:3" s="5" customFormat="1" x14ac:dyDescent="0.2">
      <c r="A4640" s="7"/>
      <c r="B4640" s="7"/>
      <c r="C4640" s="7"/>
    </row>
    <row r="4641" spans="1:3" s="5" customFormat="1" x14ac:dyDescent="0.2">
      <c r="A4641" s="7"/>
      <c r="B4641" s="7"/>
      <c r="C4641" s="7"/>
    </row>
    <row r="4642" spans="1:3" s="5" customFormat="1" x14ac:dyDescent="0.2">
      <c r="A4642" s="7"/>
      <c r="B4642" s="7"/>
      <c r="C4642" s="7"/>
    </row>
    <row r="4643" spans="1:3" s="5" customFormat="1" x14ac:dyDescent="0.2">
      <c r="A4643" s="7"/>
      <c r="B4643" s="7"/>
      <c r="C4643" s="7"/>
    </row>
    <row r="4644" spans="1:3" s="5" customFormat="1" x14ac:dyDescent="0.2">
      <c r="A4644" s="7"/>
      <c r="B4644" s="7"/>
      <c r="C4644" s="7"/>
    </row>
    <row r="4645" spans="1:3" s="5" customFormat="1" x14ac:dyDescent="0.2">
      <c r="A4645" s="7"/>
      <c r="B4645" s="7"/>
      <c r="C4645" s="7"/>
    </row>
    <row r="4646" spans="1:3" s="5" customFormat="1" x14ac:dyDescent="0.2">
      <c r="A4646" s="7"/>
      <c r="B4646" s="7"/>
      <c r="C4646" s="7"/>
    </row>
    <row r="4647" spans="1:3" s="5" customFormat="1" x14ac:dyDescent="0.2">
      <c r="A4647" s="7"/>
      <c r="B4647" s="7"/>
      <c r="C4647" s="7"/>
    </row>
    <row r="4648" spans="1:3" s="5" customFormat="1" x14ac:dyDescent="0.2">
      <c r="A4648" s="7"/>
      <c r="B4648" s="7"/>
      <c r="C4648" s="7"/>
    </row>
    <row r="4649" spans="1:3" s="5" customFormat="1" x14ac:dyDescent="0.2">
      <c r="A4649" s="7"/>
      <c r="B4649" s="7"/>
      <c r="C4649" s="7"/>
    </row>
    <row r="4650" spans="1:3" s="5" customFormat="1" x14ac:dyDescent="0.2">
      <c r="A4650" s="7"/>
      <c r="B4650" s="7"/>
      <c r="C4650" s="7"/>
    </row>
    <row r="4651" spans="1:3" s="5" customFormat="1" x14ac:dyDescent="0.2">
      <c r="A4651" s="7"/>
      <c r="B4651" s="7"/>
      <c r="C4651" s="7"/>
    </row>
    <row r="4652" spans="1:3" s="5" customFormat="1" x14ac:dyDescent="0.2">
      <c r="A4652" s="7"/>
      <c r="B4652" s="7"/>
      <c r="C4652" s="7"/>
    </row>
    <row r="4653" spans="1:3" s="5" customFormat="1" x14ac:dyDescent="0.2">
      <c r="A4653" s="7"/>
      <c r="B4653" s="7"/>
      <c r="C4653" s="7"/>
    </row>
    <row r="4654" spans="1:3" s="5" customFormat="1" x14ac:dyDescent="0.2">
      <c r="A4654" s="7"/>
      <c r="B4654" s="7"/>
      <c r="C4654" s="7"/>
    </row>
    <row r="4655" spans="1:3" s="5" customFormat="1" x14ac:dyDescent="0.2">
      <c r="A4655" s="7"/>
      <c r="B4655" s="7"/>
      <c r="C4655" s="7"/>
    </row>
    <row r="4656" spans="1:3" s="5" customFormat="1" x14ac:dyDescent="0.2">
      <c r="A4656" s="7"/>
      <c r="B4656" s="7"/>
      <c r="C4656" s="7"/>
    </row>
    <row r="4657" spans="1:3" s="5" customFormat="1" x14ac:dyDescent="0.2">
      <c r="A4657" s="7"/>
      <c r="B4657" s="7"/>
      <c r="C4657" s="7"/>
    </row>
    <row r="4658" spans="1:3" s="5" customFormat="1" x14ac:dyDescent="0.2">
      <c r="A4658" s="7"/>
      <c r="B4658" s="7"/>
      <c r="C4658" s="7"/>
    </row>
    <row r="4659" spans="1:3" s="5" customFormat="1" x14ac:dyDescent="0.2">
      <c r="A4659" s="7"/>
      <c r="B4659" s="7"/>
      <c r="C4659" s="7"/>
    </row>
    <row r="4660" spans="1:3" s="5" customFormat="1" x14ac:dyDescent="0.2">
      <c r="A4660" s="7"/>
      <c r="B4660" s="7"/>
      <c r="C4660" s="7"/>
    </row>
    <row r="4661" spans="1:3" s="5" customFormat="1" x14ac:dyDescent="0.2">
      <c r="A4661" s="7"/>
      <c r="B4661" s="7"/>
      <c r="C4661" s="7"/>
    </row>
    <row r="4662" spans="1:3" s="5" customFormat="1" x14ac:dyDescent="0.2">
      <c r="A4662" s="7"/>
      <c r="B4662" s="7"/>
      <c r="C4662" s="7"/>
    </row>
    <row r="4663" spans="1:3" s="5" customFormat="1" x14ac:dyDescent="0.2">
      <c r="A4663" s="7"/>
      <c r="B4663" s="7"/>
      <c r="C4663" s="7"/>
    </row>
    <row r="4664" spans="1:3" s="5" customFormat="1" x14ac:dyDescent="0.2">
      <c r="A4664" s="7"/>
      <c r="B4664" s="7"/>
      <c r="C4664" s="7"/>
    </row>
    <row r="4665" spans="1:3" s="5" customFormat="1" x14ac:dyDescent="0.2">
      <c r="A4665" s="7"/>
      <c r="B4665" s="7"/>
      <c r="C4665" s="7"/>
    </row>
    <row r="4666" spans="1:3" s="5" customFormat="1" x14ac:dyDescent="0.2">
      <c r="A4666" s="7"/>
      <c r="B4666" s="7"/>
      <c r="C4666" s="7"/>
    </row>
    <row r="4667" spans="1:3" s="5" customFormat="1" x14ac:dyDescent="0.2">
      <c r="A4667" s="7"/>
      <c r="B4667" s="7"/>
      <c r="C4667" s="7"/>
    </row>
    <row r="4668" spans="1:3" s="5" customFormat="1" x14ac:dyDescent="0.2">
      <c r="A4668" s="7"/>
      <c r="B4668" s="7"/>
      <c r="C4668" s="7"/>
    </row>
    <row r="4669" spans="1:3" s="5" customFormat="1" x14ac:dyDescent="0.2">
      <c r="A4669" s="7"/>
      <c r="B4669" s="7"/>
      <c r="C4669" s="7"/>
    </row>
    <row r="4670" spans="1:3" s="5" customFormat="1" x14ac:dyDescent="0.2">
      <c r="A4670" s="7"/>
      <c r="B4670" s="7"/>
      <c r="C4670" s="7"/>
    </row>
    <row r="4671" spans="1:3" s="5" customFormat="1" x14ac:dyDescent="0.2">
      <c r="A4671" s="7"/>
      <c r="B4671" s="7"/>
      <c r="C4671" s="7"/>
    </row>
    <row r="4672" spans="1:3" s="5" customFormat="1" x14ac:dyDescent="0.2">
      <c r="A4672" s="7"/>
      <c r="B4672" s="7"/>
      <c r="C4672" s="7"/>
    </row>
    <row r="4673" spans="1:3" s="5" customFormat="1" x14ac:dyDescent="0.2">
      <c r="A4673" s="7"/>
      <c r="B4673" s="7"/>
      <c r="C4673" s="7"/>
    </row>
    <row r="4674" spans="1:3" s="5" customFormat="1" x14ac:dyDescent="0.2">
      <c r="A4674" s="7"/>
      <c r="B4674" s="7"/>
      <c r="C4674" s="7"/>
    </row>
    <row r="4675" spans="1:3" s="5" customFormat="1" x14ac:dyDescent="0.2">
      <c r="A4675" s="7"/>
      <c r="B4675" s="7"/>
      <c r="C4675" s="7"/>
    </row>
    <row r="4676" spans="1:3" s="5" customFormat="1" x14ac:dyDescent="0.2">
      <c r="A4676" s="7"/>
      <c r="B4676" s="7"/>
      <c r="C4676" s="7"/>
    </row>
    <row r="4677" spans="1:3" s="5" customFormat="1" x14ac:dyDescent="0.2">
      <c r="A4677" s="7"/>
      <c r="B4677" s="7"/>
      <c r="C4677" s="7"/>
    </row>
    <row r="4678" spans="1:3" s="5" customFormat="1" x14ac:dyDescent="0.2">
      <c r="A4678" s="7"/>
      <c r="B4678" s="7"/>
      <c r="C4678" s="7"/>
    </row>
    <row r="4679" spans="1:3" s="5" customFormat="1" x14ac:dyDescent="0.2">
      <c r="A4679" s="7"/>
      <c r="B4679" s="7"/>
      <c r="C4679" s="7"/>
    </row>
    <row r="4680" spans="1:3" s="5" customFormat="1" x14ac:dyDescent="0.2">
      <c r="A4680" s="7"/>
      <c r="B4680" s="7"/>
      <c r="C4680" s="7"/>
    </row>
    <row r="4681" spans="1:3" s="5" customFormat="1" x14ac:dyDescent="0.2">
      <c r="A4681" s="7"/>
      <c r="B4681" s="7"/>
      <c r="C4681" s="7"/>
    </row>
    <row r="4682" spans="1:3" s="5" customFormat="1" x14ac:dyDescent="0.2">
      <c r="A4682" s="7"/>
      <c r="B4682" s="7"/>
      <c r="C4682" s="7"/>
    </row>
    <row r="4683" spans="1:3" s="5" customFormat="1" x14ac:dyDescent="0.2">
      <c r="A4683" s="7"/>
      <c r="B4683" s="7"/>
      <c r="C4683" s="7"/>
    </row>
    <row r="4684" spans="1:3" s="5" customFormat="1" x14ac:dyDescent="0.2">
      <c r="A4684" s="7"/>
      <c r="B4684" s="7"/>
      <c r="C4684" s="7"/>
    </row>
    <row r="4685" spans="1:3" s="5" customFormat="1" x14ac:dyDescent="0.2">
      <c r="A4685" s="7"/>
      <c r="B4685" s="7"/>
      <c r="C4685" s="7"/>
    </row>
    <row r="4686" spans="1:3" s="5" customFormat="1" x14ac:dyDescent="0.2">
      <c r="A4686" s="7"/>
      <c r="B4686" s="7"/>
      <c r="C4686" s="7"/>
    </row>
    <row r="4687" spans="1:3" s="5" customFormat="1" x14ac:dyDescent="0.2">
      <c r="A4687" s="7"/>
      <c r="B4687" s="7"/>
      <c r="C4687" s="7"/>
    </row>
    <row r="4688" spans="1:3" s="5" customFormat="1" x14ac:dyDescent="0.2">
      <c r="A4688" s="7"/>
      <c r="B4688" s="7"/>
      <c r="C4688" s="7"/>
    </row>
    <row r="4689" spans="1:3" s="5" customFormat="1" x14ac:dyDescent="0.2">
      <c r="A4689" s="7"/>
      <c r="B4689" s="7"/>
      <c r="C4689" s="7"/>
    </row>
    <row r="4690" spans="1:3" s="5" customFormat="1" x14ac:dyDescent="0.2">
      <c r="A4690" s="7"/>
      <c r="B4690" s="7"/>
      <c r="C4690" s="7"/>
    </row>
    <row r="4691" spans="1:3" s="5" customFormat="1" x14ac:dyDescent="0.2">
      <c r="A4691" s="7"/>
      <c r="B4691" s="7"/>
      <c r="C4691" s="7"/>
    </row>
    <row r="4692" spans="1:3" s="5" customFormat="1" x14ac:dyDescent="0.2">
      <c r="A4692" s="7"/>
      <c r="B4692" s="7"/>
      <c r="C4692" s="7"/>
    </row>
    <row r="4693" spans="1:3" s="5" customFormat="1" x14ac:dyDescent="0.2">
      <c r="A4693" s="7"/>
      <c r="B4693" s="7"/>
      <c r="C4693" s="7"/>
    </row>
    <row r="4694" spans="1:3" s="5" customFormat="1" x14ac:dyDescent="0.2">
      <c r="A4694" s="7"/>
      <c r="B4694" s="7"/>
      <c r="C4694" s="7"/>
    </row>
    <row r="4695" spans="1:3" s="5" customFormat="1" x14ac:dyDescent="0.2">
      <c r="A4695" s="7"/>
      <c r="B4695" s="7"/>
      <c r="C4695" s="7"/>
    </row>
    <row r="4696" spans="1:3" s="5" customFormat="1" x14ac:dyDescent="0.2">
      <c r="A4696" s="7"/>
      <c r="B4696" s="7"/>
      <c r="C4696" s="7"/>
    </row>
    <row r="4697" spans="1:3" s="5" customFormat="1" x14ac:dyDescent="0.2">
      <c r="A4697" s="7"/>
      <c r="B4697" s="7"/>
      <c r="C4697" s="7"/>
    </row>
    <row r="4698" spans="1:3" s="5" customFormat="1" x14ac:dyDescent="0.2">
      <c r="A4698" s="7"/>
      <c r="B4698" s="7"/>
      <c r="C4698" s="7"/>
    </row>
    <row r="4699" spans="1:3" s="5" customFormat="1" x14ac:dyDescent="0.2">
      <c r="A4699" s="7"/>
      <c r="B4699" s="7"/>
      <c r="C4699" s="7"/>
    </row>
    <row r="4700" spans="1:3" s="5" customFormat="1" x14ac:dyDescent="0.2">
      <c r="A4700" s="7"/>
      <c r="B4700" s="7"/>
      <c r="C4700" s="7"/>
    </row>
    <row r="4701" spans="1:3" s="5" customFormat="1" x14ac:dyDescent="0.2">
      <c r="A4701" s="7"/>
      <c r="B4701" s="7"/>
      <c r="C4701" s="7"/>
    </row>
    <row r="4702" spans="1:3" s="5" customFormat="1" x14ac:dyDescent="0.2">
      <c r="A4702" s="7"/>
      <c r="B4702" s="7"/>
      <c r="C4702" s="7"/>
    </row>
    <row r="4703" spans="1:3" s="5" customFormat="1" x14ac:dyDescent="0.2">
      <c r="A4703" s="7"/>
      <c r="B4703" s="7"/>
      <c r="C4703" s="7"/>
    </row>
    <row r="4704" spans="1:3" s="5" customFormat="1" x14ac:dyDescent="0.2">
      <c r="A4704" s="7"/>
      <c r="B4704" s="7"/>
      <c r="C4704" s="7"/>
    </row>
    <row r="4705" spans="1:3" s="5" customFormat="1" x14ac:dyDescent="0.2">
      <c r="A4705" s="7"/>
      <c r="B4705" s="7"/>
      <c r="C4705" s="7"/>
    </row>
    <row r="4706" spans="1:3" s="5" customFormat="1" x14ac:dyDescent="0.2">
      <c r="A4706" s="7"/>
      <c r="B4706" s="7"/>
      <c r="C4706" s="7"/>
    </row>
    <row r="4707" spans="1:3" s="5" customFormat="1" x14ac:dyDescent="0.2">
      <c r="A4707" s="7"/>
      <c r="B4707" s="7"/>
      <c r="C4707" s="7"/>
    </row>
    <row r="4708" spans="1:3" s="5" customFormat="1" x14ac:dyDescent="0.2">
      <c r="A4708" s="7"/>
      <c r="B4708" s="7"/>
      <c r="C4708" s="7"/>
    </row>
    <row r="4709" spans="1:3" s="5" customFormat="1" x14ac:dyDescent="0.2">
      <c r="A4709" s="7"/>
      <c r="B4709" s="7"/>
      <c r="C4709" s="7"/>
    </row>
    <row r="4710" spans="1:3" s="5" customFormat="1" x14ac:dyDescent="0.2">
      <c r="A4710" s="7"/>
      <c r="B4710" s="7"/>
      <c r="C4710" s="7"/>
    </row>
    <row r="4711" spans="1:3" s="5" customFormat="1" x14ac:dyDescent="0.2">
      <c r="A4711" s="7"/>
      <c r="B4711" s="7"/>
      <c r="C4711" s="7"/>
    </row>
    <row r="4712" spans="1:3" s="5" customFormat="1" x14ac:dyDescent="0.2">
      <c r="A4712" s="7"/>
      <c r="B4712" s="7"/>
      <c r="C4712" s="7"/>
    </row>
    <row r="4713" spans="1:3" s="5" customFormat="1" x14ac:dyDescent="0.2">
      <c r="A4713" s="7"/>
      <c r="B4713" s="7"/>
      <c r="C4713" s="7"/>
    </row>
    <row r="4714" spans="1:3" s="5" customFormat="1" x14ac:dyDescent="0.2">
      <c r="A4714" s="7"/>
      <c r="B4714" s="7"/>
      <c r="C4714" s="7"/>
    </row>
    <row r="4715" spans="1:3" s="5" customFormat="1" x14ac:dyDescent="0.2">
      <c r="A4715" s="7"/>
      <c r="B4715" s="7"/>
      <c r="C4715" s="7"/>
    </row>
    <row r="4716" spans="1:3" s="5" customFormat="1" x14ac:dyDescent="0.2">
      <c r="A4716" s="7"/>
      <c r="B4716" s="7"/>
      <c r="C4716" s="7"/>
    </row>
    <row r="4717" spans="1:3" s="5" customFormat="1" x14ac:dyDescent="0.2">
      <c r="A4717" s="7"/>
      <c r="B4717" s="7"/>
      <c r="C4717" s="7"/>
    </row>
    <row r="4718" spans="1:3" s="5" customFormat="1" x14ac:dyDescent="0.2">
      <c r="A4718" s="7"/>
      <c r="B4718" s="7"/>
      <c r="C4718" s="7"/>
    </row>
    <row r="4719" spans="1:3" s="5" customFormat="1" x14ac:dyDescent="0.2">
      <c r="A4719" s="7"/>
      <c r="B4719" s="7"/>
      <c r="C4719" s="7"/>
    </row>
    <row r="4720" spans="1:3" s="5" customFormat="1" x14ac:dyDescent="0.2">
      <c r="A4720" s="7"/>
      <c r="B4720" s="7"/>
      <c r="C4720" s="7"/>
    </row>
    <row r="4721" spans="1:3" s="5" customFormat="1" x14ac:dyDescent="0.2">
      <c r="A4721" s="7"/>
      <c r="B4721" s="7"/>
      <c r="C4721" s="7"/>
    </row>
    <row r="4722" spans="1:3" s="5" customFormat="1" x14ac:dyDescent="0.2">
      <c r="A4722" s="7"/>
      <c r="B4722" s="7"/>
      <c r="C4722" s="7"/>
    </row>
    <row r="4723" spans="1:3" s="5" customFormat="1" x14ac:dyDescent="0.2">
      <c r="A4723" s="7"/>
      <c r="B4723" s="7"/>
      <c r="C4723" s="7"/>
    </row>
    <row r="4724" spans="1:3" s="5" customFormat="1" x14ac:dyDescent="0.2">
      <c r="A4724" s="7"/>
      <c r="B4724" s="7"/>
      <c r="C4724" s="7"/>
    </row>
    <row r="4725" spans="1:3" s="5" customFormat="1" x14ac:dyDescent="0.2">
      <c r="A4725" s="7"/>
      <c r="B4725" s="7"/>
      <c r="C4725" s="7"/>
    </row>
    <row r="4726" spans="1:3" s="5" customFormat="1" x14ac:dyDescent="0.2">
      <c r="A4726" s="7"/>
      <c r="B4726" s="7"/>
      <c r="C4726" s="7"/>
    </row>
    <row r="4727" spans="1:3" s="5" customFormat="1" x14ac:dyDescent="0.2">
      <c r="A4727" s="7"/>
      <c r="B4727" s="7"/>
      <c r="C4727" s="7"/>
    </row>
    <row r="4728" spans="1:3" s="5" customFormat="1" x14ac:dyDescent="0.2">
      <c r="A4728" s="7"/>
      <c r="B4728" s="7"/>
      <c r="C4728" s="7"/>
    </row>
    <row r="4729" spans="1:3" s="5" customFormat="1" x14ac:dyDescent="0.2">
      <c r="A4729" s="7"/>
      <c r="B4729" s="7"/>
      <c r="C4729" s="7"/>
    </row>
    <row r="4730" spans="1:3" s="5" customFormat="1" x14ac:dyDescent="0.2">
      <c r="A4730" s="7"/>
      <c r="B4730" s="7"/>
      <c r="C4730" s="7"/>
    </row>
    <row r="4731" spans="1:3" s="5" customFormat="1" x14ac:dyDescent="0.2">
      <c r="A4731" s="7"/>
      <c r="B4731" s="7"/>
      <c r="C4731" s="7"/>
    </row>
    <row r="4732" spans="1:3" s="5" customFormat="1" x14ac:dyDescent="0.2">
      <c r="A4732" s="7"/>
      <c r="B4732" s="7"/>
      <c r="C4732" s="7"/>
    </row>
    <row r="4733" spans="1:3" s="5" customFormat="1" x14ac:dyDescent="0.2">
      <c r="A4733" s="7"/>
      <c r="B4733" s="7"/>
      <c r="C4733" s="7"/>
    </row>
    <row r="4734" spans="1:3" s="5" customFormat="1" x14ac:dyDescent="0.2">
      <c r="A4734" s="7"/>
      <c r="B4734" s="7"/>
      <c r="C4734" s="7"/>
    </row>
    <row r="4735" spans="1:3" s="5" customFormat="1" x14ac:dyDescent="0.2">
      <c r="A4735" s="7"/>
      <c r="B4735" s="7"/>
      <c r="C4735" s="7"/>
    </row>
    <row r="4736" spans="1:3" s="5" customFormat="1" x14ac:dyDescent="0.2">
      <c r="A4736" s="7"/>
      <c r="B4736" s="7"/>
      <c r="C4736" s="7"/>
    </row>
    <row r="4737" spans="1:3" s="5" customFormat="1" x14ac:dyDescent="0.2">
      <c r="A4737" s="7"/>
      <c r="B4737" s="7"/>
      <c r="C4737" s="7"/>
    </row>
    <row r="4738" spans="1:3" s="5" customFormat="1" x14ac:dyDescent="0.2">
      <c r="A4738" s="7"/>
      <c r="B4738" s="7"/>
      <c r="C4738" s="7"/>
    </row>
    <row r="4739" spans="1:3" s="5" customFormat="1" x14ac:dyDescent="0.2">
      <c r="A4739" s="7"/>
      <c r="B4739" s="7"/>
      <c r="C4739" s="7"/>
    </row>
    <row r="4740" spans="1:3" s="5" customFormat="1" x14ac:dyDescent="0.2">
      <c r="A4740" s="7"/>
      <c r="B4740" s="7"/>
      <c r="C4740" s="7"/>
    </row>
    <row r="4741" spans="1:3" s="5" customFormat="1" x14ac:dyDescent="0.2">
      <c r="A4741" s="7"/>
      <c r="B4741" s="7"/>
      <c r="C4741" s="7"/>
    </row>
    <row r="4742" spans="1:3" s="5" customFormat="1" x14ac:dyDescent="0.2">
      <c r="A4742" s="7"/>
      <c r="B4742" s="7"/>
      <c r="C4742" s="7"/>
    </row>
    <row r="4743" spans="1:3" s="5" customFormat="1" x14ac:dyDescent="0.2">
      <c r="A4743" s="7"/>
      <c r="B4743" s="7"/>
      <c r="C4743" s="7"/>
    </row>
    <row r="4744" spans="1:3" s="5" customFormat="1" x14ac:dyDescent="0.2">
      <c r="A4744" s="7"/>
      <c r="B4744" s="7"/>
      <c r="C4744" s="7"/>
    </row>
    <row r="4745" spans="1:3" s="5" customFormat="1" x14ac:dyDescent="0.2">
      <c r="A4745" s="7"/>
      <c r="B4745" s="7"/>
      <c r="C4745" s="7"/>
    </row>
    <row r="4746" spans="1:3" s="5" customFormat="1" x14ac:dyDescent="0.2">
      <c r="A4746" s="7"/>
      <c r="B4746" s="7"/>
      <c r="C4746" s="7"/>
    </row>
    <row r="4747" spans="1:3" s="5" customFormat="1" x14ac:dyDescent="0.2">
      <c r="A4747" s="7"/>
      <c r="B4747" s="7"/>
      <c r="C4747" s="7"/>
    </row>
    <row r="4748" spans="1:3" s="5" customFormat="1" x14ac:dyDescent="0.2">
      <c r="A4748" s="7"/>
      <c r="B4748" s="7"/>
      <c r="C4748" s="7"/>
    </row>
    <row r="4749" spans="1:3" s="5" customFormat="1" x14ac:dyDescent="0.2">
      <c r="A4749" s="7"/>
      <c r="B4749" s="7"/>
      <c r="C4749" s="7"/>
    </row>
    <row r="4750" spans="1:3" s="5" customFormat="1" x14ac:dyDescent="0.2">
      <c r="A4750" s="7"/>
      <c r="B4750" s="7"/>
      <c r="C4750" s="7"/>
    </row>
    <row r="4751" spans="1:3" s="5" customFormat="1" x14ac:dyDescent="0.2">
      <c r="A4751" s="7"/>
      <c r="B4751" s="7"/>
      <c r="C4751" s="7"/>
    </row>
    <row r="4752" spans="1:3" s="5" customFormat="1" x14ac:dyDescent="0.2">
      <c r="A4752" s="7"/>
      <c r="B4752" s="7"/>
      <c r="C4752" s="7"/>
    </row>
    <row r="4753" spans="1:3" s="5" customFormat="1" x14ac:dyDescent="0.2">
      <c r="A4753" s="7"/>
      <c r="B4753" s="7"/>
      <c r="C4753" s="7"/>
    </row>
    <row r="4754" spans="1:3" s="5" customFormat="1" x14ac:dyDescent="0.2">
      <c r="A4754" s="7"/>
      <c r="B4754" s="7"/>
      <c r="C4754" s="7"/>
    </row>
    <row r="4755" spans="1:3" s="5" customFormat="1" x14ac:dyDescent="0.2">
      <c r="A4755" s="7"/>
      <c r="B4755" s="7"/>
      <c r="C4755" s="7"/>
    </row>
    <row r="4756" spans="1:3" s="5" customFormat="1" x14ac:dyDescent="0.2">
      <c r="A4756" s="7"/>
      <c r="B4756" s="7"/>
      <c r="C4756" s="7"/>
    </row>
    <row r="4757" spans="1:3" s="5" customFormat="1" x14ac:dyDescent="0.2">
      <c r="A4757" s="7"/>
      <c r="B4757" s="7"/>
      <c r="C4757" s="7"/>
    </row>
    <row r="4758" spans="1:3" s="5" customFormat="1" x14ac:dyDescent="0.2">
      <c r="A4758" s="7"/>
      <c r="B4758" s="7"/>
      <c r="C4758" s="7"/>
    </row>
    <row r="4759" spans="1:3" s="5" customFormat="1" x14ac:dyDescent="0.2">
      <c r="A4759" s="7"/>
      <c r="B4759" s="7"/>
      <c r="C4759" s="7"/>
    </row>
    <row r="4760" spans="1:3" s="5" customFormat="1" x14ac:dyDescent="0.2">
      <c r="A4760" s="7"/>
      <c r="B4760" s="7"/>
      <c r="C4760" s="7"/>
    </row>
    <row r="4761" spans="1:3" s="5" customFormat="1" x14ac:dyDescent="0.2">
      <c r="A4761" s="7"/>
      <c r="B4761" s="7"/>
      <c r="C4761" s="7"/>
    </row>
    <row r="4762" spans="1:3" s="5" customFormat="1" x14ac:dyDescent="0.2">
      <c r="A4762" s="7"/>
      <c r="B4762" s="7"/>
      <c r="C4762" s="7"/>
    </row>
    <row r="4763" spans="1:3" s="5" customFormat="1" x14ac:dyDescent="0.2">
      <c r="A4763" s="7"/>
      <c r="B4763" s="7"/>
      <c r="C4763" s="7"/>
    </row>
    <row r="4764" spans="1:3" s="5" customFormat="1" x14ac:dyDescent="0.2">
      <c r="A4764" s="7"/>
      <c r="B4764" s="7"/>
      <c r="C4764" s="7"/>
    </row>
    <row r="4765" spans="1:3" s="5" customFormat="1" x14ac:dyDescent="0.2">
      <c r="A4765" s="7"/>
      <c r="B4765" s="7"/>
      <c r="C4765" s="7"/>
    </row>
    <row r="4766" spans="1:3" s="5" customFormat="1" x14ac:dyDescent="0.2">
      <c r="A4766" s="7"/>
      <c r="B4766" s="7"/>
      <c r="C4766" s="7"/>
    </row>
    <row r="4767" spans="1:3" s="5" customFormat="1" x14ac:dyDescent="0.2">
      <c r="A4767" s="7"/>
      <c r="B4767" s="7"/>
      <c r="C4767" s="7"/>
    </row>
    <row r="4768" spans="1:3" s="5" customFormat="1" x14ac:dyDescent="0.2">
      <c r="A4768" s="7"/>
      <c r="B4768" s="7"/>
      <c r="C4768" s="7"/>
    </row>
    <row r="4769" spans="1:3" s="5" customFormat="1" x14ac:dyDescent="0.2">
      <c r="A4769" s="7"/>
      <c r="B4769" s="7"/>
      <c r="C4769" s="7"/>
    </row>
    <row r="4770" spans="1:3" s="5" customFormat="1" x14ac:dyDescent="0.2">
      <c r="A4770" s="7"/>
      <c r="B4770" s="7"/>
      <c r="C4770" s="7"/>
    </row>
    <row r="4771" spans="1:3" s="5" customFormat="1" x14ac:dyDescent="0.2">
      <c r="A4771" s="7"/>
      <c r="B4771" s="7"/>
      <c r="C4771" s="7"/>
    </row>
    <row r="4772" spans="1:3" s="5" customFormat="1" x14ac:dyDescent="0.2">
      <c r="A4772" s="7"/>
      <c r="B4772" s="7"/>
      <c r="C4772" s="7"/>
    </row>
    <row r="4773" spans="1:3" s="5" customFormat="1" x14ac:dyDescent="0.2">
      <c r="A4773" s="7"/>
      <c r="B4773" s="7"/>
      <c r="C4773" s="7"/>
    </row>
    <row r="4774" spans="1:3" s="5" customFormat="1" x14ac:dyDescent="0.2">
      <c r="A4774" s="7"/>
      <c r="B4774" s="7"/>
      <c r="C4774" s="7"/>
    </row>
    <row r="4775" spans="1:3" s="5" customFormat="1" x14ac:dyDescent="0.2">
      <c r="A4775" s="7"/>
      <c r="B4775" s="7"/>
      <c r="C4775" s="7"/>
    </row>
    <row r="4776" spans="1:3" s="5" customFormat="1" x14ac:dyDescent="0.2">
      <c r="A4776" s="7"/>
      <c r="B4776" s="7"/>
      <c r="C4776" s="7"/>
    </row>
    <row r="4777" spans="1:3" s="5" customFormat="1" x14ac:dyDescent="0.2">
      <c r="A4777" s="7"/>
      <c r="B4777" s="7"/>
      <c r="C4777" s="7"/>
    </row>
    <row r="4778" spans="1:3" s="5" customFormat="1" x14ac:dyDescent="0.2">
      <c r="A4778" s="7"/>
      <c r="B4778" s="7"/>
      <c r="C4778" s="7"/>
    </row>
    <row r="4779" spans="1:3" s="5" customFormat="1" x14ac:dyDescent="0.2">
      <c r="A4779" s="7"/>
      <c r="B4779" s="7"/>
      <c r="C4779" s="7"/>
    </row>
    <row r="4780" spans="1:3" s="5" customFormat="1" x14ac:dyDescent="0.2">
      <c r="A4780" s="7"/>
      <c r="B4780" s="7"/>
      <c r="C4780" s="7"/>
    </row>
    <row r="4781" spans="1:3" s="5" customFormat="1" x14ac:dyDescent="0.2">
      <c r="A4781" s="7"/>
      <c r="B4781" s="7"/>
      <c r="C4781" s="7"/>
    </row>
    <row r="4782" spans="1:3" s="5" customFormat="1" x14ac:dyDescent="0.2">
      <c r="A4782" s="7"/>
      <c r="B4782" s="7"/>
      <c r="C4782" s="7"/>
    </row>
    <row r="4783" spans="1:3" s="5" customFormat="1" x14ac:dyDescent="0.2">
      <c r="A4783" s="7"/>
      <c r="B4783" s="7"/>
      <c r="C4783" s="7"/>
    </row>
    <row r="4784" spans="1:3" s="5" customFormat="1" x14ac:dyDescent="0.2">
      <c r="A4784" s="7"/>
      <c r="B4784" s="7"/>
      <c r="C4784" s="7"/>
    </row>
    <row r="4785" spans="1:3" s="5" customFormat="1" x14ac:dyDescent="0.2">
      <c r="A4785" s="7"/>
      <c r="B4785" s="7"/>
      <c r="C4785" s="7"/>
    </row>
    <row r="4786" spans="1:3" s="5" customFormat="1" x14ac:dyDescent="0.2">
      <c r="A4786" s="7"/>
      <c r="B4786" s="7"/>
      <c r="C4786" s="7"/>
    </row>
    <row r="4787" spans="1:3" s="5" customFormat="1" x14ac:dyDescent="0.2">
      <c r="A4787" s="7"/>
      <c r="B4787" s="7"/>
      <c r="C4787" s="7"/>
    </row>
    <row r="4788" spans="1:3" s="5" customFormat="1" x14ac:dyDescent="0.2">
      <c r="A4788" s="7"/>
      <c r="B4788" s="7"/>
      <c r="C4788" s="7"/>
    </row>
    <row r="4789" spans="1:3" s="5" customFormat="1" x14ac:dyDescent="0.2">
      <c r="A4789" s="7"/>
      <c r="B4789" s="7"/>
      <c r="C4789" s="7"/>
    </row>
    <row r="4790" spans="1:3" s="5" customFormat="1" x14ac:dyDescent="0.2">
      <c r="A4790" s="7"/>
      <c r="B4790" s="7"/>
      <c r="C4790" s="7"/>
    </row>
    <row r="4791" spans="1:3" s="5" customFormat="1" x14ac:dyDescent="0.2">
      <c r="A4791" s="7"/>
      <c r="B4791" s="7"/>
      <c r="C4791" s="7"/>
    </row>
    <row r="4792" spans="1:3" s="5" customFormat="1" x14ac:dyDescent="0.2">
      <c r="A4792" s="7"/>
      <c r="B4792" s="7"/>
      <c r="C4792" s="7"/>
    </row>
    <row r="4793" spans="1:3" s="5" customFormat="1" x14ac:dyDescent="0.2">
      <c r="A4793" s="7"/>
      <c r="B4793" s="7"/>
      <c r="C4793" s="7"/>
    </row>
    <row r="4794" spans="1:3" s="5" customFormat="1" x14ac:dyDescent="0.2">
      <c r="A4794" s="7"/>
      <c r="B4794" s="7"/>
      <c r="C4794" s="7"/>
    </row>
    <row r="4795" spans="1:3" s="5" customFormat="1" x14ac:dyDescent="0.2">
      <c r="A4795" s="7"/>
      <c r="B4795" s="7"/>
      <c r="C4795" s="7"/>
    </row>
    <row r="4796" spans="1:3" s="5" customFormat="1" x14ac:dyDescent="0.2">
      <c r="A4796" s="7"/>
      <c r="B4796" s="7"/>
      <c r="C4796" s="7"/>
    </row>
    <row r="4797" spans="1:3" s="5" customFormat="1" x14ac:dyDescent="0.2">
      <c r="A4797" s="7"/>
      <c r="B4797" s="7"/>
      <c r="C4797" s="7"/>
    </row>
    <row r="4798" spans="1:3" s="5" customFormat="1" x14ac:dyDescent="0.2">
      <c r="A4798" s="7"/>
      <c r="B4798" s="7"/>
      <c r="C4798" s="7"/>
    </row>
    <row r="4799" spans="1:3" s="5" customFormat="1" x14ac:dyDescent="0.2">
      <c r="A4799" s="7"/>
      <c r="B4799" s="7"/>
      <c r="C4799" s="7"/>
    </row>
    <row r="4800" spans="1:3" s="5" customFormat="1" x14ac:dyDescent="0.2">
      <c r="A4800" s="7"/>
      <c r="B4800" s="7"/>
      <c r="C4800" s="7"/>
    </row>
    <row r="4801" spans="1:3" s="5" customFormat="1" x14ac:dyDescent="0.2">
      <c r="A4801" s="7"/>
      <c r="B4801" s="7"/>
      <c r="C4801" s="7"/>
    </row>
    <row r="4802" spans="1:3" s="5" customFormat="1" x14ac:dyDescent="0.2">
      <c r="A4802" s="7"/>
      <c r="B4802" s="7"/>
      <c r="C4802" s="7"/>
    </row>
    <row r="4803" spans="1:3" s="5" customFormat="1" x14ac:dyDescent="0.2">
      <c r="A4803" s="7"/>
      <c r="B4803" s="7"/>
      <c r="C4803" s="7"/>
    </row>
    <row r="4804" spans="1:3" s="5" customFormat="1" x14ac:dyDescent="0.2">
      <c r="A4804" s="7"/>
      <c r="B4804" s="7"/>
      <c r="C4804" s="7"/>
    </row>
    <row r="4805" spans="1:3" s="5" customFormat="1" x14ac:dyDescent="0.2">
      <c r="A4805" s="7"/>
      <c r="B4805" s="7"/>
      <c r="C4805" s="7"/>
    </row>
    <row r="4806" spans="1:3" s="5" customFormat="1" x14ac:dyDescent="0.2">
      <c r="A4806" s="7"/>
      <c r="B4806" s="7"/>
      <c r="C4806" s="7"/>
    </row>
    <row r="4807" spans="1:3" s="5" customFormat="1" x14ac:dyDescent="0.2">
      <c r="A4807" s="7"/>
      <c r="B4807" s="7"/>
      <c r="C4807" s="7"/>
    </row>
    <row r="4808" spans="1:3" s="5" customFormat="1" x14ac:dyDescent="0.2">
      <c r="A4808" s="7"/>
      <c r="B4808" s="7"/>
      <c r="C4808" s="7"/>
    </row>
    <row r="4809" spans="1:3" s="5" customFormat="1" x14ac:dyDescent="0.2">
      <c r="A4809" s="7"/>
      <c r="B4809" s="7"/>
      <c r="C4809" s="7"/>
    </row>
    <row r="4810" spans="1:3" s="5" customFormat="1" x14ac:dyDescent="0.2">
      <c r="A4810" s="7"/>
      <c r="B4810" s="7"/>
      <c r="C4810" s="7"/>
    </row>
    <row r="4811" spans="1:3" s="5" customFormat="1" x14ac:dyDescent="0.2">
      <c r="A4811" s="7"/>
      <c r="B4811" s="7"/>
      <c r="C4811" s="7"/>
    </row>
    <row r="4812" spans="1:3" s="5" customFormat="1" x14ac:dyDescent="0.2">
      <c r="A4812" s="7"/>
      <c r="B4812" s="7"/>
      <c r="C4812" s="7"/>
    </row>
    <row r="4813" spans="1:3" s="5" customFormat="1" x14ac:dyDescent="0.2">
      <c r="A4813" s="7"/>
      <c r="B4813" s="7"/>
      <c r="C4813" s="7"/>
    </row>
    <row r="4814" spans="1:3" s="5" customFormat="1" x14ac:dyDescent="0.2">
      <c r="A4814" s="7"/>
      <c r="B4814" s="7"/>
      <c r="C4814" s="7"/>
    </row>
    <row r="4815" spans="1:3" s="5" customFormat="1" x14ac:dyDescent="0.2">
      <c r="A4815" s="7"/>
      <c r="B4815" s="7"/>
      <c r="C4815" s="7"/>
    </row>
    <row r="4816" spans="1:3" s="5" customFormat="1" x14ac:dyDescent="0.2">
      <c r="A4816" s="7"/>
      <c r="B4816" s="7"/>
      <c r="C4816" s="7"/>
    </row>
    <row r="4817" spans="1:3" s="5" customFormat="1" x14ac:dyDescent="0.2">
      <c r="A4817" s="7"/>
      <c r="B4817" s="7"/>
      <c r="C4817" s="7"/>
    </row>
    <row r="4818" spans="1:3" s="5" customFormat="1" x14ac:dyDescent="0.2">
      <c r="A4818" s="7"/>
      <c r="B4818" s="7"/>
      <c r="C4818" s="7"/>
    </row>
    <row r="4819" spans="1:3" s="5" customFormat="1" x14ac:dyDescent="0.2">
      <c r="A4819" s="7"/>
      <c r="B4819" s="7"/>
      <c r="C4819" s="7"/>
    </row>
    <row r="4820" spans="1:3" s="5" customFormat="1" x14ac:dyDescent="0.2">
      <c r="A4820" s="7"/>
      <c r="B4820" s="7"/>
      <c r="C4820" s="7"/>
    </row>
    <row r="4821" spans="1:3" s="5" customFormat="1" x14ac:dyDescent="0.2">
      <c r="A4821" s="7"/>
      <c r="B4821" s="7"/>
      <c r="C4821" s="7"/>
    </row>
    <row r="4822" spans="1:3" s="5" customFormat="1" x14ac:dyDescent="0.2">
      <c r="A4822" s="7"/>
      <c r="B4822" s="7"/>
      <c r="C4822" s="7"/>
    </row>
    <row r="4823" spans="1:3" s="5" customFormat="1" x14ac:dyDescent="0.2">
      <c r="A4823" s="7"/>
      <c r="B4823" s="7"/>
      <c r="C4823" s="7"/>
    </row>
    <row r="4824" spans="1:3" s="5" customFormat="1" x14ac:dyDescent="0.2">
      <c r="A4824" s="7"/>
      <c r="B4824" s="7"/>
      <c r="C4824" s="7"/>
    </row>
    <row r="4825" spans="1:3" s="5" customFormat="1" x14ac:dyDescent="0.2">
      <c r="A4825" s="7"/>
      <c r="B4825" s="7"/>
      <c r="C4825" s="7"/>
    </row>
    <row r="4826" spans="1:3" s="5" customFormat="1" x14ac:dyDescent="0.2">
      <c r="A4826" s="7"/>
      <c r="B4826" s="7"/>
      <c r="C4826" s="7"/>
    </row>
    <row r="4827" spans="1:3" s="5" customFormat="1" x14ac:dyDescent="0.2">
      <c r="A4827" s="7"/>
      <c r="B4827" s="7"/>
      <c r="C4827" s="7"/>
    </row>
    <row r="4828" spans="1:3" s="5" customFormat="1" x14ac:dyDescent="0.2">
      <c r="A4828" s="7"/>
      <c r="B4828" s="7"/>
      <c r="C4828" s="7"/>
    </row>
    <row r="4829" spans="1:3" s="5" customFormat="1" x14ac:dyDescent="0.2">
      <c r="A4829" s="7"/>
      <c r="B4829" s="7"/>
      <c r="C4829" s="7"/>
    </row>
    <row r="4830" spans="1:3" s="5" customFormat="1" x14ac:dyDescent="0.2">
      <c r="A4830" s="7"/>
      <c r="B4830" s="7"/>
      <c r="C4830" s="7"/>
    </row>
    <row r="4831" spans="1:3" s="5" customFormat="1" x14ac:dyDescent="0.2">
      <c r="A4831" s="7"/>
      <c r="B4831" s="7"/>
      <c r="C4831" s="7"/>
    </row>
    <row r="4832" spans="1:3" s="5" customFormat="1" x14ac:dyDescent="0.2">
      <c r="A4832" s="7"/>
      <c r="B4832" s="7"/>
      <c r="C4832" s="7"/>
    </row>
    <row r="4833" spans="1:3" s="5" customFormat="1" x14ac:dyDescent="0.2">
      <c r="A4833" s="7"/>
      <c r="B4833" s="7"/>
      <c r="C4833" s="7"/>
    </row>
    <row r="4834" spans="1:3" s="5" customFormat="1" x14ac:dyDescent="0.2">
      <c r="A4834" s="7"/>
      <c r="B4834" s="7"/>
      <c r="C4834" s="7"/>
    </row>
    <row r="4835" spans="1:3" s="5" customFormat="1" x14ac:dyDescent="0.2">
      <c r="A4835" s="7"/>
      <c r="B4835" s="7"/>
      <c r="C4835" s="7"/>
    </row>
    <row r="4836" spans="1:3" s="5" customFormat="1" x14ac:dyDescent="0.2">
      <c r="A4836" s="7"/>
      <c r="B4836" s="7"/>
      <c r="C4836" s="7"/>
    </row>
    <row r="4837" spans="1:3" s="5" customFormat="1" x14ac:dyDescent="0.2">
      <c r="A4837" s="7"/>
      <c r="B4837" s="7"/>
      <c r="C4837" s="7"/>
    </row>
    <row r="4838" spans="1:3" s="5" customFormat="1" x14ac:dyDescent="0.2">
      <c r="A4838" s="7"/>
      <c r="B4838" s="7"/>
      <c r="C4838" s="7"/>
    </row>
    <row r="4839" spans="1:3" s="5" customFormat="1" x14ac:dyDescent="0.2">
      <c r="A4839" s="7"/>
      <c r="B4839" s="7"/>
      <c r="C4839" s="7"/>
    </row>
    <row r="4840" spans="1:3" s="5" customFormat="1" x14ac:dyDescent="0.2">
      <c r="A4840" s="7"/>
      <c r="B4840" s="7"/>
      <c r="C4840" s="7"/>
    </row>
    <row r="4841" spans="1:3" s="5" customFormat="1" x14ac:dyDescent="0.2">
      <c r="A4841" s="7"/>
      <c r="B4841" s="7"/>
      <c r="C4841" s="7"/>
    </row>
    <row r="4842" spans="1:3" s="5" customFormat="1" x14ac:dyDescent="0.2">
      <c r="A4842" s="7"/>
      <c r="B4842" s="7"/>
      <c r="C4842" s="7"/>
    </row>
    <row r="4843" spans="1:3" s="5" customFormat="1" x14ac:dyDescent="0.2">
      <c r="A4843" s="7"/>
      <c r="B4843" s="7"/>
      <c r="C4843" s="7"/>
    </row>
    <row r="4844" spans="1:3" s="5" customFormat="1" x14ac:dyDescent="0.2">
      <c r="A4844" s="7"/>
      <c r="B4844" s="7"/>
      <c r="C4844" s="7"/>
    </row>
    <row r="4845" spans="1:3" s="5" customFormat="1" x14ac:dyDescent="0.2">
      <c r="A4845" s="7"/>
      <c r="B4845" s="7"/>
      <c r="C4845" s="7"/>
    </row>
    <row r="4846" spans="1:3" s="5" customFormat="1" x14ac:dyDescent="0.2">
      <c r="A4846" s="7"/>
      <c r="B4846" s="7"/>
      <c r="C4846" s="7"/>
    </row>
    <row r="4847" spans="1:3" s="5" customFormat="1" x14ac:dyDescent="0.2">
      <c r="A4847" s="7"/>
      <c r="B4847" s="7"/>
      <c r="C4847" s="7"/>
    </row>
    <row r="4848" spans="1:3" s="5" customFormat="1" x14ac:dyDescent="0.2">
      <c r="A4848" s="7"/>
      <c r="B4848" s="7"/>
      <c r="C4848" s="7"/>
    </row>
    <row r="4849" spans="1:3" s="5" customFormat="1" x14ac:dyDescent="0.2">
      <c r="A4849" s="7"/>
      <c r="B4849" s="7"/>
      <c r="C4849" s="7"/>
    </row>
    <row r="4850" spans="1:3" s="5" customFormat="1" x14ac:dyDescent="0.2">
      <c r="A4850" s="7"/>
      <c r="B4850" s="7"/>
      <c r="C4850" s="7"/>
    </row>
    <row r="4851" spans="1:3" s="5" customFormat="1" x14ac:dyDescent="0.2">
      <c r="A4851" s="7"/>
      <c r="B4851" s="7"/>
      <c r="C4851" s="7"/>
    </row>
    <row r="4852" spans="1:3" s="5" customFormat="1" x14ac:dyDescent="0.2">
      <c r="A4852" s="7"/>
      <c r="B4852" s="7"/>
      <c r="C4852" s="7"/>
    </row>
    <row r="4853" spans="1:3" s="5" customFormat="1" x14ac:dyDescent="0.2">
      <c r="A4853" s="7"/>
      <c r="B4853" s="7"/>
      <c r="C4853" s="7"/>
    </row>
    <row r="4854" spans="1:3" s="5" customFormat="1" x14ac:dyDescent="0.2">
      <c r="A4854" s="7"/>
      <c r="B4854" s="7"/>
      <c r="C4854" s="7"/>
    </row>
    <row r="4855" spans="1:3" s="5" customFormat="1" x14ac:dyDescent="0.2">
      <c r="A4855" s="7"/>
      <c r="B4855" s="7"/>
      <c r="C4855" s="7"/>
    </row>
    <row r="4856" spans="1:3" s="5" customFormat="1" x14ac:dyDescent="0.2">
      <c r="A4856" s="7"/>
      <c r="B4856" s="7"/>
      <c r="C4856" s="7"/>
    </row>
    <row r="4857" spans="1:3" s="5" customFormat="1" x14ac:dyDescent="0.2">
      <c r="A4857" s="7"/>
      <c r="B4857" s="7"/>
      <c r="C4857" s="7"/>
    </row>
    <row r="4858" spans="1:3" s="5" customFormat="1" x14ac:dyDescent="0.2">
      <c r="A4858" s="7"/>
      <c r="B4858" s="7"/>
      <c r="C4858" s="7"/>
    </row>
    <row r="4859" spans="1:3" s="5" customFormat="1" x14ac:dyDescent="0.2">
      <c r="A4859" s="7"/>
      <c r="B4859" s="7"/>
      <c r="C4859" s="7"/>
    </row>
    <row r="4860" spans="1:3" s="5" customFormat="1" x14ac:dyDescent="0.2">
      <c r="A4860" s="7"/>
      <c r="B4860" s="7"/>
      <c r="C4860" s="7"/>
    </row>
    <row r="4861" spans="1:3" s="5" customFormat="1" x14ac:dyDescent="0.2">
      <c r="A4861" s="7"/>
      <c r="B4861" s="7"/>
      <c r="C4861" s="7"/>
    </row>
    <row r="4862" spans="1:3" s="5" customFormat="1" x14ac:dyDescent="0.2">
      <c r="A4862" s="7"/>
      <c r="B4862" s="7"/>
      <c r="C4862" s="7"/>
    </row>
    <row r="4863" spans="1:3" s="5" customFormat="1" x14ac:dyDescent="0.2">
      <c r="A4863" s="7"/>
      <c r="B4863" s="7"/>
      <c r="C4863" s="7"/>
    </row>
    <row r="4864" spans="1:3" s="5" customFormat="1" x14ac:dyDescent="0.2">
      <c r="A4864" s="7"/>
      <c r="B4864" s="7"/>
      <c r="C4864" s="7"/>
    </row>
    <row r="4865" spans="1:3" s="5" customFormat="1" x14ac:dyDescent="0.2">
      <c r="A4865" s="7"/>
      <c r="B4865" s="7"/>
      <c r="C4865" s="7"/>
    </row>
    <row r="4866" spans="1:3" s="5" customFormat="1" x14ac:dyDescent="0.2">
      <c r="A4866" s="7"/>
      <c r="B4866" s="7"/>
      <c r="C4866" s="7"/>
    </row>
    <row r="4867" spans="1:3" s="5" customFormat="1" x14ac:dyDescent="0.2">
      <c r="A4867" s="7"/>
      <c r="B4867" s="7"/>
      <c r="C4867" s="7"/>
    </row>
    <row r="4868" spans="1:3" s="5" customFormat="1" x14ac:dyDescent="0.2">
      <c r="A4868" s="7"/>
      <c r="B4868" s="7"/>
      <c r="C4868" s="7"/>
    </row>
    <row r="4869" spans="1:3" s="5" customFormat="1" x14ac:dyDescent="0.2">
      <c r="A4869" s="7"/>
      <c r="B4869" s="7"/>
      <c r="C4869" s="7"/>
    </row>
    <row r="4870" spans="1:3" s="5" customFormat="1" x14ac:dyDescent="0.2">
      <c r="A4870" s="7"/>
      <c r="B4870" s="7"/>
      <c r="C4870" s="7"/>
    </row>
    <row r="4871" spans="1:3" s="5" customFormat="1" x14ac:dyDescent="0.2">
      <c r="A4871" s="7"/>
      <c r="B4871" s="7"/>
      <c r="C4871" s="7"/>
    </row>
    <row r="4872" spans="1:3" s="5" customFormat="1" x14ac:dyDescent="0.2">
      <c r="A4872" s="7"/>
      <c r="B4872" s="7"/>
      <c r="C4872" s="7"/>
    </row>
    <row r="4873" spans="1:3" s="5" customFormat="1" x14ac:dyDescent="0.2">
      <c r="A4873" s="7"/>
      <c r="B4873" s="7"/>
      <c r="C4873" s="7"/>
    </row>
    <row r="4874" spans="1:3" s="5" customFormat="1" x14ac:dyDescent="0.2">
      <c r="A4874" s="7"/>
      <c r="B4874" s="7"/>
      <c r="C4874" s="7"/>
    </row>
    <row r="4875" spans="1:3" s="5" customFormat="1" x14ac:dyDescent="0.2">
      <c r="A4875" s="7"/>
      <c r="B4875" s="7"/>
      <c r="C4875" s="7"/>
    </row>
    <row r="4876" spans="1:3" s="5" customFormat="1" x14ac:dyDescent="0.2">
      <c r="A4876" s="7"/>
      <c r="B4876" s="7"/>
      <c r="C4876" s="7"/>
    </row>
    <row r="4877" spans="1:3" s="5" customFormat="1" x14ac:dyDescent="0.2">
      <c r="A4877" s="7"/>
      <c r="B4877" s="7"/>
      <c r="C4877" s="7"/>
    </row>
    <row r="4878" spans="1:3" s="5" customFormat="1" x14ac:dyDescent="0.2">
      <c r="A4878" s="7"/>
      <c r="B4878" s="7"/>
      <c r="C4878" s="7"/>
    </row>
    <row r="4879" spans="1:3" s="5" customFormat="1" x14ac:dyDescent="0.2">
      <c r="A4879" s="7"/>
      <c r="B4879" s="7"/>
      <c r="C4879" s="7"/>
    </row>
    <row r="4880" spans="1:3" s="5" customFormat="1" x14ac:dyDescent="0.2">
      <c r="A4880" s="7"/>
      <c r="B4880" s="7"/>
      <c r="C4880" s="7"/>
    </row>
    <row r="4881" spans="1:3" s="5" customFormat="1" x14ac:dyDescent="0.2">
      <c r="A4881" s="7"/>
      <c r="B4881" s="7"/>
      <c r="C4881" s="7"/>
    </row>
    <row r="4882" spans="1:3" s="5" customFormat="1" x14ac:dyDescent="0.2">
      <c r="A4882" s="7"/>
      <c r="B4882" s="7"/>
      <c r="C4882" s="7"/>
    </row>
    <row r="4883" spans="1:3" s="5" customFormat="1" x14ac:dyDescent="0.2">
      <c r="A4883" s="7"/>
      <c r="B4883" s="7"/>
      <c r="C4883" s="7"/>
    </row>
    <row r="4884" spans="1:3" s="5" customFormat="1" x14ac:dyDescent="0.2">
      <c r="A4884" s="7"/>
      <c r="B4884" s="7"/>
      <c r="C4884" s="7"/>
    </row>
    <row r="4885" spans="1:3" s="5" customFormat="1" x14ac:dyDescent="0.2">
      <c r="A4885" s="7"/>
      <c r="B4885" s="7"/>
      <c r="C4885" s="7"/>
    </row>
    <row r="4886" spans="1:3" s="5" customFormat="1" x14ac:dyDescent="0.2">
      <c r="A4886" s="7"/>
      <c r="B4886" s="7"/>
      <c r="C4886" s="7"/>
    </row>
    <row r="4887" spans="1:3" s="5" customFormat="1" x14ac:dyDescent="0.2">
      <c r="A4887" s="7"/>
      <c r="B4887" s="7"/>
      <c r="C4887" s="7"/>
    </row>
    <row r="4888" spans="1:3" s="5" customFormat="1" x14ac:dyDescent="0.2">
      <c r="A4888" s="7"/>
      <c r="B4888" s="7"/>
      <c r="C4888" s="7"/>
    </row>
    <row r="4889" spans="1:3" s="5" customFormat="1" x14ac:dyDescent="0.2">
      <c r="A4889" s="7"/>
      <c r="B4889" s="7"/>
      <c r="C4889" s="7"/>
    </row>
    <row r="4890" spans="1:3" s="5" customFormat="1" x14ac:dyDescent="0.2">
      <c r="A4890" s="7"/>
      <c r="B4890" s="7"/>
      <c r="C4890" s="7"/>
    </row>
    <row r="4891" spans="1:3" s="5" customFormat="1" x14ac:dyDescent="0.2">
      <c r="A4891" s="7"/>
      <c r="B4891" s="7"/>
      <c r="C4891" s="7"/>
    </row>
    <row r="4892" spans="1:3" s="5" customFormat="1" x14ac:dyDescent="0.2">
      <c r="A4892" s="7"/>
      <c r="B4892" s="7"/>
      <c r="C4892" s="7"/>
    </row>
    <row r="4893" spans="1:3" s="5" customFormat="1" x14ac:dyDescent="0.2">
      <c r="A4893" s="7"/>
      <c r="B4893" s="7"/>
      <c r="C4893" s="7"/>
    </row>
    <row r="4894" spans="1:3" s="5" customFormat="1" x14ac:dyDescent="0.2">
      <c r="A4894" s="7"/>
      <c r="B4894" s="7"/>
      <c r="C4894" s="7"/>
    </row>
    <row r="4895" spans="1:3" s="5" customFormat="1" x14ac:dyDescent="0.2">
      <c r="A4895" s="7"/>
      <c r="B4895" s="7"/>
      <c r="C4895" s="7"/>
    </row>
    <row r="4896" spans="1:3" s="5" customFormat="1" x14ac:dyDescent="0.2">
      <c r="A4896" s="7"/>
      <c r="B4896" s="7"/>
      <c r="C4896" s="7"/>
    </row>
    <row r="4897" spans="1:3" s="5" customFormat="1" x14ac:dyDescent="0.2">
      <c r="A4897" s="7"/>
      <c r="B4897" s="7"/>
      <c r="C4897" s="7"/>
    </row>
    <row r="4898" spans="1:3" s="5" customFormat="1" x14ac:dyDescent="0.2">
      <c r="A4898" s="7"/>
      <c r="B4898" s="7"/>
      <c r="C4898" s="7"/>
    </row>
    <row r="4899" spans="1:3" s="5" customFormat="1" x14ac:dyDescent="0.2">
      <c r="A4899" s="7"/>
      <c r="B4899" s="7"/>
      <c r="C4899" s="7"/>
    </row>
    <row r="4900" spans="1:3" s="5" customFormat="1" x14ac:dyDescent="0.2">
      <c r="A4900" s="7"/>
      <c r="B4900" s="7"/>
      <c r="C4900" s="7"/>
    </row>
    <row r="4901" spans="1:3" s="5" customFormat="1" x14ac:dyDescent="0.2">
      <c r="A4901" s="7"/>
      <c r="B4901" s="7"/>
      <c r="C4901" s="7"/>
    </row>
    <row r="4902" spans="1:3" s="5" customFormat="1" x14ac:dyDescent="0.2">
      <c r="A4902" s="7"/>
      <c r="B4902" s="7"/>
      <c r="C4902" s="7"/>
    </row>
    <row r="4903" spans="1:3" s="5" customFormat="1" x14ac:dyDescent="0.2">
      <c r="A4903" s="7"/>
      <c r="B4903" s="7"/>
      <c r="C4903" s="7"/>
    </row>
    <row r="4904" spans="1:3" s="5" customFormat="1" x14ac:dyDescent="0.2">
      <c r="A4904" s="7"/>
      <c r="B4904" s="7"/>
      <c r="C4904" s="7"/>
    </row>
    <row r="4905" spans="1:3" s="5" customFormat="1" x14ac:dyDescent="0.2">
      <c r="A4905" s="7"/>
      <c r="B4905" s="7"/>
      <c r="C4905" s="7"/>
    </row>
    <row r="4906" spans="1:3" s="5" customFormat="1" x14ac:dyDescent="0.2">
      <c r="A4906" s="7"/>
      <c r="B4906" s="7"/>
      <c r="C4906" s="7"/>
    </row>
    <row r="4907" spans="1:3" s="5" customFormat="1" x14ac:dyDescent="0.2">
      <c r="A4907" s="7"/>
      <c r="B4907" s="7"/>
      <c r="C4907" s="7"/>
    </row>
    <row r="4908" spans="1:3" s="5" customFormat="1" x14ac:dyDescent="0.2">
      <c r="A4908" s="7"/>
      <c r="B4908" s="7"/>
      <c r="C4908" s="7"/>
    </row>
    <row r="4909" spans="1:3" s="5" customFormat="1" x14ac:dyDescent="0.2">
      <c r="A4909" s="7"/>
      <c r="B4909" s="7"/>
      <c r="C4909" s="7"/>
    </row>
    <row r="4910" spans="1:3" s="5" customFormat="1" x14ac:dyDescent="0.2">
      <c r="A4910" s="7"/>
      <c r="B4910" s="7"/>
      <c r="C4910" s="7"/>
    </row>
    <row r="4911" spans="1:3" s="5" customFormat="1" x14ac:dyDescent="0.2">
      <c r="A4911" s="7"/>
      <c r="B4911" s="7"/>
      <c r="C4911" s="7"/>
    </row>
    <row r="4912" spans="1:3" s="5" customFormat="1" x14ac:dyDescent="0.2">
      <c r="A4912" s="7"/>
      <c r="B4912" s="7"/>
      <c r="C4912" s="7"/>
    </row>
    <row r="4913" spans="1:3" s="5" customFormat="1" x14ac:dyDescent="0.2">
      <c r="A4913" s="7"/>
      <c r="B4913" s="7"/>
      <c r="C4913" s="7"/>
    </row>
    <row r="4914" spans="1:3" s="5" customFormat="1" x14ac:dyDescent="0.2">
      <c r="A4914" s="7"/>
      <c r="B4914" s="7"/>
      <c r="C4914" s="7"/>
    </row>
    <row r="4915" spans="1:3" s="5" customFormat="1" x14ac:dyDescent="0.2">
      <c r="A4915" s="7"/>
      <c r="B4915" s="7"/>
      <c r="C4915" s="7"/>
    </row>
    <row r="4916" spans="1:3" s="5" customFormat="1" x14ac:dyDescent="0.2">
      <c r="A4916" s="7"/>
      <c r="B4916" s="7"/>
      <c r="C4916" s="7"/>
    </row>
    <row r="4917" spans="1:3" s="5" customFormat="1" x14ac:dyDescent="0.2">
      <c r="A4917" s="7"/>
      <c r="B4917" s="7"/>
      <c r="C4917" s="7"/>
    </row>
    <row r="4918" spans="1:3" s="5" customFormat="1" x14ac:dyDescent="0.2">
      <c r="A4918" s="7"/>
      <c r="B4918" s="7"/>
      <c r="C4918" s="7"/>
    </row>
    <row r="4919" spans="1:3" s="5" customFormat="1" x14ac:dyDescent="0.2">
      <c r="A4919" s="7"/>
      <c r="B4919" s="7"/>
      <c r="C4919" s="7"/>
    </row>
    <row r="4920" spans="1:3" s="5" customFormat="1" x14ac:dyDescent="0.2">
      <c r="A4920" s="7"/>
      <c r="B4920" s="7"/>
      <c r="C4920" s="7"/>
    </row>
    <row r="4921" spans="1:3" s="5" customFormat="1" x14ac:dyDescent="0.2">
      <c r="A4921" s="7"/>
      <c r="B4921" s="7"/>
      <c r="C4921" s="7"/>
    </row>
    <row r="4922" spans="1:3" s="5" customFormat="1" x14ac:dyDescent="0.2">
      <c r="A4922" s="7"/>
      <c r="B4922" s="7"/>
      <c r="C4922" s="7"/>
    </row>
    <row r="4923" spans="1:3" s="5" customFormat="1" x14ac:dyDescent="0.2">
      <c r="A4923" s="7"/>
      <c r="B4923" s="7"/>
      <c r="C4923" s="7"/>
    </row>
    <row r="4924" spans="1:3" s="5" customFormat="1" x14ac:dyDescent="0.2">
      <c r="A4924" s="7"/>
      <c r="B4924" s="7"/>
      <c r="C4924" s="7"/>
    </row>
    <row r="4925" spans="1:3" s="5" customFormat="1" x14ac:dyDescent="0.2">
      <c r="A4925" s="7"/>
      <c r="B4925" s="7"/>
      <c r="C4925" s="7"/>
    </row>
    <row r="4926" spans="1:3" s="5" customFormat="1" x14ac:dyDescent="0.2">
      <c r="A4926" s="7"/>
      <c r="B4926" s="7"/>
      <c r="C4926" s="7"/>
    </row>
    <row r="4927" spans="1:3" s="5" customFormat="1" x14ac:dyDescent="0.2">
      <c r="A4927" s="7"/>
      <c r="B4927" s="7"/>
      <c r="C4927" s="7"/>
    </row>
    <row r="4928" spans="1:3" s="5" customFormat="1" x14ac:dyDescent="0.2">
      <c r="A4928" s="7"/>
      <c r="B4928" s="7"/>
      <c r="C4928" s="7"/>
    </row>
    <row r="4929" spans="1:3" s="5" customFormat="1" x14ac:dyDescent="0.2">
      <c r="A4929" s="7"/>
      <c r="B4929" s="7"/>
      <c r="C4929" s="7"/>
    </row>
    <row r="4930" spans="1:3" s="5" customFormat="1" x14ac:dyDescent="0.2">
      <c r="A4930" s="7"/>
      <c r="B4930" s="7"/>
      <c r="C4930" s="7"/>
    </row>
    <row r="4931" spans="1:3" s="5" customFormat="1" x14ac:dyDescent="0.2">
      <c r="A4931" s="7"/>
      <c r="B4931" s="7"/>
      <c r="C4931" s="7"/>
    </row>
    <row r="4932" spans="1:3" s="5" customFormat="1" x14ac:dyDescent="0.2">
      <c r="A4932" s="7"/>
      <c r="B4932" s="7"/>
      <c r="C4932" s="7"/>
    </row>
    <row r="4933" spans="1:3" s="5" customFormat="1" x14ac:dyDescent="0.2">
      <c r="A4933" s="7"/>
      <c r="B4933" s="7"/>
      <c r="C4933" s="7"/>
    </row>
    <row r="4934" spans="1:3" s="5" customFormat="1" x14ac:dyDescent="0.2">
      <c r="A4934" s="7"/>
      <c r="B4934" s="7"/>
      <c r="C4934" s="7"/>
    </row>
    <row r="4935" spans="1:3" s="5" customFormat="1" x14ac:dyDescent="0.2">
      <c r="A4935" s="7"/>
      <c r="B4935" s="7"/>
      <c r="C4935" s="7"/>
    </row>
    <row r="4936" spans="1:3" s="5" customFormat="1" x14ac:dyDescent="0.2">
      <c r="A4936" s="7"/>
      <c r="B4936" s="7"/>
      <c r="C4936" s="7"/>
    </row>
    <row r="4937" spans="1:3" s="5" customFormat="1" x14ac:dyDescent="0.2">
      <c r="A4937" s="7"/>
      <c r="B4937" s="7"/>
      <c r="C4937" s="7"/>
    </row>
    <row r="4938" spans="1:3" s="5" customFormat="1" x14ac:dyDescent="0.2">
      <c r="A4938" s="7"/>
      <c r="B4938" s="7"/>
      <c r="C4938" s="7"/>
    </row>
    <row r="4939" spans="1:3" s="5" customFormat="1" x14ac:dyDescent="0.2">
      <c r="A4939" s="7"/>
      <c r="B4939" s="7"/>
      <c r="C4939" s="7"/>
    </row>
    <row r="4940" spans="1:3" s="5" customFormat="1" x14ac:dyDescent="0.2">
      <c r="A4940" s="7"/>
      <c r="B4940" s="7"/>
      <c r="C4940" s="7"/>
    </row>
    <row r="4941" spans="1:3" s="5" customFormat="1" x14ac:dyDescent="0.2">
      <c r="A4941" s="7"/>
      <c r="B4941" s="7"/>
      <c r="C4941" s="7"/>
    </row>
    <row r="4942" spans="1:3" s="5" customFormat="1" x14ac:dyDescent="0.2">
      <c r="A4942" s="7"/>
      <c r="B4942" s="7"/>
      <c r="C4942" s="7"/>
    </row>
    <row r="4943" spans="1:3" s="5" customFormat="1" x14ac:dyDescent="0.2">
      <c r="A4943" s="7"/>
      <c r="B4943" s="7"/>
      <c r="C4943" s="7"/>
    </row>
    <row r="4944" spans="1:3" s="5" customFormat="1" x14ac:dyDescent="0.2">
      <c r="A4944" s="7"/>
      <c r="B4944" s="7"/>
      <c r="C4944" s="7"/>
    </row>
    <row r="4945" spans="1:3" s="5" customFormat="1" x14ac:dyDescent="0.2">
      <c r="A4945" s="7"/>
      <c r="B4945" s="7"/>
      <c r="C4945" s="7"/>
    </row>
    <row r="4946" spans="1:3" s="5" customFormat="1" x14ac:dyDescent="0.2">
      <c r="A4946" s="7"/>
      <c r="B4946" s="7"/>
      <c r="C4946" s="7"/>
    </row>
    <row r="4947" spans="1:3" s="5" customFormat="1" x14ac:dyDescent="0.2">
      <c r="A4947" s="7"/>
      <c r="B4947" s="7"/>
      <c r="C4947" s="7"/>
    </row>
    <row r="4948" spans="1:3" s="5" customFormat="1" x14ac:dyDescent="0.2">
      <c r="A4948" s="7"/>
      <c r="B4948" s="7"/>
      <c r="C4948" s="7"/>
    </row>
    <row r="4949" spans="1:3" s="5" customFormat="1" x14ac:dyDescent="0.2">
      <c r="A4949" s="7"/>
      <c r="B4949" s="7"/>
      <c r="C4949" s="7"/>
    </row>
    <row r="4950" spans="1:3" s="5" customFormat="1" x14ac:dyDescent="0.2">
      <c r="A4950" s="7"/>
      <c r="B4950" s="7"/>
      <c r="C4950" s="7"/>
    </row>
    <row r="4951" spans="1:3" s="5" customFormat="1" x14ac:dyDescent="0.2">
      <c r="A4951" s="7"/>
      <c r="B4951" s="7"/>
      <c r="C4951" s="7"/>
    </row>
    <row r="4952" spans="1:3" s="5" customFormat="1" x14ac:dyDescent="0.2">
      <c r="A4952" s="7"/>
      <c r="B4952" s="7"/>
      <c r="C4952" s="7"/>
    </row>
    <row r="4953" spans="1:3" s="5" customFormat="1" x14ac:dyDescent="0.2">
      <c r="A4953" s="7"/>
      <c r="B4953" s="7"/>
      <c r="C4953" s="7"/>
    </row>
    <row r="4954" spans="1:3" s="5" customFormat="1" x14ac:dyDescent="0.2">
      <c r="A4954" s="7"/>
      <c r="B4954" s="7"/>
      <c r="C4954" s="7"/>
    </row>
    <row r="4955" spans="1:3" s="5" customFormat="1" x14ac:dyDescent="0.2">
      <c r="A4955" s="7"/>
      <c r="B4955" s="7"/>
      <c r="C4955" s="7"/>
    </row>
    <row r="4956" spans="1:3" s="5" customFormat="1" x14ac:dyDescent="0.2">
      <c r="A4956" s="7"/>
      <c r="B4956" s="7"/>
      <c r="C4956" s="7"/>
    </row>
    <row r="4957" spans="1:3" s="5" customFormat="1" x14ac:dyDescent="0.2">
      <c r="A4957" s="7"/>
      <c r="B4957" s="7"/>
      <c r="C4957" s="7"/>
    </row>
    <row r="4958" spans="1:3" s="5" customFormat="1" x14ac:dyDescent="0.2">
      <c r="A4958" s="7"/>
      <c r="B4958" s="7"/>
      <c r="C4958" s="7"/>
    </row>
    <row r="4959" spans="1:3" s="5" customFormat="1" x14ac:dyDescent="0.2">
      <c r="A4959" s="7"/>
      <c r="B4959" s="7"/>
      <c r="C4959" s="7"/>
    </row>
    <row r="4960" spans="1:3" s="5" customFormat="1" x14ac:dyDescent="0.2">
      <c r="A4960" s="7"/>
      <c r="B4960" s="7"/>
      <c r="C4960" s="7"/>
    </row>
    <row r="4961" spans="1:3" s="5" customFormat="1" x14ac:dyDescent="0.2">
      <c r="A4961" s="7"/>
      <c r="B4961" s="7"/>
      <c r="C4961" s="7"/>
    </row>
    <row r="4962" spans="1:3" s="5" customFormat="1" x14ac:dyDescent="0.2">
      <c r="A4962" s="7"/>
      <c r="B4962" s="7"/>
      <c r="C4962" s="7"/>
    </row>
    <row r="4963" spans="1:3" s="5" customFormat="1" x14ac:dyDescent="0.2">
      <c r="A4963" s="7"/>
      <c r="B4963" s="7"/>
      <c r="C4963" s="7"/>
    </row>
    <row r="4964" spans="1:3" s="5" customFormat="1" x14ac:dyDescent="0.2">
      <c r="A4964" s="7"/>
      <c r="B4964" s="7"/>
      <c r="C4964" s="7"/>
    </row>
    <row r="4965" spans="1:3" s="5" customFormat="1" x14ac:dyDescent="0.2">
      <c r="A4965" s="7"/>
      <c r="B4965" s="7"/>
      <c r="C4965" s="7"/>
    </row>
    <row r="4966" spans="1:3" s="5" customFormat="1" x14ac:dyDescent="0.2">
      <c r="A4966" s="7"/>
      <c r="B4966" s="7"/>
      <c r="C4966" s="7"/>
    </row>
    <row r="4967" spans="1:3" s="5" customFormat="1" x14ac:dyDescent="0.2">
      <c r="A4967" s="7"/>
      <c r="B4967" s="7"/>
      <c r="C4967" s="7"/>
    </row>
    <row r="4968" spans="1:3" s="5" customFormat="1" x14ac:dyDescent="0.2">
      <c r="A4968" s="7"/>
      <c r="B4968" s="7"/>
      <c r="C4968" s="7"/>
    </row>
    <row r="4969" spans="1:3" s="5" customFormat="1" x14ac:dyDescent="0.2">
      <c r="A4969" s="7"/>
      <c r="B4969" s="7"/>
      <c r="C4969" s="7"/>
    </row>
    <row r="4970" spans="1:3" s="5" customFormat="1" x14ac:dyDescent="0.2">
      <c r="A4970" s="7"/>
      <c r="B4970" s="7"/>
      <c r="C4970" s="7"/>
    </row>
    <row r="4971" spans="1:3" s="5" customFormat="1" x14ac:dyDescent="0.2">
      <c r="A4971" s="7"/>
      <c r="B4971" s="7"/>
      <c r="C4971" s="7"/>
    </row>
    <row r="4972" spans="1:3" s="5" customFormat="1" x14ac:dyDescent="0.2">
      <c r="A4972" s="7"/>
      <c r="B4972" s="7"/>
      <c r="C4972" s="7"/>
    </row>
    <row r="4973" spans="1:3" s="5" customFormat="1" x14ac:dyDescent="0.2">
      <c r="A4973" s="7"/>
      <c r="B4973" s="7"/>
      <c r="C4973" s="7"/>
    </row>
    <row r="4974" spans="1:3" s="5" customFormat="1" x14ac:dyDescent="0.2">
      <c r="A4974" s="7"/>
      <c r="B4974" s="7"/>
      <c r="C4974" s="7"/>
    </row>
    <row r="4975" spans="1:3" s="5" customFormat="1" x14ac:dyDescent="0.2">
      <c r="A4975" s="7"/>
      <c r="B4975" s="7"/>
      <c r="C4975" s="7"/>
    </row>
    <row r="4976" spans="1:3" s="5" customFormat="1" x14ac:dyDescent="0.2">
      <c r="A4976" s="7"/>
      <c r="B4976" s="7"/>
      <c r="C4976" s="7"/>
    </row>
    <row r="4977" spans="1:3" s="5" customFormat="1" x14ac:dyDescent="0.2">
      <c r="A4977" s="7"/>
      <c r="B4977" s="7"/>
      <c r="C4977" s="7"/>
    </row>
    <row r="4978" spans="1:3" s="5" customFormat="1" x14ac:dyDescent="0.2">
      <c r="A4978" s="7"/>
      <c r="B4978" s="7"/>
      <c r="C4978" s="7"/>
    </row>
    <row r="4979" spans="1:3" s="5" customFormat="1" x14ac:dyDescent="0.2">
      <c r="A4979" s="7"/>
      <c r="B4979" s="7"/>
      <c r="C4979" s="7"/>
    </row>
    <row r="4980" spans="1:3" s="5" customFormat="1" x14ac:dyDescent="0.2">
      <c r="A4980" s="7"/>
      <c r="B4980" s="7"/>
      <c r="C4980" s="7"/>
    </row>
    <row r="4981" spans="1:3" s="5" customFormat="1" x14ac:dyDescent="0.2">
      <c r="A4981" s="7"/>
      <c r="B4981" s="7"/>
      <c r="C4981" s="7"/>
    </row>
    <row r="4982" spans="1:3" s="5" customFormat="1" x14ac:dyDescent="0.2">
      <c r="A4982" s="7"/>
      <c r="B4982" s="7"/>
      <c r="C4982" s="7"/>
    </row>
    <row r="4983" spans="1:3" s="5" customFormat="1" x14ac:dyDescent="0.2">
      <c r="A4983" s="7"/>
      <c r="B4983" s="7"/>
      <c r="C4983" s="7"/>
    </row>
    <row r="4984" spans="1:3" s="5" customFormat="1" x14ac:dyDescent="0.2">
      <c r="A4984" s="7"/>
      <c r="B4984" s="7"/>
      <c r="C4984" s="7"/>
    </row>
    <row r="4985" spans="1:3" s="5" customFormat="1" x14ac:dyDescent="0.2">
      <c r="A4985" s="7"/>
      <c r="B4985" s="7"/>
      <c r="C4985" s="7"/>
    </row>
    <row r="4986" spans="1:3" s="5" customFormat="1" x14ac:dyDescent="0.2">
      <c r="A4986" s="7"/>
      <c r="B4986" s="7"/>
      <c r="C4986" s="7"/>
    </row>
    <row r="4987" spans="1:3" s="5" customFormat="1" x14ac:dyDescent="0.2">
      <c r="A4987" s="7"/>
      <c r="B4987" s="7"/>
      <c r="C4987" s="7"/>
    </row>
    <row r="4988" spans="1:3" s="5" customFormat="1" x14ac:dyDescent="0.2">
      <c r="A4988" s="7"/>
      <c r="B4988" s="7"/>
      <c r="C4988" s="7"/>
    </row>
    <row r="4989" spans="1:3" s="5" customFormat="1" x14ac:dyDescent="0.2">
      <c r="A4989" s="7"/>
      <c r="B4989" s="7"/>
      <c r="C4989" s="7"/>
    </row>
    <row r="4990" spans="1:3" s="5" customFormat="1" x14ac:dyDescent="0.2">
      <c r="A4990" s="7"/>
      <c r="B4990" s="7"/>
      <c r="C4990" s="7"/>
    </row>
    <row r="4991" spans="1:3" s="5" customFormat="1" x14ac:dyDescent="0.2">
      <c r="A4991" s="7"/>
      <c r="B4991" s="7"/>
      <c r="C4991" s="7"/>
    </row>
    <row r="4992" spans="1:3" s="5" customFormat="1" x14ac:dyDescent="0.2">
      <c r="A4992" s="7"/>
      <c r="B4992" s="7"/>
      <c r="C4992" s="7"/>
    </row>
    <row r="4993" spans="1:3" s="5" customFormat="1" x14ac:dyDescent="0.2">
      <c r="A4993" s="7"/>
      <c r="B4993" s="7"/>
      <c r="C4993" s="7"/>
    </row>
    <row r="4994" spans="1:3" s="5" customFormat="1" x14ac:dyDescent="0.2">
      <c r="A4994" s="7"/>
      <c r="B4994" s="7"/>
      <c r="C4994" s="7"/>
    </row>
    <row r="4995" spans="1:3" s="5" customFormat="1" x14ac:dyDescent="0.2">
      <c r="A4995" s="7"/>
      <c r="B4995" s="7"/>
      <c r="C4995" s="7"/>
    </row>
    <row r="4996" spans="1:3" s="5" customFormat="1" x14ac:dyDescent="0.2">
      <c r="A4996" s="7"/>
      <c r="B4996" s="7"/>
      <c r="C4996" s="7"/>
    </row>
    <row r="4997" spans="1:3" s="5" customFormat="1" x14ac:dyDescent="0.2">
      <c r="A4997" s="7"/>
      <c r="B4997" s="7"/>
      <c r="C4997" s="7"/>
    </row>
    <row r="4998" spans="1:3" s="5" customFormat="1" x14ac:dyDescent="0.2">
      <c r="A4998" s="7"/>
      <c r="B4998" s="7"/>
      <c r="C4998" s="7"/>
    </row>
    <row r="4999" spans="1:3" s="5" customFormat="1" x14ac:dyDescent="0.2">
      <c r="A4999" s="7"/>
      <c r="B4999" s="7"/>
      <c r="C4999" s="7"/>
    </row>
    <row r="5000" spans="1:3" s="5" customFormat="1" x14ac:dyDescent="0.2">
      <c r="A5000" s="7"/>
      <c r="B5000" s="7"/>
      <c r="C5000" s="7"/>
    </row>
    <row r="5001" spans="1:3" s="5" customFormat="1" x14ac:dyDescent="0.2">
      <c r="A5001" s="7"/>
      <c r="B5001" s="7"/>
      <c r="C5001" s="7"/>
    </row>
    <row r="5002" spans="1:3" s="5" customFormat="1" x14ac:dyDescent="0.2">
      <c r="A5002" s="7"/>
      <c r="B5002" s="7"/>
      <c r="C5002" s="7"/>
    </row>
    <row r="5003" spans="1:3" s="5" customFormat="1" x14ac:dyDescent="0.2">
      <c r="A5003" s="7"/>
      <c r="B5003" s="7"/>
      <c r="C5003" s="7"/>
    </row>
    <row r="5004" spans="1:3" s="5" customFormat="1" x14ac:dyDescent="0.2">
      <c r="A5004" s="7"/>
      <c r="B5004" s="7"/>
      <c r="C5004" s="7"/>
    </row>
    <row r="5005" spans="1:3" s="5" customFormat="1" x14ac:dyDescent="0.2">
      <c r="A5005" s="7"/>
      <c r="B5005" s="7"/>
      <c r="C5005" s="7"/>
    </row>
    <row r="5006" spans="1:3" s="5" customFormat="1" x14ac:dyDescent="0.2">
      <c r="A5006" s="7"/>
      <c r="B5006" s="7"/>
      <c r="C5006" s="7"/>
    </row>
    <row r="5007" spans="1:3" s="5" customFormat="1" x14ac:dyDescent="0.2">
      <c r="A5007" s="7"/>
      <c r="B5007" s="7"/>
      <c r="C5007" s="7"/>
    </row>
    <row r="5008" spans="1:3" s="5" customFormat="1" x14ac:dyDescent="0.2">
      <c r="A5008" s="7"/>
      <c r="B5008" s="7"/>
      <c r="C5008" s="7"/>
    </row>
    <row r="5009" spans="1:3" s="5" customFormat="1" x14ac:dyDescent="0.2">
      <c r="A5009" s="7"/>
      <c r="B5009" s="7"/>
      <c r="C5009" s="7"/>
    </row>
    <row r="5010" spans="1:3" s="5" customFormat="1" x14ac:dyDescent="0.2">
      <c r="A5010" s="7"/>
      <c r="B5010" s="7"/>
      <c r="C5010" s="7"/>
    </row>
    <row r="5011" spans="1:3" s="5" customFormat="1" x14ac:dyDescent="0.2">
      <c r="A5011" s="7"/>
      <c r="B5011" s="7"/>
      <c r="C5011" s="7"/>
    </row>
    <row r="5012" spans="1:3" s="5" customFormat="1" x14ac:dyDescent="0.2">
      <c r="A5012" s="7"/>
      <c r="B5012" s="7"/>
      <c r="C5012" s="7"/>
    </row>
    <row r="5013" spans="1:3" s="5" customFormat="1" x14ac:dyDescent="0.2">
      <c r="A5013" s="7"/>
      <c r="B5013" s="7"/>
      <c r="C5013" s="7"/>
    </row>
    <row r="5014" spans="1:3" s="5" customFormat="1" x14ac:dyDescent="0.2">
      <c r="A5014" s="7"/>
      <c r="B5014" s="7"/>
      <c r="C5014" s="7"/>
    </row>
    <row r="5015" spans="1:3" s="5" customFormat="1" x14ac:dyDescent="0.2">
      <c r="A5015" s="7"/>
      <c r="B5015" s="7"/>
      <c r="C5015" s="7"/>
    </row>
    <row r="5016" spans="1:3" s="5" customFormat="1" x14ac:dyDescent="0.2">
      <c r="A5016" s="7"/>
      <c r="B5016" s="7"/>
      <c r="C5016" s="7"/>
    </row>
    <row r="5017" spans="1:3" s="5" customFormat="1" x14ac:dyDescent="0.2">
      <c r="A5017" s="7"/>
      <c r="B5017" s="7"/>
      <c r="C5017" s="7"/>
    </row>
    <row r="5018" spans="1:3" s="5" customFormat="1" x14ac:dyDescent="0.2">
      <c r="A5018" s="7"/>
      <c r="B5018" s="7"/>
      <c r="C5018" s="7"/>
    </row>
    <row r="5019" spans="1:3" s="5" customFormat="1" x14ac:dyDescent="0.2">
      <c r="A5019" s="7"/>
      <c r="B5019" s="7"/>
      <c r="C5019" s="7"/>
    </row>
    <row r="5020" spans="1:3" s="5" customFormat="1" x14ac:dyDescent="0.2">
      <c r="A5020" s="7"/>
      <c r="B5020" s="7"/>
      <c r="C5020" s="7"/>
    </row>
    <row r="5021" spans="1:3" s="5" customFormat="1" x14ac:dyDescent="0.2">
      <c r="A5021" s="7"/>
      <c r="B5021" s="7"/>
      <c r="C5021" s="7"/>
    </row>
    <row r="5022" spans="1:3" s="5" customFormat="1" x14ac:dyDescent="0.2">
      <c r="A5022" s="7"/>
      <c r="B5022" s="7"/>
      <c r="C5022" s="7"/>
    </row>
    <row r="5023" spans="1:3" s="5" customFormat="1" x14ac:dyDescent="0.2">
      <c r="A5023" s="7"/>
      <c r="B5023" s="7"/>
      <c r="C5023" s="7"/>
    </row>
    <row r="5024" spans="1:3" s="5" customFormat="1" x14ac:dyDescent="0.2">
      <c r="A5024" s="7"/>
      <c r="B5024" s="7"/>
      <c r="C5024" s="7"/>
    </row>
    <row r="5025" spans="1:3" s="5" customFormat="1" x14ac:dyDescent="0.2">
      <c r="A5025" s="7"/>
      <c r="B5025" s="7"/>
      <c r="C5025" s="7"/>
    </row>
    <row r="5026" spans="1:3" s="5" customFormat="1" x14ac:dyDescent="0.2">
      <c r="A5026" s="7"/>
      <c r="B5026" s="7"/>
      <c r="C5026" s="7"/>
    </row>
    <row r="5027" spans="1:3" s="5" customFormat="1" x14ac:dyDescent="0.2">
      <c r="A5027" s="7"/>
      <c r="B5027" s="7"/>
      <c r="C5027" s="7"/>
    </row>
    <row r="5028" spans="1:3" s="5" customFormat="1" x14ac:dyDescent="0.2">
      <c r="A5028" s="7"/>
      <c r="B5028" s="7"/>
      <c r="C5028" s="7"/>
    </row>
    <row r="5029" spans="1:3" s="5" customFormat="1" x14ac:dyDescent="0.2">
      <c r="A5029" s="7"/>
      <c r="B5029" s="7"/>
      <c r="C5029" s="7"/>
    </row>
    <row r="5030" spans="1:3" s="5" customFormat="1" x14ac:dyDescent="0.2">
      <c r="A5030" s="7"/>
      <c r="B5030" s="7"/>
      <c r="C5030" s="7"/>
    </row>
    <row r="5031" spans="1:3" s="5" customFormat="1" x14ac:dyDescent="0.2">
      <c r="A5031" s="7"/>
      <c r="B5031" s="7"/>
      <c r="C5031" s="7"/>
    </row>
    <row r="5032" spans="1:3" s="5" customFormat="1" x14ac:dyDescent="0.2">
      <c r="A5032" s="7"/>
      <c r="B5032" s="7"/>
      <c r="C5032" s="7"/>
    </row>
    <row r="5033" spans="1:3" s="5" customFormat="1" x14ac:dyDescent="0.2">
      <c r="A5033" s="7"/>
      <c r="B5033" s="7"/>
      <c r="C5033" s="7"/>
    </row>
    <row r="5034" spans="1:3" s="5" customFormat="1" x14ac:dyDescent="0.2">
      <c r="A5034" s="7"/>
      <c r="B5034" s="7"/>
      <c r="C5034" s="7"/>
    </row>
    <row r="5035" spans="1:3" s="5" customFormat="1" x14ac:dyDescent="0.2">
      <c r="A5035" s="7"/>
      <c r="B5035" s="7"/>
      <c r="C5035" s="7"/>
    </row>
    <row r="5036" spans="1:3" s="5" customFormat="1" x14ac:dyDescent="0.2">
      <c r="A5036" s="7"/>
      <c r="B5036" s="7"/>
      <c r="C5036" s="7"/>
    </row>
    <row r="5037" spans="1:3" s="5" customFormat="1" x14ac:dyDescent="0.2">
      <c r="A5037" s="7"/>
      <c r="B5037" s="7"/>
      <c r="C5037" s="7"/>
    </row>
    <row r="5038" spans="1:3" s="5" customFormat="1" x14ac:dyDescent="0.2">
      <c r="A5038" s="7"/>
      <c r="B5038" s="7"/>
      <c r="C5038" s="7"/>
    </row>
    <row r="5039" spans="1:3" s="5" customFormat="1" x14ac:dyDescent="0.2">
      <c r="A5039" s="7"/>
      <c r="B5039" s="7"/>
      <c r="C5039" s="7"/>
    </row>
    <row r="5040" spans="1:3" s="5" customFormat="1" x14ac:dyDescent="0.2">
      <c r="A5040" s="7"/>
      <c r="B5040" s="7"/>
      <c r="C5040" s="7"/>
    </row>
    <row r="5041" spans="1:3" s="5" customFormat="1" x14ac:dyDescent="0.2">
      <c r="A5041" s="7"/>
      <c r="B5041" s="7"/>
      <c r="C5041" s="7"/>
    </row>
    <row r="5042" spans="1:3" s="5" customFormat="1" x14ac:dyDescent="0.2">
      <c r="A5042" s="7"/>
      <c r="B5042" s="7"/>
      <c r="C5042" s="7"/>
    </row>
    <row r="5043" spans="1:3" s="5" customFormat="1" x14ac:dyDescent="0.2">
      <c r="A5043" s="7"/>
      <c r="B5043" s="7"/>
      <c r="C5043" s="7"/>
    </row>
    <row r="5044" spans="1:3" s="5" customFormat="1" x14ac:dyDescent="0.2">
      <c r="A5044" s="7"/>
      <c r="B5044" s="7"/>
      <c r="C5044" s="7"/>
    </row>
    <row r="5045" spans="1:3" s="5" customFormat="1" x14ac:dyDescent="0.2">
      <c r="A5045" s="7"/>
      <c r="B5045" s="7"/>
      <c r="C5045" s="7"/>
    </row>
    <row r="5046" spans="1:3" s="5" customFormat="1" x14ac:dyDescent="0.2">
      <c r="A5046" s="7"/>
      <c r="B5046" s="7"/>
      <c r="C5046" s="7"/>
    </row>
    <row r="5047" spans="1:3" s="5" customFormat="1" x14ac:dyDescent="0.2">
      <c r="A5047" s="7"/>
      <c r="B5047" s="7"/>
      <c r="C5047" s="7"/>
    </row>
    <row r="5048" spans="1:3" s="5" customFormat="1" x14ac:dyDescent="0.2">
      <c r="A5048" s="7"/>
      <c r="B5048" s="7"/>
      <c r="C5048" s="7"/>
    </row>
    <row r="5049" spans="1:3" s="5" customFormat="1" x14ac:dyDescent="0.2">
      <c r="A5049" s="7"/>
      <c r="B5049" s="7"/>
      <c r="C5049" s="7"/>
    </row>
    <row r="5050" spans="1:3" s="5" customFormat="1" x14ac:dyDescent="0.2">
      <c r="A5050" s="7"/>
      <c r="B5050" s="7"/>
      <c r="C5050" s="7"/>
    </row>
    <row r="5051" spans="1:3" s="5" customFormat="1" x14ac:dyDescent="0.2">
      <c r="A5051" s="7"/>
      <c r="B5051" s="7"/>
      <c r="C5051" s="7"/>
    </row>
    <row r="5052" spans="1:3" s="5" customFormat="1" x14ac:dyDescent="0.2">
      <c r="A5052" s="7"/>
      <c r="B5052" s="7"/>
      <c r="C5052" s="7"/>
    </row>
    <row r="5053" spans="1:3" s="5" customFormat="1" x14ac:dyDescent="0.2">
      <c r="A5053" s="7"/>
      <c r="B5053" s="7"/>
      <c r="C5053" s="7"/>
    </row>
    <row r="5054" spans="1:3" s="5" customFormat="1" x14ac:dyDescent="0.2">
      <c r="A5054" s="7"/>
      <c r="B5054" s="7"/>
      <c r="C5054" s="7"/>
    </row>
    <row r="5055" spans="1:3" s="5" customFormat="1" x14ac:dyDescent="0.2">
      <c r="A5055" s="7"/>
      <c r="B5055" s="7"/>
      <c r="C5055" s="7"/>
    </row>
    <row r="5056" spans="1:3" s="5" customFormat="1" x14ac:dyDescent="0.2">
      <c r="A5056" s="7"/>
      <c r="B5056" s="7"/>
      <c r="C5056" s="7"/>
    </row>
    <row r="5057" spans="1:3" s="5" customFormat="1" x14ac:dyDescent="0.2">
      <c r="A5057" s="7"/>
      <c r="B5057" s="7"/>
      <c r="C5057" s="7"/>
    </row>
    <row r="5058" spans="1:3" s="5" customFormat="1" x14ac:dyDescent="0.2">
      <c r="A5058" s="7"/>
      <c r="B5058" s="7"/>
      <c r="C5058" s="7"/>
    </row>
    <row r="5059" spans="1:3" s="5" customFormat="1" x14ac:dyDescent="0.2">
      <c r="A5059" s="7"/>
      <c r="B5059" s="7"/>
      <c r="C5059" s="7"/>
    </row>
    <row r="5060" spans="1:3" s="5" customFormat="1" x14ac:dyDescent="0.2">
      <c r="A5060" s="7"/>
      <c r="B5060" s="7"/>
      <c r="C5060" s="7"/>
    </row>
    <row r="5061" spans="1:3" s="5" customFormat="1" x14ac:dyDescent="0.2">
      <c r="A5061" s="7"/>
      <c r="B5061" s="7"/>
      <c r="C5061" s="7"/>
    </row>
    <row r="5062" spans="1:3" s="5" customFormat="1" x14ac:dyDescent="0.2">
      <c r="A5062" s="7"/>
      <c r="B5062" s="7"/>
      <c r="C5062" s="7"/>
    </row>
    <row r="5063" spans="1:3" s="5" customFormat="1" x14ac:dyDescent="0.2">
      <c r="A5063" s="7"/>
      <c r="B5063" s="7"/>
      <c r="C5063" s="7"/>
    </row>
    <row r="5064" spans="1:3" s="5" customFormat="1" x14ac:dyDescent="0.2">
      <c r="A5064" s="7"/>
      <c r="B5064" s="7"/>
      <c r="C5064" s="7"/>
    </row>
    <row r="5065" spans="1:3" s="5" customFormat="1" x14ac:dyDescent="0.2">
      <c r="A5065" s="7"/>
      <c r="B5065" s="7"/>
      <c r="C5065" s="7"/>
    </row>
    <row r="5066" spans="1:3" s="5" customFormat="1" x14ac:dyDescent="0.2">
      <c r="A5066" s="7"/>
      <c r="B5066" s="7"/>
      <c r="C5066" s="7"/>
    </row>
    <row r="5067" spans="1:3" s="5" customFormat="1" x14ac:dyDescent="0.2">
      <c r="A5067" s="7"/>
      <c r="B5067" s="7"/>
      <c r="C5067" s="7"/>
    </row>
    <row r="5068" spans="1:3" s="5" customFormat="1" x14ac:dyDescent="0.2">
      <c r="A5068" s="7"/>
      <c r="B5068" s="7"/>
      <c r="C5068" s="7"/>
    </row>
    <row r="5069" spans="1:3" s="5" customFormat="1" x14ac:dyDescent="0.2">
      <c r="A5069" s="7"/>
      <c r="B5069" s="7"/>
      <c r="C5069" s="7"/>
    </row>
    <row r="5070" spans="1:3" s="5" customFormat="1" x14ac:dyDescent="0.2">
      <c r="A5070" s="7"/>
      <c r="B5070" s="7"/>
      <c r="C5070" s="7"/>
    </row>
    <row r="5071" spans="1:3" s="5" customFormat="1" x14ac:dyDescent="0.2">
      <c r="A5071" s="7"/>
      <c r="B5071" s="7"/>
      <c r="C5071" s="7"/>
    </row>
    <row r="5072" spans="1:3" s="5" customFormat="1" x14ac:dyDescent="0.2">
      <c r="A5072" s="7"/>
      <c r="B5072" s="7"/>
      <c r="C5072" s="7"/>
    </row>
    <row r="5073" spans="1:3" s="5" customFormat="1" x14ac:dyDescent="0.2">
      <c r="A5073" s="7"/>
      <c r="B5073" s="7"/>
      <c r="C5073" s="7"/>
    </row>
    <row r="5074" spans="1:3" s="5" customFormat="1" x14ac:dyDescent="0.2">
      <c r="A5074" s="7"/>
      <c r="B5074" s="7"/>
      <c r="C5074" s="7"/>
    </row>
    <row r="5075" spans="1:3" s="5" customFormat="1" x14ac:dyDescent="0.2">
      <c r="A5075" s="7"/>
      <c r="B5075" s="7"/>
      <c r="C5075" s="7"/>
    </row>
    <row r="5076" spans="1:3" s="5" customFormat="1" x14ac:dyDescent="0.2">
      <c r="A5076" s="7"/>
      <c r="B5076" s="7"/>
      <c r="C5076" s="7"/>
    </row>
    <row r="5077" spans="1:3" s="5" customFormat="1" x14ac:dyDescent="0.2">
      <c r="A5077" s="7"/>
      <c r="B5077" s="7"/>
      <c r="C5077" s="7"/>
    </row>
    <row r="5078" spans="1:3" s="5" customFormat="1" x14ac:dyDescent="0.2">
      <c r="A5078" s="7"/>
      <c r="B5078" s="7"/>
      <c r="C5078" s="7"/>
    </row>
    <row r="5079" spans="1:3" s="5" customFormat="1" x14ac:dyDescent="0.2">
      <c r="A5079" s="7"/>
      <c r="B5079" s="7"/>
      <c r="C5079" s="7"/>
    </row>
    <row r="5080" spans="1:3" s="5" customFormat="1" x14ac:dyDescent="0.2">
      <c r="A5080" s="7"/>
      <c r="B5080" s="7"/>
      <c r="C5080" s="7"/>
    </row>
    <row r="5081" spans="1:3" s="5" customFormat="1" x14ac:dyDescent="0.2">
      <c r="A5081" s="7"/>
      <c r="B5081" s="7"/>
      <c r="C5081" s="7"/>
    </row>
    <row r="5082" spans="1:3" s="5" customFormat="1" x14ac:dyDescent="0.2">
      <c r="A5082" s="7"/>
      <c r="B5082" s="7"/>
      <c r="C5082" s="7"/>
    </row>
    <row r="5083" spans="1:3" s="5" customFormat="1" x14ac:dyDescent="0.2">
      <c r="A5083" s="7"/>
      <c r="B5083" s="7"/>
      <c r="C5083" s="7"/>
    </row>
    <row r="5084" spans="1:3" s="5" customFormat="1" x14ac:dyDescent="0.2">
      <c r="A5084" s="7"/>
      <c r="B5084" s="7"/>
      <c r="C5084" s="7"/>
    </row>
    <row r="5085" spans="1:3" s="5" customFormat="1" x14ac:dyDescent="0.2">
      <c r="A5085" s="7"/>
      <c r="B5085" s="7"/>
      <c r="C5085" s="7"/>
    </row>
    <row r="5086" spans="1:3" s="5" customFormat="1" x14ac:dyDescent="0.2">
      <c r="A5086" s="7"/>
      <c r="B5086" s="7"/>
      <c r="C5086" s="7"/>
    </row>
    <row r="5087" spans="1:3" s="5" customFormat="1" x14ac:dyDescent="0.2">
      <c r="A5087" s="7"/>
      <c r="B5087" s="7"/>
      <c r="C5087" s="7"/>
    </row>
    <row r="5088" spans="1:3" s="5" customFormat="1" x14ac:dyDescent="0.2">
      <c r="A5088" s="7"/>
      <c r="B5088" s="7"/>
      <c r="C5088" s="7"/>
    </row>
    <row r="5089" spans="1:3" s="5" customFormat="1" x14ac:dyDescent="0.2">
      <c r="A5089" s="7"/>
      <c r="B5089" s="7"/>
      <c r="C5089" s="7"/>
    </row>
    <row r="5090" spans="1:3" s="5" customFormat="1" x14ac:dyDescent="0.2">
      <c r="A5090" s="7"/>
      <c r="B5090" s="7"/>
      <c r="C5090" s="7"/>
    </row>
    <row r="5091" spans="1:3" s="5" customFormat="1" x14ac:dyDescent="0.2">
      <c r="A5091" s="7"/>
      <c r="B5091" s="7"/>
      <c r="C5091" s="7"/>
    </row>
    <row r="5092" spans="1:3" s="5" customFormat="1" x14ac:dyDescent="0.2">
      <c r="A5092" s="7"/>
      <c r="B5092" s="7"/>
      <c r="C5092" s="7"/>
    </row>
    <row r="5093" spans="1:3" s="5" customFormat="1" x14ac:dyDescent="0.2">
      <c r="A5093" s="7"/>
      <c r="B5093" s="7"/>
      <c r="C5093" s="7"/>
    </row>
    <row r="5094" spans="1:3" s="5" customFormat="1" x14ac:dyDescent="0.2">
      <c r="A5094" s="7"/>
      <c r="B5094" s="7"/>
      <c r="C5094" s="7"/>
    </row>
    <row r="5095" spans="1:3" s="5" customFormat="1" x14ac:dyDescent="0.2">
      <c r="A5095" s="7"/>
      <c r="B5095" s="7"/>
      <c r="C5095" s="7"/>
    </row>
    <row r="5096" spans="1:3" s="5" customFormat="1" x14ac:dyDescent="0.2">
      <c r="A5096" s="7"/>
      <c r="B5096" s="7"/>
      <c r="C5096" s="7"/>
    </row>
    <row r="5097" spans="1:3" s="5" customFormat="1" x14ac:dyDescent="0.2">
      <c r="A5097" s="7"/>
      <c r="B5097" s="7"/>
      <c r="C5097" s="7"/>
    </row>
    <row r="5098" spans="1:3" s="5" customFormat="1" x14ac:dyDescent="0.2">
      <c r="A5098" s="7"/>
      <c r="B5098" s="7"/>
      <c r="C5098" s="7"/>
    </row>
    <row r="5099" spans="1:3" s="5" customFormat="1" x14ac:dyDescent="0.2">
      <c r="A5099" s="7"/>
      <c r="B5099" s="7"/>
      <c r="C5099" s="7"/>
    </row>
    <row r="5100" spans="1:3" s="5" customFormat="1" x14ac:dyDescent="0.2">
      <c r="A5100" s="7"/>
      <c r="B5100" s="7"/>
      <c r="C5100" s="7"/>
    </row>
    <row r="5101" spans="1:3" s="5" customFormat="1" x14ac:dyDescent="0.2">
      <c r="A5101" s="7"/>
      <c r="B5101" s="7"/>
      <c r="C5101" s="7"/>
    </row>
    <row r="5102" spans="1:3" s="5" customFormat="1" x14ac:dyDescent="0.2">
      <c r="A5102" s="7"/>
      <c r="B5102" s="7"/>
      <c r="C5102" s="7"/>
    </row>
    <row r="5103" spans="1:3" s="5" customFormat="1" x14ac:dyDescent="0.2">
      <c r="A5103" s="7"/>
      <c r="B5103" s="7"/>
      <c r="C5103" s="7"/>
    </row>
    <row r="5104" spans="1:3" s="5" customFormat="1" x14ac:dyDescent="0.2">
      <c r="A5104" s="7"/>
      <c r="B5104" s="7"/>
      <c r="C5104" s="7"/>
    </row>
    <row r="5105" spans="1:3" s="5" customFormat="1" x14ac:dyDescent="0.2">
      <c r="A5105" s="7"/>
      <c r="B5105" s="7"/>
      <c r="C5105" s="7"/>
    </row>
    <row r="5106" spans="1:3" s="5" customFormat="1" x14ac:dyDescent="0.2">
      <c r="A5106" s="7"/>
      <c r="B5106" s="7"/>
      <c r="C5106" s="7"/>
    </row>
    <row r="5107" spans="1:3" s="5" customFormat="1" x14ac:dyDescent="0.2">
      <c r="A5107" s="7"/>
      <c r="B5107" s="7"/>
      <c r="C5107" s="7"/>
    </row>
    <row r="5108" spans="1:3" s="5" customFormat="1" x14ac:dyDescent="0.2">
      <c r="A5108" s="7"/>
      <c r="B5108" s="7"/>
      <c r="C5108" s="7"/>
    </row>
    <row r="5109" spans="1:3" s="5" customFormat="1" x14ac:dyDescent="0.2">
      <c r="A5109" s="7"/>
      <c r="B5109" s="7"/>
      <c r="C5109" s="7"/>
    </row>
    <row r="5110" spans="1:3" s="5" customFormat="1" x14ac:dyDescent="0.2">
      <c r="A5110" s="7"/>
      <c r="B5110" s="7"/>
      <c r="C5110" s="7"/>
    </row>
    <row r="5111" spans="1:3" s="5" customFormat="1" x14ac:dyDescent="0.2">
      <c r="A5111" s="7"/>
      <c r="B5111" s="7"/>
      <c r="C5111" s="7"/>
    </row>
    <row r="5112" spans="1:3" s="5" customFormat="1" x14ac:dyDescent="0.2">
      <c r="A5112" s="7"/>
      <c r="B5112" s="7"/>
      <c r="C5112" s="7"/>
    </row>
    <row r="5113" spans="1:3" s="5" customFormat="1" x14ac:dyDescent="0.2">
      <c r="A5113" s="7"/>
      <c r="B5113" s="7"/>
      <c r="C5113" s="7"/>
    </row>
    <row r="5114" spans="1:3" s="5" customFormat="1" x14ac:dyDescent="0.2">
      <c r="A5114" s="7"/>
      <c r="B5114" s="7"/>
      <c r="C5114" s="7"/>
    </row>
    <row r="5115" spans="1:3" s="5" customFormat="1" x14ac:dyDescent="0.2">
      <c r="A5115" s="7"/>
      <c r="B5115" s="7"/>
      <c r="C5115" s="7"/>
    </row>
    <row r="5116" spans="1:3" s="5" customFormat="1" x14ac:dyDescent="0.2">
      <c r="A5116" s="7"/>
      <c r="B5116" s="7"/>
      <c r="C5116" s="7"/>
    </row>
    <row r="5117" spans="1:3" s="5" customFormat="1" x14ac:dyDescent="0.2">
      <c r="A5117" s="7"/>
      <c r="B5117" s="7"/>
      <c r="C5117" s="7"/>
    </row>
    <row r="5118" spans="1:3" s="5" customFormat="1" x14ac:dyDescent="0.2">
      <c r="A5118" s="7"/>
      <c r="B5118" s="7"/>
      <c r="C5118" s="7"/>
    </row>
    <row r="5119" spans="1:3" s="5" customFormat="1" x14ac:dyDescent="0.2">
      <c r="A5119" s="7"/>
      <c r="B5119" s="7"/>
      <c r="C5119" s="7"/>
    </row>
    <row r="5120" spans="1:3" s="5" customFormat="1" x14ac:dyDescent="0.2">
      <c r="A5120" s="7"/>
      <c r="B5120" s="7"/>
      <c r="C5120" s="7"/>
    </row>
    <row r="5121" spans="1:3" s="5" customFormat="1" x14ac:dyDescent="0.2">
      <c r="A5121" s="7"/>
      <c r="B5121" s="7"/>
      <c r="C5121" s="7"/>
    </row>
    <row r="5122" spans="1:3" s="5" customFormat="1" x14ac:dyDescent="0.2">
      <c r="A5122" s="7"/>
      <c r="B5122" s="7"/>
      <c r="C5122" s="7"/>
    </row>
    <row r="5123" spans="1:3" s="5" customFormat="1" x14ac:dyDescent="0.2">
      <c r="A5123" s="7"/>
      <c r="B5123" s="7"/>
      <c r="C5123" s="7"/>
    </row>
    <row r="5124" spans="1:3" s="5" customFormat="1" x14ac:dyDescent="0.2">
      <c r="A5124" s="7"/>
      <c r="B5124" s="7"/>
      <c r="C5124" s="7"/>
    </row>
    <row r="5125" spans="1:3" s="5" customFormat="1" x14ac:dyDescent="0.2">
      <c r="A5125" s="7"/>
      <c r="B5125" s="7"/>
      <c r="C5125" s="7"/>
    </row>
    <row r="5126" spans="1:3" s="5" customFormat="1" x14ac:dyDescent="0.2">
      <c r="A5126" s="7"/>
      <c r="B5126" s="7"/>
      <c r="C5126" s="7"/>
    </row>
    <row r="5127" spans="1:3" s="5" customFormat="1" x14ac:dyDescent="0.2">
      <c r="A5127" s="7"/>
      <c r="B5127" s="7"/>
      <c r="C5127" s="7"/>
    </row>
    <row r="5128" spans="1:3" s="5" customFormat="1" x14ac:dyDescent="0.2">
      <c r="A5128" s="7"/>
      <c r="B5128" s="7"/>
      <c r="C5128" s="7"/>
    </row>
    <row r="5129" spans="1:3" s="5" customFormat="1" x14ac:dyDescent="0.2">
      <c r="A5129" s="7"/>
      <c r="B5129" s="7"/>
      <c r="C5129" s="7"/>
    </row>
    <row r="5130" spans="1:3" s="5" customFormat="1" x14ac:dyDescent="0.2">
      <c r="A5130" s="7"/>
      <c r="B5130" s="7"/>
      <c r="C5130" s="7"/>
    </row>
    <row r="5131" spans="1:3" s="5" customFormat="1" x14ac:dyDescent="0.2">
      <c r="A5131" s="7"/>
      <c r="B5131" s="7"/>
      <c r="C5131" s="7"/>
    </row>
    <row r="5132" spans="1:3" s="5" customFormat="1" x14ac:dyDescent="0.2">
      <c r="A5132" s="7"/>
      <c r="B5132" s="7"/>
      <c r="C5132" s="7"/>
    </row>
    <row r="5133" spans="1:3" s="5" customFormat="1" x14ac:dyDescent="0.2">
      <c r="A5133" s="7"/>
      <c r="B5133" s="7"/>
      <c r="C5133" s="7"/>
    </row>
    <row r="5134" spans="1:3" s="5" customFormat="1" x14ac:dyDescent="0.2">
      <c r="A5134" s="7"/>
      <c r="B5134" s="7"/>
      <c r="C5134" s="7"/>
    </row>
    <row r="5135" spans="1:3" s="5" customFormat="1" x14ac:dyDescent="0.2">
      <c r="A5135" s="7"/>
      <c r="B5135" s="7"/>
      <c r="C5135" s="7"/>
    </row>
    <row r="5136" spans="1:3" s="5" customFormat="1" x14ac:dyDescent="0.2">
      <c r="A5136" s="7"/>
      <c r="B5136" s="7"/>
      <c r="C5136" s="7"/>
    </row>
    <row r="5137" spans="1:3" s="5" customFormat="1" x14ac:dyDescent="0.2">
      <c r="A5137" s="7"/>
      <c r="B5137" s="7"/>
      <c r="C5137" s="7"/>
    </row>
    <row r="5138" spans="1:3" s="5" customFormat="1" x14ac:dyDescent="0.2">
      <c r="A5138" s="7"/>
      <c r="B5138" s="7"/>
      <c r="C5138" s="7"/>
    </row>
    <row r="5139" spans="1:3" s="5" customFormat="1" x14ac:dyDescent="0.2">
      <c r="A5139" s="7"/>
      <c r="B5139" s="7"/>
      <c r="C5139" s="7"/>
    </row>
    <row r="5140" spans="1:3" s="5" customFormat="1" x14ac:dyDescent="0.2">
      <c r="A5140" s="7"/>
      <c r="B5140" s="7"/>
      <c r="C5140" s="7"/>
    </row>
    <row r="5141" spans="1:3" s="5" customFormat="1" x14ac:dyDescent="0.2">
      <c r="A5141" s="7"/>
      <c r="B5141" s="7"/>
      <c r="C5141" s="7"/>
    </row>
    <row r="5142" spans="1:3" s="5" customFormat="1" x14ac:dyDescent="0.2">
      <c r="A5142" s="7"/>
      <c r="B5142" s="7"/>
      <c r="C5142" s="7"/>
    </row>
    <row r="5143" spans="1:3" s="5" customFormat="1" x14ac:dyDescent="0.2">
      <c r="A5143" s="7"/>
      <c r="B5143" s="7"/>
      <c r="C5143" s="7"/>
    </row>
    <row r="5144" spans="1:3" s="5" customFormat="1" x14ac:dyDescent="0.2">
      <c r="A5144" s="7"/>
      <c r="B5144" s="7"/>
      <c r="C5144" s="7"/>
    </row>
    <row r="5145" spans="1:3" s="5" customFormat="1" x14ac:dyDescent="0.2">
      <c r="A5145" s="7"/>
      <c r="B5145" s="7"/>
      <c r="C5145" s="7"/>
    </row>
    <row r="5146" spans="1:3" s="5" customFormat="1" x14ac:dyDescent="0.2">
      <c r="A5146" s="7"/>
      <c r="B5146" s="7"/>
      <c r="C5146" s="7"/>
    </row>
    <row r="5147" spans="1:3" s="5" customFormat="1" x14ac:dyDescent="0.2">
      <c r="A5147" s="7"/>
      <c r="B5147" s="7"/>
      <c r="C5147" s="7"/>
    </row>
    <row r="5148" spans="1:3" s="5" customFormat="1" x14ac:dyDescent="0.2">
      <c r="A5148" s="7"/>
      <c r="B5148" s="7"/>
      <c r="C5148" s="7"/>
    </row>
    <row r="5149" spans="1:3" s="5" customFormat="1" x14ac:dyDescent="0.2">
      <c r="A5149" s="7"/>
      <c r="B5149" s="7"/>
      <c r="C5149" s="7"/>
    </row>
    <row r="5150" spans="1:3" s="5" customFormat="1" x14ac:dyDescent="0.2">
      <c r="A5150" s="7"/>
      <c r="B5150" s="7"/>
      <c r="C5150" s="7"/>
    </row>
    <row r="5151" spans="1:3" s="5" customFormat="1" x14ac:dyDescent="0.2">
      <c r="A5151" s="7"/>
      <c r="B5151" s="7"/>
      <c r="C5151" s="7"/>
    </row>
    <row r="5152" spans="1:3" s="5" customFormat="1" x14ac:dyDescent="0.2">
      <c r="A5152" s="7"/>
      <c r="B5152" s="7"/>
      <c r="C5152" s="7"/>
    </row>
    <row r="5153" spans="1:3" s="5" customFormat="1" x14ac:dyDescent="0.2">
      <c r="A5153" s="7"/>
      <c r="B5153" s="7"/>
      <c r="C5153" s="7"/>
    </row>
    <row r="5154" spans="1:3" s="5" customFormat="1" x14ac:dyDescent="0.2">
      <c r="A5154" s="7"/>
      <c r="B5154" s="7"/>
      <c r="C5154" s="7"/>
    </row>
    <row r="5155" spans="1:3" s="5" customFormat="1" x14ac:dyDescent="0.2">
      <c r="A5155" s="7"/>
      <c r="B5155" s="7"/>
      <c r="C5155" s="7"/>
    </row>
    <row r="5156" spans="1:3" s="5" customFormat="1" x14ac:dyDescent="0.2">
      <c r="A5156" s="7"/>
      <c r="B5156" s="7"/>
      <c r="C5156" s="7"/>
    </row>
    <row r="5157" spans="1:3" s="5" customFormat="1" x14ac:dyDescent="0.2">
      <c r="A5157" s="7"/>
      <c r="B5157" s="7"/>
      <c r="C5157" s="7"/>
    </row>
    <row r="5158" spans="1:3" s="5" customFormat="1" x14ac:dyDescent="0.2">
      <c r="A5158" s="7"/>
      <c r="B5158" s="7"/>
      <c r="C5158" s="7"/>
    </row>
    <row r="5159" spans="1:3" s="5" customFormat="1" x14ac:dyDescent="0.2">
      <c r="A5159" s="7"/>
      <c r="B5159" s="7"/>
      <c r="C5159" s="7"/>
    </row>
    <row r="5160" spans="1:3" s="5" customFormat="1" x14ac:dyDescent="0.2">
      <c r="A5160" s="7"/>
      <c r="B5160" s="7"/>
      <c r="C5160" s="7"/>
    </row>
    <row r="5161" spans="1:3" s="5" customFormat="1" x14ac:dyDescent="0.2">
      <c r="A5161" s="7"/>
      <c r="B5161" s="7"/>
      <c r="C5161" s="7"/>
    </row>
    <row r="5162" spans="1:3" s="5" customFormat="1" x14ac:dyDescent="0.2">
      <c r="A5162" s="7"/>
      <c r="B5162" s="7"/>
      <c r="C5162" s="7"/>
    </row>
    <row r="5163" spans="1:3" s="5" customFormat="1" x14ac:dyDescent="0.2">
      <c r="A5163" s="7"/>
      <c r="B5163" s="7"/>
      <c r="C5163" s="7"/>
    </row>
    <row r="5164" spans="1:3" s="5" customFormat="1" x14ac:dyDescent="0.2">
      <c r="A5164" s="7"/>
      <c r="B5164" s="7"/>
      <c r="C5164" s="7"/>
    </row>
    <row r="5165" spans="1:3" s="5" customFormat="1" x14ac:dyDescent="0.2">
      <c r="A5165" s="7"/>
      <c r="B5165" s="7"/>
      <c r="C5165" s="7"/>
    </row>
    <row r="5166" spans="1:3" s="5" customFormat="1" x14ac:dyDescent="0.2">
      <c r="A5166" s="7"/>
      <c r="B5166" s="7"/>
      <c r="C5166" s="7"/>
    </row>
    <row r="5167" spans="1:3" s="5" customFormat="1" x14ac:dyDescent="0.2">
      <c r="A5167" s="7"/>
      <c r="B5167" s="7"/>
      <c r="C5167" s="7"/>
    </row>
    <row r="5168" spans="1:3" s="5" customFormat="1" x14ac:dyDescent="0.2">
      <c r="A5168" s="7"/>
      <c r="B5168" s="7"/>
      <c r="C5168" s="7"/>
    </row>
    <row r="5169" spans="1:3" s="5" customFormat="1" x14ac:dyDescent="0.2">
      <c r="A5169" s="7"/>
      <c r="B5169" s="7"/>
      <c r="C5169" s="7"/>
    </row>
    <row r="5170" spans="1:3" s="5" customFormat="1" x14ac:dyDescent="0.2">
      <c r="A5170" s="7"/>
      <c r="B5170" s="7"/>
      <c r="C5170" s="7"/>
    </row>
    <row r="5171" spans="1:3" s="5" customFormat="1" x14ac:dyDescent="0.2">
      <c r="A5171" s="7"/>
      <c r="B5171" s="7"/>
      <c r="C5171" s="7"/>
    </row>
    <row r="5172" spans="1:3" s="5" customFormat="1" x14ac:dyDescent="0.2">
      <c r="A5172" s="7"/>
      <c r="B5172" s="7"/>
      <c r="C5172" s="7"/>
    </row>
    <row r="5173" spans="1:3" s="5" customFormat="1" x14ac:dyDescent="0.2">
      <c r="A5173" s="7"/>
      <c r="B5173" s="7"/>
      <c r="C5173" s="7"/>
    </row>
    <row r="5174" spans="1:3" s="5" customFormat="1" x14ac:dyDescent="0.2">
      <c r="A5174" s="7"/>
      <c r="B5174" s="7"/>
      <c r="C5174" s="7"/>
    </row>
    <row r="5175" spans="1:3" s="5" customFormat="1" x14ac:dyDescent="0.2">
      <c r="A5175" s="7"/>
      <c r="B5175" s="7"/>
      <c r="C5175" s="7"/>
    </row>
    <row r="5176" spans="1:3" s="5" customFormat="1" x14ac:dyDescent="0.2">
      <c r="A5176" s="7"/>
      <c r="B5176" s="7"/>
      <c r="C5176" s="7"/>
    </row>
    <row r="5177" spans="1:3" s="5" customFormat="1" x14ac:dyDescent="0.2">
      <c r="A5177" s="7"/>
      <c r="B5177" s="7"/>
      <c r="C5177" s="7"/>
    </row>
    <row r="5178" spans="1:3" s="5" customFormat="1" x14ac:dyDescent="0.2">
      <c r="A5178" s="7"/>
      <c r="B5178" s="7"/>
      <c r="C5178" s="7"/>
    </row>
    <row r="5179" spans="1:3" s="5" customFormat="1" x14ac:dyDescent="0.2">
      <c r="A5179" s="7"/>
      <c r="B5179" s="7"/>
      <c r="C5179" s="7"/>
    </row>
    <row r="5180" spans="1:3" s="5" customFormat="1" x14ac:dyDescent="0.2">
      <c r="A5180" s="7"/>
      <c r="B5180" s="7"/>
      <c r="C5180" s="7"/>
    </row>
    <row r="5181" spans="1:3" s="5" customFormat="1" x14ac:dyDescent="0.2">
      <c r="A5181" s="7"/>
      <c r="B5181" s="7"/>
      <c r="C5181" s="7"/>
    </row>
    <row r="5182" spans="1:3" s="5" customFormat="1" x14ac:dyDescent="0.2">
      <c r="A5182" s="7"/>
      <c r="B5182" s="7"/>
      <c r="C5182" s="7"/>
    </row>
    <row r="5183" spans="1:3" s="5" customFormat="1" x14ac:dyDescent="0.2">
      <c r="A5183" s="7"/>
      <c r="B5183" s="7"/>
      <c r="C5183" s="7"/>
    </row>
    <row r="5184" spans="1:3" s="5" customFormat="1" x14ac:dyDescent="0.2">
      <c r="A5184" s="7"/>
      <c r="B5184" s="7"/>
      <c r="C5184" s="7"/>
    </row>
    <row r="5185" spans="1:3" s="5" customFormat="1" x14ac:dyDescent="0.2">
      <c r="A5185" s="7"/>
      <c r="B5185" s="7"/>
      <c r="C5185" s="7"/>
    </row>
    <row r="5186" spans="1:3" s="5" customFormat="1" x14ac:dyDescent="0.2">
      <c r="A5186" s="7"/>
      <c r="B5186" s="7"/>
      <c r="C5186" s="7"/>
    </row>
    <row r="5187" spans="1:3" s="5" customFormat="1" x14ac:dyDescent="0.2">
      <c r="A5187" s="7"/>
      <c r="B5187" s="7"/>
      <c r="C5187" s="7"/>
    </row>
    <row r="5188" spans="1:3" s="5" customFormat="1" x14ac:dyDescent="0.2">
      <c r="A5188" s="7"/>
      <c r="B5188" s="7"/>
      <c r="C5188" s="7"/>
    </row>
    <row r="5189" spans="1:3" s="5" customFormat="1" x14ac:dyDescent="0.2">
      <c r="A5189" s="7"/>
      <c r="B5189" s="7"/>
      <c r="C5189" s="7"/>
    </row>
    <row r="5190" spans="1:3" s="5" customFormat="1" x14ac:dyDescent="0.2">
      <c r="A5190" s="7"/>
      <c r="B5190" s="7"/>
      <c r="C5190" s="7"/>
    </row>
    <row r="5191" spans="1:3" s="5" customFormat="1" x14ac:dyDescent="0.2">
      <c r="A5191" s="7"/>
      <c r="B5191" s="7"/>
      <c r="C5191" s="7"/>
    </row>
    <row r="5192" spans="1:3" s="5" customFormat="1" x14ac:dyDescent="0.2">
      <c r="A5192" s="7"/>
      <c r="B5192" s="7"/>
      <c r="C5192" s="7"/>
    </row>
    <row r="5193" spans="1:3" s="5" customFormat="1" x14ac:dyDescent="0.2">
      <c r="A5193" s="7"/>
      <c r="B5193" s="7"/>
      <c r="C5193" s="7"/>
    </row>
    <row r="5194" spans="1:3" s="5" customFormat="1" x14ac:dyDescent="0.2">
      <c r="A5194" s="7"/>
      <c r="B5194" s="7"/>
      <c r="C5194" s="7"/>
    </row>
    <row r="5195" spans="1:3" s="5" customFormat="1" x14ac:dyDescent="0.2">
      <c r="A5195" s="7"/>
      <c r="B5195" s="7"/>
      <c r="C5195" s="7"/>
    </row>
    <row r="5196" spans="1:3" s="5" customFormat="1" x14ac:dyDescent="0.2">
      <c r="A5196" s="7"/>
      <c r="B5196" s="7"/>
      <c r="C5196" s="7"/>
    </row>
    <row r="5197" spans="1:3" s="5" customFormat="1" x14ac:dyDescent="0.2">
      <c r="A5197" s="7"/>
      <c r="B5197" s="7"/>
      <c r="C5197" s="7"/>
    </row>
    <row r="5198" spans="1:3" s="5" customFormat="1" x14ac:dyDescent="0.2">
      <c r="A5198" s="7"/>
      <c r="B5198" s="7"/>
      <c r="C5198" s="7"/>
    </row>
    <row r="5199" spans="1:3" s="5" customFormat="1" x14ac:dyDescent="0.2">
      <c r="A5199" s="7"/>
      <c r="B5199" s="7"/>
      <c r="C5199" s="7"/>
    </row>
    <row r="5200" spans="1:3" s="5" customFormat="1" x14ac:dyDescent="0.2">
      <c r="A5200" s="7"/>
      <c r="B5200" s="7"/>
      <c r="C5200" s="7"/>
    </row>
    <row r="5201" spans="1:3" s="5" customFormat="1" x14ac:dyDescent="0.2">
      <c r="A5201" s="7"/>
      <c r="B5201" s="7"/>
      <c r="C5201" s="7"/>
    </row>
    <row r="5202" spans="1:3" s="5" customFormat="1" x14ac:dyDescent="0.2">
      <c r="A5202" s="7"/>
      <c r="B5202" s="7"/>
      <c r="C5202" s="7"/>
    </row>
    <row r="5203" spans="1:3" s="5" customFormat="1" x14ac:dyDescent="0.2">
      <c r="A5203" s="7"/>
      <c r="B5203" s="7"/>
      <c r="C5203" s="7"/>
    </row>
    <row r="5204" spans="1:3" s="5" customFormat="1" x14ac:dyDescent="0.2">
      <c r="A5204" s="7"/>
      <c r="B5204" s="7"/>
      <c r="C5204" s="7"/>
    </row>
    <row r="5205" spans="1:3" s="5" customFormat="1" x14ac:dyDescent="0.2">
      <c r="A5205" s="7"/>
      <c r="B5205" s="7"/>
      <c r="C5205" s="7"/>
    </row>
    <row r="5206" spans="1:3" s="5" customFormat="1" x14ac:dyDescent="0.2">
      <c r="A5206" s="7"/>
      <c r="B5206" s="7"/>
      <c r="C5206" s="7"/>
    </row>
    <row r="5207" spans="1:3" s="5" customFormat="1" x14ac:dyDescent="0.2">
      <c r="A5207" s="7"/>
      <c r="B5207" s="7"/>
      <c r="C5207" s="7"/>
    </row>
    <row r="5208" spans="1:3" s="5" customFormat="1" x14ac:dyDescent="0.2">
      <c r="A5208" s="7"/>
      <c r="B5208" s="7"/>
      <c r="C5208" s="7"/>
    </row>
    <row r="5209" spans="1:3" s="5" customFormat="1" x14ac:dyDescent="0.2">
      <c r="A5209" s="7"/>
      <c r="B5209" s="7"/>
      <c r="C5209" s="7"/>
    </row>
    <row r="5210" spans="1:3" s="5" customFormat="1" x14ac:dyDescent="0.2">
      <c r="A5210" s="7"/>
      <c r="B5210" s="7"/>
      <c r="C5210" s="7"/>
    </row>
    <row r="5211" spans="1:3" s="5" customFormat="1" x14ac:dyDescent="0.2">
      <c r="A5211" s="7"/>
      <c r="B5211" s="7"/>
      <c r="C5211" s="7"/>
    </row>
    <row r="5212" spans="1:3" s="5" customFormat="1" x14ac:dyDescent="0.2">
      <c r="A5212" s="7"/>
      <c r="B5212" s="7"/>
      <c r="C5212" s="7"/>
    </row>
    <row r="5213" spans="1:3" s="5" customFormat="1" x14ac:dyDescent="0.2">
      <c r="A5213" s="7"/>
      <c r="B5213" s="7"/>
      <c r="C5213" s="7"/>
    </row>
    <row r="5214" spans="1:3" s="5" customFormat="1" x14ac:dyDescent="0.2">
      <c r="A5214" s="7"/>
      <c r="B5214" s="7"/>
      <c r="C5214" s="7"/>
    </row>
    <row r="5215" spans="1:3" s="5" customFormat="1" x14ac:dyDescent="0.2">
      <c r="A5215" s="7"/>
      <c r="B5215" s="7"/>
      <c r="C5215" s="7"/>
    </row>
    <row r="5216" spans="1:3" s="5" customFormat="1" x14ac:dyDescent="0.2">
      <c r="A5216" s="7"/>
      <c r="B5216" s="7"/>
      <c r="C5216" s="7"/>
    </row>
    <row r="5217" spans="1:3" s="5" customFormat="1" x14ac:dyDescent="0.2">
      <c r="A5217" s="7"/>
      <c r="B5217" s="7"/>
      <c r="C5217" s="7"/>
    </row>
    <row r="5218" spans="1:3" s="5" customFormat="1" x14ac:dyDescent="0.2">
      <c r="A5218" s="7"/>
      <c r="B5218" s="7"/>
      <c r="C5218" s="7"/>
    </row>
    <row r="5219" spans="1:3" s="5" customFormat="1" x14ac:dyDescent="0.2">
      <c r="A5219" s="7"/>
      <c r="B5219" s="7"/>
      <c r="C5219" s="7"/>
    </row>
    <row r="5220" spans="1:3" s="5" customFormat="1" x14ac:dyDescent="0.2">
      <c r="A5220" s="7"/>
      <c r="B5220" s="7"/>
      <c r="C5220" s="7"/>
    </row>
    <row r="5221" spans="1:3" s="5" customFormat="1" x14ac:dyDescent="0.2">
      <c r="A5221" s="7"/>
      <c r="B5221" s="7"/>
      <c r="C5221" s="7"/>
    </row>
    <row r="5222" spans="1:3" s="5" customFormat="1" x14ac:dyDescent="0.2">
      <c r="A5222" s="7"/>
      <c r="B5222" s="7"/>
      <c r="C5222" s="7"/>
    </row>
    <row r="5223" spans="1:3" s="5" customFormat="1" x14ac:dyDescent="0.2">
      <c r="A5223" s="7"/>
      <c r="B5223" s="7"/>
      <c r="C5223" s="7"/>
    </row>
    <row r="5224" spans="1:3" s="5" customFormat="1" x14ac:dyDescent="0.2">
      <c r="A5224" s="7"/>
      <c r="B5224" s="7"/>
      <c r="C5224" s="7"/>
    </row>
    <row r="5225" spans="1:3" s="5" customFormat="1" x14ac:dyDescent="0.2">
      <c r="A5225" s="7"/>
      <c r="B5225" s="7"/>
      <c r="C5225" s="7"/>
    </row>
    <row r="5226" spans="1:3" s="5" customFormat="1" x14ac:dyDescent="0.2">
      <c r="A5226" s="7"/>
      <c r="B5226" s="7"/>
      <c r="C5226" s="7"/>
    </row>
    <row r="5227" spans="1:3" s="5" customFormat="1" x14ac:dyDescent="0.2">
      <c r="A5227" s="7"/>
      <c r="B5227" s="7"/>
      <c r="C5227" s="7"/>
    </row>
    <row r="5228" spans="1:3" s="5" customFormat="1" x14ac:dyDescent="0.2">
      <c r="A5228" s="7"/>
      <c r="B5228" s="7"/>
      <c r="C5228" s="7"/>
    </row>
    <row r="5229" spans="1:3" s="5" customFormat="1" x14ac:dyDescent="0.2">
      <c r="A5229" s="7"/>
      <c r="B5229" s="7"/>
      <c r="C5229" s="7"/>
    </row>
    <row r="5230" spans="1:3" s="5" customFormat="1" x14ac:dyDescent="0.2">
      <c r="A5230" s="7"/>
      <c r="B5230" s="7"/>
      <c r="C5230" s="7"/>
    </row>
    <row r="5231" spans="1:3" s="5" customFormat="1" x14ac:dyDescent="0.2">
      <c r="A5231" s="7"/>
      <c r="B5231" s="7"/>
      <c r="C5231" s="7"/>
    </row>
    <row r="5232" spans="1:3" s="5" customFormat="1" x14ac:dyDescent="0.2">
      <c r="A5232" s="7"/>
      <c r="B5232" s="7"/>
      <c r="C5232" s="7"/>
    </row>
    <row r="5233" spans="1:3" s="5" customFormat="1" x14ac:dyDescent="0.2">
      <c r="A5233" s="7"/>
      <c r="B5233" s="7"/>
      <c r="C5233" s="7"/>
    </row>
    <row r="5234" spans="1:3" s="5" customFormat="1" x14ac:dyDescent="0.2">
      <c r="A5234" s="7"/>
      <c r="B5234" s="7"/>
      <c r="C5234" s="7"/>
    </row>
    <row r="5235" spans="1:3" s="5" customFormat="1" x14ac:dyDescent="0.2">
      <c r="A5235" s="7"/>
      <c r="B5235" s="7"/>
      <c r="C5235" s="7"/>
    </row>
    <row r="5236" spans="1:3" s="5" customFormat="1" x14ac:dyDescent="0.2">
      <c r="A5236" s="7"/>
      <c r="B5236" s="7"/>
      <c r="C5236" s="7"/>
    </row>
    <row r="5237" spans="1:3" s="5" customFormat="1" x14ac:dyDescent="0.2">
      <c r="A5237" s="7"/>
      <c r="B5237" s="7"/>
      <c r="C5237" s="7"/>
    </row>
    <row r="5238" spans="1:3" s="5" customFormat="1" x14ac:dyDescent="0.2">
      <c r="A5238" s="7"/>
      <c r="B5238" s="7"/>
      <c r="C5238" s="7"/>
    </row>
    <row r="5239" spans="1:3" s="5" customFormat="1" x14ac:dyDescent="0.2">
      <c r="A5239" s="7"/>
      <c r="B5239" s="7"/>
      <c r="C5239" s="7"/>
    </row>
    <row r="5240" spans="1:3" s="5" customFormat="1" x14ac:dyDescent="0.2">
      <c r="A5240" s="7"/>
      <c r="B5240" s="7"/>
      <c r="C5240" s="7"/>
    </row>
    <row r="5241" spans="1:3" s="5" customFormat="1" x14ac:dyDescent="0.2">
      <c r="A5241" s="7"/>
      <c r="B5241" s="7"/>
      <c r="C5241" s="7"/>
    </row>
    <row r="5242" spans="1:3" s="5" customFormat="1" x14ac:dyDescent="0.2">
      <c r="A5242" s="7"/>
      <c r="B5242" s="7"/>
      <c r="C5242" s="7"/>
    </row>
    <row r="5243" spans="1:3" s="5" customFormat="1" x14ac:dyDescent="0.2">
      <c r="A5243" s="7"/>
      <c r="B5243" s="7"/>
      <c r="C5243" s="7"/>
    </row>
    <row r="5244" spans="1:3" s="5" customFormat="1" x14ac:dyDescent="0.2">
      <c r="A5244" s="7"/>
      <c r="B5244" s="7"/>
      <c r="C5244" s="7"/>
    </row>
    <row r="5245" spans="1:3" s="5" customFormat="1" x14ac:dyDescent="0.2">
      <c r="A5245" s="7"/>
      <c r="B5245" s="7"/>
      <c r="C5245" s="7"/>
    </row>
    <row r="5246" spans="1:3" s="5" customFormat="1" x14ac:dyDescent="0.2">
      <c r="A5246" s="7"/>
      <c r="B5246" s="7"/>
      <c r="C5246" s="7"/>
    </row>
    <row r="5247" spans="1:3" s="5" customFormat="1" x14ac:dyDescent="0.2">
      <c r="A5247" s="7"/>
      <c r="B5247" s="7"/>
      <c r="C5247" s="7"/>
    </row>
    <row r="5248" spans="1:3" s="5" customFormat="1" x14ac:dyDescent="0.2">
      <c r="A5248" s="7"/>
      <c r="B5248" s="7"/>
      <c r="C5248" s="7"/>
    </row>
    <row r="5249" spans="1:3" s="5" customFormat="1" x14ac:dyDescent="0.2">
      <c r="A5249" s="7"/>
      <c r="B5249" s="7"/>
      <c r="C5249" s="7"/>
    </row>
    <row r="5250" spans="1:3" s="5" customFormat="1" x14ac:dyDescent="0.2">
      <c r="A5250" s="7"/>
      <c r="B5250" s="7"/>
      <c r="C5250" s="7"/>
    </row>
    <row r="5251" spans="1:3" s="5" customFormat="1" x14ac:dyDescent="0.2">
      <c r="A5251" s="7"/>
      <c r="B5251" s="7"/>
      <c r="C5251" s="7"/>
    </row>
    <row r="5252" spans="1:3" s="5" customFormat="1" x14ac:dyDescent="0.2">
      <c r="A5252" s="7"/>
      <c r="B5252" s="7"/>
      <c r="C5252" s="7"/>
    </row>
    <row r="5253" spans="1:3" s="5" customFormat="1" x14ac:dyDescent="0.2">
      <c r="A5253" s="7"/>
      <c r="B5253" s="7"/>
      <c r="C5253" s="7"/>
    </row>
    <row r="5254" spans="1:3" s="5" customFormat="1" x14ac:dyDescent="0.2">
      <c r="A5254" s="7"/>
      <c r="B5254" s="7"/>
      <c r="C5254" s="7"/>
    </row>
    <row r="5255" spans="1:3" s="5" customFormat="1" x14ac:dyDescent="0.2">
      <c r="A5255" s="7"/>
      <c r="B5255" s="7"/>
      <c r="C5255" s="7"/>
    </row>
    <row r="5256" spans="1:3" s="5" customFormat="1" x14ac:dyDescent="0.2">
      <c r="A5256" s="7"/>
      <c r="B5256" s="7"/>
      <c r="C5256" s="7"/>
    </row>
    <row r="5257" spans="1:3" s="5" customFormat="1" x14ac:dyDescent="0.2">
      <c r="A5257" s="7"/>
      <c r="B5257" s="7"/>
      <c r="C5257" s="7"/>
    </row>
    <row r="5258" spans="1:3" s="5" customFormat="1" x14ac:dyDescent="0.2">
      <c r="A5258" s="7"/>
      <c r="B5258" s="7"/>
      <c r="C5258" s="7"/>
    </row>
    <row r="5259" spans="1:3" s="5" customFormat="1" x14ac:dyDescent="0.2">
      <c r="A5259" s="7"/>
      <c r="B5259" s="7"/>
      <c r="C5259" s="7"/>
    </row>
    <row r="5260" spans="1:3" s="5" customFormat="1" x14ac:dyDescent="0.2">
      <c r="A5260" s="7"/>
      <c r="B5260" s="7"/>
      <c r="C5260" s="7"/>
    </row>
    <row r="5261" spans="1:3" s="5" customFormat="1" x14ac:dyDescent="0.2">
      <c r="A5261" s="7"/>
      <c r="B5261" s="7"/>
      <c r="C5261" s="7"/>
    </row>
    <row r="5262" spans="1:3" s="5" customFormat="1" x14ac:dyDescent="0.2">
      <c r="A5262" s="7"/>
      <c r="B5262" s="7"/>
      <c r="C5262" s="7"/>
    </row>
    <row r="5263" spans="1:3" s="5" customFormat="1" x14ac:dyDescent="0.2">
      <c r="A5263" s="7"/>
      <c r="B5263" s="7"/>
      <c r="C5263" s="7"/>
    </row>
    <row r="5264" spans="1:3" s="5" customFormat="1" x14ac:dyDescent="0.2">
      <c r="A5264" s="7"/>
      <c r="B5264" s="7"/>
      <c r="C5264" s="7"/>
    </row>
    <row r="5265" spans="1:3" s="5" customFormat="1" x14ac:dyDescent="0.2">
      <c r="A5265" s="7"/>
      <c r="B5265" s="7"/>
      <c r="C5265" s="7"/>
    </row>
    <row r="5266" spans="1:3" s="5" customFormat="1" x14ac:dyDescent="0.2">
      <c r="A5266" s="7"/>
      <c r="B5266" s="7"/>
      <c r="C5266" s="7"/>
    </row>
    <row r="5267" spans="1:3" s="5" customFormat="1" x14ac:dyDescent="0.2">
      <c r="A5267" s="7"/>
      <c r="B5267" s="7"/>
      <c r="C5267" s="7"/>
    </row>
    <row r="5268" spans="1:3" s="5" customFormat="1" x14ac:dyDescent="0.2">
      <c r="A5268" s="7"/>
      <c r="B5268" s="7"/>
      <c r="C5268" s="7"/>
    </row>
    <row r="5269" spans="1:3" s="5" customFormat="1" x14ac:dyDescent="0.2">
      <c r="A5269" s="7"/>
      <c r="B5269" s="7"/>
      <c r="C5269" s="7"/>
    </row>
    <row r="5270" spans="1:3" s="5" customFormat="1" x14ac:dyDescent="0.2">
      <c r="A5270" s="7"/>
      <c r="B5270" s="7"/>
      <c r="C5270" s="7"/>
    </row>
    <row r="5271" spans="1:3" s="5" customFormat="1" x14ac:dyDescent="0.2">
      <c r="A5271" s="7"/>
      <c r="B5271" s="7"/>
      <c r="C5271" s="7"/>
    </row>
    <row r="5272" spans="1:3" s="5" customFormat="1" x14ac:dyDescent="0.2">
      <c r="A5272" s="7"/>
      <c r="B5272" s="7"/>
      <c r="C5272" s="7"/>
    </row>
    <row r="5273" spans="1:3" s="5" customFormat="1" x14ac:dyDescent="0.2">
      <c r="A5273" s="7"/>
      <c r="B5273" s="7"/>
      <c r="C5273" s="7"/>
    </row>
    <row r="5274" spans="1:3" s="5" customFormat="1" x14ac:dyDescent="0.2">
      <c r="A5274" s="7"/>
      <c r="B5274" s="7"/>
      <c r="C5274" s="7"/>
    </row>
    <row r="5275" spans="1:3" s="5" customFormat="1" x14ac:dyDescent="0.2">
      <c r="A5275" s="7"/>
      <c r="B5275" s="7"/>
      <c r="C5275" s="7"/>
    </row>
    <row r="5276" spans="1:3" s="5" customFormat="1" x14ac:dyDescent="0.2">
      <c r="A5276" s="7"/>
      <c r="B5276" s="7"/>
      <c r="C5276" s="7"/>
    </row>
    <row r="5277" spans="1:3" s="5" customFormat="1" x14ac:dyDescent="0.2">
      <c r="A5277" s="7"/>
      <c r="B5277" s="7"/>
      <c r="C5277" s="7"/>
    </row>
    <row r="5278" spans="1:3" s="5" customFormat="1" x14ac:dyDescent="0.2">
      <c r="A5278" s="7"/>
      <c r="B5278" s="7"/>
      <c r="C5278" s="7"/>
    </row>
    <row r="5279" spans="1:3" s="5" customFormat="1" x14ac:dyDescent="0.2">
      <c r="A5279" s="7"/>
      <c r="B5279" s="7"/>
      <c r="C5279" s="7"/>
    </row>
    <row r="5280" spans="1:3" s="5" customFormat="1" x14ac:dyDescent="0.2">
      <c r="A5280" s="7"/>
      <c r="B5280" s="7"/>
      <c r="C5280" s="7"/>
    </row>
    <row r="5281" spans="1:3" s="5" customFormat="1" x14ac:dyDescent="0.2">
      <c r="A5281" s="7"/>
      <c r="B5281" s="7"/>
      <c r="C5281" s="7"/>
    </row>
    <row r="5282" spans="1:3" s="5" customFormat="1" x14ac:dyDescent="0.2">
      <c r="A5282" s="7"/>
      <c r="B5282" s="7"/>
      <c r="C5282" s="7"/>
    </row>
    <row r="5283" spans="1:3" s="5" customFormat="1" x14ac:dyDescent="0.2">
      <c r="A5283" s="7"/>
      <c r="B5283" s="7"/>
      <c r="C5283" s="7"/>
    </row>
    <row r="5284" spans="1:3" s="5" customFormat="1" x14ac:dyDescent="0.2">
      <c r="A5284" s="7"/>
      <c r="B5284" s="7"/>
      <c r="C5284" s="7"/>
    </row>
    <row r="5285" spans="1:3" s="5" customFormat="1" x14ac:dyDescent="0.2">
      <c r="A5285" s="7"/>
      <c r="B5285" s="7"/>
      <c r="C5285" s="7"/>
    </row>
    <row r="5286" spans="1:3" s="5" customFormat="1" x14ac:dyDescent="0.2">
      <c r="A5286" s="7"/>
      <c r="B5286" s="7"/>
      <c r="C5286" s="7"/>
    </row>
    <row r="5287" spans="1:3" s="5" customFormat="1" x14ac:dyDescent="0.2">
      <c r="A5287" s="7"/>
      <c r="B5287" s="7"/>
      <c r="C5287" s="7"/>
    </row>
    <row r="5288" spans="1:3" s="5" customFormat="1" x14ac:dyDescent="0.2">
      <c r="A5288" s="7"/>
      <c r="B5288" s="7"/>
      <c r="C5288" s="7"/>
    </row>
    <row r="5289" spans="1:3" s="5" customFormat="1" x14ac:dyDescent="0.2">
      <c r="A5289" s="7"/>
      <c r="B5289" s="7"/>
      <c r="C5289" s="7"/>
    </row>
    <row r="5290" spans="1:3" s="5" customFormat="1" x14ac:dyDescent="0.2">
      <c r="A5290" s="7"/>
      <c r="B5290" s="7"/>
      <c r="C5290" s="7"/>
    </row>
    <row r="5291" spans="1:3" s="5" customFormat="1" x14ac:dyDescent="0.2">
      <c r="A5291" s="7"/>
      <c r="B5291" s="7"/>
      <c r="C5291" s="7"/>
    </row>
    <row r="5292" spans="1:3" s="5" customFormat="1" x14ac:dyDescent="0.2">
      <c r="A5292" s="7"/>
      <c r="B5292" s="7"/>
      <c r="C5292" s="7"/>
    </row>
    <row r="5293" spans="1:3" s="5" customFormat="1" x14ac:dyDescent="0.2">
      <c r="A5293" s="7"/>
      <c r="B5293" s="7"/>
      <c r="C5293" s="7"/>
    </row>
    <row r="5294" spans="1:3" s="5" customFormat="1" x14ac:dyDescent="0.2">
      <c r="A5294" s="7"/>
      <c r="B5294" s="7"/>
      <c r="C5294" s="7"/>
    </row>
    <row r="5295" spans="1:3" s="5" customFormat="1" x14ac:dyDescent="0.2">
      <c r="A5295" s="7"/>
      <c r="B5295" s="7"/>
      <c r="C5295" s="7"/>
    </row>
    <row r="5296" spans="1:3" s="5" customFormat="1" x14ac:dyDescent="0.2">
      <c r="A5296" s="7"/>
      <c r="B5296" s="7"/>
      <c r="C5296" s="7"/>
    </row>
    <row r="5297" spans="1:3" s="5" customFormat="1" x14ac:dyDescent="0.2">
      <c r="A5297" s="7"/>
      <c r="B5297" s="7"/>
      <c r="C5297" s="7"/>
    </row>
    <row r="5298" spans="1:3" s="5" customFormat="1" x14ac:dyDescent="0.2">
      <c r="A5298" s="7"/>
      <c r="B5298" s="7"/>
      <c r="C5298" s="7"/>
    </row>
    <row r="5299" spans="1:3" s="5" customFormat="1" x14ac:dyDescent="0.2">
      <c r="A5299" s="7"/>
      <c r="B5299" s="7"/>
      <c r="C5299" s="7"/>
    </row>
    <row r="5300" spans="1:3" s="5" customFormat="1" x14ac:dyDescent="0.2">
      <c r="A5300" s="7"/>
      <c r="B5300" s="7"/>
      <c r="C5300" s="7"/>
    </row>
    <row r="5301" spans="1:3" s="5" customFormat="1" x14ac:dyDescent="0.2">
      <c r="A5301" s="7"/>
      <c r="B5301" s="7"/>
      <c r="C5301" s="7"/>
    </row>
    <row r="5302" spans="1:3" s="5" customFormat="1" x14ac:dyDescent="0.2">
      <c r="A5302" s="7"/>
      <c r="B5302" s="7"/>
      <c r="C5302" s="7"/>
    </row>
    <row r="5303" spans="1:3" s="5" customFormat="1" x14ac:dyDescent="0.2">
      <c r="A5303" s="7"/>
      <c r="B5303" s="7"/>
      <c r="C5303" s="7"/>
    </row>
    <row r="5304" spans="1:3" s="5" customFormat="1" x14ac:dyDescent="0.2">
      <c r="A5304" s="7"/>
      <c r="B5304" s="7"/>
      <c r="C5304" s="7"/>
    </row>
    <row r="5305" spans="1:3" s="5" customFormat="1" x14ac:dyDescent="0.2">
      <c r="A5305" s="7"/>
      <c r="B5305" s="7"/>
      <c r="C5305" s="7"/>
    </row>
    <row r="5306" spans="1:3" s="5" customFormat="1" x14ac:dyDescent="0.2">
      <c r="A5306" s="7"/>
      <c r="B5306" s="7"/>
      <c r="C5306" s="7"/>
    </row>
    <row r="5307" spans="1:3" s="5" customFormat="1" x14ac:dyDescent="0.2">
      <c r="A5307" s="7"/>
      <c r="B5307" s="7"/>
      <c r="C5307" s="7"/>
    </row>
    <row r="5308" spans="1:3" s="5" customFormat="1" x14ac:dyDescent="0.2">
      <c r="A5308" s="7"/>
      <c r="B5308" s="7"/>
      <c r="C5308" s="7"/>
    </row>
    <row r="5309" spans="1:3" s="5" customFormat="1" x14ac:dyDescent="0.2">
      <c r="A5309" s="7"/>
      <c r="B5309" s="7"/>
      <c r="C5309" s="7"/>
    </row>
    <row r="5310" spans="1:3" s="5" customFormat="1" x14ac:dyDescent="0.2">
      <c r="A5310" s="7"/>
      <c r="B5310" s="7"/>
      <c r="C5310" s="7"/>
    </row>
    <row r="5311" spans="1:3" s="5" customFormat="1" x14ac:dyDescent="0.2">
      <c r="A5311" s="7"/>
      <c r="B5311" s="7"/>
      <c r="C5311" s="7"/>
    </row>
    <row r="5312" spans="1:3" s="5" customFormat="1" x14ac:dyDescent="0.2">
      <c r="A5312" s="7"/>
      <c r="B5312" s="7"/>
      <c r="C5312" s="7"/>
    </row>
    <row r="5313" spans="1:3" s="5" customFormat="1" x14ac:dyDescent="0.2">
      <c r="A5313" s="7"/>
      <c r="B5313" s="7"/>
      <c r="C5313" s="7"/>
    </row>
    <row r="5314" spans="1:3" s="5" customFormat="1" x14ac:dyDescent="0.2">
      <c r="A5314" s="7"/>
      <c r="B5314" s="7"/>
      <c r="C5314" s="7"/>
    </row>
    <row r="5315" spans="1:3" s="5" customFormat="1" x14ac:dyDescent="0.2">
      <c r="A5315" s="7"/>
      <c r="B5315" s="7"/>
      <c r="C5315" s="7"/>
    </row>
    <row r="5316" spans="1:3" s="5" customFormat="1" x14ac:dyDescent="0.2">
      <c r="A5316" s="7"/>
      <c r="B5316" s="7"/>
      <c r="C5316" s="7"/>
    </row>
    <row r="5317" spans="1:3" s="5" customFormat="1" x14ac:dyDescent="0.2">
      <c r="A5317" s="7"/>
      <c r="B5317" s="7"/>
      <c r="C5317" s="7"/>
    </row>
    <row r="5318" spans="1:3" s="5" customFormat="1" x14ac:dyDescent="0.2">
      <c r="A5318" s="7"/>
      <c r="B5318" s="7"/>
      <c r="C5318" s="7"/>
    </row>
    <row r="5319" spans="1:3" s="5" customFormat="1" x14ac:dyDescent="0.2">
      <c r="A5319" s="7"/>
      <c r="B5319" s="7"/>
      <c r="C5319" s="7"/>
    </row>
    <row r="5320" spans="1:3" s="5" customFormat="1" x14ac:dyDescent="0.2">
      <c r="A5320" s="7"/>
      <c r="B5320" s="7"/>
      <c r="C5320" s="7"/>
    </row>
    <row r="5321" spans="1:3" s="5" customFormat="1" x14ac:dyDescent="0.2">
      <c r="A5321" s="7"/>
      <c r="B5321" s="7"/>
      <c r="C5321" s="7"/>
    </row>
    <row r="5322" spans="1:3" s="5" customFormat="1" x14ac:dyDescent="0.2">
      <c r="A5322" s="7"/>
      <c r="B5322" s="7"/>
      <c r="C5322" s="7"/>
    </row>
    <row r="5323" spans="1:3" s="5" customFormat="1" x14ac:dyDescent="0.2">
      <c r="A5323" s="7"/>
      <c r="B5323" s="7"/>
      <c r="C5323" s="7"/>
    </row>
    <row r="5324" spans="1:3" s="5" customFormat="1" x14ac:dyDescent="0.2">
      <c r="A5324" s="7"/>
      <c r="B5324" s="7"/>
      <c r="C5324" s="7"/>
    </row>
    <row r="5325" spans="1:3" s="5" customFormat="1" x14ac:dyDescent="0.2">
      <c r="A5325" s="7"/>
      <c r="B5325" s="7"/>
      <c r="C5325" s="7"/>
    </row>
    <row r="5326" spans="1:3" s="5" customFormat="1" x14ac:dyDescent="0.2">
      <c r="A5326" s="7"/>
      <c r="B5326" s="7"/>
      <c r="C5326" s="7"/>
    </row>
    <row r="5327" spans="1:3" s="5" customFormat="1" x14ac:dyDescent="0.2">
      <c r="A5327" s="7"/>
      <c r="B5327" s="7"/>
      <c r="C5327" s="7"/>
    </row>
    <row r="5328" spans="1:3" s="5" customFormat="1" x14ac:dyDescent="0.2">
      <c r="A5328" s="7"/>
      <c r="B5328" s="7"/>
      <c r="C5328" s="7"/>
    </row>
    <row r="5329" spans="1:3" s="5" customFormat="1" x14ac:dyDescent="0.2">
      <c r="A5329" s="7"/>
      <c r="B5329" s="7"/>
      <c r="C5329" s="7"/>
    </row>
    <row r="5330" spans="1:3" s="5" customFormat="1" x14ac:dyDescent="0.2">
      <c r="A5330" s="7"/>
      <c r="B5330" s="7"/>
      <c r="C5330" s="7"/>
    </row>
    <row r="5331" spans="1:3" s="5" customFormat="1" x14ac:dyDescent="0.2">
      <c r="A5331" s="7"/>
      <c r="B5331" s="7"/>
      <c r="C5331" s="7"/>
    </row>
    <row r="5332" spans="1:3" s="5" customFormat="1" x14ac:dyDescent="0.2">
      <c r="A5332" s="7"/>
      <c r="B5332" s="7"/>
      <c r="C5332" s="7"/>
    </row>
    <row r="5333" spans="1:3" s="5" customFormat="1" x14ac:dyDescent="0.2">
      <c r="A5333" s="7"/>
      <c r="B5333" s="7"/>
      <c r="C5333" s="7"/>
    </row>
    <row r="5334" spans="1:3" s="5" customFormat="1" x14ac:dyDescent="0.2">
      <c r="A5334" s="7"/>
      <c r="B5334" s="7"/>
      <c r="C5334" s="7"/>
    </row>
    <row r="5335" spans="1:3" s="5" customFormat="1" x14ac:dyDescent="0.2">
      <c r="A5335" s="7"/>
      <c r="B5335" s="7"/>
      <c r="C5335" s="7"/>
    </row>
    <row r="5336" spans="1:3" s="5" customFormat="1" x14ac:dyDescent="0.2">
      <c r="A5336" s="7"/>
      <c r="B5336" s="7"/>
      <c r="C5336" s="7"/>
    </row>
    <row r="5337" spans="1:3" s="5" customFormat="1" x14ac:dyDescent="0.2">
      <c r="A5337" s="7"/>
      <c r="B5337" s="7"/>
      <c r="C5337" s="7"/>
    </row>
    <row r="5338" spans="1:3" s="5" customFormat="1" x14ac:dyDescent="0.2">
      <c r="A5338" s="7"/>
      <c r="B5338" s="7"/>
      <c r="C5338" s="7"/>
    </row>
    <row r="5339" spans="1:3" s="5" customFormat="1" x14ac:dyDescent="0.2">
      <c r="A5339" s="7"/>
      <c r="B5339" s="7"/>
      <c r="C5339" s="7"/>
    </row>
    <row r="5340" spans="1:3" s="5" customFormat="1" x14ac:dyDescent="0.2">
      <c r="A5340" s="7"/>
      <c r="B5340" s="7"/>
      <c r="C5340" s="7"/>
    </row>
    <row r="5341" spans="1:3" s="5" customFormat="1" x14ac:dyDescent="0.2">
      <c r="A5341" s="7"/>
      <c r="B5341" s="7"/>
      <c r="C5341" s="7"/>
    </row>
    <row r="5342" spans="1:3" s="5" customFormat="1" x14ac:dyDescent="0.2">
      <c r="A5342" s="7"/>
      <c r="B5342" s="7"/>
      <c r="C5342" s="7"/>
    </row>
    <row r="5343" spans="1:3" s="5" customFormat="1" x14ac:dyDescent="0.2">
      <c r="A5343" s="7"/>
      <c r="B5343" s="7"/>
      <c r="C5343" s="7"/>
    </row>
    <row r="5344" spans="1:3" s="5" customFormat="1" x14ac:dyDescent="0.2">
      <c r="A5344" s="7"/>
      <c r="B5344" s="7"/>
      <c r="C5344" s="7"/>
    </row>
    <row r="5345" spans="1:3" s="5" customFormat="1" x14ac:dyDescent="0.2">
      <c r="A5345" s="7"/>
      <c r="B5345" s="7"/>
      <c r="C5345" s="7"/>
    </row>
    <row r="5346" spans="1:3" s="5" customFormat="1" x14ac:dyDescent="0.2">
      <c r="A5346" s="7"/>
      <c r="B5346" s="7"/>
      <c r="C5346" s="7"/>
    </row>
    <row r="5347" spans="1:3" s="5" customFormat="1" x14ac:dyDescent="0.2">
      <c r="A5347" s="7"/>
      <c r="B5347" s="7"/>
      <c r="C5347" s="7"/>
    </row>
    <row r="5348" spans="1:3" s="5" customFormat="1" x14ac:dyDescent="0.2">
      <c r="A5348" s="7"/>
      <c r="B5348" s="7"/>
      <c r="C5348" s="7"/>
    </row>
    <row r="5349" spans="1:3" s="5" customFormat="1" x14ac:dyDescent="0.2">
      <c r="A5349" s="7"/>
      <c r="B5349" s="7"/>
      <c r="C5349" s="7"/>
    </row>
    <row r="5350" spans="1:3" s="5" customFormat="1" x14ac:dyDescent="0.2">
      <c r="A5350" s="7"/>
      <c r="B5350" s="7"/>
      <c r="C5350" s="7"/>
    </row>
    <row r="5351" spans="1:3" s="5" customFormat="1" x14ac:dyDescent="0.2">
      <c r="A5351" s="7"/>
      <c r="B5351" s="7"/>
      <c r="C5351" s="7"/>
    </row>
    <row r="5352" spans="1:3" s="5" customFormat="1" x14ac:dyDescent="0.2">
      <c r="A5352" s="7"/>
      <c r="B5352" s="7"/>
      <c r="C5352" s="7"/>
    </row>
    <row r="5353" spans="1:3" s="5" customFormat="1" x14ac:dyDescent="0.2">
      <c r="A5353" s="7"/>
      <c r="B5353" s="7"/>
      <c r="C5353" s="7"/>
    </row>
    <row r="5354" spans="1:3" s="5" customFormat="1" x14ac:dyDescent="0.2">
      <c r="A5354" s="7"/>
      <c r="B5354" s="7"/>
      <c r="C5354" s="7"/>
    </row>
    <row r="5355" spans="1:3" s="5" customFormat="1" x14ac:dyDescent="0.2">
      <c r="A5355" s="7"/>
      <c r="B5355" s="7"/>
      <c r="C5355" s="7"/>
    </row>
    <row r="5356" spans="1:3" s="5" customFormat="1" x14ac:dyDescent="0.2">
      <c r="A5356" s="7"/>
      <c r="B5356" s="7"/>
      <c r="C5356" s="7"/>
    </row>
    <row r="5357" spans="1:3" s="5" customFormat="1" x14ac:dyDescent="0.2">
      <c r="A5357" s="7"/>
      <c r="B5357" s="7"/>
      <c r="C5357" s="7"/>
    </row>
    <row r="5358" spans="1:3" s="5" customFormat="1" x14ac:dyDescent="0.2">
      <c r="A5358" s="7"/>
      <c r="B5358" s="7"/>
      <c r="C5358" s="7"/>
    </row>
    <row r="5359" spans="1:3" s="5" customFormat="1" x14ac:dyDescent="0.2">
      <c r="A5359" s="7"/>
      <c r="B5359" s="7"/>
      <c r="C5359" s="7"/>
    </row>
    <row r="5360" spans="1:3" s="5" customFormat="1" x14ac:dyDescent="0.2">
      <c r="A5360" s="7"/>
      <c r="B5360" s="7"/>
      <c r="C5360" s="7"/>
    </row>
    <row r="5361" spans="1:3" s="5" customFormat="1" x14ac:dyDescent="0.2">
      <c r="A5361" s="7"/>
      <c r="B5361" s="7"/>
      <c r="C5361" s="7"/>
    </row>
    <row r="5362" spans="1:3" s="5" customFormat="1" x14ac:dyDescent="0.2">
      <c r="A5362" s="7"/>
      <c r="B5362" s="7"/>
      <c r="C5362" s="7"/>
    </row>
    <row r="5363" spans="1:3" s="5" customFormat="1" x14ac:dyDescent="0.2">
      <c r="A5363" s="7"/>
      <c r="B5363" s="7"/>
      <c r="C5363" s="7"/>
    </row>
    <row r="5364" spans="1:3" s="5" customFormat="1" x14ac:dyDescent="0.2">
      <c r="A5364" s="7"/>
      <c r="B5364" s="7"/>
      <c r="C5364" s="7"/>
    </row>
    <row r="5365" spans="1:3" s="5" customFormat="1" x14ac:dyDescent="0.2">
      <c r="A5365" s="7"/>
      <c r="B5365" s="7"/>
      <c r="C5365" s="7"/>
    </row>
    <row r="5366" spans="1:3" s="5" customFormat="1" x14ac:dyDescent="0.2">
      <c r="A5366" s="7"/>
      <c r="B5366" s="7"/>
      <c r="C5366" s="7"/>
    </row>
    <row r="5367" spans="1:3" s="5" customFormat="1" x14ac:dyDescent="0.2">
      <c r="A5367" s="7"/>
      <c r="B5367" s="7"/>
      <c r="C5367" s="7"/>
    </row>
    <row r="5368" spans="1:3" s="5" customFormat="1" x14ac:dyDescent="0.2">
      <c r="A5368" s="7"/>
      <c r="B5368" s="7"/>
      <c r="C5368" s="7"/>
    </row>
    <row r="5369" spans="1:3" s="5" customFormat="1" x14ac:dyDescent="0.2">
      <c r="A5369" s="7"/>
      <c r="B5369" s="7"/>
      <c r="C5369" s="7"/>
    </row>
    <row r="5370" spans="1:3" s="5" customFormat="1" x14ac:dyDescent="0.2">
      <c r="A5370" s="7"/>
      <c r="B5370" s="7"/>
      <c r="C5370" s="7"/>
    </row>
    <row r="5371" spans="1:3" s="5" customFormat="1" x14ac:dyDescent="0.2">
      <c r="A5371" s="7"/>
      <c r="B5371" s="7"/>
      <c r="C5371" s="7"/>
    </row>
    <row r="5372" spans="1:3" s="5" customFormat="1" x14ac:dyDescent="0.2">
      <c r="A5372" s="7"/>
      <c r="B5372" s="7"/>
      <c r="C5372" s="7"/>
    </row>
    <row r="5373" spans="1:3" s="5" customFormat="1" x14ac:dyDescent="0.2">
      <c r="A5373" s="7"/>
      <c r="B5373" s="7"/>
      <c r="C5373" s="7"/>
    </row>
    <row r="5374" spans="1:3" s="5" customFormat="1" x14ac:dyDescent="0.2">
      <c r="A5374" s="7"/>
      <c r="B5374" s="7"/>
      <c r="C5374" s="7"/>
    </row>
    <row r="5375" spans="1:3" s="5" customFormat="1" x14ac:dyDescent="0.2">
      <c r="A5375" s="7"/>
      <c r="B5375" s="7"/>
      <c r="C5375" s="7"/>
    </row>
    <row r="5376" spans="1:3" s="5" customFormat="1" x14ac:dyDescent="0.2">
      <c r="A5376" s="7"/>
      <c r="B5376" s="7"/>
      <c r="C5376" s="7"/>
    </row>
    <row r="5377" spans="1:3" s="5" customFormat="1" x14ac:dyDescent="0.2">
      <c r="A5377" s="7"/>
      <c r="B5377" s="7"/>
      <c r="C5377" s="7"/>
    </row>
    <row r="5378" spans="1:3" s="5" customFormat="1" x14ac:dyDescent="0.2">
      <c r="A5378" s="7"/>
      <c r="B5378" s="7"/>
      <c r="C5378" s="7"/>
    </row>
    <row r="5379" spans="1:3" s="5" customFormat="1" x14ac:dyDescent="0.2">
      <c r="A5379" s="7"/>
      <c r="B5379" s="7"/>
      <c r="C5379" s="7"/>
    </row>
    <row r="5380" spans="1:3" s="5" customFormat="1" x14ac:dyDescent="0.2">
      <c r="A5380" s="7"/>
      <c r="B5380" s="7"/>
      <c r="C5380" s="7"/>
    </row>
    <row r="5381" spans="1:3" s="5" customFormat="1" x14ac:dyDescent="0.2">
      <c r="A5381" s="7"/>
      <c r="B5381" s="7"/>
      <c r="C5381" s="7"/>
    </row>
    <row r="5382" spans="1:3" s="5" customFormat="1" x14ac:dyDescent="0.2">
      <c r="A5382" s="7"/>
      <c r="B5382" s="7"/>
      <c r="C5382" s="7"/>
    </row>
    <row r="5383" spans="1:3" s="5" customFormat="1" x14ac:dyDescent="0.2">
      <c r="A5383" s="7"/>
      <c r="B5383" s="7"/>
      <c r="C5383" s="7"/>
    </row>
    <row r="5384" spans="1:3" s="5" customFormat="1" x14ac:dyDescent="0.2">
      <c r="A5384" s="7"/>
      <c r="B5384" s="7"/>
      <c r="C5384" s="7"/>
    </row>
    <row r="5385" spans="1:3" s="5" customFormat="1" x14ac:dyDescent="0.2">
      <c r="A5385" s="7"/>
      <c r="B5385" s="7"/>
      <c r="C5385" s="7"/>
    </row>
    <row r="5386" spans="1:3" s="5" customFormat="1" x14ac:dyDescent="0.2">
      <c r="A5386" s="7"/>
      <c r="B5386" s="7"/>
      <c r="C5386" s="7"/>
    </row>
    <row r="5387" spans="1:3" s="5" customFormat="1" x14ac:dyDescent="0.2">
      <c r="A5387" s="7"/>
      <c r="B5387" s="7"/>
      <c r="C5387" s="7"/>
    </row>
    <row r="5388" spans="1:3" s="5" customFormat="1" x14ac:dyDescent="0.2">
      <c r="A5388" s="7"/>
      <c r="B5388" s="7"/>
      <c r="C5388" s="7"/>
    </row>
    <row r="5389" spans="1:3" s="5" customFormat="1" x14ac:dyDescent="0.2">
      <c r="A5389" s="7"/>
      <c r="B5389" s="7"/>
      <c r="C5389" s="7"/>
    </row>
    <row r="5390" spans="1:3" s="5" customFormat="1" x14ac:dyDescent="0.2">
      <c r="A5390" s="7"/>
      <c r="B5390" s="7"/>
      <c r="C5390" s="7"/>
    </row>
    <row r="5391" spans="1:3" s="5" customFormat="1" x14ac:dyDescent="0.2">
      <c r="A5391" s="7"/>
      <c r="B5391" s="7"/>
      <c r="C5391" s="7"/>
    </row>
    <row r="5392" spans="1:3" s="5" customFormat="1" x14ac:dyDescent="0.2">
      <c r="A5392" s="7"/>
      <c r="B5392" s="7"/>
      <c r="C5392" s="7"/>
    </row>
    <row r="5393" spans="1:3" s="5" customFormat="1" x14ac:dyDescent="0.2">
      <c r="A5393" s="7"/>
      <c r="B5393" s="7"/>
      <c r="C5393" s="7"/>
    </row>
    <row r="5394" spans="1:3" s="5" customFormat="1" x14ac:dyDescent="0.2">
      <c r="A5394" s="7"/>
      <c r="B5394" s="7"/>
      <c r="C5394" s="7"/>
    </row>
    <row r="5395" spans="1:3" s="5" customFormat="1" x14ac:dyDescent="0.2">
      <c r="A5395" s="7"/>
      <c r="B5395" s="7"/>
      <c r="C5395" s="7"/>
    </row>
    <row r="5396" spans="1:3" s="5" customFormat="1" x14ac:dyDescent="0.2">
      <c r="A5396" s="7"/>
      <c r="B5396" s="7"/>
      <c r="C5396" s="7"/>
    </row>
    <row r="5397" spans="1:3" s="5" customFormat="1" x14ac:dyDescent="0.2">
      <c r="A5397" s="7"/>
      <c r="B5397" s="7"/>
      <c r="C5397" s="7"/>
    </row>
    <row r="5398" spans="1:3" s="5" customFormat="1" x14ac:dyDescent="0.2">
      <c r="A5398" s="7"/>
      <c r="B5398" s="7"/>
      <c r="C5398" s="7"/>
    </row>
    <row r="5399" spans="1:3" s="5" customFormat="1" x14ac:dyDescent="0.2">
      <c r="A5399" s="7"/>
      <c r="B5399" s="7"/>
      <c r="C5399" s="7"/>
    </row>
    <row r="5400" spans="1:3" s="5" customFormat="1" x14ac:dyDescent="0.2">
      <c r="A5400" s="7"/>
      <c r="B5400" s="7"/>
      <c r="C5400" s="7"/>
    </row>
    <row r="5401" spans="1:3" s="5" customFormat="1" x14ac:dyDescent="0.2">
      <c r="A5401" s="7"/>
      <c r="B5401" s="7"/>
      <c r="C5401" s="7"/>
    </row>
    <row r="5402" spans="1:3" s="5" customFormat="1" x14ac:dyDescent="0.2">
      <c r="A5402" s="7"/>
      <c r="B5402" s="7"/>
      <c r="C5402" s="7"/>
    </row>
    <row r="5403" spans="1:3" s="5" customFormat="1" x14ac:dyDescent="0.2">
      <c r="A5403" s="7"/>
      <c r="B5403" s="7"/>
      <c r="C5403" s="7"/>
    </row>
    <row r="5404" spans="1:3" s="5" customFormat="1" x14ac:dyDescent="0.2">
      <c r="A5404" s="7"/>
      <c r="B5404" s="7"/>
      <c r="C5404" s="7"/>
    </row>
    <row r="5405" spans="1:3" s="5" customFormat="1" x14ac:dyDescent="0.2">
      <c r="A5405" s="7"/>
      <c r="B5405" s="7"/>
      <c r="C5405" s="7"/>
    </row>
    <row r="5406" spans="1:3" s="5" customFormat="1" x14ac:dyDescent="0.2">
      <c r="A5406" s="7"/>
      <c r="B5406" s="7"/>
      <c r="C5406" s="7"/>
    </row>
    <row r="5407" spans="1:3" s="5" customFormat="1" x14ac:dyDescent="0.2">
      <c r="A5407" s="7"/>
      <c r="B5407" s="7"/>
      <c r="C5407" s="7"/>
    </row>
    <row r="5408" spans="1:3" s="5" customFormat="1" x14ac:dyDescent="0.2">
      <c r="A5408" s="7"/>
      <c r="B5408" s="7"/>
      <c r="C5408" s="7"/>
    </row>
    <row r="5409" spans="1:3" s="5" customFormat="1" x14ac:dyDescent="0.2">
      <c r="A5409" s="7"/>
      <c r="B5409" s="7"/>
      <c r="C5409" s="7"/>
    </row>
    <row r="5410" spans="1:3" s="5" customFormat="1" x14ac:dyDescent="0.2">
      <c r="A5410" s="7"/>
      <c r="B5410" s="7"/>
      <c r="C5410" s="7"/>
    </row>
    <row r="5411" spans="1:3" s="5" customFormat="1" x14ac:dyDescent="0.2">
      <c r="A5411" s="7"/>
      <c r="B5411" s="7"/>
      <c r="C5411" s="7"/>
    </row>
    <row r="5412" spans="1:3" s="5" customFormat="1" x14ac:dyDescent="0.2">
      <c r="A5412" s="7"/>
      <c r="B5412" s="7"/>
      <c r="C5412" s="7"/>
    </row>
    <row r="5413" spans="1:3" s="5" customFormat="1" x14ac:dyDescent="0.2">
      <c r="A5413" s="7"/>
      <c r="B5413" s="7"/>
      <c r="C5413" s="7"/>
    </row>
    <row r="5414" spans="1:3" s="5" customFormat="1" x14ac:dyDescent="0.2">
      <c r="A5414" s="7"/>
      <c r="B5414" s="7"/>
      <c r="C5414" s="7"/>
    </row>
    <row r="5415" spans="1:3" s="5" customFormat="1" x14ac:dyDescent="0.2">
      <c r="A5415" s="7"/>
      <c r="B5415" s="7"/>
      <c r="C5415" s="7"/>
    </row>
    <row r="5416" spans="1:3" s="5" customFormat="1" x14ac:dyDescent="0.2">
      <c r="A5416" s="7"/>
      <c r="B5416" s="7"/>
      <c r="C5416" s="7"/>
    </row>
    <row r="5417" spans="1:3" s="5" customFormat="1" x14ac:dyDescent="0.2">
      <c r="A5417" s="7"/>
      <c r="B5417" s="7"/>
      <c r="C5417" s="7"/>
    </row>
    <row r="5418" spans="1:3" s="5" customFormat="1" x14ac:dyDescent="0.2">
      <c r="A5418" s="7"/>
      <c r="B5418" s="7"/>
      <c r="C5418" s="7"/>
    </row>
    <row r="5419" spans="1:3" s="5" customFormat="1" x14ac:dyDescent="0.2">
      <c r="A5419" s="7"/>
      <c r="B5419" s="7"/>
      <c r="C5419" s="7"/>
    </row>
    <row r="5420" spans="1:3" s="5" customFormat="1" x14ac:dyDescent="0.2">
      <c r="A5420" s="7"/>
      <c r="B5420" s="7"/>
      <c r="C5420" s="7"/>
    </row>
    <row r="5421" spans="1:3" s="5" customFormat="1" x14ac:dyDescent="0.2">
      <c r="A5421" s="7"/>
      <c r="B5421" s="7"/>
      <c r="C5421" s="7"/>
    </row>
    <row r="5422" spans="1:3" s="5" customFormat="1" x14ac:dyDescent="0.2">
      <c r="A5422" s="7"/>
      <c r="B5422" s="7"/>
      <c r="C5422" s="7"/>
    </row>
    <row r="5423" spans="1:3" s="5" customFormat="1" x14ac:dyDescent="0.2">
      <c r="A5423" s="7"/>
      <c r="B5423" s="7"/>
      <c r="C5423" s="7"/>
    </row>
    <row r="5424" spans="1:3" s="5" customFormat="1" x14ac:dyDescent="0.2">
      <c r="A5424" s="7"/>
      <c r="B5424" s="7"/>
      <c r="C5424" s="7"/>
    </row>
    <row r="5425" spans="1:3" s="5" customFormat="1" x14ac:dyDescent="0.2">
      <c r="A5425" s="7"/>
      <c r="B5425" s="7"/>
      <c r="C5425" s="7"/>
    </row>
    <row r="5426" spans="1:3" s="5" customFormat="1" x14ac:dyDescent="0.2">
      <c r="A5426" s="7"/>
      <c r="B5426" s="7"/>
      <c r="C5426" s="7"/>
    </row>
    <row r="5427" spans="1:3" s="5" customFormat="1" x14ac:dyDescent="0.2">
      <c r="A5427" s="7"/>
      <c r="B5427" s="7"/>
      <c r="C5427" s="7"/>
    </row>
    <row r="5428" spans="1:3" s="5" customFormat="1" x14ac:dyDescent="0.2">
      <c r="A5428" s="7"/>
      <c r="B5428" s="7"/>
      <c r="C5428" s="7"/>
    </row>
    <row r="5429" spans="1:3" s="5" customFormat="1" x14ac:dyDescent="0.2">
      <c r="A5429" s="7"/>
      <c r="B5429" s="7"/>
      <c r="C5429" s="7"/>
    </row>
    <row r="5430" spans="1:3" s="5" customFormat="1" x14ac:dyDescent="0.2">
      <c r="A5430" s="7"/>
      <c r="B5430" s="7"/>
      <c r="C5430" s="7"/>
    </row>
    <row r="5431" spans="1:3" s="5" customFormat="1" x14ac:dyDescent="0.2">
      <c r="A5431" s="7"/>
      <c r="B5431" s="7"/>
      <c r="C5431" s="7"/>
    </row>
    <row r="5432" spans="1:3" s="5" customFormat="1" x14ac:dyDescent="0.2">
      <c r="A5432" s="7"/>
      <c r="B5432" s="7"/>
      <c r="C5432" s="7"/>
    </row>
    <row r="5433" spans="1:3" s="5" customFormat="1" x14ac:dyDescent="0.2">
      <c r="A5433" s="7"/>
      <c r="B5433" s="7"/>
      <c r="C5433" s="7"/>
    </row>
    <row r="5434" spans="1:3" s="5" customFormat="1" x14ac:dyDescent="0.2">
      <c r="A5434" s="7"/>
      <c r="B5434" s="7"/>
      <c r="C5434" s="7"/>
    </row>
    <row r="5435" spans="1:3" s="5" customFormat="1" x14ac:dyDescent="0.2">
      <c r="A5435" s="7"/>
      <c r="B5435" s="7"/>
      <c r="C5435" s="7"/>
    </row>
    <row r="5436" spans="1:3" s="5" customFormat="1" x14ac:dyDescent="0.2">
      <c r="A5436" s="7"/>
      <c r="B5436" s="7"/>
      <c r="C5436" s="7"/>
    </row>
    <row r="5437" spans="1:3" s="5" customFormat="1" x14ac:dyDescent="0.2">
      <c r="A5437" s="7"/>
      <c r="B5437" s="7"/>
      <c r="C5437" s="7"/>
    </row>
    <row r="5438" spans="1:3" s="5" customFormat="1" x14ac:dyDescent="0.2">
      <c r="A5438" s="7"/>
      <c r="B5438" s="7"/>
      <c r="C5438" s="7"/>
    </row>
    <row r="5439" spans="1:3" s="5" customFormat="1" x14ac:dyDescent="0.2">
      <c r="A5439" s="7"/>
      <c r="B5439" s="7"/>
      <c r="C5439" s="7"/>
    </row>
    <row r="5440" spans="1:3" s="5" customFormat="1" x14ac:dyDescent="0.2">
      <c r="A5440" s="7"/>
      <c r="B5440" s="7"/>
      <c r="C5440" s="7"/>
    </row>
    <row r="5441" spans="1:3" s="5" customFormat="1" x14ac:dyDescent="0.2">
      <c r="A5441" s="7"/>
      <c r="B5441" s="7"/>
      <c r="C5441" s="7"/>
    </row>
    <row r="5442" spans="1:3" s="5" customFormat="1" x14ac:dyDescent="0.2">
      <c r="A5442" s="7"/>
      <c r="B5442" s="7"/>
      <c r="C5442" s="7"/>
    </row>
    <row r="5443" spans="1:3" s="5" customFormat="1" x14ac:dyDescent="0.2">
      <c r="A5443" s="7"/>
      <c r="B5443" s="7"/>
      <c r="C5443" s="7"/>
    </row>
    <row r="5444" spans="1:3" s="5" customFormat="1" x14ac:dyDescent="0.2">
      <c r="A5444" s="7"/>
      <c r="B5444" s="7"/>
      <c r="C5444" s="7"/>
    </row>
    <row r="5445" spans="1:3" s="5" customFormat="1" x14ac:dyDescent="0.2">
      <c r="A5445" s="7"/>
      <c r="B5445" s="7"/>
      <c r="C5445" s="7"/>
    </row>
    <row r="5446" spans="1:3" s="5" customFormat="1" x14ac:dyDescent="0.2">
      <c r="A5446" s="7"/>
      <c r="B5446" s="7"/>
      <c r="C5446" s="7"/>
    </row>
    <row r="5447" spans="1:3" s="5" customFormat="1" x14ac:dyDescent="0.2">
      <c r="A5447" s="7"/>
      <c r="B5447" s="7"/>
      <c r="C5447" s="7"/>
    </row>
    <row r="5448" spans="1:3" s="5" customFormat="1" x14ac:dyDescent="0.2">
      <c r="A5448" s="7"/>
      <c r="B5448" s="7"/>
      <c r="C5448" s="7"/>
    </row>
    <row r="5449" spans="1:3" s="5" customFormat="1" x14ac:dyDescent="0.2">
      <c r="A5449" s="7"/>
      <c r="B5449" s="7"/>
      <c r="C5449" s="7"/>
    </row>
    <row r="5450" spans="1:3" s="5" customFormat="1" x14ac:dyDescent="0.2">
      <c r="A5450" s="7"/>
      <c r="B5450" s="7"/>
      <c r="C5450" s="7"/>
    </row>
    <row r="5451" spans="1:3" s="5" customFormat="1" x14ac:dyDescent="0.2">
      <c r="A5451" s="7"/>
      <c r="B5451" s="7"/>
      <c r="C5451" s="7"/>
    </row>
    <row r="5452" spans="1:3" s="5" customFormat="1" x14ac:dyDescent="0.2">
      <c r="A5452" s="7"/>
      <c r="B5452" s="7"/>
      <c r="C5452" s="7"/>
    </row>
    <row r="5453" spans="1:3" s="5" customFormat="1" x14ac:dyDescent="0.2">
      <c r="A5453" s="7"/>
      <c r="B5453" s="7"/>
      <c r="C5453" s="7"/>
    </row>
    <row r="5454" spans="1:3" s="5" customFormat="1" x14ac:dyDescent="0.2">
      <c r="A5454" s="7"/>
      <c r="B5454" s="7"/>
      <c r="C5454" s="7"/>
    </row>
    <row r="5455" spans="1:3" s="5" customFormat="1" x14ac:dyDescent="0.2">
      <c r="A5455" s="7"/>
      <c r="B5455" s="7"/>
      <c r="C5455" s="7"/>
    </row>
    <row r="5456" spans="1:3" s="5" customFormat="1" x14ac:dyDescent="0.2">
      <c r="A5456" s="7"/>
      <c r="B5456" s="7"/>
      <c r="C5456" s="7"/>
    </row>
    <row r="5457" spans="1:3" s="5" customFormat="1" x14ac:dyDescent="0.2">
      <c r="A5457" s="7"/>
      <c r="B5457" s="7"/>
      <c r="C5457" s="7"/>
    </row>
    <row r="5458" spans="1:3" s="5" customFormat="1" x14ac:dyDescent="0.2">
      <c r="A5458" s="7"/>
      <c r="B5458" s="7"/>
      <c r="C5458" s="7"/>
    </row>
    <row r="5459" spans="1:3" s="5" customFormat="1" x14ac:dyDescent="0.2">
      <c r="A5459" s="7"/>
      <c r="B5459" s="7"/>
      <c r="C5459" s="7"/>
    </row>
    <row r="5460" spans="1:3" s="5" customFormat="1" x14ac:dyDescent="0.2">
      <c r="A5460" s="7"/>
      <c r="B5460" s="7"/>
      <c r="C5460" s="7"/>
    </row>
    <row r="5461" spans="1:3" s="5" customFormat="1" x14ac:dyDescent="0.2">
      <c r="A5461" s="7"/>
      <c r="B5461" s="7"/>
      <c r="C5461" s="7"/>
    </row>
    <row r="5462" spans="1:3" s="5" customFormat="1" x14ac:dyDescent="0.2">
      <c r="A5462" s="7"/>
      <c r="B5462" s="7"/>
      <c r="C5462" s="7"/>
    </row>
    <row r="5463" spans="1:3" s="5" customFormat="1" x14ac:dyDescent="0.2">
      <c r="A5463" s="7"/>
      <c r="B5463" s="7"/>
      <c r="C5463" s="7"/>
    </row>
    <row r="5464" spans="1:3" s="5" customFormat="1" x14ac:dyDescent="0.2">
      <c r="A5464" s="7"/>
      <c r="B5464" s="7"/>
      <c r="C5464" s="7"/>
    </row>
    <row r="5465" spans="1:3" s="5" customFormat="1" x14ac:dyDescent="0.2">
      <c r="A5465" s="7"/>
      <c r="B5465" s="7"/>
      <c r="C5465" s="7"/>
    </row>
    <row r="5466" spans="1:3" s="5" customFormat="1" x14ac:dyDescent="0.2">
      <c r="A5466" s="7"/>
      <c r="B5466" s="7"/>
      <c r="C5466" s="7"/>
    </row>
    <row r="5467" spans="1:3" s="5" customFormat="1" x14ac:dyDescent="0.2">
      <c r="A5467" s="7"/>
      <c r="B5467" s="7"/>
      <c r="C5467" s="7"/>
    </row>
    <row r="5468" spans="1:3" s="5" customFormat="1" x14ac:dyDescent="0.2">
      <c r="A5468" s="7"/>
      <c r="B5468" s="7"/>
      <c r="C5468" s="7"/>
    </row>
    <row r="5469" spans="1:3" s="5" customFormat="1" x14ac:dyDescent="0.2">
      <c r="A5469" s="7"/>
      <c r="B5469" s="7"/>
      <c r="C5469" s="7"/>
    </row>
    <row r="5470" spans="1:3" s="5" customFormat="1" x14ac:dyDescent="0.2">
      <c r="A5470" s="7"/>
      <c r="B5470" s="7"/>
      <c r="C5470" s="7"/>
    </row>
    <row r="5471" spans="1:3" s="5" customFormat="1" x14ac:dyDescent="0.2">
      <c r="A5471" s="7"/>
      <c r="B5471" s="7"/>
      <c r="C5471" s="7"/>
    </row>
    <row r="5472" spans="1:3" s="5" customFormat="1" x14ac:dyDescent="0.2">
      <c r="A5472" s="7"/>
      <c r="B5472" s="7"/>
      <c r="C5472" s="7"/>
    </row>
    <row r="5473" spans="1:3" s="5" customFormat="1" x14ac:dyDescent="0.2">
      <c r="A5473" s="7"/>
      <c r="B5473" s="7"/>
      <c r="C5473" s="7"/>
    </row>
    <row r="5474" spans="1:3" s="5" customFormat="1" x14ac:dyDescent="0.2">
      <c r="A5474" s="7"/>
      <c r="B5474" s="7"/>
      <c r="C5474" s="7"/>
    </row>
    <row r="5475" spans="1:3" s="5" customFormat="1" x14ac:dyDescent="0.2">
      <c r="A5475" s="7"/>
      <c r="B5475" s="7"/>
      <c r="C5475" s="7"/>
    </row>
    <row r="5476" spans="1:3" s="5" customFormat="1" x14ac:dyDescent="0.2">
      <c r="A5476" s="7"/>
      <c r="B5476" s="7"/>
      <c r="C5476" s="7"/>
    </row>
    <row r="5477" spans="1:3" s="5" customFormat="1" x14ac:dyDescent="0.2">
      <c r="A5477" s="7"/>
      <c r="B5477" s="7"/>
      <c r="C5477" s="7"/>
    </row>
    <row r="5478" spans="1:3" s="5" customFormat="1" x14ac:dyDescent="0.2">
      <c r="A5478" s="7"/>
      <c r="B5478" s="7"/>
      <c r="C5478" s="7"/>
    </row>
    <row r="5479" spans="1:3" s="5" customFormat="1" x14ac:dyDescent="0.2">
      <c r="A5479" s="7"/>
      <c r="B5479" s="7"/>
      <c r="C5479" s="7"/>
    </row>
    <row r="5480" spans="1:3" s="5" customFormat="1" x14ac:dyDescent="0.2">
      <c r="A5480" s="7"/>
      <c r="B5480" s="7"/>
      <c r="C5480" s="7"/>
    </row>
    <row r="5481" spans="1:3" s="5" customFormat="1" x14ac:dyDescent="0.2">
      <c r="A5481" s="7"/>
      <c r="B5481" s="7"/>
      <c r="C5481" s="7"/>
    </row>
    <row r="5482" spans="1:3" s="5" customFormat="1" x14ac:dyDescent="0.2">
      <c r="A5482" s="7"/>
      <c r="B5482" s="7"/>
      <c r="C5482" s="7"/>
    </row>
    <row r="5483" spans="1:3" s="5" customFormat="1" x14ac:dyDescent="0.2">
      <c r="A5483" s="7"/>
      <c r="B5483" s="7"/>
      <c r="C5483" s="7"/>
    </row>
    <row r="5484" spans="1:3" s="5" customFormat="1" x14ac:dyDescent="0.2">
      <c r="A5484" s="7"/>
      <c r="B5484" s="7"/>
      <c r="C5484" s="7"/>
    </row>
    <row r="5485" spans="1:3" s="5" customFormat="1" x14ac:dyDescent="0.2">
      <c r="A5485" s="7"/>
      <c r="B5485" s="7"/>
      <c r="C5485" s="7"/>
    </row>
    <row r="5486" spans="1:3" s="5" customFormat="1" x14ac:dyDescent="0.2">
      <c r="A5486" s="7"/>
      <c r="B5486" s="7"/>
      <c r="C5486" s="7"/>
    </row>
    <row r="5487" spans="1:3" s="5" customFormat="1" x14ac:dyDescent="0.2">
      <c r="A5487" s="7"/>
      <c r="B5487" s="7"/>
      <c r="C5487" s="7"/>
    </row>
    <row r="5488" spans="1:3" s="5" customFormat="1" x14ac:dyDescent="0.2">
      <c r="A5488" s="7"/>
      <c r="B5488" s="7"/>
      <c r="C5488" s="7"/>
    </row>
    <row r="5489" spans="1:3" s="5" customFormat="1" x14ac:dyDescent="0.2">
      <c r="A5489" s="7"/>
      <c r="B5489" s="7"/>
      <c r="C5489" s="7"/>
    </row>
    <row r="5490" spans="1:3" s="5" customFormat="1" x14ac:dyDescent="0.2">
      <c r="A5490" s="7"/>
      <c r="B5490" s="7"/>
      <c r="C5490" s="7"/>
    </row>
    <row r="5491" spans="1:3" s="5" customFormat="1" x14ac:dyDescent="0.2">
      <c r="A5491" s="7"/>
      <c r="B5491" s="7"/>
      <c r="C5491" s="7"/>
    </row>
    <row r="5492" spans="1:3" s="5" customFormat="1" x14ac:dyDescent="0.2">
      <c r="A5492" s="7"/>
      <c r="B5492" s="7"/>
      <c r="C5492" s="7"/>
    </row>
    <row r="5493" spans="1:3" s="5" customFormat="1" x14ac:dyDescent="0.2">
      <c r="A5493" s="7"/>
      <c r="B5493" s="7"/>
      <c r="C5493" s="7"/>
    </row>
    <row r="5494" spans="1:3" s="5" customFormat="1" x14ac:dyDescent="0.2">
      <c r="A5494" s="7"/>
      <c r="B5494" s="7"/>
      <c r="C5494" s="7"/>
    </row>
    <row r="5495" spans="1:3" s="5" customFormat="1" x14ac:dyDescent="0.2">
      <c r="A5495" s="7"/>
      <c r="B5495" s="7"/>
      <c r="C5495" s="7"/>
    </row>
    <row r="5496" spans="1:3" s="5" customFormat="1" x14ac:dyDescent="0.2">
      <c r="A5496" s="7"/>
      <c r="B5496" s="7"/>
      <c r="C5496" s="7"/>
    </row>
    <row r="5497" spans="1:3" s="5" customFormat="1" x14ac:dyDescent="0.2">
      <c r="A5497" s="7"/>
      <c r="B5497" s="7"/>
      <c r="C5497" s="7"/>
    </row>
    <row r="5498" spans="1:3" s="5" customFormat="1" x14ac:dyDescent="0.2">
      <c r="A5498" s="7"/>
      <c r="B5498" s="7"/>
      <c r="C5498" s="7"/>
    </row>
    <row r="5499" spans="1:3" s="5" customFormat="1" x14ac:dyDescent="0.2">
      <c r="A5499" s="7"/>
      <c r="B5499" s="7"/>
      <c r="C5499" s="7"/>
    </row>
    <row r="5500" spans="1:3" s="5" customFormat="1" x14ac:dyDescent="0.2">
      <c r="A5500" s="7"/>
      <c r="B5500" s="7"/>
      <c r="C5500" s="7"/>
    </row>
    <row r="5501" spans="1:3" s="5" customFormat="1" x14ac:dyDescent="0.2">
      <c r="A5501" s="7"/>
      <c r="B5501" s="7"/>
      <c r="C5501" s="7"/>
    </row>
    <row r="5502" spans="1:3" s="5" customFormat="1" x14ac:dyDescent="0.2">
      <c r="A5502" s="7"/>
      <c r="B5502" s="7"/>
      <c r="C5502" s="7"/>
    </row>
    <row r="5503" spans="1:3" s="5" customFormat="1" x14ac:dyDescent="0.2">
      <c r="A5503" s="7"/>
      <c r="B5503" s="7"/>
      <c r="C5503" s="7"/>
    </row>
    <row r="5504" spans="1:3" s="5" customFormat="1" x14ac:dyDescent="0.2">
      <c r="A5504" s="7"/>
      <c r="B5504" s="7"/>
      <c r="C5504" s="7"/>
    </row>
    <row r="5505" spans="1:3" s="5" customFormat="1" x14ac:dyDescent="0.2">
      <c r="A5505" s="7"/>
      <c r="B5505" s="7"/>
      <c r="C5505" s="7"/>
    </row>
    <row r="5506" spans="1:3" s="5" customFormat="1" x14ac:dyDescent="0.2">
      <c r="A5506" s="7"/>
      <c r="B5506" s="7"/>
      <c r="C5506" s="7"/>
    </row>
    <row r="5507" spans="1:3" s="5" customFormat="1" x14ac:dyDescent="0.2">
      <c r="A5507" s="7"/>
      <c r="B5507" s="7"/>
      <c r="C5507" s="7"/>
    </row>
    <row r="5508" spans="1:3" s="5" customFormat="1" x14ac:dyDescent="0.2">
      <c r="A5508" s="7"/>
      <c r="B5508" s="7"/>
      <c r="C5508" s="7"/>
    </row>
    <row r="5509" spans="1:3" s="5" customFormat="1" x14ac:dyDescent="0.2">
      <c r="A5509" s="7"/>
      <c r="B5509" s="7"/>
      <c r="C5509" s="7"/>
    </row>
    <row r="5510" spans="1:3" s="5" customFormat="1" x14ac:dyDescent="0.2">
      <c r="A5510" s="7"/>
      <c r="B5510" s="7"/>
      <c r="C5510" s="7"/>
    </row>
    <row r="5511" spans="1:3" s="5" customFormat="1" x14ac:dyDescent="0.2">
      <c r="A5511" s="7"/>
      <c r="B5511" s="7"/>
      <c r="C5511" s="7"/>
    </row>
    <row r="5512" spans="1:3" s="5" customFormat="1" x14ac:dyDescent="0.2">
      <c r="A5512" s="7"/>
      <c r="B5512" s="7"/>
      <c r="C5512" s="7"/>
    </row>
    <row r="5513" spans="1:3" s="5" customFormat="1" x14ac:dyDescent="0.2">
      <c r="A5513" s="7"/>
      <c r="B5513" s="7"/>
      <c r="C5513" s="7"/>
    </row>
    <row r="5514" spans="1:3" s="5" customFormat="1" x14ac:dyDescent="0.2">
      <c r="A5514" s="7"/>
      <c r="B5514" s="7"/>
      <c r="C5514" s="7"/>
    </row>
    <row r="5515" spans="1:3" s="5" customFormat="1" x14ac:dyDescent="0.2">
      <c r="A5515" s="7"/>
      <c r="B5515" s="7"/>
      <c r="C5515" s="7"/>
    </row>
    <row r="5516" spans="1:3" s="5" customFormat="1" x14ac:dyDescent="0.2">
      <c r="A5516" s="7"/>
      <c r="B5516" s="7"/>
      <c r="C5516" s="7"/>
    </row>
    <row r="5517" spans="1:3" s="5" customFormat="1" x14ac:dyDescent="0.2">
      <c r="A5517" s="7"/>
      <c r="B5517" s="7"/>
      <c r="C5517" s="7"/>
    </row>
    <row r="5518" spans="1:3" s="5" customFormat="1" x14ac:dyDescent="0.2">
      <c r="A5518" s="7"/>
      <c r="B5518" s="7"/>
      <c r="C5518" s="7"/>
    </row>
    <row r="5519" spans="1:3" s="5" customFormat="1" x14ac:dyDescent="0.2">
      <c r="A5519" s="7"/>
      <c r="B5519" s="7"/>
      <c r="C5519" s="7"/>
    </row>
    <row r="5520" spans="1:3" s="5" customFormat="1" x14ac:dyDescent="0.2">
      <c r="A5520" s="7"/>
      <c r="B5520" s="7"/>
      <c r="C5520" s="7"/>
    </row>
    <row r="5521" spans="1:3" s="5" customFormat="1" x14ac:dyDescent="0.2">
      <c r="A5521" s="7"/>
      <c r="B5521" s="7"/>
      <c r="C5521" s="7"/>
    </row>
    <row r="5522" spans="1:3" s="5" customFormat="1" x14ac:dyDescent="0.2">
      <c r="A5522" s="7"/>
      <c r="B5522" s="7"/>
      <c r="C5522" s="7"/>
    </row>
    <row r="5523" spans="1:3" s="5" customFormat="1" x14ac:dyDescent="0.2">
      <c r="A5523" s="7"/>
      <c r="B5523" s="7"/>
      <c r="C5523" s="7"/>
    </row>
    <row r="5524" spans="1:3" s="5" customFormat="1" x14ac:dyDescent="0.2">
      <c r="A5524" s="7"/>
      <c r="B5524" s="7"/>
      <c r="C5524" s="7"/>
    </row>
    <row r="5525" spans="1:3" s="5" customFormat="1" x14ac:dyDescent="0.2">
      <c r="A5525" s="7"/>
      <c r="B5525" s="7"/>
      <c r="C5525" s="7"/>
    </row>
    <row r="5526" spans="1:3" s="5" customFormat="1" x14ac:dyDescent="0.2">
      <c r="A5526" s="7"/>
      <c r="B5526" s="7"/>
      <c r="C5526" s="7"/>
    </row>
    <row r="5527" spans="1:3" s="5" customFormat="1" x14ac:dyDescent="0.2">
      <c r="A5527" s="7"/>
      <c r="B5527" s="7"/>
      <c r="C5527" s="7"/>
    </row>
    <row r="5528" spans="1:3" s="5" customFormat="1" x14ac:dyDescent="0.2">
      <c r="A5528" s="7"/>
      <c r="B5528" s="7"/>
      <c r="C5528" s="7"/>
    </row>
    <row r="5529" spans="1:3" s="5" customFormat="1" x14ac:dyDescent="0.2">
      <c r="A5529" s="7"/>
      <c r="B5529" s="7"/>
      <c r="C5529" s="7"/>
    </row>
    <row r="5530" spans="1:3" s="5" customFormat="1" x14ac:dyDescent="0.2">
      <c r="A5530" s="7"/>
      <c r="B5530" s="7"/>
      <c r="C5530" s="7"/>
    </row>
    <row r="5531" spans="1:3" s="5" customFormat="1" x14ac:dyDescent="0.2">
      <c r="A5531" s="7"/>
      <c r="B5531" s="7"/>
      <c r="C5531" s="7"/>
    </row>
    <row r="5532" spans="1:3" s="5" customFormat="1" x14ac:dyDescent="0.2">
      <c r="A5532" s="7"/>
      <c r="B5532" s="7"/>
      <c r="C5532" s="7"/>
    </row>
    <row r="5533" spans="1:3" s="5" customFormat="1" x14ac:dyDescent="0.2">
      <c r="A5533" s="7"/>
      <c r="B5533" s="7"/>
      <c r="C5533" s="7"/>
    </row>
    <row r="5534" spans="1:3" s="5" customFormat="1" x14ac:dyDescent="0.2">
      <c r="A5534" s="7"/>
      <c r="B5534" s="7"/>
      <c r="C5534" s="7"/>
    </row>
    <row r="5535" spans="1:3" s="5" customFormat="1" x14ac:dyDescent="0.2">
      <c r="A5535" s="7"/>
      <c r="B5535" s="7"/>
      <c r="C5535" s="7"/>
    </row>
    <row r="5536" spans="1:3" s="5" customFormat="1" x14ac:dyDescent="0.2">
      <c r="A5536" s="7"/>
      <c r="B5536" s="7"/>
      <c r="C5536" s="7"/>
    </row>
    <row r="5537" spans="1:3" s="5" customFormat="1" x14ac:dyDescent="0.2">
      <c r="A5537" s="7"/>
      <c r="B5537" s="7"/>
      <c r="C5537" s="7"/>
    </row>
    <row r="5538" spans="1:3" s="5" customFormat="1" x14ac:dyDescent="0.2">
      <c r="A5538" s="7"/>
      <c r="B5538" s="7"/>
      <c r="C5538" s="7"/>
    </row>
    <row r="5539" spans="1:3" s="5" customFormat="1" x14ac:dyDescent="0.2">
      <c r="A5539" s="7"/>
      <c r="B5539" s="7"/>
      <c r="C5539" s="7"/>
    </row>
    <row r="5540" spans="1:3" s="5" customFormat="1" x14ac:dyDescent="0.2">
      <c r="A5540" s="7"/>
      <c r="B5540" s="7"/>
      <c r="C5540" s="7"/>
    </row>
    <row r="5541" spans="1:3" s="5" customFormat="1" x14ac:dyDescent="0.2">
      <c r="A5541" s="7"/>
      <c r="B5541" s="7"/>
      <c r="C5541" s="7"/>
    </row>
    <row r="5542" spans="1:3" s="5" customFormat="1" x14ac:dyDescent="0.2">
      <c r="A5542" s="7"/>
      <c r="B5542" s="7"/>
      <c r="C5542" s="7"/>
    </row>
    <row r="5543" spans="1:3" s="5" customFormat="1" x14ac:dyDescent="0.2">
      <c r="A5543" s="7"/>
      <c r="B5543" s="7"/>
      <c r="C5543" s="7"/>
    </row>
    <row r="5544" spans="1:3" s="5" customFormat="1" x14ac:dyDescent="0.2">
      <c r="A5544" s="7"/>
      <c r="B5544" s="7"/>
      <c r="C5544" s="7"/>
    </row>
    <row r="5545" spans="1:3" s="5" customFormat="1" x14ac:dyDescent="0.2">
      <c r="A5545" s="7"/>
      <c r="B5545" s="7"/>
      <c r="C5545" s="7"/>
    </row>
    <row r="5546" spans="1:3" s="5" customFormat="1" x14ac:dyDescent="0.2">
      <c r="A5546" s="7"/>
      <c r="B5546" s="7"/>
      <c r="C5546" s="7"/>
    </row>
    <row r="5547" spans="1:3" s="5" customFormat="1" x14ac:dyDescent="0.2">
      <c r="A5547" s="7"/>
      <c r="B5547" s="7"/>
      <c r="C5547" s="7"/>
    </row>
    <row r="5548" spans="1:3" s="5" customFormat="1" x14ac:dyDescent="0.2">
      <c r="A5548" s="7"/>
      <c r="B5548" s="7"/>
      <c r="C5548" s="7"/>
    </row>
    <row r="5549" spans="1:3" s="5" customFormat="1" x14ac:dyDescent="0.2">
      <c r="A5549" s="7"/>
      <c r="B5549" s="7"/>
      <c r="C5549" s="7"/>
    </row>
    <row r="5550" spans="1:3" s="5" customFormat="1" x14ac:dyDescent="0.2">
      <c r="A5550" s="7"/>
      <c r="B5550" s="7"/>
      <c r="C5550" s="7"/>
    </row>
    <row r="5551" spans="1:3" s="5" customFormat="1" x14ac:dyDescent="0.2">
      <c r="A5551" s="7"/>
      <c r="B5551" s="7"/>
      <c r="C5551" s="7"/>
    </row>
    <row r="5552" spans="1:3" s="5" customFormat="1" x14ac:dyDescent="0.2">
      <c r="A5552" s="7"/>
      <c r="B5552" s="7"/>
      <c r="C5552" s="7"/>
    </row>
    <row r="5553" spans="1:3" s="5" customFormat="1" x14ac:dyDescent="0.2">
      <c r="A5553" s="7"/>
      <c r="B5553" s="7"/>
      <c r="C5553" s="7"/>
    </row>
    <row r="5554" spans="1:3" s="5" customFormat="1" x14ac:dyDescent="0.2">
      <c r="A5554" s="7"/>
      <c r="B5554" s="7"/>
      <c r="C5554" s="7"/>
    </row>
    <row r="5555" spans="1:3" s="5" customFormat="1" x14ac:dyDescent="0.2">
      <c r="A5555" s="7"/>
      <c r="B5555" s="7"/>
      <c r="C5555" s="7"/>
    </row>
    <row r="5556" spans="1:3" s="5" customFormat="1" x14ac:dyDescent="0.2">
      <c r="A5556" s="7"/>
      <c r="B5556" s="7"/>
      <c r="C5556" s="7"/>
    </row>
    <row r="5557" spans="1:3" s="5" customFormat="1" x14ac:dyDescent="0.2">
      <c r="A5557" s="7"/>
      <c r="B5557" s="7"/>
      <c r="C5557" s="7"/>
    </row>
    <row r="5558" spans="1:3" s="5" customFormat="1" x14ac:dyDescent="0.2">
      <c r="A5558" s="7"/>
      <c r="B5558" s="7"/>
      <c r="C5558" s="7"/>
    </row>
    <row r="5559" spans="1:3" s="5" customFormat="1" x14ac:dyDescent="0.2">
      <c r="A5559" s="7"/>
      <c r="B5559" s="7"/>
      <c r="C5559" s="7"/>
    </row>
    <row r="5560" spans="1:3" s="5" customFormat="1" x14ac:dyDescent="0.2">
      <c r="A5560" s="7"/>
      <c r="B5560" s="7"/>
      <c r="C5560" s="7"/>
    </row>
    <row r="5561" spans="1:3" s="5" customFormat="1" x14ac:dyDescent="0.2">
      <c r="A5561" s="7"/>
      <c r="B5561" s="7"/>
      <c r="C5561" s="7"/>
    </row>
    <row r="5562" spans="1:3" s="5" customFormat="1" x14ac:dyDescent="0.2">
      <c r="A5562" s="7"/>
      <c r="B5562" s="7"/>
      <c r="C5562" s="7"/>
    </row>
    <row r="5563" spans="1:3" s="5" customFormat="1" x14ac:dyDescent="0.2">
      <c r="A5563" s="7"/>
      <c r="B5563" s="7"/>
      <c r="C5563" s="7"/>
    </row>
    <row r="5564" spans="1:3" s="5" customFormat="1" x14ac:dyDescent="0.2">
      <c r="A5564" s="7"/>
      <c r="B5564" s="7"/>
      <c r="C5564" s="7"/>
    </row>
    <row r="5565" spans="1:3" s="5" customFormat="1" x14ac:dyDescent="0.2">
      <c r="A5565" s="7"/>
      <c r="B5565" s="7"/>
      <c r="C5565" s="7"/>
    </row>
    <row r="5566" spans="1:3" s="5" customFormat="1" x14ac:dyDescent="0.2">
      <c r="A5566" s="7"/>
      <c r="B5566" s="7"/>
      <c r="C5566" s="7"/>
    </row>
    <row r="5567" spans="1:3" s="5" customFormat="1" x14ac:dyDescent="0.2">
      <c r="A5567" s="7"/>
      <c r="B5567" s="7"/>
      <c r="C5567" s="7"/>
    </row>
    <row r="5568" spans="1:3" s="5" customFormat="1" x14ac:dyDescent="0.2">
      <c r="A5568" s="7"/>
      <c r="B5568" s="7"/>
      <c r="C5568" s="7"/>
    </row>
    <row r="5569" spans="1:3" s="5" customFormat="1" x14ac:dyDescent="0.2">
      <c r="A5569" s="7"/>
      <c r="B5569" s="7"/>
      <c r="C5569" s="7"/>
    </row>
    <row r="5570" spans="1:3" s="5" customFormat="1" x14ac:dyDescent="0.2">
      <c r="A5570" s="7"/>
      <c r="B5570" s="7"/>
      <c r="C5570" s="7"/>
    </row>
    <row r="5571" spans="1:3" s="5" customFormat="1" x14ac:dyDescent="0.2">
      <c r="A5571" s="7"/>
      <c r="B5571" s="7"/>
      <c r="C5571" s="7"/>
    </row>
    <row r="5572" spans="1:3" s="5" customFormat="1" x14ac:dyDescent="0.2">
      <c r="A5572" s="7"/>
      <c r="B5572" s="7"/>
      <c r="C5572" s="7"/>
    </row>
    <row r="5573" spans="1:3" s="5" customFormat="1" x14ac:dyDescent="0.2">
      <c r="A5573" s="7"/>
      <c r="B5573" s="7"/>
      <c r="C5573" s="7"/>
    </row>
    <row r="5574" spans="1:3" s="5" customFormat="1" x14ac:dyDescent="0.2">
      <c r="A5574" s="7"/>
      <c r="B5574" s="7"/>
      <c r="C5574" s="7"/>
    </row>
    <row r="5575" spans="1:3" s="5" customFormat="1" x14ac:dyDescent="0.2">
      <c r="A5575" s="7"/>
      <c r="B5575" s="7"/>
      <c r="C5575" s="7"/>
    </row>
    <row r="5576" spans="1:3" s="5" customFormat="1" x14ac:dyDescent="0.2">
      <c r="A5576" s="7"/>
      <c r="B5576" s="7"/>
      <c r="C5576" s="7"/>
    </row>
    <row r="5577" spans="1:3" s="5" customFormat="1" x14ac:dyDescent="0.2">
      <c r="A5577" s="7"/>
      <c r="B5577" s="7"/>
      <c r="C5577" s="7"/>
    </row>
    <row r="5578" spans="1:3" s="5" customFormat="1" x14ac:dyDescent="0.2">
      <c r="A5578" s="7"/>
      <c r="B5578" s="7"/>
      <c r="C5578" s="7"/>
    </row>
    <row r="5579" spans="1:3" s="5" customFormat="1" x14ac:dyDescent="0.2">
      <c r="A5579" s="7"/>
      <c r="B5579" s="7"/>
      <c r="C5579" s="7"/>
    </row>
    <row r="5580" spans="1:3" s="5" customFormat="1" x14ac:dyDescent="0.2">
      <c r="A5580" s="7"/>
      <c r="B5580" s="7"/>
      <c r="C5580" s="7"/>
    </row>
    <row r="5581" spans="1:3" s="5" customFormat="1" x14ac:dyDescent="0.2">
      <c r="A5581" s="7"/>
      <c r="B5581" s="7"/>
      <c r="C5581" s="7"/>
    </row>
    <row r="5582" spans="1:3" s="5" customFormat="1" x14ac:dyDescent="0.2">
      <c r="A5582" s="7"/>
      <c r="B5582" s="7"/>
      <c r="C5582" s="7"/>
    </row>
    <row r="5583" spans="1:3" s="5" customFormat="1" x14ac:dyDescent="0.2">
      <c r="A5583" s="7"/>
      <c r="B5583" s="7"/>
      <c r="C5583" s="7"/>
    </row>
    <row r="5584" spans="1:3" s="5" customFormat="1" x14ac:dyDescent="0.2">
      <c r="A5584" s="7"/>
      <c r="B5584" s="7"/>
      <c r="C5584" s="7"/>
    </row>
    <row r="5585" spans="1:3" s="5" customFormat="1" x14ac:dyDescent="0.2">
      <c r="A5585" s="7"/>
      <c r="B5585" s="7"/>
      <c r="C5585" s="7"/>
    </row>
    <row r="5586" spans="1:3" s="5" customFormat="1" x14ac:dyDescent="0.2">
      <c r="A5586" s="7"/>
      <c r="B5586" s="7"/>
      <c r="C5586" s="7"/>
    </row>
    <row r="5587" spans="1:3" s="5" customFormat="1" x14ac:dyDescent="0.2">
      <c r="A5587" s="7"/>
      <c r="B5587" s="7"/>
      <c r="C5587" s="7"/>
    </row>
    <row r="5588" spans="1:3" s="5" customFormat="1" x14ac:dyDescent="0.2">
      <c r="A5588" s="7"/>
      <c r="B5588" s="7"/>
      <c r="C5588" s="7"/>
    </row>
    <row r="5589" spans="1:3" s="5" customFormat="1" x14ac:dyDescent="0.2">
      <c r="A5589" s="7"/>
      <c r="B5589" s="7"/>
      <c r="C5589" s="7"/>
    </row>
    <row r="5590" spans="1:3" s="5" customFormat="1" x14ac:dyDescent="0.2">
      <c r="A5590" s="7"/>
      <c r="B5590" s="7"/>
      <c r="C5590" s="7"/>
    </row>
    <row r="5591" spans="1:3" s="5" customFormat="1" x14ac:dyDescent="0.2">
      <c r="A5591" s="7"/>
      <c r="B5591" s="7"/>
      <c r="C5591" s="7"/>
    </row>
    <row r="5592" spans="1:3" s="5" customFormat="1" x14ac:dyDescent="0.2">
      <c r="A5592" s="7"/>
      <c r="B5592" s="7"/>
      <c r="C5592" s="7"/>
    </row>
    <row r="5593" spans="1:3" s="5" customFormat="1" x14ac:dyDescent="0.2">
      <c r="A5593" s="7"/>
      <c r="B5593" s="7"/>
      <c r="C5593" s="7"/>
    </row>
    <row r="5594" spans="1:3" s="5" customFormat="1" x14ac:dyDescent="0.2">
      <c r="A5594" s="7"/>
      <c r="B5594" s="7"/>
      <c r="C5594" s="7"/>
    </row>
    <row r="5595" spans="1:3" s="5" customFormat="1" x14ac:dyDescent="0.2">
      <c r="A5595" s="7"/>
      <c r="B5595" s="7"/>
      <c r="C5595" s="7"/>
    </row>
    <row r="5596" spans="1:3" s="5" customFormat="1" x14ac:dyDescent="0.2">
      <c r="A5596" s="7"/>
      <c r="B5596" s="7"/>
      <c r="C5596" s="7"/>
    </row>
    <row r="5597" spans="1:3" s="5" customFormat="1" x14ac:dyDescent="0.2">
      <c r="A5597" s="7"/>
      <c r="B5597" s="7"/>
      <c r="C5597" s="7"/>
    </row>
    <row r="5598" spans="1:3" s="5" customFormat="1" x14ac:dyDescent="0.2">
      <c r="A5598" s="7"/>
      <c r="B5598" s="7"/>
      <c r="C5598" s="7"/>
    </row>
    <row r="5599" spans="1:3" s="5" customFormat="1" x14ac:dyDescent="0.2">
      <c r="A5599" s="7"/>
      <c r="B5599" s="7"/>
      <c r="C5599" s="7"/>
    </row>
    <row r="5600" spans="1:3" s="5" customFormat="1" x14ac:dyDescent="0.2">
      <c r="A5600" s="7"/>
      <c r="B5600" s="7"/>
      <c r="C5600" s="7"/>
    </row>
    <row r="5601" spans="1:3" s="5" customFormat="1" x14ac:dyDescent="0.2">
      <c r="A5601" s="7"/>
      <c r="B5601" s="7"/>
      <c r="C5601" s="7"/>
    </row>
    <row r="5602" spans="1:3" s="5" customFormat="1" x14ac:dyDescent="0.2">
      <c r="A5602" s="7"/>
      <c r="B5602" s="7"/>
      <c r="C5602" s="7"/>
    </row>
    <row r="5603" spans="1:3" s="5" customFormat="1" x14ac:dyDescent="0.2">
      <c r="A5603" s="7"/>
      <c r="B5603" s="7"/>
      <c r="C5603" s="7"/>
    </row>
    <row r="5604" spans="1:3" s="5" customFormat="1" x14ac:dyDescent="0.2">
      <c r="A5604" s="7"/>
      <c r="B5604" s="7"/>
      <c r="C5604" s="7"/>
    </row>
    <row r="5605" spans="1:3" s="5" customFormat="1" x14ac:dyDescent="0.2">
      <c r="A5605" s="7"/>
      <c r="B5605" s="7"/>
      <c r="C5605" s="7"/>
    </row>
    <row r="5606" spans="1:3" s="5" customFormat="1" x14ac:dyDescent="0.2">
      <c r="A5606" s="7"/>
      <c r="B5606" s="7"/>
      <c r="C5606" s="7"/>
    </row>
    <row r="5607" spans="1:3" s="5" customFormat="1" x14ac:dyDescent="0.2">
      <c r="A5607" s="7"/>
      <c r="B5607" s="7"/>
      <c r="C5607" s="7"/>
    </row>
    <row r="5608" spans="1:3" s="5" customFormat="1" x14ac:dyDescent="0.2">
      <c r="A5608" s="7"/>
      <c r="B5608" s="7"/>
      <c r="C5608" s="7"/>
    </row>
    <row r="5609" spans="1:3" s="5" customFormat="1" x14ac:dyDescent="0.2">
      <c r="A5609" s="7"/>
      <c r="B5609" s="7"/>
      <c r="C5609" s="7"/>
    </row>
    <row r="5610" spans="1:3" s="5" customFormat="1" x14ac:dyDescent="0.2">
      <c r="A5610" s="7"/>
      <c r="B5610" s="7"/>
      <c r="C5610" s="7"/>
    </row>
    <row r="5611" spans="1:3" s="5" customFormat="1" x14ac:dyDescent="0.2">
      <c r="A5611" s="7"/>
      <c r="B5611" s="7"/>
      <c r="C5611" s="7"/>
    </row>
    <row r="5612" spans="1:3" s="5" customFormat="1" x14ac:dyDescent="0.2">
      <c r="A5612" s="7"/>
      <c r="B5612" s="7"/>
      <c r="C5612" s="7"/>
    </row>
    <row r="5613" spans="1:3" s="5" customFormat="1" x14ac:dyDescent="0.2">
      <c r="A5613" s="7"/>
      <c r="B5613" s="7"/>
      <c r="C5613" s="7"/>
    </row>
    <row r="5614" spans="1:3" s="5" customFormat="1" x14ac:dyDescent="0.2">
      <c r="A5614" s="7"/>
      <c r="B5614" s="7"/>
      <c r="C5614" s="7"/>
    </row>
    <row r="5615" spans="1:3" s="5" customFormat="1" x14ac:dyDescent="0.2">
      <c r="A5615" s="7"/>
      <c r="B5615" s="7"/>
      <c r="C5615" s="7"/>
    </row>
    <row r="5616" spans="1:3" s="5" customFormat="1" x14ac:dyDescent="0.2">
      <c r="A5616" s="7"/>
      <c r="B5616" s="7"/>
      <c r="C5616" s="7"/>
    </row>
    <row r="5617" spans="1:3" s="5" customFormat="1" x14ac:dyDescent="0.2">
      <c r="A5617" s="7"/>
      <c r="B5617" s="7"/>
      <c r="C5617" s="7"/>
    </row>
    <row r="5618" spans="1:3" s="5" customFormat="1" x14ac:dyDescent="0.2">
      <c r="A5618" s="7"/>
      <c r="B5618" s="7"/>
      <c r="C5618" s="7"/>
    </row>
    <row r="5619" spans="1:3" s="5" customFormat="1" x14ac:dyDescent="0.2">
      <c r="A5619" s="7"/>
      <c r="B5619" s="7"/>
      <c r="C5619" s="7"/>
    </row>
    <row r="5620" spans="1:3" s="5" customFormat="1" x14ac:dyDescent="0.2">
      <c r="A5620" s="7"/>
      <c r="B5620" s="7"/>
      <c r="C5620" s="7"/>
    </row>
    <row r="5621" spans="1:3" s="5" customFormat="1" x14ac:dyDescent="0.2">
      <c r="A5621" s="7"/>
      <c r="B5621" s="7"/>
      <c r="C5621" s="7"/>
    </row>
    <row r="5622" spans="1:3" s="5" customFormat="1" x14ac:dyDescent="0.2">
      <c r="A5622" s="7"/>
      <c r="B5622" s="7"/>
      <c r="C5622" s="7"/>
    </row>
    <row r="5623" spans="1:3" s="5" customFormat="1" x14ac:dyDescent="0.2">
      <c r="A5623" s="7"/>
      <c r="B5623" s="7"/>
      <c r="C5623" s="7"/>
    </row>
    <row r="5624" spans="1:3" s="5" customFormat="1" x14ac:dyDescent="0.2">
      <c r="A5624" s="7"/>
      <c r="B5624" s="7"/>
      <c r="C5624" s="7"/>
    </row>
    <row r="5625" spans="1:3" s="5" customFormat="1" x14ac:dyDescent="0.2">
      <c r="A5625" s="7"/>
      <c r="B5625" s="7"/>
      <c r="C5625" s="7"/>
    </row>
    <row r="5626" spans="1:3" s="5" customFormat="1" x14ac:dyDescent="0.2">
      <c r="A5626" s="7"/>
      <c r="B5626" s="7"/>
      <c r="C5626" s="7"/>
    </row>
    <row r="5627" spans="1:3" s="5" customFormat="1" x14ac:dyDescent="0.2">
      <c r="A5627" s="7"/>
      <c r="B5627" s="7"/>
      <c r="C5627" s="7"/>
    </row>
    <row r="5628" spans="1:3" s="5" customFormat="1" x14ac:dyDescent="0.2">
      <c r="A5628" s="7"/>
      <c r="B5628" s="7"/>
      <c r="C5628" s="7"/>
    </row>
    <row r="5629" spans="1:3" s="5" customFormat="1" x14ac:dyDescent="0.2">
      <c r="A5629" s="7"/>
      <c r="B5629" s="7"/>
      <c r="C5629" s="7"/>
    </row>
    <row r="5630" spans="1:3" s="5" customFormat="1" x14ac:dyDescent="0.2">
      <c r="A5630" s="7"/>
      <c r="B5630" s="7"/>
      <c r="C5630" s="7"/>
    </row>
    <row r="5631" spans="1:3" s="5" customFormat="1" x14ac:dyDescent="0.2">
      <c r="A5631" s="7"/>
      <c r="B5631" s="7"/>
      <c r="C5631" s="7"/>
    </row>
    <row r="5632" spans="1:3" s="5" customFormat="1" x14ac:dyDescent="0.2">
      <c r="A5632" s="7"/>
      <c r="B5632" s="7"/>
      <c r="C5632" s="7"/>
    </row>
    <row r="5633" spans="1:3" s="5" customFormat="1" x14ac:dyDescent="0.2">
      <c r="A5633" s="7"/>
      <c r="B5633" s="7"/>
      <c r="C5633" s="7"/>
    </row>
    <row r="5634" spans="1:3" s="5" customFormat="1" x14ac:dyDescent="0.2">
      <c r="A5634" s="7"/>
      <c r="B5634" s="7"/>
      <c r="C5634" s="7"/>
    </row>
    <row r="5635" spans="1:3" s="5" customFormat="1" x14ac:dyDescent="0.2">
      <c r="A5635" s="7"/>
      <c r="B5635" s="7"/>
      <c r="C5635" s="7"/>
    </row>
    <row r="5636" spans="1:3" s="5" customFormat="1" x14ac:dyDescent="0.2">
      <c r="A5636" s="7"/>
      <c r="B5636" s="7"/>
      <c r="C5636" s="7"/>
    </row>
    <row r="5637" spans="1:3" s="5" customFormat="1" x14ac:dyDescent="0.2">
      <c r="A5637" s="7"/>
      <c r="B5637" s="7"/>
      <c r="C5637" s="7"/>
    </row>
    <row r="5638" spans="1:3" s="5" customFormat="1" x14ac:dyDescent="0.2">
      <c r="A5638" s="7"/>
      <c r="B5638" s="7"/>
      <c r="C5638" s="7"/>
    </row>
    <row r="5639" spans="1:3" s="5" customFormat="1" x14ac:dyDescent="0.2">
      <c r="A5639" s="7"/>
      <c r="B5639" s="7"/>
      <c r="C5639" s="7"/>
    </row>
    <row r="5640" spans="1:3" s="5" customFormat="1" x14ac:dyDescent="0.2">
      <c r="A5640" s="7"/>
      <c r="B5640" s="7"/>
      <c r="C5640" s="7"/>
    </row>
    <row r="5641" spans="1:3" s="5" customFormat="1" x14ac:dyDescent="0.2">
      <c r="A5641" s="7"/>
      <c r="B5641" s="7"/>
      <c r="C5641" s="7"/>
    </row>
    <row r="5642" spans="1:3" s="5" customFormat="1" x14ac:dyDescent="0.2">
      <c r="A5642" s="7"/>
      <c r="B5642" s="7"/>
      <c r="C5642" s="7"/>
    </row>
    <row r="5643" spans="1:3" s="5" customFormat="1" x14ac:dyDescent="0.2">
      <c r="A5643" s="7"/>
      <c r="B5643" s="7"/>
      <c r="C5643" s="7"/>
    </row>
    <row r="5644" spans="1:3" s="5" customFormat="1" x14ac:dyDescent="0.2">
      <c r="A5644" s="7"/>
      <c r="B5644" s="7"/>
      <c r="C5644" s="7"/>
    </row>
    <row r="5645" spans="1:3" s="5" customFormat="1" x14ac:dyDescent="0.2">
      <c r="A5645" s="7"/>
      <c r="B5645" s="7"/>
      <c r="C5645" s="7"/>
    </row>
    <row r="5646" spans="1:3" s="5" customFormat="1" x14ac:dyDescent="0.2">
      <c r="A5646" s="7"/>
      <c r="B5646" s="7"/>
      <c r="C5646" s="7"/>
    </row>
    <row r="5647" spans="1:3" s="5" customFormat="1" x14ac:dyDescent="0.2">
      <c r="A5647" s="7"/>
      <c r="B5647" s="7"/>
      <c r="C5647" s="7"/>
    </row>
    <row r="5648" spans="1:3" s="5" customFormat="1" x14ac:dyDescent="0.2">
      <c r="A5648" s="7"/>
      <c r="B5648" s="7"/>
      <c r="C5648" s="7"/>
    </row>
    <row r="5649" spans="1:3" s="5" customFormat="1" x14ac:dyDescent="0.2">
      <c r="A5649" s="7"/>
      <c r="B5649" s="7"/>
      <c r="C5649" s="7"/>
    </row>
    <row r="5650" spans="1:3" s="5" customFormat="1" x14ac:dyDescent="0.2">
      <c r="A5650" s="7"/>
      <c r="B5650" s="7"/>
      <c r="C5650" s="7"/>
    </row>
    <row r="5651" spans="1:3" s="5" customFormat="1" x14ac:dyDescent="0.2">
      <c r="A5651" s="7"/>
      <c r="B5651" s="7"/>
      <c r="C5651" s="7"/>
    </row>
    <row r="5652" spans="1:3" s="5" customFormat="1" x14ac:dyDescent="0.2">
      <c r="A5652" s="7"/>
      <c r="B5652" s="7"/>
      <c r="C5652" s="7"/>
    </row>
    <row r="5653" spans="1:3" s="5" customFormat="1" x14ac:dyDescent="0.2">
      <c r="A5653" s="7"/>
      <c r="B5653" s="7"/>
      <c r="C5653" s="7"/>
    </row>
    <row r="5654" spans="1:3" s="5" customFormat="1" x14ac:dyDescent="0.2">
      <c r="A5654" s="7"/>
      <c r="B5654" s="7"/>
      <c r="C5654" s="7"/>
    </row>
    <row r="5655" spans="1:3" s="5" customFormat="1" x14ac:dyDescent="0.2">
      <c r="A5655" s="7"/>
      <c r="B5655" s="7"/>
      <c r="C5655" s="7"/>
    </row>
    <row r="5656" spans="1:3" s="5" customFormat="1" x14ac:dyDescent="0.2">
      <c r="A5656" s="7"/>
      <c r="B5656" s="7"/>
      <c r="C5656" s="7"/>
    </row>
    <row r="5657" spans="1:3" s="5" customFormat="1" x14ac:dyDescent="0.2">
      <c r="A5657" s="7"/>
      <c r="B5657" s="7"/>
      <c r="C5657" s="7"/>
    </row>
    <row r="5658" spans="1:3" s="5" customFormat="1" x14ac:dyDescent="0.2">
      <c r="A5658" s="7"/>
      <c r="B5658" s="7"/>
      <c r="C5658" s="7"/>
    </row>
    <row r="5659" spans="1:3" s="5" customFormat="1" x14ac:dyDescent="0.2">
      <c r="A5659" s="7"/>
      <c r="B5659" s="7"/>
      <c r="C5659" s="7"/>
    </row>
    <row r="5660" spans="1:3" s="5" customFormat="1" x14ac:dyDescent="0.2">
      <c r="A5660" s="7"/>
      <c r="B5660" s="7"/>
      <c r="C5660" s="7"/>
    </row>
    <row r="5661" spans="1:3" s="5" customFormat="1" x14ac:dyDescent="0.2">
      <c r="A5661" s="7"/>
      <c r="B5661" s="7"/>
      <c r="C5661" s="7"/>
    </row>
    <row r="5662" spans="1:3" s="5" customFormat="1" x14ac:dyDescent="0.2">
      <c r="A5662" s="7"/>
      <c r="B5662" s="7"/>
      <c r="C5662" s="7"/>
    </row>
    <row r="5663" spans="1:3" s="5" customFormat="1" x14ac:dyDescent="0.2">
      <c r="A5663" s="7"/>
      <c r="B5663" s="7"/>
      <c r="C5663" s="7"/>
    </row>
    <row r="5664" spans="1:3" s="5" customFormat="1" x14ac:dyDescent="0.2">
      <c r="A5664" s="7"/>
      <c r="B5664" s="7"/>
      <c r="C5664" s="7"/>
    </row>
    <row r="5665" spans="1:3" s="5" customFormat="1" x14ac:dyDescent="0.2">
      <c r="A5665" s="7"/>
      <c r="B5665" s="7"/>
      <c r="C5665" s="7"/>
    </row>
    <row r="5666" spans="1:3" s="5" customFormat="1" x14ac:dyDescent="0.2">
      <c r="A5666" s="7"/>
      <c r="B5666" s="7"/>
      <c r="C5666" s="7"/>
    </row>
    <row r="5667" spans="1:3" s="5" customFormat="1" x14ac:dyDescent="0.2">
      <c r="A5667" s="7"/>
      <c r="B5667" s="7"/>
      <c r="C5667" s="7"/>
    </row>
    <row r="5668" spans="1:3" s="5" customFormat="1" x14ac:dyDescent="0.2">
      <c r="A5668" s="7"/>
      <c r="B5668" s="7"/>
      <c r="C5668" s="7"/>
    </row>
    <row r="5669" spans="1:3" s="5" customFormat="1" x14ac:dyDescent="0.2">
      <c r="A5669" s="7"/>
      <c r="B5669" s="7"/>
      <c r="C5669" s="7"/>
    </row>
    <row r="5670" spans="1:3" s="5" customFormat="1" x14ac:dyDescent="0.2">
      <c r="A5670" s="7"/>
      <c r="B5670" s="7"/>
      <c r="C5670" s="7"/>
    </row>
    <row r="5671" spans="1:3" s="5" customFormat="1" x14ac:dyDescent="0.2">
      <c r="A5671" s="7"/>
      <c r="B5671" s="7"/>
      <c r="C5671" s="7"/>
    </row>
    <row r="5672" spans="1:3" s="5" customFormat="1" x14ac:dyDescent="0.2">
      <c r="A5672" s="7"/>
      <c r="B5672" s="7"/>
      <c r="C5672" s="7"/>
    </row>
    <row r="5673" spans="1:3" s="5" customFormat="1" x14ac:dyDescent="0.2">
      <c r="A5673" s="7"/>
      <c r="B5673" s="7"/>
      <c r="C5673" s="7"/>
    </row>
    <row r="5674" spans="1:3" s="5" customFormat="1" x14ac:dyDescent="0.2">
      <c r="A5674" s="7"/>
      <c r="B5674" s="7"/>
      <c r="C5674" s="7"/>
    </row>
    <row r="5675" spans="1:3" s="5" customFormat="1" x14ac:dyDescent="0.2">
      <c r="A5675" s="7"/>
      <c r="B5675" s="7"/>
      <c r="C5675" s="7"/>
    </row>
    <row r="5676" spans="1:3" s="5" customFormat="1" x14ac:dyDescent="0.2">
      <c r="A5676" s="7"/>
      <c r="B5676" s="7"/>
      <c r="C5676" s="7"/>
    </row>
    <row r="5677" spans="1:3" s="5" customFormat="1" x14ac:dyDescent="0.2">
      <c r="A5677" s="7"/>
      <c r="B5677" s="7"/>
      <c r="C5677" s="7"/>
    </row>
    <row r="5678" spans="1:3" s="5" customFormat="1" x14ac:dyDescent="0.2">
      <c r="A5678" s="7"/>
      <c r="B5678" s="7"/>
      <c r="C5678" s="7"/>
    </row>
    <row r="5679" spans="1:3" s="5" customFormat="1" x14ac:dyDescent="0.2">
      <c r="A5679" s="7"/>
      <c r="B5679" s="7"/>
      <c r="C5679" s="7"/>
    </row>
    <row r="5680" spans="1:3" s="5" customFormat="1" x14ac:dyDescent="0.2">
      <c r="A5680" s="7"/>
      <c r="B5680" s="7"/>
      <c r="C5680" s="7"/>
    </row>
    <row r="5681" spans="1:3" s="5" customFormat="1" x14ac:dyDescent="0.2">
      <c r="A5681" s="7"/>
      <c r="B5681" s="7"/>
      <c r="C5681" s="7"/>
    </row>
    <row r="5682" spans="1:3" s="5" customFormat="1" x14ac:dyDescent="0.2">
      <c r="A5682" s="7"/>
      <c r="B5682" s="7"/>
      <c r="C5682" s="7"/>
    </row>
    <row r="5683" spans="1:3" s="5" customFormat="1" x14ac:dyDescent="0.2">
      <c r="A5683" s="7"/>
      <c r="B5683" s="7"/>
      <c r="C5683" s="7"/>
    </row>
    <row r="5684" spans="1:3" s="5" customFormat="1" x14ac:dyDescent="0.2">
      <c r="A5684" s="7"/>
      <c r="B5684" s="7"/>
      <c r="C5684" s="7"/>
    </row>
    <row r="5685" spans="1:3" s="5" customFormat="1" x14ac:dyDescent="0.2">
      <c r="A5685" s="7"/>
      <c r="B5685" s="7"/>
      <c r="C5685" s="7"/>
    </row>
    <row r="5686" spans="1:3" s="5" customFormat="1" x14ac:dyDescent="0.2">
      <c r="A5686" s="7"/>
      <c r="B5686" s="7"/>
      <c r="C5686" s="7"/>
    </row>
    <row r="5687" spans="1:3" s="5" customFormat="1" x14ac:dyDescent="0.2">
      <c r="A5687" s="7"/>
      <c r="B5687" s="7"/>
      <c r="C5687" s="7"/>
    </row>
    <row r="5688" spans="1:3" s="5" customFormat="1" x14ac:dyDescent="0.2">
      <c r="A5688" s="7"/>
      <c r="B5688" s="7"/>
      <c r="C5688" s="7"/>
    </row>
    <row r="5689" spans="1:3" s="5" customFormat="1" x14ac:dyDescent="0.2">
      <c r="A5689" s="7"/>
      <c r="B5689" s="7"/>
      <c r="C5689" s="7"/>
    </row>
    <row r="5690" spans="1:3" s="5" customFormat="1" x14ac:dyDescent="0.2">
      <c r="A5690" s="7"/>
      <c r="B5690" s="7"/>
      <c r="C5690" s="7"/>
    </row>
    <row r="5691" spans="1:3" s="5" customFormat="1" x14ac:dyDescent="0.2">
      <c r="A5691" s="7"/>
      <c r="B5691" s="7"/>
      <c r="C5691" s="7"/>
    </row>
    <row r="5692" spans="1:3" s="5" customFormat="1" x14ac:dyDescent="0.2">
      <c r="A5692" s="7"/>
      <c r="B5692" s="7"/>
      <c r="C5692" s="7"/>
    </row>
    <row r="5693" spans="1:3" s="5" customFormat="1" x14ac:dyDescent="0.2">
      <c r="A5693" s="7"/>
      <c r="B5693" s="7"/>
      <c r="C5693" s="7"/>
    </row>
    <row r="5694" spans="1:3" s="5" customFormat="1" x14ac:dyDescent="0.2">
      <c r="A5694" s="7"/>
      <c r="B5694" s="7"/>
      <c r="C5694" s="7"/>
    </row>
    <row r="5695" spans="1:3" s="5" customFormat="1" x14ac:dyDescent="0.2">
      <c r="A5695" s="7"/>
      <c r="B5695" s="7"/>
      <c r="C5695" s="7"/>
    </row>
    <row r="5696" spans="1:3" s="5" customFormat="1" x14ac:dyDescent="0.2">
      <c r="A5696" s="7"/>
      <c r="B5696" s="7"/>
      <c r="C5696" s="7"/>
    </row>
    <row r="5697" spans="1:3" s="5" customFormat="1" x14ac:dyDescent="0.2">
      <c r="A5697" s="7"/>
      <c r="B5697" s="7"/>
      <c r="C5697" s="7"/>
    </row>
    <row r="5698" spans="1:3" s="5" customFormat="1" x14ac:dyDescent="0.2">
      <c r="A5698" s="7"/>
      <c r="B5698" s="7"/>
      <c r="C5698" s="7"/>
    </row>
    <row r="5699" spans="1:3" s="5" customFormat="1" x14ac:dyDescent="0.2">
      <c r="A5699" s="7"/>
      <c r="B5699" s="7"/>
      <c r="C5699" s="7"/>
    </row>
    <row r="5700" spans="1:3" s="5" customFormat="1" x14ac:dyDescent="0.2">
      <c r="A5700" s="7"/>
      <c r="B5700" s="7"/>
      <c r="C5700" s="7"/>
    </row>
    <row r="5701" spans="1:3" s="5" customFormat="1" x14ac:dyDescent="0.2">
      <c r="A5701" s="7"/>
      <c r="B5701" s="7"/>
      <c r="C5701" s="7"/>
    </row>
    <row r="5702" spans="1:3" s="5" customFormat="1" x14ac:dyDescent="0.2">
      <c r="A5702" s="7"/>
      <c r="B5702" s="7"/>
      <c r="C5702" s="7"/>
    </row>
    <row r="5703" spans="1:3" s="5" customFormat="1" x14ac:dyDescent="0.2">
      <c r="A5703" s="7"/>
      <c r="B5703" s="7"/>
      <c r="C5703" s="7"/>
    </row>
    <row r="5704" spans="1:3" s="5" customFormat="1" x14ac:dyDescent="0.2">
      <c r="A5704" s="7"/>
      <c r="B5704" s="7"/>
      <c r="C5704" s="7"/>
    </row>
    <row r="5705" spans="1:3" s="5" customFormat="1" x14ac:dyDescent="0.2">
      <c r="A5705" s="7"/>
      <c r="B5705" s="7"/>
      <c r="C5705" s="7"/>
    </row>
    <row r="5706" spans="1:3" s="5" customFormat="1" x14ac:dyDescent="0.2">
      <c r="A5706" s="7"/>
      <c r="B5706" s="7"/>
      <c r="C5706" s="7"/>
    </row>
    <row r="5707" spans="1:3" s="5" customFormat="1" x14ac:dyDescent="0.2">
      <c r="A5707" s="7"/>
      <c r="B5707" s="7"/>
      <c r="C5707" s="7"/>
    </row>
    <row r="5708" spans="1:3" s="5" customFormat="1" x14ac:dyDescent="0.2">
      <c r="A5708" s="7"/>
      <c r="B5708" s="7"/>
      <c r="C5708" s="7"/>
    </row>
    <row r="5709" spans="1:3" s="5" customFormat="1" x14ac:dyDescent="0.2">
      <c r="A5709" s="7"/>
      <c r="B5709" s="7"/>
      <c r="C5709" s="7"/>
    </row>
    <row r="5710" spans="1:3" s="5" customFormat="1" x14ac:dyDescent="0.2">
      <c r="A5710" s="7"/>
      <c r="B5710" s="7"/>
      <c r="C5710" s="7"/>
    </row>
    <row r="5711" spans="1:3" s="5" customFormat="1" x14ac:dyDescent="0.2">
      <c r="A5711" s="7"/>
      <c r="B5711" s="7"/>
      <c r="C5711" s="7"/>
    </row>
    <row r="5712" spans="1:3" s="5" customFormat="1" x14ac:dyDescent="0.2">
      <c r="A5712" s="7"/>
      <c r="B5712" s="7"/>
      <c r="C5712" s="7"/>
    </row>
    <row r="5713" spans="1:3" s="5" customFormat="1" x14ac:dyDescent="0.2">
      <c r="A5713" s="7"/>
      <c r="B5713" s="7"/>
      <c r="C5713" s="7"/>
    </row>
    <row r="5714" spans="1:3" s="5" customFormat="1" x14ac:dyDescent="0.2">
      <c r="A5714" s="7"/>
      <c r="B5714" s="7"/>
      <c r="C5714" s="7"/>
    </row>
    <row r="5715" spans="1:3" s="5" customFormat="1" x14ac:dyDescent="0.2">
      <c r="A5715" s="7"/>
      <c r="B5715" s="7"/>
      <c r="C5715" s="7"/>
    </row>
    <row r="5716" spans="1:3" s="5" customFormat="1" x14ac:dyDescent="0.2">
      <c r="A5716" s="7"/>
      <c r="B5716" s="7"/>
      <c r="C5716" s="7"/>
    </row>
    <row r="5717" spans="1:3" s="5" customFormat="1" x14ac:dyDescent="0.2">
      <c r="A5717" s="7"/>
      <c r="B5717" s="7"/>
      <c r="C5717" s="7"/>
    </row>
    <row r="5718" spans="1:3" s="5" customFormat="1" x14ac:dyDescent="0.2">
      <c r="A5718" s="7"/>
      <c r="B5718" s="7"/>
      <c r="C5718" s="7"/>
    </row>
    <row r="5719" spans="1:3" s="5" customFormat="1" x14ac:dyDescent="0.2">
      <c r="A5719" s="7"/>
      <c r="B5719" s="7"/>
      <c r="C5719" s="7"/>
    </row>
    <row r="5720" spans="1:3" s="5" customFormat="1" x14ac:dyDescent="0.2">
      <c r="A5720" s="7"/>
      <c r="B5720" s="7"/>
      <c r="C5720" s="7"/>
    </row>
    <row r="5721" spans="1:3" s="5" customFormat="1" x14ac:dyDescent="0.2">
      <c r="A5721" s="7"/>
      <c r="B5721" s="7"/>
      <c r="C5721" s="7"/>
    </row>
    <row r="5722" spans="1:3" s="5" customFormat="1" x14ac:dyDescent="0.2">
      <c r="A5722" s="7"/>
      <c r="B5722" s="7"/>
      <c r="C5722" s="7"/>
    </row>
    <row r="5723" spans="1:3" s="5" customFormat="1" x14ac:dyDescent="0.2">
      <c r="A5723" s="7"/>
      <c r="B5723" s="7"/>
      <c r="C5723" s="7"/>
    </row>
    <row r="5724" spans="1:3" s="5" customFormat="1" x14ac:dyDescent="0.2">
      <c r="A5724" s="7"/>
      <c r="B5724" s="7"/>
      <c r="C5724" s="7"/>
    </row>
    <row r="5725" spans="1:3" s="5" customFormat="1" x14ac:dyDescent="0.2">
      <c r="A5725" s="7"/>
      <c r="B5725" s="7"/>
      <c r="C5725" s="7"/>
    </row>
    <row r="5726" spans="1:3" s="5" customFormat="1" x14ac:dyDescent="0.2">
      <c r="A5726" s="7"/>
      <c r="B5726" s="7"/>
      <c r="C5726" s="7"/>
    </row>
    <row r="5727" spans="1:3" s="5" customFormat="1" x14ac:dyDescent="0.2">
      <c r="A5727" s="7"/>
      <c r="B5727" s="7"/>
      <c r="C5727" s="7"/>
    </row>
    <row r="5728" spans="1:3" s="5" customFormat="1" x14ac:dyDescent="0.2">
      <c r="A5728" s="7"/>
      <c r="B5728" s="7"/>
      <c r="C5728" s="7"/>
    </row>
    <row r="5729" spans="1:3" s="5" customFormat="1" x14ac:dyDescent="0.2">
      <c r="A5729" s="7"/>
      <c r="B5729" s="7"/>
      <c r="C5729" s="7"/>
    </row>
    <row r="5730" spans="1:3" s="5" customFormat="1" x14ac:dyDescent="0.2">
      <c r="A5730" s="7"/>
      <c r="B5730" s="7"/>
      <c r="C5730" s="7"/>
    </row>
    <row r="5731" spans="1:3" s="5" customFormat="1" x14ac:dyDescent="0.2">
      <c r="A5731" s="7"/>
      <c r="B5731" s="7"/>
      <c r="C5731" s="7"/>
    </row>
    <row r="5732" spans="1:3" s="5" customFormat="1" x14ac:dyDescent="0.2">
      <c r="A5732" s="7"/>
      <c r="B5732" s="7"/>
      <c r="C5732" s="7"/>
    </row>
    <row r="5733" spans="1:3" s="5" customFormat="1" x14ac:dyDescent="0.2">
      <c r="A5733" s="7"/>
      <c r="B5733" s="7"/>
      <c r="C5733" s="7"/>
    </row>
    <row r="5734" spans="1:3" s="5" customFormat="1" x14ac:dyDescent="0.2">
      <c r="A5734" s="7"/>
      <c r="B5734" s="7"/>
      <c r="C5734" s="7"/>
    </row>
    <row r="5735" spans="1:3" s="5" customFormat="1" x14ac:dyDescent="0.2">
      <c r="A5735" s="7"/>
      <c r="B5735" s="7"/>
      <c r="C5735" s="7"/>
    </row>
    <row r="5736" spans="1:3" s="5" customFormat="1" x14ac:dyDescent="0.2">
      <c r="A5736" s="7"/>
      <c r="B5736" s="7"/>
      <c r="C5736" s="7"/>
    </row>
    <row r="5737" spans="1:3" s="5" customFormat="1" x14ac:dyDescent="0.2">
      <c r="A5737" s="7"/>
      <c r="B5737" s="7"/>
      <c r="C5737" s="7"/>
    </row>
    <row r="5738" spans="1:3" s="5" customFormat="1" x14ac:dyDescent="0.2">
      <c r="A5738" s="7"/>
      <c r="B5738" s="7"/>
      <c r="C5738" s="7"/>
    </row>
    <row r="5739" spans="1:3" s="5" customFormat="1" x14ac:dyDescent="0.2">
      <c r="A5739" s="7"/>
      <c r="B5739" s="7"/>
      <c r="C5739" s="7"/>
    </row>
    <row r="5740" spans="1:3" s="5" customFormat="1" x14ac:dyDescent="0.2">
      <c r="A5740" s="7"/>
      <c r="B5740" s="7"/>
      <c r="C5740" s="7"/>
    </row>
    <row r="5741" spans="1:3" s="5" customFormat="1" x14ac:dyDescent="0.2">
      <c r="A5741" s="7"/>
      <c r="B5741" s="7"/>
      <c r="C5741" s="7"/>
    </row>
    <row r="5742" spans="1:3" s="5" customFormat="1" x14ac:dyDescent="0.2">
      <c r="A5742" s="7"/>
      <c r="B5742" s="7"/>
      <c r="C5742" s="7"/>
    </row>
    <row r="5743" spans="1:3" s="5" customFormat="1" x14ac:dyDescent="0.2">
      <c r="A5743" s="7"/>
      <c r="B5743" s="7"/>
      <c r="C5743" s="7"/>
    </row>
    <row r="5744" spans="1:3" s="5" customFormat="1" x14ac:dyDescent="0.2">
      <c r="A5744" s="7"/>
      <c r="B5744" s="7"/>
      <c r="C5744" s="7"/>
    </row>
    <row r="5745" spans="1:3" s="5" customFormat="1" x14ac:dyDescent="0.2">
      <c r="A5745" s="7"/>
      <c r="B5745" s="7"/>
      <c r="C5745" s="7"/>
    </row>
    <row r="5746" spans="1:3" s="5" customFormat="1" x14ac:dyDescent="0.2">
      <c r="A5746" s="7"/>
      <c r="B5746" s="7"/>
      <c r="C5746" s="7"/>
    </row>
    <row r="5747" spans="1:3" s="5" customFormat="1" x14ac:dyDescent="0.2">
      <c r="A5747" s="7"/>
      <c r="B5747" s="7"/>
      <c r="C5747" s="7"/>
    </row>
    <row r="5748" spans="1:3" s="5" customFormat="1" x14ac:dyDescent="0.2">
      <c r="A5748" s="7"/>
      <c r="B5748" s="7"/>
      <c r="C5748" s="7"/>
    </row>
    <row r="5749" spans="1:3" s="5" customFormat="1" x14ac:dyDescent="0.2">
      <c r="A5749" s="7"/>
      <c r="B5749" s="7"/>
      <c r="C5749" s="7"/>
    </row>
    <row r="5750" spans="1:3" s="5" customFormat="1" x14ac:dyDescent="0.2">
      <c r="A5750" s="7"/>
      <c r="B5750" s="7"/>
      <c r="C5750" s="7"/>
    </row>
    <row r="5751" spans="1:3" s="5" customFormat="1" x14ac:dyDescent="0.2">
      <c r="A5751" s="7"/>
      <c r="B5751" s="7"/>
      <c r="C5751" s="7"/>
    </row>
    <row r="5752" spans="1:3" s="5" customFormat="1" x14ac:dyDescent="0.2">
      <c r="A5752" s="7"/>
      <c r="B5752" s="7"/>
      <c r="C5752" s="7"/>
    </row>
    <row r="5753" spans="1:3" s="5" customFormat="1" x14ac:dyDescent="0.2">
      <c r="A5753" s="7"/>
      <c r="B5753" s="7"/>
      <c r="C5753" s="7"/>
    </row>
    <row r="5754" spans="1:3" s="5" customFormat="1" x14ac:dyDescent="0.2">
      <c r="A5754" s="7"/>
      <c r="B5754" s="7"/>
      <c r="C5754" s="7"/>
    </row>
    <row r="5755" spans="1:3" s="5" customFormat="1" x14ac:dyDescent="0.2">
      <c r="A5755" s="7"/>
      <c r="B5755" s="7"/>
      <c r="C5755" s="7"/>
    </row>
    <row r="5756" spans="1:3" s="5" customFormat="1" x14ac:dyDescent="0.2">
      <c r="A5756" s="7"/>
      <c r="B5756" s="7"/>
      <c r="C5756" s="7"/>
    </row>
    <row r="5757" spans="1:3" s="5" customFormat="1" x14ac:dyDescent="0.2">
      <c r="A5757" s="7"/>
      <c r="B5757" s="7"/>
      <c r="C5757" s="7"/>
    </row>
    <row r="5758" spans="1:3" s="5" customFormat="1" x14ac:dyDescent="0.2">
      <c r="A5758" s="7"/>
      <c r="B5758" s="7"/>
      <c r="C5758" s="7"/>
    </row>
    <row r="5759" spans="1:3" s="5" customFormat="1" x14ac:dyDescent="0.2">
      <c r="A5759" s="7"/>
      <c r="B5759" s="7"/>
      <c r="C5759" s="7"/>
    </row>
    <row r="5760" spans="1:3" s="5" customFormat="1" x14ac:dyDescent="0.2">
      <c r="A5760" s="7"/>
      <c r="B5760" s="7"/>
      <c r="C5760" s="7"/>
    </row>
    <row r="5761" spans="1:3" s="5" customFormat="1" x14ac:dyDescent="0.2">
      <c r="A5761" s="7"/>
      <c r="B5761" s="7"/>
      <c r="C5761" s="7"/>
    </row>
    <row r="5762" spans="1:3" s="5" customFormat="1" x14ac:dyDescent="0.2">
      <c r="A5762" s="7"/>
      <c r="B5762" s="7"/>
      <c r="C5762" s="7"/>
    </row>
    <row r="5763" spans="1:3" s="5" customFormat="1" x14ac:dyDescent="0.2">
      <c r="A5763" s="7"/>
      <c r="B5763" s="7"/>
      <c r="C5763" s="7"/>
    </row>
    <row r="5764" spans="1:3" s="5" customFormat="1" x14ac:dyDescent="0.2">
      <c r="A5764" s="7"/>
      <c r="B5764" s="7"/>
      <c r="C5764" s="7"/>
    </row>
    <row r="5765" spans="1:3" s="5" customFormat="1" x14ac:dyDescent="0.2">
      <c r="A5765" s="7"/>
      <c r="B5765" s="7"/>
      <c r="C5765" s="7"/>
    </row>
    <row r="5766" spans="1:3" s="5" customFormat="1" x14ac:dyDescent="0.2">
      <c r="A5766" s="7"/>
      <c r="B5766" s="7"/>
      <c r="C5766" s="7"/>
    </row>
    <row r="5767" spans="1:3" s="5" customFormat="1" x14ac:dyDescent="0.2">
      <c r="A5767" s="7"/>
      <c r="B5767" s="7"/>
      <c r="C5767" s="7"/>
    </row>
    <row r="5768" spans="1:3" s="5" customFormat="1" x14ac:dyDescent="0.2">
      <c r="A5768" s="7"/>
      <c r="B5768" s="7"/>
      <c r="C5768" s="7"/>
    </row>
    <row r="5769" spans="1:3" s="5" customFormat="1" x14ac:dyDescent="0.2">
      <c r="A5769" s="7"/>
      <c r="B5769" s="7"/>
      <c r="C5769" s="7"/>
    </row>
    <row r="5770" spans="1:3" s="5" customFormat="1" x14ac:dyDescent="0.2">
      <c r="A5770" s="7"/>
      <c r="B5770" s="7"/>
      <c r="C5770" s="7"/>
    </row>
    <row r="5771" spans="1:3" s="5" customFormat="1" x14ac:dyDescent="0.2">
      <c r="A5771" s="7"/>
      <c r="B5771" s="7"/>
      <c r="C5771" s="7"/>
    </row>
    <row r="5772" spans="1:3" s="5" customFormat="1" x14ac:dyDescent="0.2">
      <c r="A5772" s="7"/>
      <c r="B5772" s="7"/>
      <c r="C5772" s="7"/>
    </row>
    <row r="5773" spans="1:3" s="5" customFormat="1" x14ac:dyDescent="0.2">
      <c r="A5773" s="7"/>
      <c r="B5773" s="7"/>
      <c r="C5773" s="7"/>
    </row>
    <row r="5774" spans="1:3" s="5" customFormat="1" x14ac:dyDescent="0.2">
      <c r="A5774" s="7"/>
      <c r="B5774" s="7"/>
      <c r="C5774" s="7"/>
    </row>
    <row r="5775" spans="1:3" s="5" customFormat="1" x14ac:dyDescent="0.2">
      <c r="A5775" s="7"/>
      <c r="B5775" s="7"/>
      <c r="C5775" s="7"/>
    </row>
    <row r="5776" spans="1:3" s="5" customFormat="1" x14ac:dyDescent="0.2">
      <c r="A5776" s="7"/>
      <c r="B5776" s="7"/>
      <c r="C5776" s="7"/>
    </row>
    <row r="5777" spans="1:3" s="5" customFormat="1" x14ac:dyDescent="0.2">
      <c r="A5777" s="7"/>
      <c r="B5777" s="7"/>
      <c r="C5777" s="7"/>
    </row>
    <row r="5778" spans="1:3" s="5" customFormat="1" x14ac:dyDescent="0.2">
      <c r="A5778" s="7"/>
      <c r="B5778" s="7"/>
      <c r="C5778" s="7"/>
    </row>
    <row r="5779" spans="1:3" s="5" customFormat="1" x14ac:dyDescent="0.2">
      <c r="A5779" s="7"/>
      <c r="B5779" s="7"/>
      <c r="C5779" s="7"/>
    </row>
    <row r="5780" spans="1:3" s="5" customFormat="1" x14ac:dyDescent="0.2">
      <c r="A5780" s="7"/>
      <c r="B5780" s="7"/>
      <c r="C5780" s="7"/>
    </row>
    <row r="5781" spans="1:3" s="5" customFormat="1" x14ac:dyDescent="0.2">
      <c r="A5781" s="7"/>
      <c r="B5781" s="7"/>
      <c r="C5781" s="7"/>
    </row>
    <row r="5782" spans="1:3" s="5" customFormat="1" x14ac:dyDescent="0.2">
      <c r="A5782" s="7"/>
      <c r="B5782" s="7"/>
      <c r="C5782" s="7"/>
    </row>
    <row r="5783" spans="1:3" s="5" customFormat="1" x14ac:dyDescent="0.2">
      <c r="A5783" s="7"/>
      <c r="B5783" s="7"/>
      <c r="C5783" s="7"/>
    </row>
    <row r="5784" spans="1:3" s="5" customFormat="1" x14ac:dyDescent="0.2">
      <c r="A5784" s="7"/>
      <c r="B5784" s="7"/>
      <c r="C5784" s="7"/>
    </row>
    <row r="5785" spans="1:3" s="5" customFormat="1" x14ac:dyDescent="0.2">
      <c r="A5785" s="7"/>
      <c r="B5785" s="7"/>
      <c r="C5785" s="7"/>
    </row>
    <row r="5786" spans="1:3" s="5" customFormat="1" x14ac:dyDescent="0.2">
      <c r="A5786" s="7"/>
      <c r="B5786" s="7"/>
      <c r="C5786" s="7"/>
    </row>
    <row r="5787" spans="1:3" s="5" customFormat="1" x14ac:dyDescent="0.2">
      <c r="A5787" s="7"/>
      <c r="B5787" s="7"/>
      <c r="C5787" s="7"/>
    </row>
    <row r="5788" spans="1:3" s="5" customFormat="1" x14ac:dyDescent="0.2">
      <c r="A5788" s="7"/>
      <c r="B5788" s="7"/>
      <c r="C5788" s="7"/>
    </row>
    <row r="5789" spans="1:3" s="5" customFormat="1" x14ac:dyDescent="0.2">
      <c r="A5789" s="7"/>
      <c r="B5789" s="7"/>
      <c r="C5789" s="7"/>
    </row>
    <row r="5790" spans="1:3" s="5" customFormat="1" x14ac:dyDescent="0.2">
      <c r="A5790" s="7"/>
      <c r="B5790" s="7"/>
      <c r="C5790" s="7"/>
    </row>
    <row r="5791" spans="1:3" s="5" customFormat="1" x14ac:dyDescent="0.2">
      <c r="A5791" s="7"/>
      <c r="B5791" s="7"/>
      <c r="C5791" s="7"/>
    </row>
    <row r="5792" spans="1:3" s="5" customFormat="1" x14ac:dyDescent="0.2">
      <c r="A5792" s="7"/>
      <c r="B5792" s="7"/>
      <c r="C5792" s="7"/>
    </row>
    <row r="5793" spans="1:3" s="5" customFormat="1" x14ac:dyDescent="0.2">
      <c r="A5793" s="7"/>
      <c r="B5793" s="7"/>
      <c r="C5793" s="7"/>
    </row>
    <row r="5794" spans="1:3" s="5" customFormat="1" x14ac:dyDescent="0.2">
      <c r="A5794" s="7"/>
      <c r="B5794" s="7"/>
      <c r="C5794" s="7"/>
    </row>
    <row r="5795" spans="1:3" s="5" customFormat="1" x14ac:dyDescent="0.2">
      <c r="A5795" s="7"/>
      <c r="B5795" s="7"/>
      <c r="C5795" s="7"/>
    </row>
    <row r="5796" spans="1:3" s="5" customFormat="1" x14ac:dyDescent="0.2">
      <c r="A5796" s="7"/>
      <c r="B5796" s="7"/>
      <c r="C5796" s="7"/>
    </row>
    <row r="5797" spans="1:3" s="5" customFormat="1" x14ac:dyDescent="0.2">
      <c r="A5797" s="7"/>
      <c r="B5797" s="7"/>
      <c r="C5797" s="7"/>
    </row>
    <row r="5798" spans="1:3" s="5" customFormat="1" x14ac:dyDescent="0.2">
      <c r="A5798" s="7"/>
      <c r="B5798" s="7"/>
      <c r="C5798" s="7"/>
    </row>
    <row r="5799" spans="1:3" s="5" customFormat="1" x14ac:dyDescent="0.2">
      <c r="A5799" s="7"/>
      <c r="B5799" s="7"/>
      <c r="C5799" s="7"/>
    </row>
    <row r="5800" spans="1:3" s="5" customFormat="1" x14ac:dyDescent="0.2">
      <c r="A5800" s="7"/>
      <c r="B5800" s="7"/>
      <c r="C5800" s="7"/>
    </row>
    <row r="5801" spans="1:3" s="5" customFormat="1" x14ac:dyDescent="0.2">
      <c r="A5801" s="7"/>
      <c r="B5801" s="7"/>
      <c r="C5801" s="7"/>
    </row>
    <row r="5802" spans="1:3" s="5" customFormat="1" x14ac:dyDescent="0.2">
      <c r="A5802" s="7"/>
      <c r="B5802" s="7"/>
      <c r="C5802" s="7"/>
    </row>
    <row r="5803" spans="1:3" s="5" customFormat="1" x14ac:dyDescent="0.2">
      <c r="A5803" s="7"/>
      <c r="B5803" s="7"/>
      <c r="C5803" s="7"/>
    </row>
    <row r="5804" spans="1:3" s="5" customFormat="1" x14ac:dyDescent="0.2">
      <c r="A5804" s="7"/>
      <c r="B5804" s="7"/>
      <c r="C5804" s="7"/>
    </row>
    <row r="5805" spans="1:3" s="5" customFormat="1" x14ac:dyDescent="0.2">
      <c r="A5805" s="7"/>
      <c r="B5805" s="7"/>
      <c r="C5805" s="7"/>
    </row>
    <row r="5806" spans="1:3" s="5" customFormat="1" x14ac:dyDescent="0.2">
      <c r="A5806" s="7"/>
      <c r="B5806" s="7"/>
      <c r="C5806" s="7"/>
    </row>
    <row r="5807" spans="1:3" s="5" customFormat="1" x14ac:dyDescent="0.2">
      <c r="A5807" s="7"/>
      <c r="B5807" s="7"/>
      <c r="C5807" s="7"/>
    </row>
    <row r="5808" spans="1:3" s="5" customFormat="1" x14ac:dyDescent="0.2">
      <c r="A5808" s="7"/>
      <c r="B5808" s="7"/>
      <c r="C5808" s="7"/>
    </row>
    <row r="5809" spans="1:3" s="5" customFormat="1" x14ac:dyDescent="0.2">
      <c r="A5809" s="7"/>
      <c r="B5809" s="7"/>
      <c r="C5809" s="7"/>
    </row>
    <row r="5810" spans="1:3" s="5" customFormat="1" x14ac:dyDescent="0.2">
      <c r="A5810" s="7"/>
      <c r="B5810" s="7"/>
      <c r="C5810" s="7"/>
    </row>
    <row r="5811" spans="1:3" s="5" customFormat="1" x14ac:dyDescent="0.2">
      <c r="A5811" s="7"/>
      <c r="B5811" s="7"/>
      <c r="C5811" s="7"/>
    </row>
    <row r="5812" spans="1:3" s="5" customFormat="1" x14ac:dyDescent="0.2">
      <c r="A5812" s="7"/>
      <c r="B5812" s="7"/>
      <c r="C5812" s="7"/>
    </row>
    <row r="5813" spans="1:3" s="5" customFormat="1" x14ac:dyDescent="0.2">
      <c r="A5813" s="7"/>
      <c r="B5813" s="7"/>
      <c r="C5813" s="7"/>
    </row>
    <row r="5814" spans="1:3" s="5" customFormat="1" x14ac:dyDescent="0.2">
      <c r="A5814" s="7"/>
      <c r="B5814" s="7"/>
      <c r="C5814" s="7"/>
    </row>
    <row r="5815" spans="1:3" s="5" customFormat="1" x14ac:dyDescent="0.2">
      <c r="A5815" s="7"/>
      <c r="B5815" s="7"/>
      <c r="C5815" s="7"/>
    </row>
    <row r="5816" spans="1:3" s="5" customFormat="1" x14ac:dyDescent="0.2">
      <c r="A5816" s="7"/>
      <c r="B5816" s="7"/>
      <c r="C5816" s="7"/>
    </row>
    <row r="5817" spans="1:3" s="5" customFormat="1" x14ac:dyDescent="0.2">
      <c r="A5817" s="7"/>
      <c r="B5817" s="7"/>
      <c r="C5817" s="7"/>
    </row>
    <row r="5818" spans="1:3" s="5" customFormat="1" x14ac:dyDescent="0.2">
      <c r="A5818" s="7"/>
      <c r="B5818" s="7"/>
      <c r="C5818" s="7"/>
    </row>
    <row r="5819" spans="1:3" s="5" customFormat="1" x14ac:dyDescent="0.2">
      <c r="A5819" s="7"/>
      <c r="B5819" s="7"/>
      <c r="C5819" s="7"/>
    </row>
    <row r="5820" spans="1:3" s="5" customFormat="1" x14ac:dyDescent="0.2">
      <c r="A5820" s="7"/>
      <c r="B5820" s="7"/>
      <c r="C5820" s="7"/>
    </row>
    <row r="5821" spans="1:3" s="5" customFormat="1" x14ac:dyDescent="0.2">
      <c r="A5821" s="7"/>
      <c r="B5821" s="7"/>
      <c r="C5821" s="7"/>
    </row>
    <row r="5822" spans="1:3" s="5" customFormat="1" x14ac:dyDescent="0.2">
      <c r="A5822" s="7"/>
      <c r="B5822" s="7"/>
      <c r="C5822" s="7"/>
    </row>
    <row r="5823" spans="1:3" s="5" customFormat="1" x14ac:dyDescent="0.2">
      <c r="A5823" s="7"/>
      <c r="B5823" s="7"/>
      <c r="C5823" s="7"/>
    </row>
    <row r="5824" spans="1:3" s="5" customFormat="1" x14ac:dyDescent="0.2">
      <c r="A5824" s="7"/>
      <c r="B5824" s="7"/>
      <c r="C5824" s="7"/>
    </row>
    <row r="5825" spans="1:3" s="5" customFormat="1" x14ac:dyDescent="0.2">
      <c r="A5825" s="7"/>
      <c r="B5825" s="7"/>
      <c r="C5825" s="7"/>
    </row>
    <row r="5826" spans="1:3" s="5" customFormat="1" x14ac:dyDescent="0.2">
      <c r="A5826" s="7"/>
      <c r="B5826" s="7"/>
      <c r="C5826" s="7"/>
    </row>
    <row r="5827" spans="1:3" s="5" customFormat="1" x14ac:dyDescent="0.2">
      <c r="A5827" s="7"/>
      <c r="B5827" s="7"/>
      <c r="C5827" s="7"/>
    </row>
    <row r="5828" spans="1:3" s="5" customFormat="1" x14ac:dyDescent="0.2">
      <c r="A5828" s="7"/>
      <c r="B5828" s="7"/>
      <c r="C5828" s="7"/>
    </row>
    <row r="5829" spans="1:3" s="5" customFormat="1" x14ac:dyDescent="0.2">
      <c r="A5829" s="7"/>
      <c r="B5829" s="7"/>
      <c r="C5829" s="7"/>
    </row>
    <row r="5830" spans="1:3" s="5" customFormat="1" x14ac:dyDescent="0.2">
      <c r="A5830" s="7"/>
      <c r="B5830" s="7"/>
      <c r="C5830" s="7"/>
    </row>
    <row r="5831" spans="1:3" s="5" customFormat="1" x14ac:dyDescent="0.2">
      <c r="A5831" s="7"/>
      <c r="B5831" s="7"/>
      <c r="C5831" s="7"/>
    </row>
    <row r="5832" spans="1:3" s="5" customFormat="1" x14ac:dyDescent="0.2">
      <c r="A5832" s="7"/>
      <c r="B5832" s="7"/>
      <c r="C5832" s="7"/>
    </row>
    <row r="5833" spans="1:3" s="5" customFormat="1" x14ac:dyDescent="0.2">
      <c r="A5833" s="7"/>
      <c r="B5833" s="7"/>
      <c r="C5833" s="7"/>
    </row>
    <row r="5834" spans="1:3" s="5" customFormat="1" x14ac:dyDescent="0.2">
      <c r="A5834" s="7"/>
      <c r="B5834" s="7"/>
      <c r="C5834" s="7"/>
    </row>
    <row r="5835" spans="1:3" s="5" customFormat="1" x14ac:dyDescent="0.2">
      <c r="A5835" s="7"/>
      <c r="B5835" s="7"/>
      <c r="C5835" s="7"/>
    </row>
    <row r="5836" spans="1:3" s="5" customFormat="1" x14ac:dyDescent="0.2">
      <c r="A5836" s="7"/>
      <c r="B5836" s="7"/>
      <c r="C5836" s="7"/>
    </row>
    <row r="5837" spans="1:3" s="5" customFormat="1" x14ac:dyDescent="0.2">
      <c r="A5837" s="7"/>
      <c r="B5837" s="7"/>
      <c r="C5837" s="7"/>
    </row>
    <row r="5838" spans="1:3" s="5" customFormat="1" x14ac:dyDescent="0.2">
      <c r="A5838" s="7"/>
      <c r="B5838" s="7"/>
      <c r="C5838" s="7"/>
    </row>
    <row r="5839" spans="1:3" s="5" customFormat="1" x14ac:dyDescent="0.2">
      <c r="A5839" s="7"/>
      <c r="B5839" s="7"/>
      <c r="C5839" s="7"/>
    </row>
    <row r="5840" spans="1:3" s="5" customFormat="1" x14ac:dyDescent="0.2">
      <c r="A5840" s="7"/>
      <c r="B5840" s="7"/>
      <c r="C5840" s="7"/>
    </row>
    <row r="5841" spans="1:3" s="5" customFormat="1" x14ac:dyDescent="0.2">
      <c r="A5841" s="7"/>
      <c r="B5841" s="7"/>
      <c r="C5841" s="7"/>
    </row>
    <row r="5842" spans="1:3" s="5" customFormat="1" x14ac:dyDescent="0.2">
      <c r="A5842" s="7"/>
      <c r="B5842" s="7"/>
      <c r="C5842" s="7"/>
    </row>
    <row r="5843" spans="1:3" s="5" customFormat="1" x14ac:dyDescent="0.2">
      <c r="A5843" s="7"/>
      <c r="B5843" s="7"/>
      <c r="C5843" s="7"/>
    </row>
    <row r="5844" spans="1:3" s="5" customFormat="1" x14ac:dyDescent="0.2">
      <c r="A5844" s="7"/>
      <c r="B5844" s="7"/>
      <c r="C5844" s="7"/>
    </row>
    <row r="5845" spans="1:3" s="5" customFormat="1" x14ac:dyDescent="0.2">
      <c r="A5845" s="7"/>
      <c r="B5845" s="7"/>
      <c r="C5845" s="7"/>
    </row>
    <row r="5846" spans="1:3" s="5" customFormat="1" x14ac:dyDescent="0.2">
      <c r="A5846" s="7"/>
      <c r="B5846" s="7"/>
      <c r="C5846" s="7"/>
    </row>
    <row r="5847" spans="1:3" s="5" customFormat="1" x14ac:dyDescent="0.2">
      <c r="A5847" s="7"/>
      <c r="B5847" s="7"/>
      <c r="C5847" s="7"/>
    </row>
    <row r="5848" spans="1:3" s="5" customFormat="1" x14ac:dyDescent="0.2">
      <c r="A5848" s="7"/>
      <c r="B5848" s="7"/>
      <c r="C5848" s="7"/>
    </row>
    <row r="5849" spans="1:3" s="5" customFormat="1" x14ac:dyDescent="0.2">
      <c r="A5849" s="7"/>
      <c r="B5849" s="7"/>
      <c r="C5849" s="7"/>
    </row>
    <row r="5850" spans="1:3" s="5" customFormat="1" x14ac:dyDescent="0.2">
      <c r="A5850" s="7"/>
      <c r="B5850" s="7"/>
      <c r="C5850" s="7"/>
    </row>
    <row r="5851" spans="1:3" s="5" customFormat="1" x14ac:dyDescent="0.2">
      <c r="A5851" s="7"/>
      <c r="B5851" s="7"/>
      <c r="C5851" s="7"/>
    </row>
    <row r="5852" spans="1:3" s="5" customFormat="1" x14ac:dyDescent="0.2">
      <c r="A5852" s="7"/>
      <c r="B5852" s="7"/>
      <c r="C5852" s="7"/>
    </row>
    <row r="5853" spans="1:3" s="5" customFormat="1" x14ac:dyDescent="0.2">
      <c r="A5853" s="7"/>
      <c r="B5853" s="7"/>
      <c r="C5853" s="7"/>
    </row>
    <row r="5854" spans="1:3" s="5" customFormat="1" x14ac:dyDescent="0.2">
      <c r="A5854" s="7"/>
      <c r="B5854" s="7"/>
      <c r="C5854" s="7"/>
    </row>
    <row r="5855" spans="1:3" s="5" customFormat="1" x14ac:dyDescent="0.2">
      <c r="A5855" s="7"/>
      <c r="B5855" s="7"/>
      <c r="C5855" s="7"/>
    </row>
    <row r="5856" spans="1:3" s="5" customFormat="1" x14ac:dyDescent="0.2">
      <c r="A5856" s="7"/>
      <c r="B5856" s="7"/>
      <c r="C5856" s="7"/>
    </row>
    <row r="5857" spans="1:3" s="5" customFormat="1" x14ac:dyDescent="0.2">
      <c r="A5857" s="7"/>
      <c r="B5857" s="7"/>
      <c r="C5857" s="7"/>
    </row>
    <row r="5858" spans="1:3" s="5" customFormat="1" x14ac:dyDescent="0.2">
      <c r="A5858" s="7"/>
      <c r="B5858" s="7"/>
      <c r="C5858" s="7"/>
    </row>
    <row r="5859" spans="1:3" s="5" customFormat="1" x14ac:dyDescent="0.2">
      <c r="A5859" s="7"/>
      <c r="B5859" s="7"/>
      <c r="C5859" s="7"/>
    </row>
    <row r="5860" spans="1:3" s="5" customFormat="1" x14ac:dyDescent="0.2">
      <c r="A5860" s="7"/>
      <c r="B5860" s="7"/>
      <c r="C5860" s="7"/>
    </row>
    <row r="5861" spans="1:3" s="5" customFormat="1" x14ac:dyDescent="0.2">
      <c r="A5861" s="7"/>
      <c r="B5861" s="7"/>
      <c r="C5861" s="7"/>
    </row>
    <row r="5862" spans="1:3" s="5" customFormat="1" x14ac:dyDescent="0.2">
      <c r="A5862" s="7"/>
      <c r="B5862" s="7"/>
      <c r="C5862" s="7"/>
    </row>
    <row r="5863" spans="1:3" s="5" customFormat="1" x14ac:dyDescent="0.2">
      <c r="A5863" s="7"/>
      <c r="B5863" s="7"/>
      <c r="C5863" s="7"/>
    </row>
    <row r="5864" spans="1:3" s="5" customFormat="1" x14ac:dyDescent="0.2">
      <c r="A5864" s="7"/>
      <c r="B5864" s="7"/>
      <c r="C5864" s="7"/>
    </row>
    <row r="5865" spans="1:3" s="5" customFormat="1" x14ac:dyDescent="0.2">
      <c r="A5865" s="7"/>
      <c r="B5865" s="7"/>
      <c r="C5865" s="7"/>
    </row>
    <row r="5866" spans="1:3" s="5" customFormat="1" x14ac:dyDescent="0.2">
      <c r="A5866" s="7"/>
      <c r="B5866" s="7"/>
      <c r="C5866" s="7"/>
    </row>
    <row r="5867" spans="1:3" s="5" customFormat="1" x14ac:dyDescent="0.2">
      <c r="A5867" s="7"/>
      <c r="B5867" s="7"/>
      <c r="C5867" s="7"/>
    </row>
    <row r="5868" spans="1:3" s="5" customFormat="1" x14ac:dyDescent="0.2">
      <c r="A5868" s="7"/>
      <c r="B5868" s="7"/>
      <c r="C5868" s="7"/>
    </row>
    <row r="5869" spans="1:3" s="5" customFormat="1" x14ac:dyDescent="0.2">
      <c r="A5869" s="7"/>
      <c r="B5869" s="7"/>
      <c r="C5869" s="7"/>
    </row>
    <row r="5870" spans="1:3" s="5" customFormat="1" x14ac:dyDescent="0.2">
      <c r="A5870" s="7"/>
      <c r="B5870" s="7"/>
      <c r="C5870" s="7"/>
    </row>
    <row r="5871" spans="1:3" s="5" customFormat="1" x14ac:dyDescent="0.2">
      <c r="A5871" s="7"/>
      <c r="B5871" s="7"/>
      <c r="C5871" s="7"/>
    </row>
    <row r="5872" spans="1:3" s="5" customFormat="1" x14ac:dyDescent="0.2">
      <c r="A5872" s="7"/>
      <c r="B5872" s="7"/>
      <c r="C5872" s="7"/>
    </row>
    <row r="5873" spans="1:3" s="5" customFormat="1" x14ac:dyDescent="0.2">
      <c r="A5873" s="7"/>
      <c r="B5873" s="7"/>
      <c r="C5873" s="7"/>
    </row>
    <row r="5874" spans="1:3" s="5" customFormat="1" x14ac:dyDescent="0.2">
      <c r="A5874" s="7"/>
      <c r="B5874" s="7"/>
      <c r="C5874" s="7"/>
    </row>
    <row r="5875" spans="1:3" s="5" customFormat="1" x14ac:dyDescent="0.2">
      <c r="A5875" s="7"/>
      <c r="B5875" s="7"/>
      <c r="C5875" s="7"/>
    </row>
    <row r="5876" spans="1:3" s="5" customFormat="1" x14ac:dyDescent="0.2">
      <c r="A5876" s="7"/>
      <c r="B5876" s="7"/>
      <c r="C5876" s="7"/>
    </row>
    <row r="5877" spans="1:3" s="5" customFormat="1" x14ac:dyDescent="0.2">
      <c r="A5877" s="7"/>
      <c r="B5877" s="7"/>
      <c r="C5877" s="7"/>
    </row>
    <row r="5878" spans="1:3" s="5" customFormat="1" x14ac:dyDescent="0.2">
      <c r="A5878" s="7"/>
      <c r="B5878" s="7"/>
      <c r="C5878" s="7"/>
    </row>
    <row r="5879" spans="1:3" s="5" customFormat="1" x14ac:dyDescent="0.2">
      <c r="A5879" s="7"/>
      <c r="B5879" s="7"/>
      <c r="C5879" s="7"/>
    </row>
    <row r="5880" spans="1:3" s="5" customFormat="1" x14ac:dyDescent="0.2">
      <c r="A5880" s="7"/>
      <c r="B5880" s="7"/>
      <c r="C5880" s="7"/>
    </row>
    <row r="5881" spans="1:3" s="5" customFormat="1" x14ac:dyDescent="0.2">
      <c r="A5881" s="7"/>
      <c r="B5881" s="7"/>
      <c r="C5881" s="7"/>
    </row>
    <row r="5882" spans="1:3" s="5" customFormat="1" x14ac:dyDescent="0.2">
      <c r="A5882" s="7"/>
      <c r="B5882" s="7"/>
      <c r="C5882" s="7"/>
    </row>
    <row r="5883" spans="1:3" s="5" customFormat="1" x14ac:dyDescent="0.2">
      <c r="A5883" s="7"/>
      <c r="B5883" s="7"/>
      <c r="C5883" s="7"/>
    </row>
    <row r="5884" spans="1:3" s="5" customFormat="1" x14ac:dyDescent="0.2">
      <c r="A5884" s="7"/>
      <c r="B5884" s="7"/>
      <c r="C5884" s="7"/>
    </row>
    <row r="5885" spans="1:3" s="5" customFormat="1" x14ac:dyDescent="0.2">
      <c r="A5885" s="7"/>
      <c r="B5885" s="7"/>
      <c r="C5885" s="7"/>
    </row>
    <row r="5886" spans="1:3" s="5" customFormat="1" x14ac:dyDescent="0.2">
      <c r="A5886" s="7"/>
      <c r="B5886" s="7"/>
      <c r="C5886" s="7"/>
    </row>
    <row r="5887" spans="1:3" s="5" customFormat="1" x14ac:dyDescent="0.2">
      <c r="A5887" s="7"/>
      <c r="B5887" s="7"/>
      <c r="C5887" s="7"/>
    </row>
    <row r="5888" spans="1:3" s="5" customFormat="1" x14ac:dyDescent="0.2">
      <c r="A5888" s="7"/>
      <c r="B5888" s="7"/>
      <c r="C5888" s="7"/>
    </row>
    <row r="5889" spans="1:3" s="5" customFormat="1" x14ac:dyDescent="0.2">
      <c r="A5889" s="7"/>
      <c r="B5889" s="7"/>
      <c r="C5889" s="7"/>
    </row>
    <row r="5890" spans="1:3" s="5" customFormat="1" x14ac:dyDescent="0.2">
      <c r="A5890" s="7"/>
      <c r="B5890" s="7"/>
      <c r="C5890" s="7"/>
    </row>
    <row r="5891" spans="1:3" s="5" customFormat="1" x14ac:dyDescent="0.2">
      <c r="A5891" s="7"/>
      <c r="B5891" s="7"/>
      <c r="C5891" s="7"/>
    </row>
    <row r="5892" spans="1:3" s="5" customFormat="1" x14ac:dyDescent="0.2">
      <c r="A5892" s="7"/>
      <c r="B5892" s="7"/>
      <c r="C5892" s="7"/>
    </row>
    <row r="5893" spans="1:3" s="5" customFormat="1" x14ac:dyDescent="0.2">
      <c r="A5893" s="7"/>
      <c r="B5893" s="7"/>
      <c r="C5893" s="7"/>
    </row>
    <row r="5894" spans="1:3" s="5" customFormat="1" x14ac:dyDescent="0.2">
      <c r="A5894" s="7"/>
      <c r="B5894" s="7"/>
      <c r="C5894" s="7"/>
    </row>
    <row r="5895" spans="1:3" s="5" customFormat="1" x14ac:dyDescent="0.2">
      <c r="A5895" s="7"/>
      <c r="B5895" s="7"/>
      <c r="C5895" s="7"/>
    </row>
    <row r="5896" spans="1:3" s="5" customFormat="1" x14ac:dyDescent="0.2">
      <c r="A5896" s="7"/>
      <c r="B5896" s="7"/>
      <c r="C5896" s="7"/>
    </row>
    <row r="5897" spans="1:3" s="5" customFormat="1" x14ac:dyDescent="0.2">
      <c r="A5897" s="7"/>
      <c r="B5897" s="7"/>
      <c r="C5897" s="7"/>
    </row>
    <row r="5898" spans="1:3" s="5" customFormat="1" x14ac:dyDescent="0.2">
      <c r="A5898" s="7"/>
      <c r="B5898" s="7"/>
      <c r="C5898" s="7"/>
    </row>
    <row r="5899" spans="1:3" s="5" customFormat="1" x14ac:dyDescent="0.2">
      <c r="A5899" s="7"/>
      <c r="B5899" s="7"/>
      <c r="C5899" s="7"/>
    </row>
    <row r="5900" spans="1:3" s="5" customFormat="1" x14ac:dyDescent="0.2">
      <c r="A5900" s="7"/>
      <c r="B5900" s="7"/>
      <c r="C5900" s="7"/>
    </row>
    <row r="5901" spans="1:3" s="5" customFormat="1" x14ac:dyDescent="0.2">
      <c r="A5901" s="7"/>
      <c r="B5901" s="7"/>
      <c r="C5901" s="7"/>
    </row>
    <row r="5902" spans="1:3" s="5" customFormat="1" x14ac:dyDescent="0.2">
      <c r="A5902" s="7"/>
      <c r="B5902" s="7"/>
      <c r="C5902" s="7"/>
    </row>
    <row r="5903" spans="1:3" s="5" customFormat="1" x14ac:dyDescent="0.2">
      <c r="A5903" s="7"/>
      <c r="B5903" s="7"/>
      <c r="C5903" s="7"/>
    </row>
    <row r="5904" spans="1:3" s="5" customFormat="1" x14ac:dyDescent="0.2">
      <c r="A5904" s="7"/>
      <c r="B5904" s="7"/>
      <c r="C5904" s="7"/>
    </row>
    <row r="5905" spans="1:3" s="5" customFormat="1" x14ac:dyDescent="0.2">
      <c r="A5905" s="7"/>
      <c r="B5905" s="7"/>
      <c r="C5905" s="7"/>
    </row>
    <row r="5906" spans="1:3" s="5" customFormat="1" x14ac:dyDescent="0.2">
      <c r="A5906" s="7"/>
      <c r="B5906" s="7"/>
      <c r="C5906" s="7"/>
    </row>
    <row r="5907" spans="1:3" s="5" customFormat="1" x14ac:dyDescent="0.2">
      <c r="A5907" s="7"/>
      <c r="B5907" s="7"/>
      <c r="C5907" s="7"/>
    </row>
    <row r="5908" spans="1:3" s="5" customFormat="1" x14ac:dyDescent="0.2">
      <c r="A5908" s="7"/>
      <c r="B5908" s="7"/>
      <c r="C5908" s="7"/>
    </row>
    <row r="5909" spans="1:3" s="5" customFormat="1" x14ac:dyDescent="0.2">
      <c r="A5909" s="7"/>
      <c r="B5909" s="7"/>
      <c r="C5909" s="7"/>
    </row>
    <row r="5910" spans="1:3" s="5" customFormat="1" x14ac:dyDescent="0.2">
      <c r="A5910" s="7"/>
      <c r="B5910" s="7"/>
      <c r="C5910" s="7"/>
    </row>
    <row r="5911" spans="1:3" s="5" customFormat="1" x14ac:dyDescent="0.2">
      <c r="A5911" s="7"/>
      <c r="B5911" s="7"/>
      <c r="C5911" s="7"/>
    </row>
    <row r="5912" spans="1:3" s="5" customFormat="1" x14ac:dyDescent="0.2">
      <c r="A5912" s="7"/>
      <c r="B5912" s="7"/>
      <c r="C5912" s="7"/>
    </row>
    <row r="5913" spans="1:3" s="5" customFormat="1" x14ac:dyDescent="0.2">
      <c r="A5913" s="7"/>
      <c r="B5913" s="7"/>
      <c r="C5913" s="7"/>
    </row>
    <row r="5914" spans="1:3" s="5" customFormat="1" x14ac:dyDescent="0.2">
      <c r="A5914" s="7"/>
      <c r="B5914" s="7"/>
      <c r="C5914" s="7"/>
    </row>
    <row r="5915" spans="1:3" s="5" customFormat="1" x14ac:dyDescent="0.2">
      <c r="A5915" s="7"/>
      <c r="B5915" s="7"/>
      <c r="C5915" s="7"/>
    </row>
    <row r="5916" spans="1:3" s="5" customFormat="1" x14ac:dyDescent="0.2">
      <c r="A5916" s="7"/>
      <c r="B5916" s="7"/>
      <c r="C5916" s="7"/>
    </row>
    <row r="5917" spans="1:3" s="5" customFormat="1" x14ac:dyDescent="0.2">
      <c r="A5917" s="7"/>
      <c r="B5917" s="7"/>
      <c r="C5917" s="7"/>
    </row>
    <row r="5918" spans="1:3" s="5" customFormat="1" x14ac:dyDescent="0.2">
      <c r="A5918" s="7"/>
      <c r="B5918" s="7"/>
      <c r="C5918" s="7"/>
    </row>
    <row r="5919" spans="1:3" s="5" customFormat="1" x14ac:dyDescent="0.2">
      <c r="A5919" s="7"/>
      <c r="B5919" s="7"/>
      <c r="C5919" s="7"/>
    </row>
    <row r="5920" spans="1:3" s="5" customFormat="1" x14ac:dyDescent="0.2">
      <c r="A5920" s="7"/>
      <c r="B5920" s="7"/>
      <c r="C5920" s="7"/>
    </row>
    <row r="5921" spans="1:3" s="5" customFormat="1" x14ac:dyDescent="0.2">
      <c r="A5921" s="7"/>
      <c r="B5921" s="7"/>
      <c r="C5921" s="7"/>
    </row>
    <row r="5922" spans="1:3" s="5" customFormat="1" x14ac:dyDescent="0.2">
      <c r="A5922" s="7"/>
      <c r="B5922" s="7"/>
      <c r="C5922" s="7"/>
    </row>
    <row r="5923" spans="1:3" s="5" customFormat="1" x14ac:dyDescent="0.2">
      <c r="A5923" s="7"/>
      <c r="B5923" s="7"/>
      <c r="C5923" s="7"/>
    </row>
    <row r="5924" spans="1:3" s="5" customFormat="1" x14ac:dyDescent="0.2">
      <c r="A5924" s="7"/>
      <c r="B5924" s="7"/>
      <c r="C5924" s="7"/>
    </row>
    <row r="5925" spans="1:3" s="5" customFormat="1" x14ac:dyDescent="0.2">
      <c r="A5925" s="7"/>
      <c r="B5925" s="7"/>
      <c r="C5925" s="7"/>
    </row>
    <row r="5926" spans="1:3" s="5" customFormat="1" x14ac:dyDescent="0.2">
      <c r="A5926" s="7"/>
      <c r="B5926" s="7"/>
      <c r="C5926" s="7"/>
    </row>
    <row r="5927" spans="1:3" s="5" customFormat="1" x14ac:dyDescent="0.2">
      <c r="A5927" s="7"/>
      <c r="B5927" s="7"/>
      <c r="C5927" s="7"/>
    </row>
    <row r="5928" spans="1:3" s="5" customFormat="1" x14ac:dyDescent="0.2">
      <c r="A5928" s="7"/>
      <c r="B5928" s="7"/>
      <c r="C5928" s="7"/>
    </row>
    <row r="5929" spans="1:3" s="5" customFormat="1" x14ac:dyDescent="0.2">
      <c r="A5929" s="7"/>
      <c r="B5929" s="7"/>
      <c r="C5929" s="7"/>
    </row>
    <row r="5930" spans="1:3" s="5" customFormat="1" x14ac:dyDescent="0.2">
      <c r="A5930" s="7"/>
      <c r="B5930" s="7"/>
      <c r="C5930" s="7"/>
    </row>
    <row r="5931" spans="1:3" s="5" customFormat="1" x14ac:dyDescent="0.2">
      <c r="A5931" s="7"/>
      <c r="B5931" s="7"/>
      <c r="C5931" s="7"/>
    </row>
    <row r="5932" spans="1:3" s="5" customFormat="1" x14ac:dyDescent="0.2">
      <c r="A5932" s="7"/>
      <c r="B5932" s="7"/>
      <c r="C5932" s="7"/>
    </row>
    <row r="5933" spans="1:3" s="5" customFormat="1" x14ac:dyDescent="0.2">
      <c r="A5933" s="7"/>
      <c r="B5933" s="7"/>
      <c r="C5933" s="7"/>
    </row>
    <row r="5934" spans="1:3" s="5" customFormat="1" x14ac:dyDescent="0.2">
      <c r="A5934" s="7"/>
      <c r="B5934" s="7"/>
      <c r="C5934" s="7"/>
    </row>
    <row r="5935" spans="1:3" s="5" customFormat="1" x14ac:dyDescent="0.2">
      <c r="A5935" s="7"/>
      <c r="B5935" s="7"/>
      <c r="C5935" s="7"/>
    </row>
    <row r="5936" spans="1:3" s="5" customFormat="1" x14ac:dyDescent="0.2">
      <c r="A5936" s="7"/>
      <c r="B5936" s="7"/>
      <c r="C5936" s="7"/>
    </row>
    <row r="5937" spans="1:3" s="5" customFormat="1" x14ac:dyDescent="0.2">
      <c r="A5937" s="7"/>
      <c r="B5937" s="7"/>
      <c r="C5937" s="7"/>
    </row>
    <row r="5938" spans="1:3" s="5" customFormat="1" x14ac:dyDescent="0.2">
      <c r="A5938" s="7"/>
      <c r="B5938" s="7"/>
      <c r="C5938" s="7"/>
    </row>
    <row r="5939" spans="1:3" s="5" customFormat="1" x14ac:dyDescent="0.2">
      <c r="A5939" s="7"/>
      <c r="B5939" s="7"/>
      <c r="C5939" s="7"/>
    </row>
    <row r="5940" spans="1:3" s="5" customFormat="1" x14ac:dyDescent="0.2">
      <c r="A5940" s="7"/>
      <c r="B5940" s="7"/>
      <c r="C5940" s="7"/>
    </row>
    <row r="5941" spans="1:3" s="5" customFormat="1" x14ac:dyDescent="0.2">
      <c r="A5941" s="7"/>
      <c r="B5941" s="7"/>
      <c r="C5941" s="7"/>
    </row>
    <row r="5942" spans="1:3" s="5" customFormat="1" x14ac:dyDescent="0.2">
      <c r="A5942" s="7"/>
      <c r="B5942" s="7"/>
      <c r="C5942" s="7"/>
    </row>
    <row r="5943" spans="1:3" s="5" customFormat="1" x14ac:dyDescent="0.2">
      <c r="A5943" s="7"/>
      <c r="B5943" s="7"/>
      <c r="C5943" s="7"/>
    </row>
    <row r="5944" spans="1:3" s="5" customFormat="1" x14ac:dyDescent="0.2">
      <c r="A5944" s="7"/>
      <c r="B5944" s="7"/>
      <c r="C5944" s="7"/>
    </row>
    <row r="5945" spans="1:3" s="5" customFormat="1" x14ac:dyDescent="0.2">
      <c r="A5945" s="7"/>
      <c r="B5945" s="7"/>
      <c r="C5945" s="7"/>
    </row>
    <row r="5946" spans="1:3" s="5" customFormat="1" x14ac:dyDescent="0.2">
      <c r="A5946" s="7"/>
      <c r="B5946" s="7"/>
      <c r="C5946" s="7"/>
    </row>
    <row r="5947" spans="1:3" s="5" customFormat="1" x14ac:dyDescent="0.2">
      <c r="A5947" s="7"/>
      <c r="B5947" s="7"/>
      <c r="C5947" s="7"/>
    </row>
    <row r="5948" spans="1:3" s="5" customFormat="1" x14ac:dyDescent="0.2">
      <c r="A5948" s="7"/>
      <c r="B5948" s="7"/>
      <c r="C5948" s="7"/>
    </row>
    <row r="5949" spans="1:3" s="5" customFormat="1" x14ac:dyDescent="0.2">
      <c r="A5949" s="7"/>
      <c r="B5949" s="7"/>
      <c r="C5949" s="7"/>
    </row>
    <row r="5950" spans="1:3" s="5" customFormat="1" x14ac:dyDescent="0.2">
      <c r="A5950" s="7"/>
      <c r="B5950" s="7"/>
      <c r="C5950" s="7"/>
    </row>
    <row r="5951" spans="1:3" s="5" customFormat="1" x14ac:dyDescent="0.2">
      <c r="A5951" s="7"/>
      <c r="B5951" s="7"/>
      <c r="C5951" s="7"/>
    </row>
    <row r="5952" spans="1:3" s="5" customFormat="1" x14ac:dyDescent="0.2">
      <c r="A5952" s="7"/>
      <c r="B5952" s="7"/>
      <c r="C5952" s="7"/>
    </row>
    <row r="5953" spans="1:3" s="5" customFormat="1" x14ac:dyDescent="0.2">
      <c r="A5953" s="7"/>
      <c r="B5953" s="7"/>
      <c r="C5953" s="7"/>
    </row>
    <row r="5954" spans="1:3" s="5" customFormat="1" x14ac:dyDescent="0.2">
      <c r="A5954" s="7"/>
      <c r="B5954" s="7"/>
      <c r="C5954" s="7"/>
    </row>
    <row r="5955" spans="1:3" s="5" customFormat="1" x14ac:dyDescent="0.2">
      <c r="A5955" s="7"/>
      <c r="B5955" s="7"/>
      <c r="C5955" s="7"/>
    </row>
    <row r="5956" spans="1:3" s="5" customFormat="1" x14ac:dyDescent="0.2">
      <c r="A5956" s="7"/>
      <c r="B5956" s="7"/>
      <c r="C5956" s="7"/>
    </row>
    <row r="5957" spans="1:3" s="5" customFormat="1" x14ac:dyDescent="0.2">
      <c r="A5957" s="7"/>
      <c r="B5957" s="7"/>
      <c r="C5957" s="7"/>
    </row>
    <row r="5958" spans="1:3" s="5" customFormat="1" x14ac:dyDescent="0.2">
      <c r="A5958" s="7"/>
      <c r="B5958" s="7"/>
      <c r="C5958" s="7"/>
    </row>
    <row r="5959" spans="1:3" s="5" customFormat="1" x14ac:dyDescent="0.2">
      <c r="A5959" s="7"/>
      <c r="B5959" s="7"/>
      <c r="C5959" s="7"/>
    </row>
    <row r="5960" spans="1:3" s="5" customFormat="1" x14ac:dyDescent="0.2">
      <c r="A5960" s="7"/>
      <c r="B5960" s="7"/>
      <c r="C5960" s="7"/>
    </row>
    <row r="5961" spans="1:3" s="5" customFormat="1" x14ac:dyDescent="0.2">
      <c r="A5961" s="7"/>
      <c r="B5961" s="7"/>
      <c r="C5961" s="7"/>
    </row>
    <row r="5962" spans="1:3" s="5" customFormat="1" x14ac:dyDescent="0.2">
      <c r="A5962" s="7"/>
      <c r="B5962" s="7"/>
      <c r="C5962" s="7"/>
    </row>
    <row r="5963" spans="1:3" s="5" customFormat="1" x14ac:dyDescent="0.2">
      <c r="A5963" s="7"/>
      <c r="B5963" s="7"/>
      <c r="C5963" s="7"/>
    </row>
    <row r="5964" spans="1:3" s="5" customFormat="1" x14ac:dyDescent="0.2">
      <c r="A5964" s="7"/>
      <c r="B5964" s="7"/>
      <c r="C5964" s="7"/>
    </row>
    <row r="5965" spans="1:3" s="5" customFormat="1" x14ac:dyDescent="0.2">
      <c r="A5965" s="7"/>
      <c r="B5965" s="7"/>
      <c r="C5965" s="7"/>
    </row>
    <row r="5966" spans="1:3" s="5" customFormat="1" x14ac:dyDescent="0.2">
      <c r="A5966" s="7"/>
      <c r="B5966" s="7"/>
      <c r="C5966" s="7"/>
    </row>
    <row r="5967" spans="1:3" s="5" customFormat="1" x14ac:dyDescent="0.2">
      <c r="A5967" s="7"/>
      <c r="B5967" s="7"/>
      <c r="C5967" s="7"/>
    </row>
    <row r="5968" spans="1:3" s="5" customFormat="1" x14ac:dyDescent="0.2">
      <c r="A5968" s="7"/>
      <c r="B5968" s="7"/>
      <c r="C5968" s="7"/>
    </row>
    <row r="5969" spans="1:3" s="5" customFormat="1" x14ac:dyDescent="0.2">
      <c r="A5969" s="7"/>
      <c r="B5969" s="7"/>
      <c r="C5969" s="7"/>
    </row>
    <row r="5970" spans="1:3" s="5" customFormat="1" x14ac:dyDescent="0.2">
      <c r="A5970" s="7"/>
      <c r="B5970" s="7"/>
      <c r="C5970" s="7"/>
    </row>
    <row r="5971" spans="1:3" s="5" customFormat="1" x14ac:dyDescent="0.2">
      <c r="A5971" s="7"/>
      <c r="B5971" s="7"/>
      <c r="C5971" s="7"/>
    </row>
    <row r="5972" spans="1:3" s="5" customFormat="1" x14ac:dyDescent="0.2">
      <c r="A5972" s="7"/>
      <c r="B5972" s="7"/>
      <c r="C5972" s="7"/>
    </row>
    <row r="5973" spans="1:3" s="5" customFormat="1" x14ac:dyDescent="0.2">
      <c r="A5973" s="7"/>
      <c r="B5973" s="7"/>
      <c r="C5973" s="7"/>
    </row>
    <row r="5974" spans="1:3" s="5" customFormat="1" x14ac:dyDescent="0.2">
      <c r="A5974" s="7"/>
      <c r="B5974" s="7"/>
      <c r="C5974" s="7"/>
    </row>
    <row r="5975" spans="1:3" s="5" customFormat="1" x14ac:dyDescent="0.2">
      <c r="A5975" s="7"/>
      <c r="B5975" s="7"/>
      <c r="C5975" s="7"/>
    </row>
    <row r="5976" spans="1:3" s="5" customFormat="1" x14ac:dyDescent="0.2">
      <c r="A5976" s="7"/>
      <c r="B5976" s="7"/>
      <c r="C5976" s="7"/>
    </row>
    <row r="5977" spans="1:3" s="5" customFormat="1" x14ac:dyDescent="0.2">
      <c r="A5977" s="7"/>
      <c r="B5977" s="7"/>
      <c r="C5977" s="7"/>
    </row>
    <row r="5978" spans="1:3" s="5" customFormat="1" x14ac:dyDescent="0.2">
      <c r="A5978" s="7"/>
      <c r="B5978" s="7"/>
      <c r="C5978" s="7"/>
    </row>
    <row r="5979" spans="1:3" s="5" customFormat="1" x14ac:dyDescent="0.2">
      <c r="A5979" s="7"/>
      <c r="B5979" s="7"/>
      <c r="C5979" s="7"/>
    </row>
    <row r="5980" spans="1:3" s="5" customFormat="1" x14ac:dyDescent="0.2">
      <c r="A5980" s="7"/>
      <c r="B5980" s="7"/>
      <c r="C5980" s="7"/>
    </row>
    <row r="5981" spans="1:3" s="5" customFormat="1" x14ac:dyDescent="0.2">
      <c r="A5981" s="7"/>
      <c r="B5981" s="7"/>
      <c r="C5981" s="7"/>
    </row>
    <row r="5982" spans="1:3" s="5" customFormat="1" x14ac:dyDescent="0.2">
      <c r="A5982" s="7"/>
      <c r="B5982" s="7"/>
      <c r="C5982" s="7"/>
    </row>
    <row r="5983" spans="1:3" s="5" customFormat="1" x14ac:dyDescent="0.2">
      <c r="A5983" s="7"/>
      <c r="B5983" s="7"/>
      <c r="C5983" s="7"/>
    </row>
    <row r="5984" spans="1:3" s="5" customFormat="1" x14ac:dyDescent="0.2">
      <c r="A5984" s="7"/>
      <c r="B5984" s="7"/>
      <c r="C5984" s="7"/>
    </row>
    <row r="5985" spans="1:3" s="5" customFormat="1" x14ac:dyDescent="0.2">
      <c r="A5985" s="7"/>
      <c r="B5985" s="7"/>
      <c r="C5985" s="7"/>
    </row>
    <row r="5986" spans="1:3" s="5" customFormat="1" x14ac:dyDescent="0.2">
      <c r="A5986" s="7"/>
      <c r="B5986" s="7"/>
      <c r="C5986" s="7"/>
    </row>
    <row r="5987" spans="1:3" s="5" customFormat="1" x14ac:dyDescent="0.2">
      <c r="A5987" s="7"/>
      <c r="B5987" s="7"/>
      <c r="C5987" s="7"/>
    </row>
    <row r="5988" spans="1:3" s="5" customFormat="1" x14ac:dyDescent="0.2">
      <c r="A5988" s="7"/>
      <c r="B5988" s="7"/>
      <c r="C5988" s="7"/>
    </row>
    <row r="5989" spans="1:3" s="5" customFormat="1" x14ac:dyDescent="0.2">
      <c r="A5989" s="7"/>
      <c r="B5989" s="7"/>
      <c r="C5989" s="7"/>
    </row>
    <row r="5990" spans="1:3" s="5" customFormat="1" x14ac:dyDescent="0.2">
      <c r="A5990" s="7"/>
      <c r="B5990" s="7"/>
      <c r="C5990" s="7"/>
    </row>
    <row r="5991" spans="1:3" s="5" customFormat="1" x14ac:dyDescent="0.2">
      <c r="A5991" s="7"/>
      <c r="B5991" s="7"/>
      <c r="C5991" s="7"/>
    </row>
    <row r="5992" spans="1:3" s="5" customFormat="1" x14ac:dyDescent="0.2">
      <c r="A5992" s="7"/>
      <c r="B5992" s="7"/>
      <c r="C5992" s="7"/>
    </row>
    <row r="5993" spans="1:3" s="5" customFormat="1" x14ac:dyDescent="0.2">
      <c r="A5993" s="7"/>
      <c r="B5993" s="7"/>
      <c r="C5993" s="7"/>
    </row>
    <row r="5994" spans="1:3" s="5" customFormat="1" x14ac:dyDescent="0.2">
      <c r="A5994" s="7"/>
      <c r="B5994" s="7"/>
      <c r="C5994" s="7"/>
    </row>
    <row r="5995" spans="1:3" s="5" customFormat="1" x14ac:dyDescent="0.2">
      <c r="A5995" s="7"/>
      <c r="B5995" s="7"/>
      <c r="C5995" s="7"/>
    </row>
    <row r="5996" spans="1:3" s="5" customFormat="1" x14ac:dyDescent="0.2">
      <c r="A5996" s="7"/>
      <c r="B5996" s="7"/>
      <c r="C5996" s="7"/>
    </row>
    <row r="5997" spans="1:3" s="5" customFormat="1" x14ac:dyDescent="0.2">
      <c r="A5997" s="7"/>
      <c r="B5997" s="7"/>
      <c r="C5997" s="7"/>
    </row>
    <row r="5998" spans="1:3" s="5" customFormat="1" x14ac:dyDescent="0.2">
      <c r="A5998" s="7"/>
      <c r="B5998" s="7"/>
      <c r="C5998" s="7"/>
    </row>
    <row r="5999" spans="1:3" s="5" customFormat="1" x14ac:dyDescent="0.2">
      <c r="A5999" s="7"/>
      <c r="B5999" s="7"/>
      <c r="C5999" s="7"/>
    </row>
    <row r="6000" spans="1:3" s="5" customFormat="1" x14ac:dyDescent="0.2">
      <c r="A6000" s="7"/>
      <c r="B6000" s="7"/>
      <c r="C6000" s="7"/>
    </row>
    <row r="6001" spans="1:3" s="5" customFormat="1" x14ac:dyDescent="0.2">
      <c r="A6001" s="7"/>
      <c r="B6001" s="7"/>
      <c r="C6001" s="7"/>
    </row>
    <row r="6002" spans="1:3" s="5" customFormat="1" x14ac:dyDescent="0.2">
      <c r="A6002" s="7"/>
      <c r="B6002" s="7"/>
      <c r="C6002" s="7"/>
    </row>
    <row r="6003" spans="1:3" s="5" customFormat="1" x14ac:dyDescent="0.2">
      <c r="A6003" s="7"/>
      <c r="B6003" s="7"/>
      <c r="C6003" s="7"/>
    </row>
    <row r="6004" spans="1:3" s="5" customFormat="1" x14ac:dyDescent="0.2">
      <c r="A6004" s="7"/>
      <c r="B6004" s="7"/>
      <c r="C6004" s="7"/>
    </row>
    <row r="6005" spans="1:3" s="5" customFormat="1" x14ac:dyDescent="0.2">
      <c r="A6005" s="7"/>
      <c r="B6005" s="7"/>
      <c r="C6005" s="7"/>
    </row>
    <row r="6006" spans="1:3" s="5" customFormat="1" x14ac:dyDescent="0.2">
      <c r="A6006" s="7"/>
      <c r="B6006" s="7"/>
      <c r="C6006" s="7"/>
    </row>
    <row r="6007" spans="1:3" s="5" customFormat="1" x14ac:dyDescent="0.2">
      <c r="A6007" s="7"/>
      <c r="B6007" s="7"/>
      <c r="C6007" s="7"/>
    </row>
    <row r="6008" spans="1:3" s="5" customFormat="1" x14ac:dyDescent="0.2">
      <c r="A6008" s="7"/>
      <c r="B6008" s="7"/>
      <c r="C6008" s="7"/>
    </row>
    <row r="6009" spans="1:3" s="5" customFormat="1" x14ac:dyDescent="0.2">
      <c r="A6009" s="7"/>
      <c r="B6009" s="7"/>
      <c r="C6009" s="7"/>
    </row>
    <row r="6010" spans="1:3" s="5" customFormat="1" x14ac:dyDescent="0.2">
      <c r="A6010" s="7"/>
      <c r="B6010" s="7"/>
      <c r="C6010" s="7"/>
    </row>
    <row r="6011" spans="1:3" s="5" customFormat="1" x14ac:dyDescent="0.2">
      <c r="A6011" s="7"/>
      <c r="B6011" s="7"/>
      <c r="C6011" s="7"/>
    </row>
    <row r="6012" spans="1:3" s="5" customFormat="1" x14ac:dyDescent="0.2">
      <c r="A6012" s="7"/>
      <c r="B6012" s="7"/>
      <c r="C6012" s="7"/>
    </row>
    <row r="6013" spans="1:3" s="5" customFormat="1" x14ac:dyDescent="0.2">
      <c r="A6013" s="7"/>
      <c r="B6013" s="7"/>
      <c r="C6013" s="7"/>
    </row>
    <row r="6014" spans="1:3" s="5" customFormat="1" x14ac:dyDescent="0.2">
      <c r="A6014" s="7"/>
      <c r="B6014" s="7"/>
      <c r="C6014" s="7"/>
    </row>
    <row r="6015" spans="1:3" s="5" customFormat="1" x14ac:dyDescent="0.2">
      <c r="A6015" s="7"/>
      <c r="B6015" s="7"/>
      <c r="C6015" s="7"/>
    </row>
    <row r="6016" spans="1:3" s="5" customFormat="1" x14ac:dyDescent="0.2">
      <c r="A6016" s="7"/>
      <c r="B6016" s="7"/>
      <c r="C6016" s="7"/>
    </row>
    <row r="6017" spans="1:3" s="5" customFormat="1" x14ac:dyDescent="0.2">
      <c r="A6017" s="7"/>
      <c r="B6017" s="7"/>
      <c r="C6017" s="7"/>
    </row>
    <row r="6018" spans="1:3" s="5" customFormat="1" x14ac:dyDescent="0.2">
      <c r="A6018" s="7"/>
      <c r="B6018" s="7"/>
      <c r="C6018" s="7"/>
    </row>
    <row r="6019" spans="1:3" s="5" customFormat="1" x14ac:dyDescent="0.2">
      <c r="A6019" s="7"/>
      <c r="B6019" s="7"/>
      <c r="C6019" s="7"/>
    </row>
    <row r="6020" spans="1:3" s="5" customFormat="1" x14ac:dyDescent="0.2">
      <c r="A6020" s="7"/>
      <c r="B6020" s="7"/>
      <c r="C6020" s="7"/>
    </row>
    <row r="6021" spans="1:3" s="5" customFormat="1" x14ac:dyDescent="0.2">
      <c r="A6021" s="7"/>
      <c r="B6021" s="7"/>
      <c r="C6021" s="7"/>
    </row>
    <row r="6022" spans="1:3" s="5" customFormat="1" x14ac:dyDescent="0.2">
      <c r="A6022" s="7"/>
      <c r="B6022" s="7"/>
      <c r="C6022" s="7"/>
    </row>
    <row r="6023" spans="1:3" s="5" customFormat="1" x14ac:dyDescent="0.2">
      <c r="A6023" s="7"/>
      <c r="B6023" s="7"/>
      <c r="C6023" s="7"/>
    </row>
    <row r="6024" spans="1:3" s="5" customFormat="1" x14ac:dyDescent="0.2">
      <c r="A6024" s="7"/>
      <c r="B6024" s="7"/>
      <c r="C6024" s="7"/>
    </row>
    <row r="6025" spans="1:3" s="5" customFormat="1" x14ac:dyDescent="0.2">
      <c r="A6025" s="7"/>
      <c r="B6025" s="7"/>
      <c r="C6025" s="7"/>
    </row>
    <row r="6026" spans="1:3" s="5" customFormat="1" x14ac:dyDescent="0.2">
      <c r="A6026" s="7"/>
      <c r="B6026" s="7"/>
      <c r="C6026" s="7"/>
    </row>
    <row r="6027" spans="1:3" s="5" customFormat="1" x14ac:dyDescent="0.2">
      <c r="A6027" s="7"/>
      <c r="B6027" s="7"/>
      <c r="C6027" s="7"/>
    </row>
    <row r="6028" spans="1:3" s="5" customFormat="1" x14ac:dyDescent="0.2">
      <c r="A6028" s="7"/>
      <c r="B6028" s="7"/>
      <c r="C6028" s="7"/>
    </row>
    <row r="6029" spans="1:3" s="5" customFormat="1" x14ac:dyDescent="0.2">
      <c r="A6029" s="7"/>
      <c r="B6029" s="7"/>
      <c r="C6029" s="7"/>
    </row>
    <row r="6030" spans="1:3" s="5" customFormat="1" x14ac:dyDescent="0.2">
      <c r="A6030" s="7"/>
      <c r="B6030" s="7"/>
      <c r="C6030" s="7"/>
    </row>
    <row r="6031" spans="1:3" s="5" customFormat="1" x14ac:dyDescent="0.2">
      <c r="A6031" s="7"/>
      <c r="B6031" s="7"/>
      <c r="C6031" s="7"/>
    </row>
    <row r="6032" spans="1:3" s="5" customFormat="1" x14ac:dyDescent="0.2">
      <c r="A6032" s="7"/>
      <c r="B6032" s="7"/>
      <c r="C6032" s="7"/>
    </row>
    <row r="6033" spans="1:3" s="5" customFormat="1" x14ac:dyDescent="0.2">
      <c r="A6033" s="7"/>
      <c r="B6033" s="7"/>
      <c r="C6033" s="7"/>
    </row>
    <row r="6034" spans="1:3" s="5" customFormat="1" x14ac:dyDescent="0.2">
      <c r="A6034" s="7"/>
      <c r="B6034" s="7"/>
      <c r="C6034" s="7"/>
    </row>
    <row r="6035" spans="1:3" s="5" customFormat="1" x14ac:dyDescent="0.2">
      <c r="A6035" s="7"/>
      <c r="B6035" s="7"/>
      <c r="C6035" s="7"/>
    </row>
    <row r="6036" spans="1:3" s="5" customFormat="1" x14ac:dyDescent="0.2">
      <c r="A6036" s="7"/>
      <c r="B6036" s="7"/>
      <c r="C6036" s="7"/>
    </row>
    <row r="6037" spans="1:3" s="5" customFormat="1" x14ac:dyDescent="0.2">
      <c r="A6037" s="7"/>
      <c r="B6037" s="7"/>
      <c r="C6037" s="7"/>
    </row>
    <row r="6038" spans="1:3" s="5" customFormat="1" x14ac:dyDescent="0.2">
      <c r="A6038" s="7"/>
      <c r="B6038" s="7"/>
      <c r="C6038" s="7"/>
    </row>
    <row r="6039" spans="1:3" s="5" customFormat="1" x14ac:dyDescent="0.2">
      <c r="A6039" s="7"/>
      <c r="B6039" s="7"/>
      <c r="C6039" s="7"/>
    </row>
    <row r="6040" spans="1:3" s="5" customFormat="1" x14ac:dyDescent="0.2">
      <c r="A6040" s="7"/>
      <c r="B6040" s="7"/>
      <c r="C6040" s="7"/>
    </row>
    <row r="6041" spans="1:3" s="5" customFormat="1" x14ac:dyDescent="0.2">
      <c r="A6041" s="7"/>
      <c r="B6041" s="7"/>
      <c r="C6041" s="7"/>
    </row>
    <row r="6042" spans="1:3" s="5" customFormat="1" x14ac:dyDescent="0.2">
      <c r="A6042" s="7"/>
      <c r="B6042" s="7"/>
      <c r="C6042" s="7"/>
    </row>
    <row r="6043" spans="1:3" s="5" customFormat="1" x14ac:dyDescent="0.2">
      <c r="A6043" s="7"/>
      <c r="B6043" s="7"/>
      <c r="C6043" s="7"/>
    </row>
    <row r="6044" spans="1:3" s="5" customFormat="1" x14ac:dyDescent="0.2">
      <c r="A6044" s="7"/>
      <c r="B6044" s="7"/>
      <c r="C6044" s="7"/>
    </row>
    <row r="6045" spans="1:3" s="5" customFormat="1" x14ac:dyDescent="0.2">
      <c r="A6045" s="7"/>
      <c r="B6045" s="7"/>
      <c r="C6045" s="7"/>
    </row>
    <row r="6046" spans="1:3" s="5" customFormat="1" x14ac:dyDescent="0.2">
      <c r="A6046" s="7"/>
      <c r="B6046" s="7"/>
      <c r="C6046" s="7"/>
    </row>
    <row r="6047" spans="1:3" s="5" customFormat="1" x14ac:dyDescent="0.2">
      <c r="A6047" s="7"/>
      <c r="B6047" s="7"/>
      <c r="C6047" s="7"/>
    </row>
    <row r="6048" spans="1:3" s="5" customFormat="1" x14ac:dyDescent="0.2">
      <c r="A6048" s="7"/>
      <c r="B6048" s="7"/>
      <c r="C6048" s="7"/>
    </row>
    <row r="6049" spans="1:3" s="5" customFormat="1" x14ac:dyDescent="0.2">
      <c r="A6049" s="7"/>
      <c r="B6049" s="7"/>
      <c r="C6049" s="7"/>
    </row>
    <row r="6050" spans="1:3" s="5" customFormat="1" x14ac:dyDescent="0.2">
      <c r="A6050" s="7"/>
      <c r="B6050" s="7"/>
      <c r="C6050" s="7"/>
    </row>
    <row r="6051" spans="1:3" s="5" customFormat="1" x14ac:dyDescent="0.2">
      <c r="A6051" s="7"/>
      <c r="B6051" s="7"/>
      <c r="C6051" s="7"/>
    </row>
    <row r="6052" spans="1:3" s="5" customFormat="1" x14ac:dyDescent="0.2">
      <c r="A6052" s="7"/>
      <c r="B6052" s="7"/>
      <c r="C6052" s="7"/>
    </row>
    <row r="6053" spans="1:3" s="5" customFormat="1" x14ac:dyDescent="0.2">
      <c r="A6053" s="7"/>
      <c r="B6053" s="7"/>
      <c r="C6053" s="7"/>
    </row>
    <row r="6054" spans="1:3" s="5" customFormat="1" x14ac:dyDescent="0.2">
      <c r="A6054" s="7"/>
      <c r="B6054" s="7"/>
      <c r="C6054" s="7"/>
    </row>
    <row r="6055" spans="1:3" s="5" customFormat="1" x14ac:dyDescent="0.2">
      <c r="A6055" s="7"/>
      <c r="B6055" s="7"/>
      <c r="C6055" s="7"/>
    </row>
    <row r="6056" spans="1:3" s="5" customFormat="1" x14ac:dyDescent="0.2">
      <c r="A6056" s="7"/>
      <c r="B6056" s="7"/>
      <c r="C6056" s="7"/>
    </row>
    <row r="6057" spans="1:3" s="5" customFormat="1" x14ac:dyDescent="0.2">
      <c r="A6057" s="7"/>
      <c r="B6057" s="7"/>
      <c r="C6057" s="7"/>
    </row>
    <row r="6058" spans="1:3" s="5" customFormat="1" x14ac:dyDescent="0.2">
      <c r="A6058" s="7"/>
      <c r="B6058" s="7"/>
      <c r="C6058" s="7"/>
    </row>
    <row r="6059" spans="1:3" s="5" customFormat="1" x14ac:dyDescent="0.2">
      <c r="A6059" s="7"/>
      <c r="B6059" s="7"/>
      <c r="C6059" s="7"/>
    </row>
    <row r="6060" spans="1:3" s="5" customFormat="1" x14ac:dyDescent="0.2">
      <c r="A6060" s="7"/>
      <c r="B6060" s="7"/>
      <c r="C6060" s="7"/>
    </row>
    <row r="6061" spans="1:3" s="5" customFormat="1" x14ac:dyDescent="0.2">
      <c r="A6061" s="7"/>
      <c r="B6061" s="7"/>
      <c r="C6061" s="7"/>
    </row>
    <row r="6062" spans="1:3" s="5" customFormat="1" x14ac:dyDescent="0.2">
      <c r="A6062" s="7"/>
      <c r="B6062" s="7"/>
      <c r="C6062" s="7"/>
    </row>
    <row r="6063" spans="1:3" s="5" customFormat="1" x14ac:dyDescent="0.2">
      <c r="A6063" s="7"/>
      <c r="B6063" s="7"/>
      <c r="C6063" s="7"/>
    </row>
    <row r="6064" spans="1:3" s="5" customFormat="1" x14ac:dyDescent="0.2">
      <c r="A6064" s="7"/>
      <c r="B6064" s="7"/>
      <c r="C6064" s="7"/>
    </row>
    <row r="6065" spans="1:3" s="5" customFormat="1" x14ac:dyDescent="0.2">
      <c r="A6065" s="7"/>
      <c r="B6065" s="7"/>
      <c r="C6065" s="7"/>
    </row>
    <row r="6066" spans="1:3" s="5" customFormat="1" x14ac:dyDescent="0.2">
      <c r="A6066" s="7"/>
      <c r="B6066" s="7"/>
      <c r="C6066" s="7"/>
    </row>
    <row r="6067" spans="1:3" s="5" customFormat="1" x14ac:dyDescent="0.2">
      <c r="A6067" s="7"/>
      <c r="B6067" s="7"/>
      <c r="C6067" s="7"/>
    </row>
    <row r="6068" spans="1:3" s="5" customFormat="1" x14ac:dyDescent="0.2">
      <c r="A6068" s="7"/>
      <c r="B6068" s="7"/>
      <c r="C6068" s="7"/>
    </row>
    <row r="6069" spans="1:3" s="5" customFormat="1" x14ac:dyDescent="0.2">
      <c r="A6069" s="7"/>
      <c r="B6069" s="7"/>
      <c r="C6069" s="7"/>
    </row>
    <row r="6070" spans="1:3" s="5" customFormat="1" x14ac:dyDescent="0.2">
      <c r="A6070" s="7"/>
      <c r="B6070" s="7"/>
      <c r="C6070" s="7"/>
    </row>
    <row r="6071" spans="1:3" s="5" customFormat="1" x14ac:dyDescent="0.2">
      <c r="A6071" s="7"/>
      <c r="B6071" s="7"/>
      <c r="C6071" s="7"/>
    </row>
    <row r="6072" spans="1:3" s="5" customFormat="1" x14ac:dyDescent="0.2">
      <c r="A6072" s="7"/>
      <c r="B6072" s="7"/>
      <c r="C6072" s="7"/>
    </row>
    <row r="6073" spans="1:3" s="5" customFormat="1" x14ac:dyDescent="0.2">
      <c r="A6073" s="7"/>
      <c r="B6073" s="7"/>
      <c r="C6073" s="7"/>
    </row>
    <row r="6074" spans="1:3" s="5" customFormat="1" x14ac:dyDescent="0.2">
      <c r="A6074" s="7"/>
      <c r="B6074" s="7"/>
      <c r="C6074" s="7"/>
    </row>
    <row r="6075" spans="1:3" s="5" customFormat="1" x14ac:dyDescent="0.2">
      <c r="A6075" s="7"/>
      <c r="B6075" s="7"/>
      <c r="C6075" s="7"/>
    </row>
    <row r="6076" spans="1:3" s="5" customFormat="1" x14ac:dyDescent="0.2">
      <c r="A6076" s="7"/>
      <c r="B6076" s="7"/>
      <c r="C6076" s="7"/>
    </row>
    <row r="6077" spans="1:3" s="5" customFormat="1" x14ac:dyDescent="0.2">
      <c r="A6077" s="7"/>
      <c r="B6077" s="7"/>
      <c r="C6077" s="7"/>
    </row>
    <row r="6078" spans="1:3" s="5" customFormat="1" x14ac:dyDescent="0.2">
      <c r="A6078" s="7"/>
      <c r="B6078" s="7"/>
      <c r="C6078" s="7"/>
    </row>
    <row r="6079" spans="1:3" s="5" customFormat="1" x14ac:dyDescent="0.2">
      <c r="A6079" s="7"/>
      <c r="B6079" s="7"/>
      <c r="C6079" s="7"/>
    </row>
    <row r="6080" spans="1:3" s="5" customFormat="1" x14ac:dyDescent="0.2">
      <c r="A6080" s="7"/>
      <c r="B6080" s="7"/>
      <c r="C6080" s="7"/>
    </row>
    <row r="6081" spans="1:3" s="5" customFormat="1" x14ac:dyDescent="0.2">
      <c r="A6081" s="7"/>
      <c r="B6081" s="7"/>
      <c r="C6081" s="7"/>
    </row>
    <row r="6082" spans="1:3" s="5" customFormat="1" x14ac:dyDescent="0.2">
      <c r="A6082" s="7"/>
      <c r="B6082" s="7"/>
      <c r="C6082" s="7"/>
    </row>
    <row r="6083" spans="1:3" s="5" customFormat="1" x14ac:dyDescent="0.2">
      <c r="A6083" s="7"/>
      <c r="B6083" s="7"/>
      <c r="C6083" s="7"/>
    </row>
    <row r="6084" spans="1:3" s="5" customFormat="1" x14ac:dyDescent="0.2">
      <c r="A6084" s="7"/>
      <c r="B6084" s="7"/>
      <c r="C6084" s="7"/>
    </row>
    <row r="6085" spans="1:3" s="5" customFormat="1" x14ac:dyDescent="0.2">
      <c r="A6085" s="7"/>
      <c r="B6085" s="7"/>
      <c r="C6085" s="7"/>
    </row>
    <row r="6086" spans="1:3" s="5" customFormat="1" x14ac:dyDescent="0.2">
      <c r="A6086" s="7"/>
      <c r="B6086" s="7"/>
      <c r="C6086" s="7"/>
    </row>
    <row r="6087" spans="1:3" s="5" customFormat="1" x14ac:dyDescent="0.2">
      <c r="A6087" s="7"/>
      <c r="B6087" s="7"/>
      <c r="C6087" s="7"/>
    </row>
    <row r="6088" spans="1:3" s="5" customFormat="1" x14ac:dyDescent="0.2">
      <c r="A6088" s="7"/>
      <c r="B6088" s="7"/>
      <c r="C6088" s="7"/>
    </row>
    <row r="6089" spans="1:3" s="5" customFormat="1" x14ac:dyDescent="0.2">
      <c r="A6089" s="7"/>
      <c r="B6089" s="7"/>
      <c r="C6089" s="7"/>
    </row>
    <row r="6090" spans="1:3" s="5" customFormat="1" x14ac:dyDescent="0.2">
      <c r="A6090" s="7"/>
      <c r="B6090" s="7"/>
      <c r="C6090" s="7"/>
    </row>
    <row r="6091" spans="1:3" s="5" customFormat="1" x14ac:dyDescent="0.2">
      <c r="A6091" s="7"/>
      <c r="B6091" s="7"/>
      <c r="C6091" s="7"/>
    </row>
    <row r="6092" spans="1:3" s="5" customFormat="1" x14ac:dyDescent="0.2">
      <c r="A6092" s="7"/>
      <c r="B6092" s="7"/>
      <c r="C6092" s="7"/>
    </row>
    <row r="6093" spans="1:3" s="5" customFormat="1" x14ac:dyDescent="0.2">
      <c r="A6093" s="7"/>
      <c r="B6093" s="7"/>
      <c r="C6093" s="7"/>
    </row>
    <row r="6094" spans="1:3" s="5" customFormat="1" x14ac:dyDescent="0.2">
      <c r="A6094" s="7"/>
      <c r="B6094" s="7"/>
      <c r="C6094" s="7"/>
    </row>
    <row r="6095" spans="1:3" s="5" customFormat="1" x14ac:dyDescent="0.2">
      <c r="A6095" s="7"/>
      <c r="B6095" s="7"/>
      <c r="C6095" s="7"/>
    </row>
    <row r="6096" spans="1:3" s="5" customFormat="1" x14ac:dyDescent="0.2">
      <c r="A6096" s="7"/>
      <c r="B6096" s="7"/>
      <c r="C6096" s="7"/>
    </row>
    <row r="6097" spans="1:3" s="5" customFormat="1" x14ac:dyDescent="0.2">
      <c r="A6097" s="7"/>
      <c r="B6097" s="7"/>
      <c r="C6097" s="7"/>
    </row>
    <row r="6098" spans="1:3" s="5" customFormat="1" x14ac:dyDescent="0.2">
      <c r="A6098" s="7"/>
      <c r="B6098" s="7"/>
      <c r="C6098" s="7"/>
    </row>
    <row r="6099" spans="1:3" s="5" customFormat="1" x14ac:dyDescent="0.2">
      <c r="A6099" s="7"/>
      <c r="B6099" s="7"/>
      <c r="C6099" s="7"/>
    </row>
    <row r="6100" spans="1:3" s="5" customFormat="1" x14ac:dyDescent="0.2">
      <c r="A6100" s="7"/>
      <c r="B6100" s="7"/>
      <c r="C6100" s="7"/>
    </row>
    <row r="6101" spans="1:3" s="5" customFormat="1" x14ac:dyDescent="0.2">
      <c r="A6101" s="7"/>
      <c r="B6101" s="7"/>
      <c r="C6101" s="7"/>
    </row>
    <row r="6102" spans="1:3" s="5" customFormat="1" x14ac:dyDescent="0.2">
      <c r="A6102" s="7"/>
      <c r="B6102" s="7"/>
      <c r="C6102" s="7"/>
    </row>
    <row r="6103" spans="1:3" s="5" customFormat="1" x14ac:dyDescent="0.2">
      <c r="A6103" s="7"/>
      <c r="B6103" s="7"/>
      <c r="C6103" s="7"/>
    </row>
    <row r="6104" spans="1:3" s="5" customFormat="1" x14ac:dyDescent="0.2">
      <c r="A6104" s="7"/>
      <c r="B6104" s="7"/>
      <c r="C6104" s="7"/>
    </row>
    <row r="6105" spans="1:3" s="5" customFormat="1" x14ac:dyDescent="0.2">
      <c r="A6105" s="7"/>
      <c r="B6105" s="7"/>
      <c r="C6105" s="7"/>
    </row>
    <row r="6106" spans="1:3" s="5" customFormat="1" x14ac:dyDescent="0.2">
      <c r="A6106" s="7"/>
      <c r="B6106" s="7"/>
      <c r="C6106" s="7"/>
    </row>
    <row r="6107" spans="1:3" s="5" customFormat="1" x14ac:dyDescent="0.2">
      <c r="A6107" s="7"/>
      <c r="B6107" s="7"/>
      <c r="C6107" s="7"/>
    </row>
    <row r="6108" spans="1:3" s="5" customFormat="1" x14ac:dyDescent="0.2">
      <c r="A6108" s="7"/>
      <c r="B6108" s="7"/>
      <c r="C6108" s="7"/>
    </row>
    <row r="6109" spans="1:3" s="5" customFormat="1" x14ac:dyDescent="0.2">
      <c r="A6109" s="7"/>
      <c r="B6109" s="7"/>
      <c r="C6109" s="7"/>
    </row>
    <row r="6110" spans="1:3" s="5" customFormat="1" x14ac:dyDescent="0.2">
      <c r="A6110" s="7"/>
      <c r="B6110" s="7"/>
      <c r="C6110" s="7"/>
    </row>
    <row r="6111" spans="1:3" s="5" customFormat="1" x14ac:dyDescent="0.2">
      <c r="A6111" s="7"/>
      <c r="B6111" s="7"/>
      <c r="C6111" s="7"/>
    </row>
    <row r="6112" spans="1:3" s="5" customFormat="1" x14ac:dyDescent="0.2">
      <c r="A6112" s="7"/>
      <c r="B6112" s="7"/>
      <c r="C6112" s="7"/>
    </row>
    <row r="6113" spans="1:3" s="5" customFormat="1" x14ac:dyDescent="0.2">
      <c r="A6113" s="7"/>
      <c r="B6113" s="7"/>
      <c r="C6113" s="7"/>
    </row>
    <row r="6114" spans="1:3" s="5" customFormat="1" x14ac:dyDescent="0.2">
      <c r="A6114" s="7"/>
      <c r="B6114" s="7"/>
      <c r="C6114" s="7"/>
    </row>
    <row r="6115" spans="1:3" s="5" customFormat="1" x14ac:dyDescent="0.2">
      <c r="A6115" s="7"/>
      <c r="B6115" s="7"/>
      <c r="C6115" s="7"/>
    </row>
    <row r="6116" spans="1:3" s="5" customFormat="1" x14ac:dyDescent="0.2">
      <c r="A6116" s="7"/>
      <c r="B6116" s="7"/>
      <c r="C6116" s="7"/>
    </row>
    <row r="6117" spans="1:3" s="5" customFormat="1" x14ac:dyDescent="0.2">
      <c r="A6117" s="7"/>
      <c r="B6117" s="7"/>
      <c r="C6117" s="7"/>
    </row>
    <row r="6118" spans="1:3" s="5" customFormat="1" x14ac:dyDescent="0.2">
      <c r="A6118" s="7"/>
      <c r="B6118" s="7"/>
      <c r="C6118" s="7"/>
    </row>
    <row r="6119" spans="1:3" s="5" customFormat="1" x14ac:dyDescent="0.2">
      <c r="A6119" s="7"/>
      <c r="B6119" s="7"/>
      <c r="C6119" s="7"/>
    </row>
    <row r="6120" spans="1:3" s="5" customFormat="1" x14ac:dyDescent="0.2">
      <c r="A6120" s="7"/>
      <c r="B6120" s="7"/>
      <c r="C6120" s="7"/>
    </row>
    <row r="6121" spans="1:3" s="5" customFormat="1" x14ac:dyDescent="0.2">
      <c r="A6121" s="7"/>
      <c r="B6121" s="7"/>
      <c r="C6121" s="7"/>
    </row>
    <row r="6122" spans="1:3" s="5" customFormat="1" x14ac:dyDescent="0.2">
      <c r="A6122" s="7"/>
      <c r="B6122" s="7"/>
      <c r="C6122" s="7"/>
    </row>
    <row r="6123" spans="1:3" s="5" customFormat="1" x14ac:dyDescent="0.2">
      <c r="A6123" s="7"/>
      <c r="B6123" s="7"/>
      <c r="C6123" s="7"/>
    </row>
    <row r="6124" spans="1:3" s="5" customFormat="1" x14ac:dyDescent="0.2">
      <c r="A6124" s="7"/>
      <c r="B6124" s="7"/>
      <c r="C6124" s="7"/>
    </row>
    <row r="6125" spans="1:3" s="5" customFormat="1" x14ac:dyDescent="0.2">
      <c r="A6125" s="7"/>
      <c r="B6125" s="7"/>
      <c r="C6125" s="7"/>
    </row>
    <row r="6126" spans="1:3" s="5" customFormat="1" x14ac:dyDescent="0.2">
      <c r="A6126" s="7"/>
      <c r="B6126" s="7"/>
      <c r="C6126" s="7"/>
    </row>
    <row r="6127" spans="1:3" s="5" customFormat="1" x14ac:dyDescent="0.2">
      <c r="A6127" s="7"/>
      <c r="B6127" s="7"/>
      <c r="C6127" s="7"/>
    </row>
    <row r="6128" spans="1:3" s="5" customFormat="1" x14ac:dyDescent="0.2">
      <c r="A6128" s="7"/>
      <c r="B6128" s="7"/>
      <c r="C6128" s="7"/>
    </row>
    <row r="6129" spans="1:3" s="5" customFormat="1" x14ac:dyDescent="0.2">
      <c r="A6129" s="7"/>
      <c r="B6129" s="7"/>
      <c r="C6129" s="7"/>
    </row>
    <row r="6130" spans="1:3" s="5" customFormat="1" x14ac:dyDescent="0.2">
      <c r="A6130" s="7"/>
      <c r="B6130" s="7"/>
      <c r="C6130" s="7"/>
    </row>
    <row r="6131" spans="1:3" s="5" customFormat="1" x14ac:dyDescent="0.2">
      <c r="A6131" s="7"/>
      <c r="B6131" s="7"/>
      <c r="C6131" s="7"/>
    </row>
    <row r="6132" spans="1:3" s="5" customFormat="1" x14ac:dyDescent="0.2">
      <c r="A6132" s="7"/>
      <c r="B6132" s="7"/>
      <c r="C6132" s="7"/>
    </row>
    <row r="6133" spans="1:3" s="5" customFormat="1" x14ac:dyDescent="0.2">
      <c r="A6133" s="7"/>
      <c r="B6133" s="7"/>
      <c r="C6133" s="7"/>
    </row>
    <row r="6134" spans="1:3" s="5" customFormat="1" x14ac:dyDescent="0.2">
      <c r="A6134" s="7"/>
      <c r="B6134" s="7"/>
      <c r="C6134" s="7"/>
    </row>
    <row r="6135" spans="1:3" s="5" customFormat="1" x14ac:dyDescent="0.2">
      <c r="A6135" s="7"/>
      <c r="B6135" s="7"/>
      <c r="C6135" s="7"/>
    </row>
    <row r="6136" spans="1:3" s="5" customFormat="1" x14ac:dyDescent="0.2">
      <c r="A6136" s="7"/>
      <c r="B6136" s="7"/>
      <c r="C6136" s="7"/>
    </row>
    <row r="6137" spans="1:3" s="5" customFormat="1" x14ac:dyDescent="0.2">
      <c r="A6137" s="7"/>
      <c r="B6137" s="7"/>
      <c r="C6137" s="7"/>
    </row>
    <row r="6138" spans="1:3" s="5" customFormat="1" x14ac:dyDescent="0.2">
      <c r="A6138" s="7"/>
      <c r="B6138" s="7"/>
      <c r="C6138" s="7"/>
    </row>
    <row r="6139" spans="1:3" s="5" customFormat="1" x14ac:dyDescent="0.2">
      <c r="A6139" s="7"/>
      <c r="B6139" s="7"/>
      <c r="C6139" s="7"/>
    </row>
    <row r="6140" spans="1:3" s="5" customFormat="1" x14ac:dyDescent="0.2">
      <c r="A6140" s="7"/>
      <c r="B6140" s="7"/>
      <c r="C6140" s="7"/>
    </row>
    <row r="6141" spans="1:3" s="5" customFormat="1" x14ac:dyDescent="0.2">
      <c r="A6141" s="7"/>
      <c r="B6141" s="7"/>
      <c r="C6141" s="7"/>
    </row>
    <row r="6142" spans="1:3" s="5" customFormat="1" x14ac:dyDescent="0.2">
      <c r="A6142" s="7"/>
      <c r="B6142" s="7"/>
      <c r="C6142" s="7"/>
    </row>
    <row r="6143" spans="1:3" s="5" customFormat="1" x14ac:dyDescent="0.2">
      <c r="A6143" s="7"/>
      <c r="B6143" s="7"/>
      <c r="C6143" s="7"/>
    </row>
    <row r="6144" spans="1:3" s="5" customFormat="1" x14ac:dyDescent="0.2">
      <c r="A6144" s="7"/>
      <c r="B6144" s="7"/>
      <c r="C6144" s="7"/>
    </row>
    <row r="6145" spans="1:3" s="5" customFormat="1" x14ac:dyDescent="0.2">
      <c r="A6145" s="7"/>
      <c r="B6145" s="7"/>
      <c r="C6145" s="7"/>
    </row>
    <row r="6146" spans="1:3" s="5" customFormat="1" x14ac:dyDescent="0.2">
      <c r="A6146" s="7"/>
      <c r="B6146" s="7"/>
      <c r="C6146" s="7"/>
    </row>
    <row r="6147" spans="1:3" s="5" customFormat="1" x14ac:dyDescent="0.2">
      <c r="A6147" s="7"/>
      <c r="B6147" s="7"/>
      <c r="C6147" s="7"/>
    </row>
    <row r="6148" spans="1:3" s="5" customFormat="1" x14ac:dyDescent="0.2">
      <c r="A6148" s="7"/>
      <c r="B6148" s="7"/>
      <c r="C6148" s="7"/>
    </row>
    <row r="6149" spans="1:3" s="5" customFormat="1" x14ac:dyDescent="0.2">
      <c r="A6149" s="7"/>
      <c r="B6149" s="7"/>
      <c r="C6149" s="7"/>
    </row>
    <row r="6150" spans="1:3" s="5" customFormat="1" x14ac:dyDescent="0.2">
      <c r="A6150" s="7"/>
      <c r="B6150" s="7"/>
      <c r="C6150" s="7"/>
    </row>
    <row r="6151" spans="1:3" s="5" customFormat="1" x14ac:dyDescent="0.2">
      <c r="A6151" s="7"/>
      <c r="B6151" s="7"/>
      <c r="C6151" s="7"/>
    </row>
    <row r="6152" spans="1:3" s="5" customFormat="1" x14ac:dyDescent="0.2">
      <c r="A6152" s="7"/>
      <c r="B6152" s="7"/>
      <c r="C6152" s="7"/>
    </row>
    <row r="6153" spans="1:3" s="5" customFormat="1" x14ac:dyDescent="0.2">
      <c r="A6153" s="7"/>
      <c r="B6153" s="7"/>
      <c r="C6153" s="7"/>
    </row>
    <row r="6154" spans="1:3" s="5" customFormat="1" x14ac:dyDescent="0.2">
      <c r="A6154" s="7"/>
      <c r="B6154" s="7"/>
      <c r="C6154" s="7"/>
    </row>
    <row r="6155" spans="1:3" s="5" customFormat="1" x14ac:dyDescent="0.2">
      <c r="A6155" s="7"/>
      <c r="B6155" s="7"/>
      <c r="C6155" s="7"/>
    </row>
    <row r="6156" spans="1:3" s="5" customFormat="1" x14ac:dyDescent="0.2">
      <c r="A6156" s="7"/>
      <c r="B6156" s="7"/>
      <c r="C6156" s="7"/>
    </row>
    <row r="6157" spans="1:3" s="5" customFormat="1" x14ac:dyDescent="0.2">
      <c r="A6157" s="7"/>
      <c r="B6157" s="7"/>
      <c r="C6157" s="7"/>
    </row>
    <row r="6158" spans="1:3" s="5" customFormat="1" x14ac:dyDescent="0.2">
      <c r="A6158" s="7"/>
      <c r="B6158" s="7"/>
      <c r="C6158" s="7"/>
    </row>
    <row r="6159" spans="1:3" s="5" customFormat="1" x14ac:dyDescent="0.2">
      <c r="A6159" s="7"/>
      <c r="B6159" s="7"/>
      <c r="C6159" s="7"/>
    </row>
    <row r="6160" spans="1:3" s="5" customFormat="1" x14ac:dyDescent="0.2">
      <c r="A6160" s="7"/>
      <c r="B6160" s="7"/>
      <c r="C6160" s="7"/>
    </row>
    <row r="6161" spans="1:3" s="5" customFormat="1" x14ac:dyDescent="0.2">
      <c r="A6161" s="7"/>
      <c r="B6161" s="7"/>
      <c r="C6161" s="7"/>
    </row>
    <row r="6162" spans="1:3" s="5" customFormat="1" x14ac:dyDescent="0.2">
      <c r="A6162" s="7"/>
      <c r="B6162" s="7"/>
      <c r="C6162" s="7"/>
    </row>
    <row r="6163" spans="1:3" s="5" customFormat="1" x14ac:dyDescent="0.2">
      <c r="A6163" s="7"/>
      <c r="B6163" s="7"/>
      <c r="C6163" s="7"/>
    </row>
    <row r="6164" spans="1:3" s="5" customFormat="1" x14ac:dyDescent="0.2">
      <c r="A6164" s="7"/>
      <c r="B6164" s="7"/>
      <c r="C6164" s="7"/>
    </row>
    <row r="6165" spans="1:3" s="5" customFormat="1" x14ac:dyDescent="0.2">
      <c r="A6165" s="7"/>
      <c r="B6165" s="7"/>
      <c r="C6165" s="7"/>
    </row>
    <row r="6166" spans="1:3" s="5" customFormat="1" x14ac:dyDescent="0.2">
      <c r="A6166" s="7"/>
      <c r="B6166" s="7"/>
      <c r="C6166" s="7"/>
    </row>
    <row r="6167" spans="1:3" s="5" customFormat="1" x14ac:dyDescent="0.2">
      <c r="A6167" s="7"/>
      <c r="B6167" s="7"/>
      <c r="C6167" s="7"/>
    </row>
    <row r="6168" spans="1:3" s="5" customFormat="1" x14ac:dyDescent="0.2">
      <c r="A6168" s="7"/>
      <c r="B6168" s="7"/>
      <c r="C6168" s="7"/>
    </row>
    <row r="6169" spans="1:3" s="5" customFormat="1" x14ac:dyDescent="0.2">
      <c r="A6169" s="7"/>
      <c r="B6169" s="7"/>
      <c r="C6169" s="7"/>
    </row>
    <row r="6170" spans="1:3" s="5" customFormat="1" x14ac:dyDescent="0.2">
      <c r="A6170" s="7"/>
      <c r="B6170" s="7"/>
      <c r="C6170" s="7"/>
    </row>
    <row r="6171" spans="1:3" s="5" customFormat="1" x14ac:dyDescent="0.2">
      <c r="A6171" s="7"/>
      <c r="B6171" s="7"/>
      <c r="C6171" s="7"/>
    </row>
    <row r="6172" spans="1:3" s="5" customFormat="1" x14ac:dyDescent="0.2">
      <c r="A6172" s="7"/>
      <c r="B6172" s="7"/>
      <c r="C6172" s="7"/>
    </row>
    <row r="6173" spans="1:3" s="5" customFormat="1" x14ac:dyDescent="0.2">
      <c r="A6173" s="7"/>
      <c r="B6173" s="7"/>
      <c r="C6173" s="7"/>
    </row>
    <row r="6174" spans="1:3" s="5" customFormat="1" x14ac:dyDescent="0.2">
      <c r="A6174" s="7"/>
      <c r="B6174" s="7"/>
      <c r="C6174" s="7"/>
    </row>
    <row r="6175" spans="1:3" s="5" customFormat="1" x14ac:dyDescent="0.2">
      <c r="A6175" s="7"/>
      <c r="B6175" s="7"/>
      <c r="C6175" s="7"/>
    </row>
    <row r="6176" spans="1:3" s="5" customFormat="1" x14ac:dyDescent="0.2">
      <c r="A6176" s="7"/>
      <c r="B6176" s="7"/>
      <c r="C6176" s="7"/>
    </row>
    <row r="6177" spans="1:3" s="5" customFormat="1" x14ac:dyDescent="0.2">
      <c r="A6177" s="7"/>
      <c r="B6177" s="7"/>
      <c r="C6177" s="7"/>
    </row>
    <row r="6178" spans="1:3" s="5" customFormat="1" x14ac:dyDescent="0.2">
      <c r="A6178" s="7"/>
      <c r="B6178" s="7"/>
      <c r="C6178" s="7"/>
    </row>
    <row r="6179" spans="1:3" s="5" customFormat="1" x14ac:dyDescent="0.2">
      <c r="A6179" s="7"/>
      <c r="B6179" s="7"/>
      <c r="C6179" s="7"/>
    </row>
    <row r="6180" spans="1:3" s="5" customFormat="1" x14ac:dyDescent="0.2">
      <c r="A6180" s="7"/>
      <c r="B6180" s="7"/>
      <c r="C6180" s="7"/>
    </row>
    <row r="6181" spans="1:3" s="5" customFormat="1" x14ac:dyDescent="0.2">
      <c r="A6181" s="7"/>
      <c r="B6181" s="7"/>
      <c r="C6181" s="7"/>
    </row>
    <row r="6182" spans="1:3" s="5" customFormat="1" x14ac:dyDescent="0.2">
      <c r="A6182" s="7"/>
      <c r="B6182" s="7"/>
      <c r="C6182" s="7"/>
    </row>
    <row r="6183" spans="1:3" s="5" customFormat="1" x14ac:dyDescent="0.2">
      <c r="A6183" s="7"/>
      <c r="B6183" s="7"/>
      <c r="C6183" s="7"/>
    </row>
    <row r="6184" spans="1:3" s="5" customFormat="1" x14ac:dyDescent="0.2">
      <c r="A6184" s="7"/>
      <c r="B6184" s="7"/>
      <c r="C6184" s="7"/>
    </row>
    <row r="6185" spans="1:3" s="5" customFormat="1" x14ac:dyDescent="0.2">
      <c r="A6185" s="7"/>
      <c r="B6185" s="7"/>
      <c r="C6185" s="7"/>
    </row>
    <row r="6186" spans="1:3" s="5" customFormat="1" x14ac:dyDescent="0.2">
      <c r="A6186" s="7"/>
      <c r="B6186" s="7"/>
      <c r="C6186" s="7"/>
    </row>
    <row r="6187" spans="1:3" s="5" customFormat="1" x14ac:dyDescent="0.2">
      <c r="A6187" s="7"/>
      <c r="B6187" s="7"/>
      <c r="C6187" s="7"/>
    </row>
    <row r="6188" spans="1:3" s="5" customFormat="1" x14ac:dyDescent="0.2">
      <c r="A6188" s="7"/>
      <c r="B6188" s="7"/>
      <c r="C6188" s="7"/>
    </row>
    <row r="6189" spans="1:3" s="5" customFormat="1" x14ac:dyDescent="0.2">
      <c r="A6189" s="7"/>
      <c r="B6189" s="7"/>
      <c r="C6189" s="7"/>
    </row>
    <row r="6190" spans="1:3" s="5" customFormat="1" x14ac:dyDescent="0.2">
      <c r="A6190" s="7"/>
      <c r="B6190" s="7"/>
      <c r="C6190" s="7"/>
    </row>
    <row r="6191" spans="1:3" s="5" customFormat="1" x14ac:dyDescent="0.2">
      <c r="A6191" s="7"/>
      <c r="B6191" s="7"/>
      <c r="C6191" s="7"/>
    </row>
    <row r="6192" spans="1:3" s="5" customFormat="1" x14ac:dyDescent="0.2">
      <c r="A6192" s="7"/>
      <c r="B6192" s="7"/>
      <c r="C6192" s="7"/>
    </row>
    <row r="6193" spans="1:3" s="5" customFormat="1" x14ac:dyDescent="0.2">
      <c r="A6193" s="7"/>
      <c r="B6193" s="7"/>
      <c r="C6193" s="7"/>
    </row>
    <row r="6194" spans="1:3" s="5" customFormat="1" x14ac:dyDescent="0.2">
      <c r="A6194" s="7"/>
      <c r="B6194" s="7"/>
      <c r="C6194" s="7"/>
    </row>
    <row r="6195" spans="1:3" s="5" customFormat="1" x14ac:dyDescent="0.2">
      <c r="A6195" s="7"/>
      <c r="B6195" s="7"/>
      <c r="C6195" s="7"/>
    </row>
    <row r="6196" spans="1:3" s="5" customFormat="1" x14ac:dyDescent="0.2">
      <c r="A6196" s="7"/>
      <c r="B6196" s="7"/>
      <c r="C6196" s="7"/>
    </row>
    <row r="6197" spans="1:3" s="5" customFormat="1" x14ac:dyDescent="0.2">
      <c r="A6197" s="7"/>
      <c r="B6197" s="7"/>
      <c r="C6197" s="7"/>
    </row>
    <row r="6198" spans="1:3" s="5" customFormat="1" x14ac:dyDescent="0.2">
      <c r="A6198" s="7"/>
      <c r="B6198" s="7"/>
      <c r="C6198" s="7"/>
    </row>
    <row r="6199" spans="1:3" s="5" customFormat="1" x14ac:dyDescent="0.2">
      <c r="A6199" s="7"/>
      <c r="B6199" s="7"/>
      <c r="C6199" s="7"/>
    </row>
    <row r="6200" spans="1:3" s="5" customFormat="1" x14ac:dyDescent="0.2">
      <c r="A6200" s="7"/>
      <c r="B6200" s="7"/>
      <c r="C6200" s="7"/>
    </row>
    <row r="6201" spans="1:3" s="5" customFormat="1" x14ac:dyDescent="0.2">
      <c r="A6201" s="7"/>
      <c r="B6201" s="7"/>
      <c r="C6201" s="7"/>
    </row>
    <row r="6202" spans="1:3" s="5" customFormat="1" x14ac:dyDescent="0.2">
      <c r="A6202" s="7"/>
      <c r="B6202" s="7"/>
      <c r="C6202" s="7"/>
    </row>
    <row r="6203" spans="1:3" s="5" customFormat="1" x14ac:dyDescent="0.2">
      <c r="A6203" s="7"/>
      <c r="B6203" s="7"/>
      <c r="C6203" s="7"/>
    </row>
    <row r="6204" spans="1:3" s="5" customFormat="1" x14ac:dyDescent="0.2">
      <c r="A6204" s="7"/>
      <c r="B6204" s="7"/>
      <c r="C6204" s="7"/>
    </row>
    <row r="6205" spans="1:3" s="5" customFormat="1" x14ac:dyDescent="0.2">
      <c r="A6205" s="7"/>
      <c r="B6205" s="7"/>
      <c r="C6205" s="7"/>
    </row>
    <row r="6206" spans="1:3" s="5" customFormat="1" x14ac:dyDescent="0.2">
      <c r="A6206" s="7"/>
      <c r="B6206" s="7"/>
      <c r="C6206" s="7"/>
    </row>
    <row r="6207" spans="1:3" s="5" customFormat="1" x14ac:dyDescent="0.2">
      <c r="A6207" s="7"/>
      <c r="B6207" s="7"/>
      <c r="C6207" s="7"/>
    </row>
    <row r="6208" spans="1:3" s="5" customFormat="1" x14ac:dyDescent="0.2">
      <c r="A6208" s="7"/>
      <c r="B6208" s="7"/>
      <c r="C6208" s="7"/>
    </row>
    <row r="6209" spans="1:3" s="5" customFormat="1" x14ac:dyDescent="0.2">
      <c r="A6209" s="7"/>
      <c r="B6209" s="7"/>
      <c r="C6209" s="7"/>
    </row>
    <row r="6210" spans="1:3" s="5" customFormat="1" x14ac:dyDescent="0.2">
      <c r="A6210" s="7"/>
      <c r="B6210" s="7"/>
      <c r="C6210" s="7"/>
    </row>
    <row r="6211" spans="1:3" s="5" customFormat="1" x14ac:dyDescent="0.2">
      <c r="A6211" s="7"/>
      <c r="B6211" s="7"/>
      <c r="C6211" s="7"/>
    </row>
    <row r="6212" spans="1:3" s="5" customFormat="1" x14ac:dyDescent="0.2">
      <c r="A6212" s="7"/>
      <c r="B6212" s="7"/>
      <c r="C6212" s="7"/>
    </row>
    <row r="6213" spans="1:3" s="5" customFormat="1" x14ac:dyDescent="0.2">
      <c r="A6213" s="7"/>
      <c r="B6213" s="7"/>
      <c r="C6213" s="7"/>
    </row>
    <row r="6214" spans="1:3" s="5" customFormat="1" x14ac:dyDescent="0.2">
      <c r="A6214" s="7"/>
      <c r="B6214" s="7"/>
      <c r="C6214" s="7"/>
    </row>
    <row r="6215" spans="1:3" s="5" customFormat="1" x14ac:dyDescent="0.2">
      <c r="A6215" s="7"/>
      <c r="B6215" s="7"/>
      <c r="C6215" s="7"/>
    </row>
    <row r="6216" spans="1:3" s="5" customFormat="1" x14ac:dyDescent="0.2">
      <c r="A6216" s="7"/>
      <c r="B6216" s="7"/>
      <c r="C6216" s="7"/>
    </row>
    <row r="6217" spans="1:3" s="5" customFormat="1" x14ac:dyDescent="0.2">
      <c r="A6217" s="7"/>
      <c r="B6217" s="7"/>
      <c r="C6217" s="7"/>
    </row>
    <row r="6218" spans="1:3" s="5" customFormat="1" x14ac:dyDescent="0.2">
      <c r="A6218" s="7"/>
      <c r="B6218" s="7"/>
      <c r="C6218" s="7"/>
    </row>
    <row r="6219" spans="1:3" s="5" customFormat="1" x14ac:dyDescent="0.2">
      <c r="A6219" s="7"/>
      <c r="B6219" s="7"/>
      <c r="C6219" s="7"/>
    </row>
    <row r="6220" spans="1:3" s="5" customFormat="1" x14ac:dyDescent="0.2">
      <c r="A6220" s="7"/>
      <c r="B6220" s="7"/>
      <c r="C6220" s="7"/>
    </row>
    <row r="6221" spans="1:3" s="5" customFormat="1" x14ac:dyDescent="0.2">
      <c r="A6221" s="7"/>
      <c r="B6221" s="7"/>
      <c r="C6221" s="7"/>
    </row>
    <row r="6222" spans="1:3" s="5" customFormat="1" x14ac:dyDescent="0.2">
      <c r="A6222" s="7"/>
      <c r="B6222" s="7"/>
      <c r="C6222" s="7"/>
    </row>
    <row r="6223" spans="1:3" s="5" customFormat="1" x14ac:dyDescent="0.2">
      <c r="A6223" s="7"/>
      <c r="B6223" s="7"/>
      <c r="C6223" s="7"/>
    </row>
    <row r="6224" spans="1:3" s="5" customFormat="1" x14ac:dyDescent="0.2">
      <c r="A6224" s="7"/>
      <c r="B6224" s="7"/>
      <c r="C6224" s="7"/>
    </row>
    <row r="6225" spans="1:3" s="5" customFormat="1" x14ac:dyDescent="0.2">
      <c r="A6225" s="7"/>
      <c r="B6225" s="7"/>
      <c r="C6225" s="7"/>
    </row>
    <row r="6226" spans="1:3" s="5" customFormat="1" x14ac:dyDescent="0.2">
      <c r="A6226" s="7"/>
      <c r="B6226" s="7"/>
      <c r="C6226" s="7"/>
    </row>
    <row r="6227" spans="1:3" s="5" customFormat="1" x14ac:dyDescent="0.2">
      <c r="A6227" s="7"/>
      <c r="B6227" s="7"/>
      <c r="C6227" s="7"/>
    </row>
    <row r="6228" spans="1:3" s="5" customFormat="1" x14ac:dyDescent="0.2">
      <c r="A6228" s="7"/>
      <c r="B6228" s="7"/>
      <c r="C6228" s="7"/>
    </row>
    <row r="6229" spans="1:3" s="5" customFormat="1" x14ac:dyDescent="0.2">
      <c r="A6229" s="7"/>
      <c r="B6229" s="7"/>
      <c r="C6229" s="7"/>
    </row>
    <row r="6230" spans="1:3" s="5" customFormat="1" x14ac:dyDescent="0.2">
      <c r="A6230" s="7"/>
      <c r="B6230" s="7"/>
      <c r="C6230" s="7"/>
    </row>
    <row r="6231" spans="1:3" s="5" customFormat="1" x14ac:dyDescent="0.2">
      <c r="A6231" s="7"/>
      <c r="B6231" s="7"/>
      <c r="C6231" s="7"/>
    </row>
    <row r="6232" spans="1:3" s="5" customFormat="1" x14ac:dyDescent="0.2">
      <c r="A6232" s="7"/>
      <c r="B6232" s="7"/>
      <c r="C6232" s="7"/>
    </row>
    <row r="6233" spans="1:3" s="5" customFormat="1" x14ac:dyDescent="0.2">
      <c r="A6233" s="7"/>
      <c r="B6233" s="7"/>
      <c r="C6233" s="7"/>
    </row>
    <row r="6234" spans="1:3" s="5" customFormat="1" x14ac:dyDescent="0.2">
      <c r="A6234" s="7"/>
      <c r="B6234" s="7"/>
      <c r="C6234" s="7"/>
    </row>
    <row r="6235" spans="1:3" s="5" customFormat="1" x14ac:dyDescent="0.2">
      <c r="A6235" s="7"/>
      <c r="B6235" s="7"/>
      <c r="C6235" s="7"/>
    </row>
    <row r="6236" spans="1:3" s="5" customFormat="1" x14ac:dyDescent="0.2">
      <c r="A6236" s="7"/>
      <c r="B6236" s="7"/>
      <c r="C6236" s="7"/>
    </row>
    <row r="6237" spans="1:3" s="5" customFormat="1" x14ac:dyDescent="0.2">
      <c r="A6237" s="7"/>
      <c r="B6237" s="7"/>
      <c r="C6237" s="7"/>
    </row>
    <row r="6238" spans="1:3" s="5" customFormat="1" x14ac:dyDescent="0.2">
      <c r="A6238" s="7"/>
      <c r="B6238" s="7"/>
      <c r="C6238" s="7"/>
    </row>
    <row r="6239" spans="1:3" s="5" customFormat="1" x14ac:dyDescent="0.2">
      <c r="A6239" s="7"/>
      <c r="B6239" s="7"/>
      <c r="C6239" s="7"/>
    </row>
    <row r="6240" spans="1:3" s="5" customFormat="1" x14ac:dyDescent="0.2">
      <c r="A6240" s="7"/>
      <c r="B6240" s="7"/>
      <c r="C6240" s="7"/>
    </row>
    <row r="6241" spans="1:3" s="5" customFormat="1" x14ac:dyDescent="0.2">
      <c r="A6241" s="7"/>
      <c r="B6241" s="7"/>
      <c r="C6241" s="7"/>
    </row>
    <row r="6242" spans="1:3" s="5" customFormat="1" x14ac:dyDescent="0.2">
      <c r="A6242" s="7"/>
      <c r="B6242" s="7"/>
      <c r="C6242" s="7"/>
    </row>
    <row r="6243" spans="1:3" s="5" customFormat="1" x14ac:dyDescent="0.2">
      <c r="A6243" s="7"/>
      <c r="B6243" s="7"/>
      <c r="C6243" s="7"/>
    </row>
    <row r="6244" spans="1:3" s="5" customFormat="1" x14ac:dyDescent="0.2">
      <c r="A6244" s="7"/>
      <c r="B6244" s="7"/>
      <c r="C6244" s="7"/>
    </row>
    <row r="6245" spans="1:3" s="5" customFormat="1" x14ac:dyDescent="0.2">
      <c r="A6245" s="7"/>
      <c r="B6245" s="7"/>
      <c r="C6245" s="7"/>
    </row>
    <row r="6246" spans="1:3" s="5" customFormat="1" x14ac:dyDescent="0.2">
      <c r="A6246" s="7"/>
      <c r="B6246" s="7"/>
      <c r="C6246" s="7"/>
    </row>
    <row r="6247" spans="1:3" s="5" customFormat="1" x14ac:dyDescent="0.2">
      <c r="A6247" s="7"/>
      <c r="B6247" s="7"/>
      <c r="C6247" s="7"/>
    </row>
    <row r="6248" spans="1:3" s="5" customFormat="1" x14ac:dyDescent="0.2">
      <c r="A6248" s="7"/>
      <c r="B6248" s="7"/>
      <c r="C6248" s="7"/>
    </row>
    <row r="6249" spans="1:3" s="5" customFormat="1" x14ac:dyDescent="0.2">
      <c r="A6249" s="7"/>
      <c r="B6249" s="7"/>
      <c r="C6249" s="7"/>
    </row>
    <row r="6250" spans="1:3" s="5" customFormat="1" x14ac:dyDescent="0.2">
      <c r="A6250" s="7"/>
      <c r="B6250" s="7"/>
      <c r="C6250" s="7"/>
    </row>
    <row r="6251" spans="1:3" s="5" customFormat="1" x14ac:dyDescent="0.2">
      <c r="A6251" s="7"/>
      <c r="B6251" s="7"/>
      <c r="C6251" s="7"/>
    </row>
    <row r="6252" spans="1:3" s="5" customFormat="1" x14ac:dyDescent="0.2">
      <c r="A6252" s="7"/>
      <c r="B6252" s="7"/>
      <c r="C6252" s="7"/>
    </row>
    <row r="6253" spans="1:3" s="5" customFormat="1" x14ac:dyDescent="0.2">
      <c r="A6253" s="7"/>
      <c r="B6253" s="7"/>
      <c r="C6253" s="7"/>
    </row>
    <row r="6254" spans="1:3" s="5" customFormat="1" x14ac:dyDescent="0.2">
      <c r="A6254" s="7"/>
      <c r="B6254" s="7"/>
      <c r="C6254" s="7"/>
    </row>
    <row r="6255" spans="1:3" s="5" customFormat="1" x14ac:dyDescent="0.2">
      <c r="A6255" s="7"/>
      <c r="B6255" s="7"/>
      <c r="C6255" s="7"/>
    </row>
    <row r="6256" spans="1:3" s="5" customFormat="1" x14ac:dyDescent="0.2">
      <c r="A6256" s="7"/>
      <c r="B6256" s="7"/>
      <c r="C6256" s="7"/>
    </row>
    <row r="6257" spans="1:3" s="5" customFormat="1" x14ac:dyDescent="0.2">
      <c r="A6257" s="7"/>
      <c r="B6257" s="7"/>
      <c r="C6257" s="7"/>
    </row>
    <row r="6258" spans="1:3" s="5" customFormat="1" x14ac:dyDescent="0.2">
      <c r="A6258" s="7"/>
      <c r="B6258" s="7"/>
      <c r="C6258" s="7"/>
    </row>
    <row r="6259" spans="1:3" s="5" customFormat="1" x14ac:dyDescent="0.2">
      <c r="A6259" s="7"/>
      <c r="B6259" s="7"/>
      <c r="C6259" s="7"/>
    </row>
    <row r="6260" spans="1:3" s="5" customFormat="1" x14ac:dyDescent="0.2">
      <c r="A6260" s="7"/>
      <c r="B6260" s="7"/>
      <c r="C6260" s="7"/>
    </row>
    <row r="6261" spans="1:3" s="5" customFormat="1" x14ac:dyDescent="0.2">
      <c r="A6261" s="7"/>
      <c r="B6261" s="7"/>
      <c r="C6261" s="7"/>
    </row>
    <row r="6262" spans="1:3" s="5" customFormat="1" x14ac:dyDescent="0.2">
      <c r="A6262" s="7"/>
      <c r="B6262" s="7"/>
      <c r="C6262" s="7"/>
    </row>
    <row r="6263" spans="1:3" s="5" customFormat="1" x14ac:dyDescent="0.2">
      <c r="A6263" s="7"/>
      <c r="B6263" s="7"/>
      <c r="C6263" s="7"/>
    </row>
    <row r="6264" spans="1:3" s="5" customFormat="1" x14ac:dyDescent="0.2">
      <c r="A6264" s="7"/>
      <c r="B6264" s="7"/>
      <c r="C6264" s="7"/>
    </row>
    <row r="6265" spans="1:3" s="5" customFormat="1" x14ac:dyDescent="0.2">
      <c r="A6265" s="7"/>
      <c r="B6265" s="7"/>
      <c r="C6265" s="7"/>
    </row>
    <row r="6266" spans="1:3" s="5" customFormat="1" x14ac:dyDescent="0.2">
      <c r="A6266" s="7"/>
      <c r="B6266" s="7"/>
      <c r="C6266" s="7"/>
    </row>
    <row r="6267" spans="1:3" s="5" customFormat="1" x14ac:dyDescent="0.2">
      <c r="A6267" s="7"/>
      <c r="B6267" s="7"/>
      <c r="C6267" s="7"/>
    </row>
    <row r="6268" spans="1:3" s="5" customFormat="1" x14ac:dyDescent="0.2">
      <c r="A6268" s="7"/>
      <c r="B6268" s="7"/>
      <c r="C6268" s="7"/>
    </row>
    <row r="6269" spans="1:3" s="5" customFormat="1" x14ac:dyDescent="0.2">
      <c r="A6269" s="7"/>
      <c r="B6269" s="7"/>
      <c r="C6269" s="7"/>
    </row>
    <row r="6270" spans="1:3" s="5" customFormat="1" x14ac:dyDescent="0.2">
      <c r="A6270" s="7"/>
      <c r="B6270" s="7"/>
      <c r="C6270" s="7"/>
    </row>
    <row r="6271" spans="1:3" s="5" customFormat="1" x14ac:dyDescent="0.2">
      <c r="A6271" s="7"/>
      <c r="B6271" s="7"/>
      <c r="C6271" s="7"/>
    </row>
    <row r="6272" spans="1:3" s="5" customFormat="1" x14ac:dyDescent="0.2">
      <c r="A6272" s="7"/>
      <c r="B6272" s="7"/>
      <c r="C6272" s="7"/>
    </row>
    <row r="6273" spans="1:3" s="5" customFormat="1" x14ac:dyDescent="0.2">
      <c r="A6273" s="7"/>
      <c r="B6273" s="7"/>
      <c r="C6273" s="7"/>
    </row>
    <row r="6274" spans="1:3" s="5" customFormat="1" x14ac:dyDescent="0.2">
      <c r="A6274" s="7"/>
      <c r="B6274" s="7"/>
      <c r="C6274" s="7"/>
    </row>
    <row r="6275" spans="1:3" s="5" customFormat="1" x14ac:dyDescent="0.2">
      <c r="A6275" s="7"/>
      <c r="B6275" s="7"/>
      <c r="C6275" s="7"/>
    </row>
    <row r="6276" spans="1:3" s="5" customFormat="1" x14ac:dyDescent="0.2">
      <c r="A6276" s="7"/>
      <c r="B6276" s="7"/>
      <c r="C6276" s="7"/>
    </row>
    <row r="6277" spans="1:3" s="5" customFormat="1" x14ac:dyDescent="0.2">
      <c r="A6277" s="7"/>
      <c r="B6277" s="7"/>
      <c r="C6277" s="7"/>
    </row>
    <row r="6278" spans="1:3" s="5" customFormat="1" x14ac:dyDescent="0.2">
      <c r="A6278" s="7"/>
      <c r="B6278" s="7"/>
      <c r="C6278" s="7"/>
    </row>
    <row r="6279" spans="1:3" s="5" customFormat="1" x14ac:dyDescent="0.2">
      <c r="A6279" s="7"/>
      <c r="B6279" s="7"/>
      <c r="C6279" s="7"/>
    </row>
    <row r="6280" spans="1:3" s="5" customFormat="1" x14ac:dyDescent="0.2">
      <c r="A6280" s="7"/>
      <c r="B6280" s="7"/>
      <c r="C6280" s="7"/>
    </row>
    <row r="6281" spans="1:3" s="5" customFormat="1" x14ac:dyDescent="0.2">
      <c r="A6281" s="7"/>
      <c r="B6281" s="7"/>
      <c r="C6281" s="7"/>
    </row>
    <row r="6282" spans="1:3" s="5" customFormat="1" x14ac:dyDescent="0.2">
      <c r="A6282" s="7"/>
      <c r="B6282" s="7"/>
      <c r="C6282" s="7"/>
    </row>
    <row r="6283" spans="1:3" s="5" customFormat="1" x14ac:dyDescent="0.2">
      <c r="A6283" s="7"/>
      <c r="B6283" s="7"/>
      <c r="C6283" s="7"/>
    </row>
    <row r="6284" spans="1:3" s="5" customFormat="1" x14ac:dyDescent="0.2">
      <c r="A6284" s="7"/>
      <c r="B6284" s="7"/>
      <c r="C6284" s="7"/>
    </row>
    <row r="6285" spans="1:3" s="5" customFormat="1" x14ac:dyDescent="0.2">
      <c r="A6285" s="7"/>
      <c r="B6285" s="7"/>
      <c r="C6285" s="7"/>
    </row>
    <row r="6286" spans="1:3" s="5" customFormat="1" x14ac:dyDescent="0.2">
      <c r="A6286" s="7"/>
      <c r="B6286" s="7"/>
      <c r="C6286" s="7"/>
    </row>
    <row r="6287" spans="1:3" s="5" customFormat="1" x14ac:dyDescent="0.2">
      <c r="A6287" s="7"/>
      <c r="B6287" s="7"/>
      <c r="C6287" s="7"/>
    </row>
    <row r="6288" spans="1:3" s="5" customFormat="1" x14ac:dyDescent="0.2">
      <c r="A6288" s="7"/>
      <c r="B6288" s="7"/>
      <c r="C6288" s="7"/>
    </row>
    <row r="6289" spans="1:3" s="5" customFormat="1" x14ac:dyDescent="0.2">
      <c r="A6289" s="7"/>
      <c r="B6289" s="7"/>
      <c r="C6289" s="7"/>
    </row>
    <row r="6290" spans="1:3" s="5" customFormat="1" x14ac:dyDescent="0.2">
      <c r="A6290" s="7"/>
      <c r="B6290" s="7"/>
      <c r="C6290" s="7"/>
    </row>
    <row r="6291" spans="1:3" s="5" customFormat="1" x14ac:dyDescent="0.2">
      <c r="A6291" s="7"/>
      <c r="B6291" s="7"/>
      <c r="C6291" s="7"/>
    </row>
    <row r="6292" spans="1:3" s="5" customFormat="1" x14ac:dyDescent="0.2">
      <c r="A6292" s="7"/>
      <c r="B6292" s="7"/>
      <c r="C6292" s="7"/>
    </row>
    <row r="6293" spans="1:3" s="5" customFormat="1" x14ac:dyDescent="0.2">
      <c r="A6293" s="7"/>
      <c r="B6293" s="7"/>
      <c r="C6293" s="7"/>
    </row>
    <row r="6294" spans="1:3" s="5" customFormat="1" x14ac:dyDescent="0.2">
      <c r="A6294" s="7"/>
      <c r="B6294" s="7"/>
      <c r="C6294" s="7"/>
    </row>
    <row r="6295" spans="1:3" s="5" customFormat="1" x14ac:dyDescent="0.2">
      <c r="A6295" s="7"/>
      <c r="B6295" s="7"/>
      <c r="C6295" s="7"/>
    </row>
    <row r="6296" spans="1:3" s="5" customFormat="1" x14ac:dyDescent="0.2">
      <c r="A6296" s="7"/>
      <c r="B6296" s="7"/>
      <c r="C6296" s="7"/>
    </row>
    <row r="6297" spans="1:3" s="5" customFormat="1" x14ac:dyDescent="0.2">
      <c r="A6297" s="7"/>
      <c r="B6297" s="7"/>
      <c r="C6297" s="7"/>
    </row>
    <row r="6298" spans="1:3" s="5" customFormat="1" x14ac:dyDescent="0.2">
      <c r="A6298" s="7"/>
      <c r="B6298" s="7"/>
      <c r="C6298" s="7"/>
    </row>
    <row r="6299" spans="1:3" s="5" customFormat="1" x14ac:dyDescent="0.2">
      <c r="A6299" s="7"/>
      <c r="B6299" s="7"/>
      <c r="C6299" s="7"/>
    </row>
    <row r="6300" spans="1:3" s="5" customFormat="1" x14ac:dyDescent="0.2">
      <c r="A6300" s="7"/>
      <c r="B6300" s="7"/>
      <c r="C6300" s="7"/>
    </row>
    <row r="6301" spans="1:3" s="5" customFormat="1" x14ac:dyDescent="0.2">
      <c r="A6301" s="7"/>
      <c r="B6301" s="7"/>
      <c r="C6301" s="7"/>
    </row>
    <row r="6302" spans="1:3" s="5" customFormat="1" x14ac:dyDescent="0.2">
      <c r="A6302" s="7"/>
      <c r="B6302" s="7"/>
      <c r="C6302" s="7"/>
    </row>
    <row r="6303" spans="1:3" s="5" customFormat="1" x14ac:dyDescent="0.2">
      <c r="A6303" s="7"/>
      <c r="B6303" s="7"/>
      <c r="C6303" s="7"/>
    </row>
    <row r="6304" spans="1:3" s="5" customFormat="1" x14ac:dyDescent="0.2">
      <c r="A6304" s="7"/>
      <c r="B6304" s="7"/>
      <c r="C6304" s="7"/>
    </row>
    <row r="6305" spans="1:3" s="5" customFormat="1" x14ac:dyDescent="0.2">
      <c r="A6305" s="7"/>
      <c r="B6305" s="7"/>
      <c r="C6305" s="7"/>
    </row>
    <row r="6306" spans="1:3" s="5" customFormat="1" x14ac:dyDescent="0.2">
      <c r="A6306" s="7"/>
      <c r="B6306" s="7"/>
      <c r="C6306" s="7"/>
    </row>
    <row r="6307" spans="1:3" s="5" customFormat="1" x14ac:dyDescent="0.2">
      <c r="A6307" s="7"/>
      <c r="B6307" s="7"/>
      <c r="C6307" s="7"/>
    </row>
    <row r="6308" spans="1:3" s="5" customFormat="1" x14ac:dyDescent="0.2">
      <c r="A6308" s="7"/>
      <c r="B6308" s="7"/>
      <c r="C6308" s="7"/>
    </row>
    <row r="6309" spans="1:3" s="5" customFormat="1" x14ac:dyDescent="0.2">
      <c r="A6309" s="7"/>
      <c r="B6309" s="7"/>
      <c r="C6309" s="7"/>
    </row>
    <row r="6310" spans="1:3" s="5" customFormat="1" x14ac:dyDescent="0.2">
      <c r="A6310" s="7"/>
      <c r="B6310" s="7"/>
      <c r="C6310" s="7"/>
    </row>
    <row r="6311" spans="1:3" s="5" customFormat="1" x14ac:dyDescent="0.2">
      <c r="A6311" s="7"/>
      <c r="B6311" s="7"/>
      <c r="C6311" s="7"/>
    </row>
    <row r="6312" spans="1:3" s="5" customFormat="1" x14ac:dyDescent="0.2">
      <c r="A6312" s="7"/>
      <c r="B6312" s="7"/>
      <c r="C6312" s="7"/>
    </row>
    <row r="6313" spans="1:3" s="5" customFormat="1" x14ac:dyDescent="0.2">
      <c r="A6313" s="7"/>
      <c r="B6313" s="7"/>
      <c r="C6313" s="7"/>
    </row>
    <row r="6314" spans="1:3" s="5" customFormat="1" x14ac:dyDescent="0.2">
      <c r="A6314" s="7"/>
      <c r="B6314" s="7"/>
      <c r="C6314" s="7"/>
    </row>
    <row r="6315" spans="1:3" s="5" customFormat="1" x14ac:dyDescent="0.2">
      <c r="A6315" s="7"/>
      <c r="B6315" s="7"/>
      <c r="C6315" s="7"/>
    </row>
    <row r="6316" spans="1:3" s="5" customFormat="1" x14ac:dyDescent="0.2">
      <c r="A6316" s="7"/>
      <c r="B6316" s="7"/>
      <c r="C6316" s="7"/>
    </row>
    <row r="6317" spans="1:3" s="5" customFormat="1" x14ac:dyDescent="0.2">
      <c r="A6317" s="7"/>
      <c r="B6317" s="7"/>
      <c r="C6317" s="7"/>
    </row>
    <row r="6318" spans="1:3" s="5" customFormat="1" x14ac:dyDescent="0.2">
      <c r="A6318" s="7"/>
      <c r="B6318" s="7"/>
      <c r="C6318" s="7"/>
    </row>
    <row r="6319" spans="1:3" s="5" customFormat="1" x14ac:dyDescent="0.2">
      <c r="A6319" s="7"/>
      <c r="B6319" s="7"/>
      <c r="C6319" s="7"/>
    </row>
    <row r="6320" spans="1:3" s="5" customFormat="1" x14ac:dyDescent="0.2">
      <c r="A6320" s="7"/>
      <c r="B6320" s="7"/>
      <c r="C6320" s="7"/>
    </row>
    <row r="6321" spans="1:3" s="5" customFormat="1" x14ac:dyDescent="0.2">
      <c r="A6321" s="7"/>
      <c r="B6321" s="7"/>
      <c r="C6321" s="7"/>
    </row>
    <row r="6322" spans="1:3" s="5" customFormat="1" x14ac:dyDescent="0.2">
      <c r="A6322" s="7"/>
      <c r="B6322" s="7"/>
      <c r="C6322" s="7"/>
    </row>
    <row r="6323" spans="1:3" s="5" customFormat="1" x14ac:dyDescent="0.2">
      <c r="A6323" s="7"/>
      <c r="B6323" s="7"/>
      <c r="C6323" s="7"/>
    </row>
    <row r="6324" spans="1:3" s="5" customFormat="1" x14ac:dyDescent="0.2">
      <c r="A6324" s="7"/>
      <c r="B6324" s="7"/>
      <c r="C6324" s="7"/>
    </row>
    <row r="6325" spans="1:3" s="5" customFormat="1" x14ac:dyDescent="0.2">
      <c r="A6325" s="7"/>
      <c r="B6325" s="7"/>
      <c r="C6325" s="7"/>
    </row>
    <row r="6326" spans="1:3" s="5" customFormat="1" x14ac:dyDescent="0.2">
      <c r="A6326" s="7"/>
      <c r="B6326" s="7"/>
      <c r="C6326" s="7"/>
    </row>
    <row r="6327" spans="1:3" s="5" customFormat="1" x14ac:dyDescent="0.2">
      <c r="A6327" s="7"/>
      <c r="B6327" s="7"/>
      <c r="C6327" s="7"/>
    </row>
    <row r="6328" spans="1:3" s="5" customFormat="1" x14ac:dyDescent="0.2">
      <c r="A6328" s="7"/>
      <c r="B6328" s="7"/>
      <c r="C6328" s="7"/>
    </row>
    <row r="6329" spans="1:3" s="5" customFormat="1" x14ac:dyDescent="0.2">
      <c r="A6329" s="7"/>
      <c r="B6329" s="7"/>
      <c r="C6329" s="7"/>
    </row>
    <row r="6330" spans="1:3" s="5" customFormat="1" x14ac:dyDescent="0.2">
      <c r="A6330" s="7"/>
      <c r="B6330" s="7"/>
      <c r="C6330" s="7"/>
    </row>
    <row r="6331" spans="1:3" s="5" customFormat="1" x14ac:dyDescent="0.2">
      <c r="A6331" s="7"/>
      <c r="B6331" s="7"/>
      <c r="C6331" s="7"/>
    </row>
    <row r="6332" spans="1:3" s="5" customFormat="1" x14ac:dyDescent="0.2">
      <c r="A6332" s="7"/>
      <c r="B6332" s="7"/>
      <c r="C6332" s="7"/>
    </row>
    <row r="6333" spans="1:3" s="5" customFormat="1" x14ac:dyDescent="0.2">
      <c r="A6333" s="7"/>
      <c r="B6333" s="7"/>
      <c r="C6333" s="7"/>
    </row>
    <row r="6334" spans="1:3" s="5" customFormat="1" x14ac:dyDescent="0.2">
      <c r="A6334" s="7"/>
      <c r="B6334" s="7"/>
      <c r="C6334" s="7"/>
    </row>
    <row r="6335" spans="1:3" s="5" customFormat="1" x14ac:dyDescent="0.2">
      <c r="A6335" s="7"/>
      <c r="B6335" s="7"/>
      <c r="C6335" s="7"/>
    </row>
    <row r="6336" spans="1:3" s="5" customFormat="1" x14ac:dyDescent="0.2">
      <c r="A6336" s="7"/>
      <c r="B6336" s="7"/>
      <c r="C6336" s="7"/>
    </row>
    <row r="6337" spans="1:3" s="5" customFormat="1" x14ac:dyDescent="0.2">
      <c r="A6337" s="7"/>
      <c r="B6337" s="7"/>
      <c r="C6337" s="7"/>
    </row>
    <row r="6338" spans="1:3" s="5" customFormat="1" x14ac:dyDescent="0.2">
      <c r="A6338" s="7"/>
      <c r="B6338" s="7"/>
      <c r="C6338" s="7"/>
    </row>
    <row r="6339" spans="1:3" s="5" customFormat="1" x14ac:dyDescent="0.2">
      <c r="A6339" s="7"/>
      <c r="B6339" s="7"/>
      <c r="C6339" s="7"/>
    </row>
    <row r="6340" spans="1:3" s="5" customFormat="1" x14ac:dyDescent="0.2">
      <c r="A6340" s="7"/>
      <c r="B6340" s="7"/>
      <c r="C6340" s="7"/>
    </row>
    <row r="6341" spans="1:3" s="5" customFormat="1" x14ac:dyDescent="0.2">
      <c r="A6341" s="7"/>
      <c r="B6341" s="7"/>
      <c r="C6341" s="7"/>
    </row>
    <row r="6342" spans="1:3" s="5" customFormat="1" x14ac:dyDescent="0.2">
      <c r="A6342" s="7"/>
      <c r="B6342" s="7"/>
      <c r="C6342" s="7"/>
    </row>
    <row r="6343" spans="1:3" s="5" customFormat="1" x14ac:dyDescent="0.2">
      <c r="A6343" s="7"/>
      <c r="B6343" s="7"/>
      <c r="C6343" s="7"/>
    </row>
    <row r="6344" spans="1:3" s="5" customFormat="1" x14ac:dyDescent="0.2">
      <c r="A6344" s="7"/>
      <c r="B6344" s="7"/>
      <c r="C6344" s="7"/>
    </row>
    <row r="6345" spans="1:3" s="5" customFormat="1" x14ac:dyDescent="0.2">
      <c r="A6345" s="7"/>
      <c r="B6345" s="7"/>
      <c r="C6345" s="7"/>
    </row>
    <row r="6346" spans="1:3" s="5" customFormat="1" x14ac:dyDescent="0.2">
      <c r="A6346" s="7"/>
      <c r="B6346" s="7"/>
      <c r="C6346" s="7"/>
    </row>
    <row r="6347" spans="1:3" s="5" customFormat="1" x14ac:dyDescent="0.2">
      <c r="A6347" s="7"/>
      <c r="B6347" s="7"/>
      <c r="C6347" s="7"/>
    </row>
    <row r="6348" spans="1:3" s="5" customFormat="1" x14ac:dyDescent="0.2">
      <c r="A6348" s="7"/>
      <c r="B6348" s="7"/>
      <c r="C6348" s="7"/>
    </row>
    <row r="6349" spans="1:3" s="5" customFormat="1" x14ac:dyDescent="0.2">
      <c r="A6349" s="7"/>
      <c r="B6349" s="7"/>
      <c r="C6349" s="7"/>
    </row>
    <row r="6350" spans="1:3" s="5" customFormat="1" x14ac:dyDescent="0.2">
      <c r="A6350" s="7"/>
      <c r="B6350" s="7"/>
      <c r="C6350" s="7"/>
    </row>
    <row r="6351" spans="1:3" s="5" customFormat="1" x14ac:dyDescent="0.2">
      <c r="A6351" s="7"/>
      <c r="B6351" s="7"/>
      <c r="C6351" s="7"/>
    </row>
    <row r="6352" spans="1:3" s="5" customFormat="1" x14ac:dyDescent="0.2">
      <c r="A6352" s="7"/>
      <c r="B6352" s="7"/>
      <c r="C6352" s="7"/>
    </row>
    <row r="6353" spans="1:3" s="5" customFormat="1" x14ac:dyDescent="0.2">
      <c r="A6353" s="7"/>
      <c r="B6353" s="7"/>
      <c r="C6353" s="7"/>
    </row>
    <row r="6354" spans="1:3" s="5" customFormat="1" x14ac:dyDescent="0.2">
      <c r="A6354" s="7"/>
      <c r="B6354" s="7"/>
      <c r="C6354" s="7"/>
    </row>
    <row r="6355" spans="1:3" s="5" customFormat="1" x14ac:dyDescent="0.2">
      <c r="A6355" s="7"/>
      <c r="B6355" s="7"/>
      <c r="C6355" s="7"/>
    </row>
    <row r="6356" spans="1:3" s="5" customFormat="1" x14ac:dyDescent="0.2">
      <c r="A6356" s="7"/>
      <c r="B6356" s="7"/>
      <c r="C6356" s="7"/>
    </row>
    <row r="6357" spans="1:3" s="5" customFormat="1" x14ac:dyDescent="0.2">
      <c r="A6357" s="7"/>
      <c r="B6357" s="7"/>
      <c r="C6357" s="7"/>
    </row>
    <row r="6358" spans="1:3" s="5" customFormat="1" x14ac:dyDescent="0.2">
      <c r="A6358" s="7"/>
      <c r="B6358" s="7"/>
      <c r="C6358" s="7"/>
    </row>
    <row r="6359" spans="1:3" s="5" customFormat="1" x14ac:dyDescent="0.2">
      <c r="A6359" s="7"/>
      <c r="B6359" s="7"/>
      <c r="C6359" s="7"/>
    </row>
    <row r="6360" spans="1:3" s="5" customFormat="1" x14ac:dyDescent="0.2">
      <c r="A6360" s="7"/>
      <c r="B6360" s="7"/>
      <c r="C6360" s="7"/>
    </row>
    <row r="6361" spans="1:3" s="5" customFormat="1" x14ac:dyDescent="0.2">
      <c r="A6361" s="7"/>
      <c r="B6361" s="7"/>
      <c r="C6361" s="7"/>
    </row>
    <row r="6362" spans="1:3" s="5" customFormat="1" x14ac:dyDescent="0.2">
      <c r="A6362" s="7"/>
      <c r="B6362" s="7"/>
      <c r="C6362" s="7"/>
    </row>
    <row r="6363" spans="1:3" s="5" customFormat="1" x14ac:dyDescent="0.2">
      <c r="A6363" s="7"/>
      <c r="B6363" s="7"/>
      <c r="C6363" s="7"/>
    </row>
    <row r="6364" spans="1:3" s="5" customFormat="1" x14ac:dyDescent="0.2">
      <c r="A6364" s="7"/>
      <c r="B6364" s="7"/>
      <c r="C6364" s="7"/>
    </row>
    <row r="6365" spans="1:3" s="5" customFormat="1" x14ac:dyDescent="0.2">
      <c r="A6365" s="7"/>
      <c r="B6365" s="7"/>
      <c r="C6365" s="7"/>
    </row>
    <row r="6366" spans="1:3" s="5" customFormat="1" x14ac:dyDescent="0.2">
      <c r="A6366" s="7"/>
      <c r="B6366" s="7"/>
      <c r="C6366" s="7"/>
    </row>
    <row r="6367" spans="1:3" s="5" customFormat="1" x14ac:dyDescent="0.2">
      <c r="A6367" s="7"/>
      <c r="B6367" s="7"/>
      <c r="C6367" s="7"/>
    </row>
    <row r="6368" spans="1:3" s="5" customFormat="1" x14ac:dyDescent="0.2">
      <c r="A6368" s="7"/>
      <c r="B6368" s="7"/>
      <c r="C6368" s="7"/>
    </row>
    <row r="6369" spans="1:3" s="5" customFormat="1" x14ac:dyDescent="0.2">
      <c r="A6369" s="7"/>
      <c r="B6369" s="7"/>
      <c r="C6369" s="7"/>
    </row>
    <row r="6370" spans="1:3" s="5" customFormat="1" x14ac:dyDescent="0.2">
      <c r="A6370" s="7"/>
      <c r="B6370" s="7"/>
      <c r="C6370" s="7"/>
    </row>
    <row r="6371" spans="1:3" s="5" customFormat="1" x14ac:dyDescent="0.2">
      <c r="A6371" s="7"/>
      <c r="B6371" s="7"/>
      <c r="C6371" s="7"/>
    </row>
    <row r="6372" spans="1:3" s="5" customFormat="1" x14ac:dyDescent="0.2">
      <c r="A6372" s="7"/>
      <c r="B6372" s="7"/>
      <c r="C6372" s="7"/>
    </row>
    <row r="6373" spans="1:3" s="5" customFormat="1" x14ac:dyDescent="0.2">
      <c r="A6373" s="7"/>
      <c r="B6373" s="7"/>
      <c r="C6373" s="7"/>
    </row>
    <row r="6374" spans="1:3" s="5" customFormat="1" x14ac:dyDescent="0.2">
      <c r="A6374" s="7"/>
      <c r="B6374" s="7"/>
      <c r="C6374" s="7"/>
    </row>
    <row r="6375" spans="1:3" s="5" customFormat="1" x14ac:dyDescent="0.2">
      <c r="A6375" s="7"/>
      <c r="B6375" s="7"/>
      <c r="C6375" s="7"/>
    </row>
    <row r="6376" spans="1:3" s="5" customFormat="1" x14ac:dyDescent="0.2">
      <c r="A6376" s="7"/>
      <c r="B6376" s="7"/>
      <c r="C6376" s="7"/>
    </row>
    <row r="6377" spans="1:3" s="5" customFormat="1" x14ac:dyDescent="0.2">
      <c r="A6377" s="7"/>
      <c r="B6377" s="7"/>
      <c r="C6377" s="7"/>
    </row>
    <row r="6378" spans="1:3" s="5" customFormat="1" x14ac:dyDescent="0.2">
      <c r="A6378" s="7"/>
      <c r="B6378" s="7"/>
      <c r="C6378" s="7"/>
    </row>
    <row r="6379" spans="1:3" s="5" customFormat="1" x14ac:dyDescent="0.2">
      <c r="A6379" s="7"/>
      <c r="B6379" s="7"/>
      <c r="C6379" s="7"/>
    </row>
    <row r="6380" spans="1:3" s="5" customFormat="1" x14ac:dyDescent="0.2">
      <c r="A6380" s="7"/>
      <c r="B6380" s="7"/>
      <c r="C6380" s="7"/>
    </row>
    <row r="6381" spans="1:3" s="5" customFormat="1" x14ac:dyDescent="0.2">
      <c r="A6381" s="7"/>
      <c r="B6381" s="7"/>
      <c r="C6381" s="7"/>
    </row>
    <row r="6382" spans="1:3" s="5" customFormat="1" x14ac:dyDescent="0.2">
      <c r="A6382" s="7"/>
      <c r="B6382" s="7"/>
      <c r="C6382" s="7"/>
    </row>
    <row r="6383" spans="1:3" s="5" customFormat="1" x14ac:dyDescent="0.2">
      <c r="A6383" s="7"/>
      <c r="B6383" s="7"/>
      <c r="C6383" s="7"/>
    </row>
    <row r="6384" spans="1:3" s="5" customFormat="1" x14ac:dyDescent="0.2">
      <c r="A6384" s="7"/>
      <c r="B6384" s="7"/>
      <c r="C6384" s="7"/>
    </row>
    <row r="6385" spans="1:3" s="5" customFormat="1" x14ac:dyDescent="0.2">
      <c r="A6385" s="7"/>
      <c r="B6385" s="7"/>
      <c r="C6385" s="7"/>
    </row>
    <row r="6386" spans="1:3" s="5" customFormat="1" x14ac:dyDescent="0.2">
      <c r="A6386" s="7"/>
      <c r="B6386" s="7"/>
      <c r="C6386" s="7"/>
    </row>
    <row r="6387" spans="1:3" s="5" customFormat="1" x14ac:dyDescent="0.2">
      <c r="A6387" s="7"/>
      <c r="B6387" s="7"/>
      <c r="C6387" s="7"/>
    </row>
    <row r="6388" spans="1:3" s="5" customFormat="1" x14ac:dyDescent="0.2">
      <c r="A6388" s="7"/>
      <c r="B6388" s="7"/>
      <c r="C6388" s="7"/>
    </row>
    <row r="6389" spans="1:3" s="5" customFormat="1" x14ac:dyDescent="0.2">
      <c r="A6389" s="7"/>
      <c r="B6389" s="7"/>
      <c r="C6389" s="7"/>
    </row>
    <row r="6390" spans="1:3" s="5" customFormat="1" x14ac:dyDescent="0.2">
      <c r="A6390" s="7"/>
      <c r="B6390" s="7"/>
      <c r="C6390" s="7"/>
    </row>
    <row r="6391" spans="1:3" s="5" customFormat="1" x14ac:dyDescent="0.2">
      <c r="A6391" s="7"/>
      <c r="B6391" s="7"/>
      <c r="C6391" s="7"/>
    </row>
    <row r="6392" spans="1:3" s="5" customFormat="1" x14ac:dyDescent="0.2">
      <c r="A6392" s="7"/>
      <c r="B6392" s="7"/>
      <c r="C6392" s="7"/>
    </row>
    <row r="6393" spans="1:3" s="5" customFormat="1" x14ac:dyDescent="0.2">
      <c r="A6393" s="7"/>
      <c r="B6393" s="7"/>
      <c r="C6393" s="7"/>
    </row>
    <row r="6394" spans="1:3" s="5" customFormat="1" x14ac:dyDescent="0.2">
      <c r="A6394" s="7"/>
      <c r="B6394" s="7"/>
      <c r="C6394" s="7"/>
    </row>
    <row r="6395" spans="1:3" s="5" customFormat="1" x14ac:dyDescent="0.2">
      <c r="A6395" s="7"/>
      <c r="B6395" s="7"/>
      <c r="C6395" s="7"/>
    </row>
    <row r="6396" spans="1:3" s="5" customFormat="1" x14ac:dyDescent="0.2">
      <c r="A6396" s="7"/>
      <c r="B6396" s="7"/>
      <c r="C6396" s="7"/>
    </row>
    <row r="6397" spans="1:3" s="5" customFormat="1" x14ac:dyDescent="0.2">
      <c r="A6397" s="7"/>
      <c r="B6397" s="7"/>
      <c r="C6397" s="7"/>
    </row>
    <row r="6398" spans="1:3" s="5" customFormat="1" x14ac:dyDescent="0.2">
      <c r="A6398" s="7"/>
      <c r="B6398" s="7"/>
      <c r="C6398" s="7"/>
    </row>
    <row r="6399" spans="1:3" s="5" customFormat="1" x14ac:dyDescent="0.2">
      <c r="A6399" s="7"/>
      <c r="B6399" s="7"/>
      <c r="C6399" s="7"/>
    </row>
    <row r="6400" spans="1:3" s="5" customFormat="1" x14ac:dyDescent="0.2">
      <c r="A6400" s="7"/>
      <c r="B6400" s="7"/>
      <c r="C6400" s="7"/>
    </row>
    <row r="6401" spans="1:3" s="5" customFormat="1" x14ac:dyDescent="0.2">
      <c r="A6401" s="7"/>
      <c r="B6401" s="7"/>
      <c r="C6401" s="7"/>
    </row>
    <row r="6402" spans="1:3" s="5" customFormat="1" x14ac:dyDescent="0.2">
      <c r="A6402" s="7"/>
      <c r="B6402" s="7"/>
      <c r="C6402" s="7"/>
    </row>
    <row r="6403" spans="1:3" s="5" customFormat="1" x14ac:dyDescent="0.2">
      <c r="A6403" s="7"/>
      <c r="B6403" s="7"/>
      <c r="C6403" s="7"/>
    </row>
    <row r="6404" spans="1:3" s="5" customFormat="1" x14ac:dyDescent="0.2">
      <c r="A6404" s="7"/>
      <c r="B6404" s="7"/>
      <c r="C6404" s="7"/>
    </row>
    <row r="6405" spans="1:3" s="5" customFormat="1" x14ac:dyDescent="0.2">
      <c r="A6405" s="7"/>
      <c r="B6405" s="7"/>
      <c r="C6405" s="7"/>
    </row>
    <row r="6406" spans="1:3" s="5" customFormat="1" x14ac:dyDescent="0.2">
      <c r="A6406" s="7"/>
      <c r="B6406" s="7"/>
      <c r="C6406" s="7"/>
    </row>
    <row r="6407" spans="1:3" s="5" customFormat="1" x14ac:dyDescent="0.2">
      <c r="A6407" s="7"/>
      <c r="B6407" s="7"/>
      <c r="C6407" s="7"/>
    </row>
    <row r="6408" spans="1:3" s="5" customFormat="1" x14ac:dyDescent="0.2">
      <c r="A6408" s="7"/>
      <c r="B6408" s="7"/>
      <c r="C6408" s="7"/>
    </row>
    <row r="6409" spans="1:3" s="5" customFormat="1" x14ac:dyDescent="0.2">
      <c r="A6409" s="7"/>
      <c r="B6409" s="7"/>
      <c r="C6409" s="7"/>
    </row>
    <row r="6410" spans="1:3" s="5" customFormat="1" x14ac:dyDescent="0.2">
      <c r="A6410" s="7"/>
      <c r="B6410" s="7"/>
      <c r="C6410" s="7"/>
    </row>
    <row r="6411" spans="1:3" s="5" customFormat="1" x14ac:dyDescent="0.2">
      <c r="A6411" s="7"/>
      <c r="B6411" s="7"/>
      <c r="C6411" s="7"/>
    </row>
    <row r="6412" spans="1:3" s="5" customFormat="1" x14ac:dyDescent="0.2">
      <c r="A6412" s="7"/>
      <c r="B6412" s="7"/>
      <c r="C6412" s="7"/>
    </row>
    <row r="6413" spans="1:3" s="5" customFormat="1" x14ac:dyDescent="0.2">
      <c r="A6413" s="7"/>
      <c r="B6413" s="7"/>
      <c r="C6413" s="7"/>
    </row>
    <row r="6414" spans="1:3" s="5" customFormat="1" x14ac:dyDescent="0.2">
      <c r="A6414" s="7"/>
      <c r="B6414" s="7"/>
      <c r="C6414" s="7"/>
    </row>
    <row r="6415" spans="1:3" s="5" customFormat="1" x14ac:dyDescent="0.2">
      <c r="A6415" s="7"/>
      <c r="B6415" s="7"/>
      <c r="C6415" s="7"/>
    </row>
    <row r="6416" spans="1:3" s="5" customFormat="1" x14ac:dyDescent="0.2">
      <c r="A6416" s="7"/>
      <c r="B6416" s="7"/>
      <c r="C6416" s="7"/>
    </row>
    <row r="6417" spans="1:3" s="5" customFormat="1" x14ac:dyDescent="0.2">
      <c r="A6417" s="7"/>
      <c r="B6417" s="7"/>
      <c r="C6417" s="7"/>
    </row>
    <row r="6418" spans="1:3" s="5" customFormat="1" x14ac:dyDescent="0.2">
      <c r="A6418" s="7"/>
      <c r="B6418" s="7"/>
      <c r="C6418" s="7"/>
    </row>
    <row r="6419" spans="1:3" s="5" customFormat="1" x14ac:dyDescent="0.2">
      <c r="A6419" s="7"/>
      <c r="B6419" s="7"/>
      <c r="C6419" s="7"/>
    </row>
    <row r="6420" spans="1:3" s="5" customFormat="1" x14ac:dyDescent="0.2">
      <c r="A6420" s="7"/>
      <c r="B6420" s="7"/>
      <c r="C6420" s="7"/>
    </row>
    <row r="6421" spans="1:3" s="5" customFormat="1" x14ac:dyDescent="0.2">
      <c r="A6421" s="7"/>
      <c r="B6421" s="7"/>
      <c r="C6421" s="7"/>
    </row>
    <row r="6422" spans="1:3" s="5" customFormat="1" x14ac:dyDescent="0.2">
      <c r="A6422" s="7"/>
      <c r="B6422" s="7"/>
      <c r="C6422" s="7"/>
    </row>
    <row r="6423" spans="1:3" s="5" customFormat="1" x14ac:dyDescent="0.2">
      <c r="A6423" s="7"/>
      <c r="B6423" s="7"/>
      <c r="C6423" s="7"/>
    </row>
    <row r="6424" spans="1:3" s="5" customFormat="1" x14ac:dyDescent="0.2">
      <c r="A6424" s="7"/>
      <c r="B6424" s="7"/>
      <c r="C6424" s="7"/>
    </row>
    <row r="6425" spans="1:3" s="5" customFormat="1" x14ac:dyDescent="0.2">
      <c r="A6425" s="7"/>
      <c r="B6425" s="7"/>
      <c r="C6425" s="7"/>
    </row>
    <row r="6426" spans="1:3" s="5" customFormat="1" x14ac:dyDescent="0.2">
      <c r="A6426" s="7"/>
      <c r="B6426" s="7"/>
      <c r="C6426" s="7"/>
    </row>
    <row r="6427" spans="1:3" s="5" customFormat="1" x14ac:dyDescent="0.2">
      <c r="A6427" s="7"/>
      <c r="B6427" s="7"/>
      <c r="C6427" s="7"/>
    </row>
    <row r="6428" spans="1:3" s="5" customFormat="1" x14ac:dyDescent="0.2">
      <c r="A6428" s="7"/>
      <c r="B6428" s="7"/>
      <c r="C6428" s="7"/>
    </row>
    <row r="6429" spans="1:3" s="5" customFormat="1" x14ac:dyDescent="0.2">
      <c r="A6429" s="7"/>
      <c r="B6429" s="7"/>
      <c r="C6429" s="7"/>
    </row>
    <row r="6430" spans="1:3" s="5" customFormat="1" x14ac:dyDescent="0.2">
      <c r="A6430" s="7"/>
      <c r="B6430" s="7"/>
      <c r="C6430" s="7"/>
    </row>
    <row r="6431" spans="1:3" s="5" customFormat="1" x14ac:dyDescent="0.2">
      <c r="A6431" s="7"/>
      <c r="B6431" s="7"/>
      <c r="C6431" s="7"/>
    </row>
    <row r="6432" spans="1:3" s="5" customFormat="1" x14ac:dyDescent="0.2">
      <c r="A6432" s="7"/>
      <c r="B6432" s="7"/>
      <c r="C6432" s="7"/>
    </row>
    <row r="6433" spans="1:3" s="5" customFormat="1" x14ac:dyDescent="0.2">
      <c r="A6433" s="7"/>
      <c r="B6433" s="7"/>
      <c r="C6433" s="7"/>
    </row>
    <row r="6434" spans="1:3" s="5" customFormat="1" x14ac:dyDescent="0.2">
      <c r="A6434" s="7"/>
      <c r="B6434" s="7"/>
      <c r="C6434" s="7"/>
    </row>
    <row r="6435" spans="1:3" s="5" customFormat="1" x14ac:dyDescent="0.2">
      <c r="A6435" s="7"/>
      <c r="B6435" s="7"/>
      <c r="C6435" s="7"/>
    </row>
    <row r="6436" spans="1:3" s="5" customFormat="1" x14ac:dyDescent="0.2">
      <c r="A6436" s="7"/>
      <c r="B6436" s="7"/>
      <c r="C6436" s="7"/>
    </row>
    <row r="6437" spans="1:3" s="5" customFormat="1" x14ac:dyDescent="0.2">
      <c r="A6437" s="7"/>
      <c r="B6437" s="7"/>
      <c r="C6437" s="7"/>
    </row>
    <row r="6438" spans="1:3" s="5" customFormat="1" x14ac:dyDescent="0.2">
      <c r="A6438" s="7"/>
      <c r="B6438" s="7"/>
      <c r="C6438" s="7"/>
    </row>
    <row r="6439" spans="1:3" s="5" customFormat="1" x14ac:dyDescent="0.2">
      <c r="A6439" s="7"/>
      <c r="B6439" s="7"/>
      <c r="C6439" s="7"/>
    </row>
    <row r="6440" spans="1:3" s="5" customFormat="1" x14ac:dyDescent="0.2">
      <c r="A6440" s="7"/>
      <c r="B6440" s="7"/>
      <c r="C6440" s="7"/>
    </row>
    <row r="6441" spans="1:3" s="5" customFormat="1" x14ac:dyDescent="0.2">
      <c r="A6441" s="7"/>
      <c r="B6441" s="7"/>
      <c r="C6441" s="7"/>
    </row>
    <row r="6442" spans="1:3" s="5" customFormat="1" x14ac:dyDescent="0.2">
      <c r="A6442" s="7"/>
      <c r="B6442" s="7"/>
      <c r="C6442" s="7"/>
    </row>
    <row r="6443" spans="1:3" s="5" customFormat="1" x14ac:dyDescent="0.2">
      <c r="A6443" s="7"/>
      <c r="B6443" s="7"/>
      <c r="C6443" s="7"/>
    </row>
    <row r="6444" spans="1:3" s="5" customFormat="1" x14ac:dyDescent="0.2">
      <c r="A6444" s="7"/>
      <c r="B6444" s="7"/>
      <c r="C6444" s="7"/>
    </row>
    <row r="6445" spans="1:3" s="5" customFormat="1" x14ac:dyDescent="0.2">
      <c r="A6445" s="7"/>
      <c r="B6445" s="7"/>
      <c r="C6445" s="7"/>
    </row>
    <row r="6446" spans="1:3" s="5" customFormat="1" x14ac:dyDescent="0.2">
      <c r="A6446" s="7"/>
      <c r="B6446" s="7"/>
      <c r="C6446" s="7"/>
    </row>
    <row r="6447" spans="1:3" s="5" customFormat="1" x14ac:dyDescent="0.2">
      <c r="A6447" s="7"/>
      <c r="B6447" s="7"/>
      <c r="C6447" s="7"/>
    </row>
    <row r="6448" spans="1:3" s="5" customFormat="1" x14ac:dyDescent="0.2">
      <c r="A6448" s="7"/>
      <c r="B6448" s="7"/>
      <c r="C6448" s="7"/>
    </row>
    <row r="6449" spans="1:3" s="5" customFormat="1" x14ac:dyDescent="0.2">
      <c r="A6449" s="7"/>
      <c r="B6449" s="7"/>
      <c r="C6449" s="7"/>
    </row>
    <row r="6450" spans="1:3" s="5" customFormat="1" x14ac:dyDescent="0.2">
      <c r="A6450" s="7"/>
      <c r="B6450" s="7"/>
      <c r="C6450" s="7"/>
    </row>
    <row r="6451" spans="1:3" s="5" customFormat="1" x14ac:dyDescent="0.2">
      <c r="A6451" s="7"/>
      <c r="B6451" s="7"/>
      <c r="C6451" s="7"/>
    </row>
    <row r="6452" spans="1:3" s="5" customFormat="1" x14ac:dyDescent="0.2">
      <c r="A6452" s="7"/>
      <c r="B6452" s="7"/>
      <c r="C6452" s="7"/>
    </row>
    <row r="6453" spans="1:3" s="5" customFormat="1" x14ac:dyDescent="0.2">
      <c r="A6453" s="7"/>
      <c r="B6453" s="7"/>
      <c r="C6453" s="7"/>
    </row>
    <row r="6454" spans="1:3" s="5" customFormat="1" x14ac:dyDescent="0.2">
      <c r="A6454" s="7"/>
      <c r="B6454" s="7"/>
      <c r="C6454" s="7"/>
    </row>
    <row r="6455" spans="1:3" s="5" customFormat="1" x14ac:dyDescent="0.2">
      <c r="A6455" s="7"/>
      <c r="B6455" s="7"/>
      <c r="C6455" s="7"/>
    </row>
    <row r="6456" spans="1:3" s="5" customFormat="1" x14ac:dyDescent="0.2">
      <c r="A6456" s="7"/>
      <c r="B6456" s="7"/>
      <c r="C6456" s="7"/>
    </row>
    <row r="6457" spans="1:3" s="5" customFormat="1" x14ac:dyDescent="0.2">
      <c r="A6457" s="7"/>
      <c r="B6457" s="7"/>
      <c r="C6457" s="7"/>
    </row>
    <row r="6458" spans="1:3" s="5" customFormat="1" x14ac:dyDescent="0.2">
      <c r="A6458" s="7"/>
      <c r="B6458" s="7"/>
      <c r="C6458" s="7"/>
    </row>
    <row r="6459" spans="1:3" s="5" customFormat="1" x14ac:dyDescent="0.2">
      <c r="A6459" s="7"/>
      <c r="B6459" s="7"/>
      <c r="C6459" s="7"/>
    </row>
    <row r="6460" spans="1:3" s="5" customFormat="1" x14ac:dyDescent="0.2">
      <c r="A6460" s="7"/>
      <c r="B6460" s="7"/>
      <c r="C6460" s="7"/>
    </row>
    <row r="6461" spans="1:3" s="5" customFormat="1" x14ac:dyDescent="0.2">
      <c r="A6461" s="7"/>
      <c r="B6461" s="7"/>
      <c r="C6461" s="7"/>
    </row>
    <row r="6462" spans="1:3" s="5" customFormat="1" x14ac:dyDescent="0.2">
      <c r="A6462" s="7"/>
      <c r="B6462" s="7"/>
      <c r="C6462" s="7"/>
    </row>
    <row r="6463" spans="1:3" s="5" customFormat="1" x14ac:dyDescent="0.2">
      <c r="A6463" s="7"/>
      <c r="B6463" s="7"/>
      <c r="C6463" s="7"/>
    </row>
    <row r="6464" spans="1:3" s="5" customFormat="1" x14ac:dyDescent="0.2">
      <c r="A6464" s="7"/>
      <c r="B6464" s="7"/>
      <c r="C6464" s="7"/>
    </row>
    <row r="6465" spans="1:3" s="5" customFormat="1" x14ac:dyDescent="0.2">
      <c r="A6465" s="7"/>
      <c r="B6465" s="7"/>
      <c r="C6465" s="7"/>
    </row>
    <row r="6466" spans="1:3" s="5" customFormat="1" x14ac:dyDescent="0.2">
      <c r="A6466" s="7"/>
      <c r="B6466" s="7"/>
      <c r="C6466" s="7"/>
    </row>
    <row r="6467" spans="1:3" s="5" customFormat="1" x14ac:dyDescent="0.2">
      <c r="A6467" s="7"/>
      <c r="B6467" s="7"/>
      <c r="C6467" s="7"/>
    </row>
    <row r="6468" spans="1:3" s="5" customFormat="1" x14ac:dyDescent="0.2">
      <c r="A6468" s="7"/>
      <c r="B6468" s="7"/>
      <c r="C6468" s="7"/>
    </row>
    <row r="6469" spans="1:3" s="5" customFormat="1" x14ac:dyDescent="0.2">
      <c r="A6469" s="7"/>
      <c r="B6469" s="7"/>
      <c r="C6469" s="7"/>
    </row>
    <row r="6470" spans="1:3" s="5" customFormat="1" x14ac:dyDescent="0.2">
      <c r="A6470" s="7"/>
      <c r="B6470" s="7"/>
      <c r="C6470" s="7"/>
    </row>
    <row r="6471" spans="1:3" s="5" customFormat="1" x14ac:dyDescent="0.2">
      <c r="A6471" s="7"/>
      <c r="B6471" s="7"/>
      <c r="C6471" s="7"/>
    </row>
    <row r="6472" spans="1:3" s="5" customFormat="1" x14ac:dyDescent="0.2">
      <c r="A6472" s="7"/>
      <c r="B6472" s="7"/>
      <c r="C6472" s="7"/>
    </row>
    <row r="6473" spans="1:3" s="5" customFormat="1" x14ac:dyDescent="0.2">
      <c r="A6473" s="7"/>
      <c r="B6473" s="7"/>
      <c r="C6473" s="7"/>
    </row>
    <row r="6474" spans="1:3" s="5" customFormat="1" x14ac:dyDescent="0.2">
      <c r="A6474" s="7"/>
      <c r="B6474" s="7"/>
      <c r="C6474" s="7"/>
    </row>
    <row r="6475" spans="1:3" s="5" customFormat="1" x14ac:dyDescent="0.2">
      <c r="A6475" s="7"/>
      <c r="B6475" s="7"/>
      <c r="C6475" s="7"/>
    </row>
    <row r="6476" spans="1:3" s="5" customFormat="1" x14ac:dyDescent="0.2">
      <c r="A6476" s="7"/>
      <c r="B6476" s="7"/>
      <c r="C6476" s="7"/>
    </row>
    <row r="6477" spans="1:3" s="5" customFormat="1" x14ac:dyDescent="0.2">
      <c r="A6477" s="7"/>
      <c r="B6477" s="7"/>
      <c r="C6477" s="7"/>
    </row>
    <row r="6478" spans="1:3" s="5" customFormat="1" x14ac:dyDescent="0.2">
      <c r="A6478" s="7"/>
      <c r="B6478" s="7"/>
      <c r="C6478" s="7"/>
    </row>
    <row r="6479" spans="1:3" s="5" customFormat="1" x14ac:dyDescent="0.2">
      <c r="A6479" s="7"/>
      <c r="B6479" s="7"/>
      <c r="C6479" s="7"/>
    </row>
    <row r="6480" spans="1:3" s="5" customFormat="1" x14ac:dyDescent="0.2">
      <c r="A6480" s="7"/>
      <c r="B6480" s="7"/>
      <c r="C6480" s="7"/>
    </row>
    <row r="6481" spans="1:3" s="5" customFormat="1" x14ac:dyDescent="0.2">
      <c r="A6481" s="7"/>
      <c r="B6481" s="7"/>
      <c r="C6481" s="7"/>
    </row>
    <row r="6482" spans="1:3" s="5" customFormat="1" x14ac:dyDescent="0.2">
      <c r="A6482" s="7"/>
      <c r="B6482" s="7"/>
      <c r="C6482" s="7"/>
    </row>
    <row r="6483" spans="1:3" s="5" customFormat="1" x14ac:dyDescent="0.2">
      <c r="A6483" s="7"/>
      <c r="B6483" s="7"/>
      <c r="C6483" s="7"/>
    </row>
    <row r="6484" spans="1:3" s="5" customFormat="1" x14ac:dyDescent="0.2">
      <c r="A6484" s="7"/>
      <c r="B6484" s="7"/>
      <c r="C6484" s="7"/>
    </row>
    <row r="6485" spans="1:3" s="5" customFormat="1" x14ac:dyDescent="0.2">
      <c r="A6485" s="7"/>
      <c r="B6485" s="7"/>
      <c r="C6485" s="7"/>
    </row>
    <row r="6486" spans="1:3" s="5" customFormat="1" x14ac:dyDescent="0.2">
      <c r="A6486" s="7"/>
      <c r="B6486" s="7"/>
      <c r="C6486" s="7"/>
    </row>
    <row r="6487" spans="1:3" s="5" customFormat="1" x14ac:dyDescent="0.2">
      <c r="A6487" s="7"/>
      <c r="B6487" s="7"/>
      <c r="C6487" s="7"/>
    </row>
    <row r="6488" spans="1:3" s="5" customFormat="1" x14ac:dyDescent="0.2">
      <c r="A6488" s="7"/>
      <c r="B6488" s="7"/>
      <c r="C6488" s="7"/>
    </row>
    <row r="6489" spans="1:3" s="5" customFormat="1" x14ac:dyDescent="0.2">
      <c r="A6489" s="7"/>
      <c r="B6489" s="7"/>
      <c r="C6489" s="7"/>
    </row>
    <row r="6490" spans="1:3" s="5" customFormat="1" x14ac:dyDescent="0.2">
      <c r="A6490" s="7"/>
      <c r="B6490" s="7"/>
      <c r="C6490" s="7"/>
    </row>
    <row r="6491" spans="1:3" s="5" customFormat="1" x14ac:dyDescent="0.2">
      <c r="A6491" s="7"/>
      <c r="B6491" s="7"/>
      <c r="C6491" s="7"/>
    </row>
    <row r="6492" spans="1:3" s="5" customFormat="1" x14ac:dyDescent="0.2">
      <c r="A6492" s="7"/>
      <c r="B6492" s="7"/>
      <c r="C6492" s="7"/>
    </row>
    <row r="6493" spans="1:3" s="5" customFormat="1" x14ac:dyDescent="0.2">
      <c r="A6493" s="7"/>
      <c r="B6493" s="7"/>
      <c r="C6493" s="7"/>
    </row>
    <row r="6494" spans="1:3" s="5" customFormat="1" x14ac:dyDescent="0.2">
      <c r="A6494" s="7"/>
      <c r="B6494" s="7"/>
      <c r="C6494" s="7"/>
    </row>
    <row r="6495" spans="1:3" s="5" customFormat="1" x14ac:dyDescent="0.2">
      <c r="A6495" s="7"/>
      <c r="B6495" s="7"/>
      <c r="C6495" s="7"/>
    </row>
    <row r="6496" spans="1:3" s="5" customFormat="1" x14ac:dyDescent="0.2">
      <c r="A6496" s="7"/>
      <c r="B6496" s="7"/>
      <c r="C6496" s="7"/>
    </row>
    <row r="6497" spans="1:3" s="5" customFormat="1" x14ac:dyDescent="0.2">
      <c r="A6497" s="7"/>
      <c r="B6497" s="7"/>
      <c r="C6497" s="7"/>
    </row>
    <row r="6498" spans="1:3" s="5" customFormat="1" x14ac:dyDescent="0.2">
      <c r="A6498" s="7"/>
      <c r="B6498" s="7"/>
      <c r="C6498" s="7"/>
    </row>
    <row r="6499" spans="1:3" s="5" customFormat="1" x14ac:dyDescent="0.2">
      <c r="A6499" s="7"/>
      <c r="B6499" s="7"/>
      <c r="C6499" s="7"/>
    </row>
    <row r="6500" spans="1:3" s="5" customFormat="1" x14ac:dyDescent="0.2">
      <c r="A6500" s="7"/>
      <c r="B6500" s="7"/>
      <c r="C6500" s="7"/>
    </row>
    <row r="6501" spans="1:3" s="5" customFormat="1" x14ac:dyDescent="0.2">
      <c r="A6501" s="7"/>
      <c r="B6501" s="7"/>
      <c r="C6501" s="7"/>
    </row>
    <row r="6502" spans="1:3" s="5" customFormat="1" x14ac:dyDescent="0.2">
      <c r="A6502" s="7"/>
      <c r="B6502" s="7"/>
      <c r="C6502" s="7"/>
    </row>
    <row r="6503" spans="1:3" s="5" customFormat="1" x14ac:dyDescent="0.2">
      <c r="A6503" s="7"/>
      <c r="B6503" s="7"/>
      <c r="C6503" s="7"/>
    </row>
    <row r="6504" spans="1:3" s="5" customFormat="1" x14ac:dyDescent="0.2">
      <c r="A6504" s="7"/>
      <c r="B6504" s="7"/>
      <c r="C6504" s="7"/>
    </row>
    <row r="6505" spans="1:3" s="5" customFormat="1" x14ac:dyDescent="0.2">
      <c r="A6505" s="7"/>
      <c r="B6505" s="7"/>
      <c r="C6505" s="7"/>
    </row>
    <row r="6506" spans="1:3" s="5" customFormat="1" x14ac:dyDescent="0.2">
      <c r="A6506" s="7"/>
      <c r="B6506" s="7"/>
      <c r="C6506" s="7"/>
    </row>
    <row r="6507" spans="1:3" s="5" customFormat="1" x14ac:dyDescent="0.2">
      <c r="A6507" s="7"/>
      <c r="B6507" s="7"/>
      <c r="C6507" s="7"/>
    </row>
    <row r="6508" spans="1:3" s="5" customFormat="1" x14ac:dyDescent="0.2">
      <c r="A6508" s="7"/>
      <c r="B6508" s="7"/>
      <c r="C6508" s="7"/>
    </row>
    <row r="6509" spans="1:3" s="5" customFormat="1" x14ac:dyDescent="0.2">
      <c r="A6509" s="7"/>
      <c r="B6509" s="7"/>
      <c r="C6509" s="7"/>
    </row>
    <row r="6510" spans="1:3" s="5" customFormat="1" x14ac:dyDescent="0.2">
      <c r="A6510" s="7"/>
      <c r="B6510" s="7"/>
      <c r="C6510" s="7"/>
    </row>
    <row r="6511" spans="1:3" s="5" customFormat="1" x14ac:dyDescent="0.2">
      <c r="A6511" s="7"/>
      <c r="B6511" s="7"/>
      <c r="C6511" s="7"/>
    </row>
    <row r="6512" spans="1:3" s="5" customFormat="1" x14ac:dyDescent="0.2">
      <c r="A6512" s="7"/>
      <c r="B6512" s="7"/>
      <c r="C6512" s="7"/>
    </row>
    <row r="6513" spans="1:3" s="5" customFormat="1" x14ac:dyDescent="0.2">
      <c r="A6513" s="7"/>
      <c r="B6513" s="7"/>
      <c r="C6513" s="7"/>
    </row>
    <row r="6514" spans="1:3" s="5" customFormat="1" x14ac:dyDescent="0.2">
      <c r="A6514" s="7"/>
      <c r="B6514" s="7"/>
      <c r="C6514" s="7"/>
    </row>
    <row r="6515" spans="1:3" s="5" customFormat="1" x14ac:dyDescent="0.2">
      <c r="A6515" s="7"/>
      <c r="B6515" s="7"/>
      <c r="C6515" s="7"/>
    </row>
    <row r="6516" spans="1:3" s="5" customFormat="1" x14ac:dyDescent="0.2">
      <c r="A6516" s="7"/>
      <c r="B6516" s="7"/>
      <c r="C6516" s="7"/>
    </row>
    <row r="6517" spans="1:3" s="5" customFormat="1" x14ac:dyDescent="0.2">
      <c r="A6517" s="7"/>
      <c r="B6517" s="7"/>
      <c r="C6517" s="7"/>
    </row>
    <row r="6518" spans="1:3" s="5" customFormat="1" x14ac:dyDescent="0.2">
      <c r="A6518" s="7"/>
      <c r="B6518" s="7"/>
      <c r="C6518" s="7"/>
    </row>
    <row r="6519" spans="1:3" s="5" customFormat="1" x14ac:dyDescent="0.2">
      <c r="A6519" s="7"/>
      <c r="B6519" s="7"/>
      <c r="C6519" s="7"/>
    </row>
    <row r="6520" spans="1:3" s="5" customFormat="1" x14ac:dyDescent="0.2">
      <c r="A6520" s="7"/>
      <c r="B6520" s="7"/>
      <c r="C6520" s="7"/>
    </row>
    <row r="6521" spans="1:3" s="5" customFormat="1" x14ac:dyDescent="0.2">
      <c r="A6521" s="7"/>
      <c r="B6521" s="7"/>
      <c r="C6521" s="7"/>
    </row>
    <row r="6522" spans="1:3" s="5" customFormat="1" x14ac:dyDescent="0.2">
      <c r="A6522" s="7"/>
      <c r="B6522" s="7"/>
      <c r="C6522" s="7"/>
    </row>
    <row r="6523" spans="1:3" s="5" customFormat="1" x14ac:dyDescent="0.2">
      <c r="A6523" s="7"/>
      <c r="B6523" s="7"/>
      <c r="C6523" s="7"/>
    </row>
    <row r="6524" spans="1:3" s="5" customFormat="1" x14ac:dyDescent="0.2">
      <c r="A6524" s="7"/>
      <c r="B6524" s="7"/>
      <c r="C6524" s="7"/>
    </row>
    <row r="6525" spans="1:3" s="5" customFormat="1" x14ac:dyDescent="0.2">
      <c r="A6525" s="7"/>
      <c r="B6525" s="7"/>
      <c r="C6525" s="7"/>
    </row>
    <row r="6526" spans="1:3" s="5" customFormat="1" x14ac:dyDescent="0.2">
      <c r="A6526" s="7"/>
      <c r="B6526" s="7"/>
      <c r="C6526" s="7"/>
    </row>
    <row r="6527" spans="1:3" s="5" customFormat="1" x14ac:dyDescent="0.2">
      <c r="A6527" s="7"/>
      <c r="B6527" s="7"/>
      <c r="C6527" s="7"/>
    </row>
    <row r="6528" spans="1:3" s="5" customFormat="1" x14ac:dyDescent="0.2">
      <c r="A6528" s="7"/>
      <c r="B6528" s="7"/>
      <c r="C6528" s="7"/>
    </row>
    <row r="6529" spans="1:3" s="5" customFormat="1" x14ac:dyDescent="0.2">
      <c r="A6529" s="7"/>
      <c r="B6529" s="7"/>
      <c r="C6529" s="7"/>
    </row>
    <row r="6530" spans="1:3" s="5" customFormat="1" x14ac:dyDescent="0.2">
      <c r="A6530" s="7"/>
      <c r="B6530" s="7"/>
      <c r="C6530" s="7"/>
    </row>
    <row r="6531" spans="1:3" s="5" customFormat="1" x14ac:dyDescent="0.2">
      <c r="A6531" s="7"/>
      <c r="B6531" s="7"/>
      <c r="C6531" s="7"/>
    </row>
    <row r="6532" spans="1:3" s="5" customFormat="1" x14ac:dyDescent="0.2">
      <c r="A6532" s="7"/>
      <c r="B6532" s="7"/>
      <c r="C6532" s="7"/>
    </row>
    <row r="6533" spans="1:3" s="5" customFormat="1" x14ac:dyDescent="0.2">
      <c r="A6533" s="7"/>
      <c r="B6533" s="7"/>
      <c r="C6533" s="7"/>
    </row>
    <row r="6534" spans="1:3" s="5" customFormat="1" x14ac:dyDescent="0.2">
      <c r="A6534" s="7"/>
      <c r="B6534" s="7"/>
      <c r="C6534" s="7"/>
    </row>
    <row r="6535" spans="1:3" s="5" customFormat="1" x14ac:dyDescent="0.2">
      <c r="A6535" s="7"/>
      <c r="B6535" s="7"/>
      <c r="C6535" s="7"/>
    </row>
    <row r="6536" spans="1:3" s="5" customFormat="1" x14ac:dyDescent="0.2">
      <c r="A6536" s="7"/>
      <c r="B6536" s="7"/>
      <c r="C6536" s="7"/>
    </row>
    <row r="6537" spans="1:3" s="5" customFormat="1" x14ac:dyDescent="0.2">
      <c r="A6537" s="7"/>
      <c r="B6537" s="7"/>
      <c r="C6537" s="7"/>
    </row>
    <row r="6538" spans="1:3" s="5" customFormat="1" x14ac:dyDescent="0.2">
      <c r="A6538" s="7"/>
      <c r="B6538" s="7"/>
      <c r="C6538" s="7"/>
    </row>
    <row r="6539" spans="1:3" s="5" customFormat="1" x14ac:dyDescent="0.2">
      <c r="A6539" s="7"/>
      <c r="B6539" s="7"/>
      <c r="C6539" s="7"/>
    </row>
    <row r="6540" spans="1:3" s="5" customFormat="1" x14ac:dyDescent="0.2">
      <c r="A6540" s="7"/>
      <c r="B6540" s="7"/>
      <c r="C6540" s="7"/>
    </row>
    <row r="6541" spans="1:3" s="5" customFormat="1" x14ac:dyDescent="0.2">
      <c r="A6541" s="7"/>
      <c r="B6541" s="7"/>
      <c r="C6541" s="7"/>
    </row>
    <row r="6542" spans="1:3" s="5" customFormat="1" x14ac:dyDescent="0.2">
      <c r="A6542" s="7"/>
      <c r="B6542" s="7"/>
      <c r="C6542" s="7"/>
    </row>
    <row r="6543" spans="1:3" s="5" customFormat="1" x14ac:dyDescent="0.2">
      <c r="A6543" s="7"/>
      <c r="B6543" s="7"/>
      <c r="C6543" s="7"/>
    </row>
    <row r="6544" spans="1:3" s="5" customFormat="1" x14ac:dyDescent="0.2">
      <c r="A6544" s="7"/>
      <c r="B6544" s="7"/>
      <c r="C6544" s="7"/>
    </row>
    <row r="6545" spans="1:3" s="5" customFormat="1" x14ac:dyDescent="0.2">
      <c r="A6545" s="7"/>
      <c r="B6545" s="7"/>
      <c r="C6545" s="7"/>
    </row>
    <row r="6546" spans="1:3" s="5" customFormat="1" x14ac:dyDescent="0.2">
      <c r="A6546" s="7"/>
      <c r="B6546" s="7"/>
      <c r="C6546" s="7"/>
    </row>
    <row r="6547" spans="1:3" s="5" customFormat="1" x14ac:dyDescent="0.2">
      <c r="A6547" s="7"/>
      <c r="B6547" s="7"/>
      <c r="C6547" s="7"/>
    </row>
    <row r="6548" spans="1:3" s="5" customFormat="1" x14ac:dyDescent="0.2">
      <c r="A6548" s="7"/>
      <c r="B6548" s="7"/>
      <c r="C6548" s="7"/>
    </row>
    <row r="6549" spans="1:3" s="5" customFormat="1" x14ac:dyDescent="0.2">
      <c r="A6549" s="7"/>
      <c r="B6549" s="7"/>
      <c r="C6549" s="7"/>
    </row>
    <row r="6550" spans="1:3" s="5" customFormat="1" x14ac:dyDescent="0.2">
      <c r="A6550" s="7"/>
      <c r="B6550" s="7"/>
      <c r="C6550" s="7"/>
    </row>
    <row r="6551" spans="1:3" s="5" customFormat="1" x14ac:dyDescent="0.2">
      <c r="A6551" s="7"/>
      <c r="B6551" s="7"/>
      <c r="C6551" s="7"/>
    </row>
    <row r="6552" spans="1:3" s="5" customFormat="1" x14ac:dyDescent="0.2">
      <c r="A6552" s="7"/>
      <c r="B6552" s="7"/>
      <c r="C6552" s="7"/>
    </row>
    <row r="6553" spans="1:3" s="5" customFormat="1" x14ac:dyDescent="0.2">
      <c r="A6553" s="7"/>
      <c r="B6553" s="7"/>
      <c r="C6553" s="7"/>
    </row>
    <row r="6554" spans="1:3" s="5" customFormat="1" x14ac:dyDescent="0.2">
      <c r="A6554" s="7"/>
      <c r="B6554" s="7"/>
      <c r="C6554" s="7"/>
    </row>
    <row r="6555" spans="1:3" s="5" customFormat="1" x14ac:dyDescent="0.2">
      <c r="A6555" s="7"/>
      <c r="B6555" s="7"/>
      <c r="C6555" s="7"/>
    </row>
    <row r="6556" spans="1:3" s="5" customFormat="1" x14ac:dyDescent="0.2">
      <c r="A6556" s="7"/>
      <c r="B6556" s="7"/>
      <c r="C6556" s="7"/>
    </row>
    <row r="6557" spans="1:3" s="5" customFormat="1" x14ac:dyDescent="0.2">
      <c r="A6557" s="7"/>
      <c r="B6557" s="7"/>
      <c r="C6557" s="7"/>
    </row>
    <row r="6558" spans="1:3" s="5" customFormat="1" x14ac:dyDescent="0.2">
      <c r="A6558" s="7"/>
      <c r="B6558" s="7"/>
      <c r="C6558" s="7"/>
    </row>
    <row r="6559" spans="1:3" s="5" customFormat="1" x14ac:dyDescent="0.2">
      <c r="A6559" s="7"/>
      <c r="B6559" s="7"/>
      <c r="C6559" s="7"/>
    </row>
    <row r="6560" spans="1:3" s="5" customFormat="1" x14ac:dyDescent="0.2">
      <c r="A6560" s="7"/>
      <c r="B6560" s="7"/>
      <c r="C6560" s="7"/>
    </row>
    <row r="6561" spans="1:3" s="5" customFormat="1" x14ac:dyDescent="0.2">
      <c r="A6561" s="7"/>
      <c r="B6561" s="7"/>
      <c r="C6561" s="7"/>
    </row>
    <row r="6562" spans="1:3" s="5" customFormat="1" x14ac:dyDescent="0.2">
      <c r="A6562" s="7"/>
      <c r="B6562" s="7"/>
      <c r="C6562" s="7"/>
    </row>
    <row r="6563" spans="1:3" s="5" customFormat="1" x14ac:dyDescent="0.2">
      <c r="A6563" s="7"/>
      <c r="B6563" s="7"/>
      <c r="C6563" s="7"/>
    </row>
    <row r="6564" spans="1:3" s="5" customFormat="1" x14ac:dyDescent="0.2">
      <c r="A6564" s="7"/>
      <c r="B6564" s="7"/>
      <c r="C6564" s="7"/>
    </row>
    <row r="6565" spans="1:3" s="5" customFormat="1" x14ac:dyDescent="0.2">
      <c r="A6565" s="7"/>
      <c r="B6565" s="7"/>
      <c r="C6565" s="7"/>
    </row>
    <row r="6566" spans="1:3" s="5" customFormat="1" x14ac:dyDescent="0.2">
      <c r="A6566" s="7"/>
      <c r="B6566" s="7"/>
      <c r="C6566" s="7"/>
    </row>
    <row r="6567" spans="1:3" s="5" customFormat="1" x14ac:dyDescent="0.2">
      <c r="A6567" s="7"/>
      <c r="B6567" s="7"/>
      <c r="C6567" s="7"/>
    </row>
    <row r="6568" spans="1:3" s="5" customFormat="1" x14ac:dyDescent="0.2">
      <c r="A6568" s="7"/>
      <c r="B6568" s="7"/>
      <c r="C6568" s="7"/>
    </row>
    <row r="6569" spans="1:3" s="5" customFormat="1" x14ac:dyDescent="0.2">
      <c r="A6569" s="7"/>
      <c r="B6569" s="7"/>
      <c r="C6569" s="7"/>
    </row>
    <row r="6570" spans="1:3" s="5" customFormat="1" x14ac:dyDescent="0.2">
      <c r="A6570" s="7"/>
      <c r="B6570" s="7"/>
      <c r="C6570" s="7"/>
    </row>
    <row r="6571" spans="1:3" s="5" customFormat="1" x14ac:dyDescent="0.2">
      <c r="A6571" s="7"/>
      <c r="B6571" s="7"/>
      <c r="C6571" s="7"/>
    </row>
    <row r="6572" spans="1:3" s="5" customFormat="1" x14ac:dyDescent="0.2">
      <c r="A6572" s="7"/>
      <c r="B6572" s="7"/>
      <c r="C6572" s="7"/>
    </row>
    <row r="6573" spans="1:3" s="5" customFormat="1" x14ac:dyDescent="0.2">
      <c r="A6573" s="7"/>
      <c r="B6573" s="7"/>
      <c r="C6573" s="7"/>
    </row>
    <row r="6574" spans="1:3" s="5" customFormat="1" x14ac:dyDescent="0.2">
      <c r="A6574" s="7"/>
      <c r="B6574" s="7"/>
      <c r="C6574" s="7"/>
    </row>
    <row r="6575" spans="1:3" s="5" customFormat="1" x14ac:dyDescent="0.2">
      <c r="A6575" s="7"/>
      <c r="B6575" s="7"/>
      <c r="C6575" s="7"/>
    </row>
    <row r="6576" spans="1:3" s="5" customFormat="1" x14ac:dyDescent="0.2">
      <c r="A6576" s="7"/>
      <c r="B6576" s="7"/>
      <c r="C6576" s="7"/>
    </row>
    <row r="6577" spans="1:3" s="5" customFormat="1" x14ac:dyDescent="0.2">
      <c r="A6577" s="7"/>
      <c r="B6577" s="7"/>
      <c r="C6577" s="7"/>
    </row>
    <row r="6578" spans="1:3" s="5" customFormat="1" x14ac:dyDescent="0.2">
      <c r="A6578" s="7"/>
      <c r="B6578" s="7"/>
      <c r="C6578" s="7"/>
    </row>
    <row r="6579" spans="1:3" s="5" customFormat="1" x14ac:dyDescent="0.2">
      <c r="A6579" s="7"/>
      <c r="B6579" s="7"/>
      <c r="C6579" s="7"/>
    </row>
    <row r="6580" spans="1:3" s="5" customFormat="1" x14ac:dyDescent="0.2">
      <c r="A6580" s="7"/>
      <c r="B6580" s="7"/>
      <c r="C6580" s="7"/>
    </row>
    <row r="6581" spans="1:3" s="5" customFormat="1" x14ac:dyDescent="0.2">
      <c r="A6581" s="7"/>
      <c r="B6581" s="7"/>
      <c r="C6581" s="7"/>
    </row>
    <row r="6582" spans="1:3" s="5" customFormat="1" x14ac:dyDescent="0.2">
      <c r="A6582" s="7"/>
      <c r="B6582" s="7"/>
      <c r="C6582" s="7"/>
    </row>
    <row r="6583" spans="1:3" s="5" customFormat="1" x14ac:dyDescent="0.2">
      <c r="A6583" s="7"/>
      <c r="B6583" s="7"/>
      <c r="C6583" s="7"/>
    </row>
    <row r="6584" spans="1:3" s="5" customFormat="1" x14ac:dyDescent="0.2">
      <c r="A6584" s="7"/>
      <c r="B6584" s="7"/>
      <c r="C6584" s="7"/>
    </row>
    <row r="6585" spans="1:3" s="5" customFormat="1" x14ac:dyDescent="0.2">
      <c r="A6585" s="7"/>
      <c r="B6585" s="7"/>
      <c r="C6585" s="7"/>
    </row>
    <row r="6586" spans="1:3" s="5" customFormat="1" x14ac:dyDescent="0.2">
      <c r="A6586" s="7"/>
      <c r="B6586" s="7"/>
      <c r="C6586" s="7"/>
    </row>
    <row r="6587" spans="1:3" s="5" customFormat="1" x14ac:dyDescent="0.2">
      <c r="A6587" s="7"/>
      <c r="B6587" s="7"/>
      <c r="C6587" s="7"/>
    </row>
    <row r="6588" spans="1:3" s="5" customFormat="1" x14ac:dyDescent="0.2">
      <c r="A6588" s="7"/>
      <c r="B6588" s="7"/>
      <c r="C6588" s="7"/>
    </row>
    <row r="6589" spans="1:3" s="5" customFormat="1" x14ac:dyDescent="0.2">
      <c r="A6589" s="7"/>
      <c r="B6589" s="7"/>
      <c r="C6589" s="7"/>
    </row>
    <row r="6590" spans="1:3" s="5" customFormat="1" x14ac:dyDescent="0.2">
      <c r="A6590" s="7"/>
      <c r="B6590" s="7"/>
      <c r="C6590" s="7"/>
    </row>
    <row r="6591" spans="1:3" s="5" customFormat="1" x14ac:dyDescent="0.2">
      <c r="A6591" s="7"/>
      <c r="B6591" s="7"/>
      <c r="C6591" s="7"/>
    </row>
    <row r="6592" spans="1:3" s="5" customFormat="1" x14ac:dyDescent="0.2">
      <c r="A6592" s="7"/>
      <c r="B6592" s="7"/>
      <c r="C6592" s="7"/>
    </row>
    <row r="6593" spans="1:3" s="5" customFormat="1" x14ac:dyDescent="0.2">
      <c r="A6593" s="7"/>
      <c r="B6593" s="7"/>
      <c r="C6593" s="7"/>
    </row>
    <row r="6594" spans="1:3" s="5" customFormat="1" x14ac:dyDescent="0.2">
      <c r="A6594" s="7"/>
      <c r="B6594" s="7"/>
      <c r="C6594" s="7"/>
    </row>
    <row r="6595" spans="1:3" s="5" customFormat="1" x14ac:dyDescent="0.2">
      <c r="A6595" s="7"/>
      <c r="B6595" s="7"/>
      <c r="C6595" s="7"/>
    </row>
    <row r="6596" spans="1:3" s="5" customFormat="1" x14ac:dyDescent="0.2">
      <c r="A6596" s="7"/>
      <c r="B6596" s="7"/>
      <c r="C6596" s="7"/>
    </row>
    <row r="6597" spans="1:3" s="5" customFormat="1" x14ac:dyDescent="0.2">
      <c r="A6597" s="7"/>
      <c r="B6597" s="7"/>
      <c r="C6597" s="7"/>
    </row>
    <row r="6598" spans="1:3" s="5" customFormat="1" x14ac:dyDescent="0.2">
      <c r="A6598" s="7"/>
      <c r="B6598" s="7"/>
      <c r="C6598" s="7"/>
    </row>
    <row r="6599" spans="1:3" s="5" customFormat="1" x14ac:dyDescent="0.2">
      <c r="A6599" s="7"/>
      <c r="B6599" s="7"/>
      <c r="C6599" s="7"/>
    </row>
    <row r="6600" spans="1:3" s="5" customFormat="1" x14ac:dyDescent="0.2">
      <c r="A6600" s="7"/>
      <c r="B6600" s="7"/>
      <c r="C6600" s="7"/>
    </row>
    <row r="6601" spans="1:3" s="5" customFormat="1" x14ac:dyDescent="0.2">
      <c r="A6601" s="7"/>
      <c r="B6601" s="7"/>
      <c r="C6601" s="7"/>
    </row>
    <row r="6602" spans="1:3" s="5" customFormat="1" x14ac:dyDescent="0.2">
      <c r="A6602" s="7"/>
      <c r="B6602" s="7"/>
      <c r="C6602" s="7"/>
    </row>
    <row r="6603" spans="1:3" s="5" customFormat="1" x14ac:dyDescent="0.2">
      <c r="A6603" s="7"/>
      <c r="B6603" s="7"/>
      <c r="C6603" s="7"/>
    </row>
    <row r="6604" spans="1:3" s="5" customFormat="1" x14ac:dyDescent="0.2">
      <c r="A6604" s="7"/>
      <c r="B6604" s="7"/>
      <c r="C6604" s="7"/>
    </row>
    <row r="6605" spans="1:3" s="5" customFormat="1" x14ac:dyDescent="0.2">
      <c r="A6605" s="7"/>
      <c r="B6605" s="7"/>
      <c r="C6605" s="7"/>
    </row>
    <row r="6606" spans="1:3" s="5" customFormat="1" x14ac:dyDescent="0.2">
      <c r="A6606" s="7"/>
      <c r="B6606" s="7"/>
      <c r="C6606" s="7"/>
    </row>
    <row r="6607" spans="1:3" s="5" customFormat="1" x14ac:dyDescent="0.2">
      <c r="A6607" s="7"/>
      <c r="B6607" s="7"/>
      <c r="C6607" s="7"/>
    </row>
    <row r="6608" spans="1:3" s="5" customFormat="1" x14ac:dyDescent="0.2">
      <c r="A6608" s="7"/>
      <c r="B6608" s="7"/>
      <c r="C6608" s="7"/>
    </row>
    <row r="6609" spans="1:3" s="5" customFormat="1" x14ac:dyDescent="0.2">
      <c r="A6609" s="7"/>
      <c r="B6609" s="7"/>
      <c r="C6609" s="7"/>
    </row>
    <row r="6610" spans="1:3" s="5" customFormat="1" x14ac:dyDescent="0.2">
      <c r="A6610" s="7"/>
      <c r="B6610" s="7"/>
      <c r="C6610" s="7"/>
    </row>
    <row r="6611" spans="1:3" s="5" customFormat="1" x14ac:dyDescent="0.2">
      <c r="A6611" s="7"/>
      <c r="B6611" s="7"/>
      <c r="C6611" s="7"/>
    </row>
    <row r="6612" spans="1:3" s="5" customFormat="1" x14ac:dyDescent="0.2">
      <c r="A6612" s="7"/>
      <c r="B6612" s="7"/>
      <c r="C6612" s="7"/>
    </row>
    <row r="6613" spans="1:3" s="5" customFormat="1" x14ac:dyDescent="0.2">
      <c r="A6613" s="7"/>
      <c r="B6613" s="7"/>
      <c r="C6613" s="7"/>
    </row>
    <row r="6614" spans="1:3" s="5" customFormat="1" x14ac:dyDescent="0.2">
      <c r="A6614" s="7"/>
      <c r="B6614" s="7"/>
      <c r="C6614" s="7"/>
    </row>
    <row r="6615" spans="1:3" s="5" customFormat="1" x14ac:dyDescent="0.2">
      <c r="A6615" s="7"/>
      <c r="B6615" s="7"/>
      <c r="C6615" s="7"/>
    </row>
    <row r="6616" spans="1:3" s="5" customFormat="1" x14ac:dyDescent="0.2">
      <c r="A6616" s="7"/>
      <c r="B6616" s="7"/>
      <c r="C6616" s="7"/>
    </row>
    <row r="6617" spans="1:3" s="5" customFormat="1" x14ac:dyDescent="0.2">
      <c r="A6617" s="7"/>
      <c r="B6617" s="7"/>
      <c r="C6617" s="7"/>
    </row>
    <row r="6618" spans="1:3" s="5" customFormat="1" x14ac:dyDescent="0.2">
      <c r="A6618" s="7"/>
      <c r="B6618" s="7"/>
      <c r="C6618" s="7"/>
    </row>
    <row r="6619" spans="1:3" s="5" customFormat="1" x14ac:dyDescent="0.2">
      <c r="A6619" s="7"/>
      <c r="B6619" s="7"/>
      <c r="C6619" s="7"/>
    </row>
    <row r="6620" spans="1:3" s="5" customFormat="1" x14ac:dyDescent="0.2">
      <c r="A6620" s="7"/>
      <c r="B6620" s="7"/>
      <c r="C6620" s="7"/>
    </row>
    <row r="6621" spans="1:3" s="5" customFormat="1" x14ac:dyDescent="0.2">
      <c r="A6621" s="7"/>
      <c r="B6621" s="7"/>
      <c r="C6621" s="7"/>
    </row>
    <row r="6622" spans="1:3" s="5" customFormat="1" x14ac:dyDescent="0.2">
      <c r="A6622" s="7"/>
      <c r="B6622" s="7"/>
      <c r="C6622" s="7"/>
    </row>
    <row r="6623" spans="1:3" s="5" customFormat="1" x14ac:dyDescent="0.2">
      <c r="A6623" s="7"/>
      <c r="B6623" s="7"/>
      <c r="C6623" s="7"/>
    </row>
    <row r="6624" spans="1:3" s="5" customFormat="1" x14ac:dyDescent="0.2">
      <c r="A6624" s="7"/>
      <c r="B6624" s="7"/>
      <c r="C6624" s="7"/>
    </row>
    <row r="6625" spans="1:3" s="5" customFormat="1" x14ac:dyDescent="0.2">
      <c r="A6625" s="7"/>
      <c r="B6625" s="7"/>
      <c r="C6625" s="7"/>
    </row>
    <row r="6626" spans="1:3" s="5" customFormat="1" x14ac:dyDescent="0.2">
      <c r="A6626" s="7"/>
      <c r="B6626" s="7"/>
      <c r="C6626" s="7"/>
    </row>
    <row r="6627" spans="1:3" s="5" customFormat="1" x14ac:dyDescent="0.2">
      <c r="A6627" s="7"/>
      <c r="B6627" s="7"/>
      <c r="C6627" s="7"/>
    </row>
    <row r="6628" spans="1:3" s="5" customFormat="1" x14ac:dyDescent="0.2">
      <c r="A6628" s="7"/>
      <c r="B6628" s="7"/>
      <c r="C6628" s="7"/>
    </row>
    <row r="6629" spans="1:3" s="5" customFormat="1" x14ac:dyDescent="0.2">
      <c r="A6629" s="7"/>
      <c r="B6629" s="7"/>
      <c r="C6629" s="7"/>
    </row>
    <row r="6630" spans="1:3" s="5" customFormat="1" x14ac:dyDescent="0.2">
      <c r="A6630" s="7"/>
      <c r="B6630" s="7"/>
      <c r="C6630" s="7"/>
    </row>
    <row r="6631" spans="1:3" s="5" customFormat="1" x14ac:dyDescent="0.2">
      <c r="A6631" s="7"/>
      <c r="B6631" s="7"/>
      <c r="C6631" s="7"/>
    </row>
    <row r="6632" spans="1:3" s="5" customFormat="1" x14ac:dyDescent="0.2">
      <c r="A6632" s="7"/>
      <c r="B6632" s="7"/>
      <c r="C6632" s="7"/>
    </row>
    <row r="6633" spans="1:3" s="5" customFormat="1" x14ac:dyDescent="0.2">
      <c r="A6633" s="7"/>
      <c r="B6633" s="7"/>
      <c r="C6633" s="7"/>
    </row>
    <row r="6634" spans="1:3" s="5" customFormat="1" x14ac:dyDescent="0.2">
      <c r="A6634" s="7"/>
      <c r="B6634" s="7"/>
      <c r="C6634" s="7"/>
    </row>
    <row r="6635" spans="1:3" s="5" customFormat="1" x14ac:dyDescent="0.2">
      <c r="A6635" s="7"/>
      <c r="B6635" s="7"/>
      <c r="C6635" s="7"/>
    </row>
    <row r="6636" spans="1:3" s="5" customFormat="1" x14ac:dyDescent="0.2">
      <c r="A6636" s="7"/>
      <c r="B6636" s="7"/>
      <c r="C6636" s="7"/>
    </row>
    <row r="6637" spans="1:3" s="5" customFormat="1" x14ac:dyDescent="0.2">
      <c r="A6637" s="7"/>
      <c r="B6637" s="7"/>
      <c r="C6637" s="7"/>
    </row>
    <row r="6638" spans="1:3" s="5" customFormat="1" x14ac:dyDescent="0.2">
      <c r="A6638" s="7"/>
      <c r="B6638" s="7"/>
      <c r="C6638" s="7"/>
    </row>
    <row r="6639" spans="1:3" s="5" customFormat="1" x14ac:dyDescent="0.2">
      <c r="A6639" s="7"/>
      <c r="B6639" s="7"/>
      <c r="C6639" s="7"/>
    </row>
    <row r="6640" spans="1:3" s="5" customFormat="1" x14ac:dyDescent="0.2">
      <c r="A6640" s="7"/>
      <c r="B6640" s="7"/>
      <c r="C6640" s="7"/>
    </row>
    <row r="6641" spans="1:3" s="5" customFormat="1" x14ac:dyDescent="0.2">
      <c r="A6641" s="7"/>
      <c r="B6641" s="7"/>
      <c r="C6641" s="7"/>
    </row>
    <row r="6642" spans="1:3" s="5" customFormat="1" x14ac:dyDescent="0.2">
      <c r="A6642" s="7"/>
      <c r="B6642" s="7"/>
      <c r="C6642" s="7"/>
    </row>
    <row r="6643" spans="1:3" s="5" customFormat="1" x14ac:dyDescent="0.2">
      <c r="A6643" s="7"/>
      <c r="B6643" s="7"/>
      <c r="C6643" s="7"/>
    </row>
    <row r="6644" spans="1:3" s="5" customFormat="1" x14ac:dyDescent="0.2">
      <c r="A6644" s="7"/>
      <c r="B6644" s="7"/>
      <c r="C6644" s="7"/>
    </row>
    <row r="6645" spans="1:3" s="5" customFormat="1" x14ac:dyDescent="0.2">
      <c r="A6645" s="7"/>
      <c r="B6645" s="7"/>
      <c r="C6645" s="7"/>
    </row>
    <row r="6646" spans="1:3" s="5" customFormat="1" x14ac:dyDescent="0.2">
      <c r="A6646" s="7"/>
      <c r="B6646" s="7"/>
      <c r="C6646" s="7"/>
    </row>
    <row r="6647" spans="1:3" s="5" customFormat="1" x14ac:dyDescent="0.2">
      <c r="A6647" s="7"/>
      <c r="B6647" s="7"/>
      <c r="C6647" s="7"/>
    </row>
    <row r="6648" spans="1:3" s="5" customFormat="1" x14ac:dyDescent="0.2">
      <c r="A6648" s="7"/>
      <c r="B6648" s="7"/>
      <c r="C6648" s="7"/>
    </row>
    <row r="6649" spans="1:3" s="5" customFormat="1" x14ac:dyDescent="0.2">
      <c r="A6649" s="7"/>
      <c r="B6649" s="7"/>
      <c r="C6649" s="7"/>
    </row>
    <row r="6650" spans="1:3" s="5" customFormat="1" x14ac:dyDescent="0.2">
      <c r="A6650" s="7"/>
      <c r="B6650" s="7"/>
      <c r="C6650" s="7"/>
    </row>
    <row r="6651" spans="1:3" s="5" customFormat="1" x14ac:dyDescent="0.2">
      <c r="A6651" s="7"/>
      <c r="B6651" s="7"/>
      <c r="C6651" s="7"/>
    </row>
    <row r="6652" spans="1:3" s="5" customFormat="1" x14ac:dyDescent="0.2">
      <c r="A6652" s="7"/>
      <c r="B6652" s="7"/>
      <c r="C6652" s="7"/>
    </row>
    <row r="6653" spans="1:3" s="5" customFormat="1" x14ac:dyDescent="0.2">
      <c r="A6653" s="7"/>
      <c r="B6653" s="7"/>
      <c r="C6653" s="7"/>
    </row>
    <row r="6654" spans="1:3" s="5" customFormat="1" x14ac:dyDescent="0.2">
      <c r="A6654" s="7"/>
      <c r="B6654" s="7"/>
      <c r="C6654" s="7"/>
    </row>
    <row r="6655" spans="1:3" s="5" customFormat="1" x14ac:dyDescent="0.2">
      <c r="A6655" s="7"/>
      <c r="B6655" s="7"/>
      <c r="C6655" s="7"/>
    </row>
    <row r="6656" spans="1:3" s="5" customFormat="1" x14ac:dyDescent="0.2">
      <c r="A6656" s="7"/>
      <c r="B6656" s="7"/>
      <c r="C6656" s="7"/>
    </row>
    <row r="6657" spans="1:3" s="5" customFormat="1" x14ac:dyDescent="0.2">
      <c r="A6657" s="7"/>
      <c r="B6657" s="7"/>
      <c r="C6657" s="7"/>
    </row>
    <row r="6658" spans="1:3" s="5" customFormat="1" x14ac:dyDescent="0.2">
      <c r="A6658" s="7"/>
      <c r="B6658" s="7"/>
      <c r="C6658" s="7"/>
    </row>
    <row r="6659" spans="1:3" s="5" customFormat="1" x14ac:dyDescent="0.2">
      <c r="A6659" s="7"/>
      <c r="B6659" s="7"/>
      <c r="C6659" s="7"/>
    </row>
    <row r="6660" spans="1:3" s="5" customFormat="1" x14ac:dyDescent="0.2">
      <c r="A6660" s="7"/>
      <c r="B6660" s="7"/>
      <c r="C6660" s="7"/>
    </row>
    <row r="6661" spans="1:3" s="5" customFormat="1" x14ac:dyDescent="0.2">
      <c r="A6661" s="7"/>
      <c r="B6661" s="7"/>
      <c r="C6661" s="7"/>
    </row>
    <row r="6662" spans="1:3" s="5" customFormat="1" x14ac:dyDescent="0.2">
      <c r="A6662" s="7"/>
      <c r="B6662" s="7"/>
      <c r="C6662" s="7"/>
    </row>
    <row r="6663" spans="1:3" s="5" customFormat="1" x14ac:dyDescent="0.2">
      <c r="A6663" s="7"/>
      <c r="B6663" s="7"/>
      <c r="C6663" s="7"/>
    </row>
    <row r="6664" spans="1:3" s="5" customFormat="1" x14ac:dyDescent="0.2">
      <c r="A6664" s="7"/>
      <c r="B6664" s="7"/>
      <c r="C6664" s="7"/>
    </row>
    <row r="6665" spans="1:3" s="5" customFormat="1" x14ac:dyDescent="0.2">
      <c r="A6665" s="7"/>
      <c r="B6665" s="7"/>
      <c r="C6665" s="7"/>
    </row>
    <row r="6666" spans="1:3" s="5" customFormat="1" x14ac:dyDescent="0.2">
      <c r="A6666" s="7"/>
      <c r="B6666" s="7"/>
      <c r="C6666" s="7"/>
    </row>
    <row r="6667" spans="1:3" s="5" customFormat="1" x14ac:dyDescent="0.2">
      <c r="A6667" s="7"/>
      <c r="B6667" s="7"/>
      <c r="C6667" s="7"/>
    </row>
    <row r="6668" spans="1:3" s="5" customFormat="1" x14ac:dyDescent="0.2">
      <c r="A6668" s="7"/>
      <c r="B6668" s="7"/>
      <c r="C6668" s="7"/>
    </row>
    <row r="6669" spans="1:3" s="5" customFormat="1" x14ac:dyDescent="0.2">
      <c r="A6669" s="7"/>
      <c r="B6669" s="7"/>
      <c r="C6669" s="7"/>
    </row>
    <row r="6670" spans="1:3" s="5" customFormat="1" x14ac:dyDescent="0.2">
      <c r="A6670" s="7"/>
      <c r="B6670" s="7"/>
      <c r="C6670" s="7"/>
    </row>
    <row r="6671" spans="1:3" s="5" customFormat="1" x14ac:dyDescent="0.2">
      <c r="A6671" s="7"/>
      <c r="B6671" s="7"/>
      <c r="C6671" s="7"/>
    </row>
    <row r="6672" spans="1:3" s="5" customFormat="1" x14ac:dyDescent="0.2">
      <c r="A6672" s="7"/>
      <c r="B6672" s="7"/>
      <c r="C6672" s="7"/>
    </row>
    <row r="6673" spans="1:3" s="5" customFormat="1" x14ac:dyDescent="0.2">
      <c r="A6673" s="7"/>
      <c r="B6673" s="7"/>
      <c r="C6673" s="7"/>
    </row>
    <row r="6674" spans="1:3" s="5" customFormat="1" x14ac:dyDescent="0.2">
      <c r="A6674" s="7"/>
      <c r="B6674" s="7"/>
      <c r="C6674" s="7"/>
    </row>
    <row r="6675" spans="1:3" s="5" customFormat="1" x14ac:dyDescent="0.2">
      <c r="A6675" s="7"/>
      <c r="B6675" s="7"/>
      <c r="C6675" s="7"/>
    </row>
    <row r="6676" spans="1:3" s="5" customFormat="1" x14ac:dyDescent="0.2">
      <c r="A6676" s="7"/>
      <c r="B6676" s="7"/>
      <c r="C6676" s="7"/>
    </row>
    <row r="6677" spans="1:3" s="5" customFormat="1" x14ac:dyDescent="0.2">
      <c r="A6677" s="7"/>
      <c r="B6677" s="7"/>
      <c r="C6677" s="7"/>
    </row>
    <row r="6678" spans="1:3" s="5" customFormat="1" x14ac:dyDescent="0.2">
      <c r="A6678" s="7"/>
      <c r="B6678" s="7"/>
      <c r="C6678" s="7"/>
    </row>
    <row r="6679" spans="1:3" s="5" customFormat="1" x14ac:dyDescent="0.2">
      <c r="A6679" s="7"/>
      <c r="B6679" s="7"/>
      <c r="C6679" s="7"/>
    </row>
    <row r="6680" spans="1:3" s="5" customFormat="1" x14ac:dyDescent="0.2">
      <c r="A6680" s="7"/>
      <c r="B6680" s="7"/>
      <c r="C6680" s="7"/>
    </row>
    <row r="6681" spans="1:3" s="5" customFormat="1" x14ac:dyDescent="0.2">
      <c r="A6681" s="7"/>
      <c r="B6681" s="7"/>
      <c r="C6681" s="7"/>
    </row>
    <row r="6682" spans="1:3" s="5" customFormat="1" x14ac:dyDescent="0.2">
      <c r="A6682" s="7"/>
      <c r="B6682" s="7"/>
      <c r="C6682" s="7"/>
    </row>
    <row r="6683" spans="1:3" s="5" customFormat="1" x14ac:dyDescent="0.2">
      <c r="A6683" s="7"/>
      <c r="B6683" s="7"/>
      <c r="C6683" s="7"/>
    </row>
    <row r="6684" spans="1:3" s="5" customFormat="1" x14ac:dyDescent="0.2">
      <c r="A6684" s="7"/>
      <c r="B6684" s="7"/>
      <c r="C6684" s="7"/>
    </row>
    <row r="6685" spans="1:3" s="5" customFormat="1" x14ac:dyDescent="0.2">
      <c r="A6685" s="7"/>
      <c r="B6685" s="7"/>
      <c r="C6685" s="7"/>
    </row>
    <row r="6686" spans="1:3" s="5" customFormat="1" x14ac:dyDescent="0.2">
      <c r="A6686" s="7"/>
      <c r="B6686" s="7"/>
      <c r="C6686" s="7"/>
    </row>
    <row r="6687" spans="1:3" s="5" customFormat="1" x14ac:dyDescent="0.2">
      <c r="A6687" s="7"/>
      <c r="B6687" s="7"/>
      <c r="C6687" s="7"/>
    </row>
    <row r="6688" spans="1:3" s="5" customFormat="1" x14ac:dyDescent="0.2">
      <c r="A6688" s="7"/>
      <c r="B6688" s="7"/>
      <c r="C6688" s="7"/>
    </row>
    <row r="6689" spans="1:3" s="5" customFormat="1" x14ac:dyDescent="0.2">
      <c r="A6689" s="7"/>
      <c r="B6689" s="7"/>
      <c r="C6689" s="7"/>
    </row>
    <row r="6690" spans="1:3" s="5" customFormat="1" x14ac:dyDescent="0.2">
      <c r="A6690" s="7"/>
      <c r="B6690" s="7"/>
      <c r="C6690" s="7"/>
    </row>
    <row r="6691" spans="1:3" s="5" customFormat="1" x14ac:dyDescent="0.2">
      <c r="A6691" s="7"/>
      <c r="B6691" s="7"/>
      <c r="C6691" s="7"/>
    </row>
    <row r="6692" spans="1:3" s="5" customFormat="1" x14ac:dyDescent="0.2">
      <c r="A6692" s="7"/>
      <c r="B6692" s="7"/>
      <c r="C6692" s="7"/>
    </row>
    <row r="6693" spans="1:3" s="5" customFormat="1" x14ac:dyDescent="0.2">
      <c r="A6693" s="7"/>
      <c r="B6693" s="7"/>
      <c r="C6693" s="7"/>
    </row>
    <row r="6694" spans="1:3" s="5" customFormat="1" x14ac:dyDescent="0.2">
      <c r="A6694" s="7"/>
      <c r="B6694" s="7"/>
      <c r="C6694" s="7"/>
    </row>
    <row r="6695" spans="1:3" s="5" customFormat="1" x14ac:dyDescent="0.2">
      <c r="A6695" s="7"/>
      <c r="B6695" s="7"/>
      <c r="C6695" s="7"/>
    </row>
    <row r="6696" spans="1:3" s="5" customFormat="1" x14ac:dyDescent="0.2">
      <c r="A6696" s="7"/>
      <c r="B6696" s="7"/>
      <c r="C6696" s="7"/>
    </row>
    <row r="6697" spans="1:3" s="5" customFormat="1" x14ac:dyDescent="0.2">
      <c r="A6697" s="7"/>
      <c r="B6697" s="7"/>
      <c r="C6697" s="7"/>
    </row>
    <row r="6698" spans="1:3" s="5" customFormat="1" x14ac:dyDescent="0.2">
      <c r="A6698" s="7"/>
      <c r="B6698" s="7"/>
      <c r="C6698" s="7"/>
    </row>
    <row r="6699" spans="1:3" s="5" customFormat="1" x14ac:dyDescent="0.2">
      <c r="A6699" s="7"/>
      <c r="B6699" s="7"/>
      <c r="C6699" s="7"/>
    </row>
    <row r="6700" spans="1:3" s="5" customFormat="1" x14ac:dyDescent="0.2">
      <c r="A6700" s="7"/>
      <c r="B6700" s="7"/>
      <c r="C6700" s="7"/>
    </row>
    <row r="6701" spans="1:3" s="5" customFormat="1" x14ac:dyDescent="0.2">
      <c r="A6701" s="7"/>
      <c r="B6701" s="7"/>
      <c r="C6701" s="7"/>
    </row>
    <row r="6702" spans="1:3" s="5" customFormat="1" x14ac:dyDescent="0.2">
      <c r="A6702" s="7"/>
      <c r="B6702" s="7"/>
      <c r="C6702" s="7"/>
    </row>
    <row r="6703" spans="1:3" s="5" customFormat="1" x14ac:dyDescent="0.2">
      <c r="A6703" s="7"/>
      <c r="B6703" s="7"/>
      <c r="C6703" s="7"/>
    </row>
    <row r="6704" spans="1:3" s="5" customFormat="1" x14ac:dyDescent="0.2">
      <c r="A6704" s="7"/>
      <c r="B6704" s="7"/>
      <c r="C6704" s="7"/>
    </row>
    <row r="6705" spans="1:3" s="5" customFormat="1" x14ac:dyDescent="0.2">
      <c r="A6705" s="7"/>
      <c r="B6705" s="7"/>
      <c r="C6705" s="7"/>
    </row>
    <row r="6706" spans="1:3" s="5" customFormat="1" x14ac:dyDescent="0.2">
      <c r="A6706" s="7"/>
      <c r="B6706" s="7"/>
      <c r="C6706" s="7"/>
    </row>
    <row r="6707" spans="1:3" s="5" customFormat="1" x14ac:dyDescent="0.2">
      <c r="A6707" s="7"/>
      <c r="B6707" s="7"/>
      <c r="C6707" s="7"/>
    </row>
    <row r="6708" spans="1:3" s="5" customFormat="1" x14ac:dyDescent="0.2">
      <c r="A6708" s="7"/>
      <c r="B6708" s="7"/>
      <c r="C6708" s="7"/>
    </row>
    <row r="6709" spans="1:3" s="5" customFormat="1" x14ac:dyDescent="0.2">
      <c r="A6709" s="7"/>
      <c r="B6709" s="7"/>
      <c r="C6709" s="7"/>
    </row>
    <row r="6710" spans="1:3" s="5" customFormat="1" x14ac:dyDescent="0.2">
      <c r="A6710" s="7"/>
      <c r="B6710" s="7"/>
      <c r="C6710" s="7"/>
    </row>
    <row r="6711" spans="1:3" s="5" customFormat="1" x14ac:dyDescent="0.2">
      <c r="A6711" s="7"/>
      <c r="B6711" s="7"/>
      <c r="C6711" s="7"/>
    </row>
    <row r="6712" spans="1:3" s="5" customFormat="1" x14ac:dyDescent="0.2">
      <c r="A6712" s="7"/>
      <c r="B6712" s="7"/>
      <c r="C6712" s="7"/>
    </row>
    <row r="6713" spans="1:3" s="5" customFormat="1" x14ac:dyDescent="0.2">
      <c r="A6713" s="7"/>
      <c r="B6713" s="7"/>
      <c r="C6713" s="7"/>
    </row>
    <row r="6714" spans="1:3" s="5" customFormat="1" x14ac:dyDescent="0.2">
      <c r="A6714" s="7"/>
      <c r="B6714" s="7"/>
      <c r="C6714" s="7"/>
    </row>
    <row r="6715" spans="1:3" s="5" customFormat="1" x14ac:dyDescent="0.2">
      <c r="A6715" s="7"/>
      <c r="B6715" s="7"/>
      <c r="C6715" s="7"/>
    </row>
    <row r="6716" spans="1:3" s="5" customFormat="1" x14ac:dyDescent="0.2">
      <c r="A6716" s="7"/>
      <c r="B6716" s="7"/>
      <c r="C6716" s="7"/>
    </row>
    <row r="6717" spans="1:3" s="5" customFormat="1" x14ac:dyDescent="0.2">
      <c r="A6717" s="7"/>
      <c r="B6717" s="7"/>
      <c r="C6717" s="7"/>
    </row>
    <row r="6718" spans="1:3" s="5" customFormat="1" x14ac:dyDescent="0.2">
      <c r="A6718" s="7"/>
      <c r="B6718" s="7"/>
      <c r="C6718" s="7"/>
    </row>
    <row r="6719" spans="1:3" s="5" customFormat="1" x14ac:dyDescent="0.2">
      <c r="A6719" s="7"/>
      <c r="B6719" s="7"/>
      <c r="C6719" s="7"/>
    </row>
    <row r="6720" spans="1:3" s="5" customFormat="1" x14ac:dyDescent="0.2">
      <c r="A6720" s="7"/>
      <c r="B6720" s="7"/>
      <c r="C6720" s="7"/>
    </row>
    <row r="6721" spans="1:3" s="5" customFormat="1" x14ac:dyDescent="0.2">
      <c r="A6721" s="7"/>
      <c r="B6721" s="7"/>
      <c r="C6721" s="7"/>
    </row>
    <row r="6722" spans="1:3" s="5" customFormat="1" x14ac:dyDescent="0.2">
      <c r="A6722" s="7"/>
      <c r="B6722" s="7"/>
      <c r="C6722" s="7"/>
    </row>
    <row r="6723" spans="1:3" s="5" customFormat="1" x14ac:dyDescent="0.2">
      <c r="A6723" s="7"/>
      <c r="B6723" s="7"/>
      <c r="C6723" s="7"/>
    </row>
    <row r="6724" spans="1:3" s="5" customFormat="1" x14ac:dyDescent="0.2">
      <c r="A6724" s="7"/>
      <c r="B6724" s="7"/>
      <c r="C6724" s="7"/>
    </row>
    <row r="6725" spans="1:3" s="5" customFormat="1" x14ac:dyDescent="0.2">
      <c r="A6725" s="7"/>
      <c r="B6725" s="7"/>
      <c r="C6725" s="7"/>
    </row>
    <row r="6726" spans="1:3" s="5" customFormat="1" x14ac:dyDescent="0.2">
      <c r="A6726" s="7"/>
      <c r="B6726" s="7"/>
      <c r="C6726" s="7"/>
    </row>
    <row r="6727" spans="1:3" s="5" customFormat="1" x14ac:dyDescent="0.2">
      <c r="A6727" s="7"/>
      <c r="B6727" s="7"/>
      <c r="C6727" s="7"/>
    </row>
    <row r="6728" spans="1:3" s="5" customFormat="1" x14ac:dyDescent="0.2">
      <c r="A6728" s="7"/>
      <c r="B6728" s="7"/>
      <c r="C6728" s="7"/>
    </row>
    <row r="6729" spans="1:3" s="5" customFormat="1" x14ac:dyDescent="0.2">
      <c r="A6729" s="7"/>
      <c r="B6729" s="7"/>
      <c r="C6729" s="7"/>
    </row>
    <row r="6730" spans="1:3" s="5" customFormat="1" x14ac:dyDescent="0.2">
      <c r="A6730" s="7"/>
      <c r="B6730" s="7"/>
      <c r="C6730" s="7"/>
    </row>
    <row r="6731" spans="1:3" s="5" customFormat="1" x14ac:dyDescent="0.2">
      <c r="A6731" s="7"/>
      <c r="B6731" s="7"/>
      <c r="C6731" s="7"/>
    </row>
    <row r="6732" spans="1:3" s="5" customFormat="1" x14ac:dyDescent="0.2">
      <c r="A6732" s="7"/>
      <c r="B6732" s="7"/>
      <c r="C6732" s="7"/>
    </row>
    <row r="6733" spans="1:3" s="5" customFormat="1" x14ac:dyDescent="0.2">
      <c r="A6733" s="7"/>
      <c r="B6733" s="7"/>
      <c r="C6733" s="7"/>
    </row>
    <row r="6734" spans="1:3" s="5" customFormat="1" x14ac:dyDescent="0.2">
      <c r="A6734" s="7"/>
      <c r="B6734" s="7"/>
      <c r="C6734" s="7"/>
    </row>
    <row r="6735" spans="1:3" s="5" customFormat="1" x14ac:dyDescent="0.2">
      <c r="A6735" s="7"/>
      <c r="B6735" s="7"/>
      <c r="C6735" s="7"/>
    </row>
    <row r="6736" spans="1:3" s="5" customFormat="1" x14ac:dyDescent="0.2">
      <c r="A6736" s="7"/>
      <c r="B6736" s="7"/>
      <c r="C6736" s="7"/>
    </row>
    <row r="6737" spans="1:3" s="5" customFormat="1" x14ac:dyDescent="0.2">
      <c r="A6737" s="7"/>
      <c r="B6737" s="7"/>
      <c r="C6737" s="7"/>
    </row>
    <row r="6738" spans="1:3" s="5" customFormat="1" x14ac:dyDescent="0.2">
      <c r="A6738" s="7"/>
      <c r="B6738" s="7"/>
      <c r="C6738" s="7"/>
    </row>
    <row r="6739" spans="1:3" s="5" customFormat="1" x14ac:dyDescent="0.2">
      <c r="A6739" s="7"/>
      <c r="B6739" s="7"/>
      <c r="C6739" s="7"/>
    </row>
    <row r="6740" spans="1:3" s="5" customFormat="1" x14ac:dyDescent="0.2">
      <c r="A6740" s="7"/>
      <c r="B6740" s="7"/>
      <c r="C6740" s="7"/>
    </row>
    <row r="6741" spans="1:3" s="5" customFormat="1" x14ac:dyDescent="0.2">
      <c r="A6741" s="7"/>
      <c r="B6741" s="7"/>
      <c r="C6741" s="7"/>
    </row>
    <row r="6742" spans="1:3" s="5" customFormat="1" x14ac:dyDescent="0.2">
      <c r="A6742" s="7"/>
      <c r="B6742" s="7"/>
      <c r="C6742" s="7"/>
    </row>
    <row r="6743" spans="1:3" s="5" customFormat="1" x14ac:dyDescent="0.2">
      <c r="A6743" s="7"/>
      <c r="B6743" s="7"/>
      <c r="C6743" s="7"/>
    </row>
    <row r="6744" spans="1:3" s="5" customFormat="1" x14ac:dyDescent="0.2">
      <c r="A6744" s="7"/>
      <c r="B6744" s="7"/>
      <c r="C6744" s="7"/>
    </row>
    <row r="6745" spans="1:3" s="5" customFormat="1" x14ac:dyDescent="0.2">
      <c r="A6745" s="7"/>
      <c r="B6745" s="7"/>
      <c r="C6745" s="7"/>
    </row>
    <row r="6746" spans="1:3" s="5" customFormat="1" x14ac:dyDescent="0.2">
      <c r="A6746" s="7"/>
      <c r="B6746" s="7"/>
      <c r="C6746" s="7"/>
    </row>
    <row r="6747" spans="1:3" s="5" customFormat="1" x14ac:dyDescent="0.2">
      <c r="A6747" s="7"/>
      <c r="B6747" s="7"/>
      <c r="C6747" s="7"/>
    </row>
    <row r="6748" spans="1:3" s="5" customFormat="1" x14ac:dyDescent="0.2">
      <c r="A6748" s="7"/>
      <c r="B6748" s="7"/>
      <c r="C6748" s="7"/>
    </row>
    <row r="6749" spans="1:3" s="5" customFormat="1" x14ac:dyDescent="0.2">
      <c r="A6749" s="7"/>
      <c r="B6749" s="7"/>
      <c r="C6749" s="7"/>
    </row>
    <row r="6750" spans="1:3" s="5" customFormat="1" x14ac:dyDescent="0.2">
      <c r="A6750" s="7"/>
      <c r="B6750" s="7"/>
      <c r="C6750" s="7"/>
    </row>
    <row r="6751" spans="1:3" s="5" customFormat="1" x14ac:dyDescent="0.2">
      <c r="A6751" s="7"/>
      <c r="B6751" s="7"/>
      <c r="C6751" s="7"/>
    </row>
    <row r="6752" spans="1:3" s="5" customFormat="1" x14ac:dyDescent="0.2">
      <c r="A6752" s="7"/>
      <c r="B6752" s="7"/>
      <c r="C6752" s="7"/>
    </row>
    <row r="6753" spans="1:3" s="5" customFormat="1" x14ac:dyDescent="0.2">
      <c r="A6753" s="7"/>
      <c r="B6753" s="7"/>
      <c r="C6753" s="7"/>
    </row>
    <row r="6754" spans="1:3" s="5" customFormat="1" x14ac:dyDescent="0.2">
      <c r="A6754" s="7"/>
      <c r="B6754" s="7"/>
      <c r="C6754" s="7"/>
    </row>
    <row r="6755" spans="1:3" s="5" customFormat="1" x14ac:dyDescent="0.2">
      <c r="A6755" s="7"/>
      <c r="B6755" s="7"/>
      <c r="C6755" s="7"/>
    </row>
    <row r="6756" spans="1:3" s="5" customFormat="1" x14ac:dyDescent="0.2">
      <c r="A6756" s="7"/>
      <c r="B6756" s="7"/>
      <c r="C6756" s="7"/>
    </row>
    <row r="6757" spans="1:3" s="5" customFormat="1" x14ac:dyDescent="0.2">
      <c r="A6757" s="7"/>
      <c r="B6757" s="7"/>
      <c r="C6757" s="7"/>
    </row>
    <row r="6758" spans="1:3" s="5" customFormat="1" x14ac:dyDescent="0.2">
      <c r="A6758" s="7"/>
      <c r="B6758" s="7"/>
      <c r="C6758" s="7"/>
    </row>
    <row r="6759" spans="1:3" s="5" customFormat="1" x14ac:dyDescent="0.2">
      <c r="A6759" s="7"/>
      <c r="B6759" s="7"/>
      <c r="C6759" s="7"/>
    </row>
    <row r="6760" spans="1:3" s="5" customFormat="1" x14ac:dyDescent="0.2">
      <c r="A6760" s="7"/>
      <c r="B6760" s="7"/>
      <c r="C6760" s="7"/>
    </row>
    <row r="6761" spans="1:3" s="5" customFormat="1" x14ac:dyDescent="0.2">
      <c r="A6761" s="7"/>
      <c r="B6761" s="7"/>
      <c r="C6761" s="7"/>
    </row>
    <row r="6762" spans="1:3" s="5" customFormat="1" x14ac:dyDescent="0.2">
      <c r="A6762" s="7"/>
      <c r="B6762" s="7"/>
      <c r="C6762" s="7"/>
    </row>
    <row r="6763" spans="1:3" s="5" customFormat="1" x14ac:dyDescent="0.2">
      <c r="A6763" s="7"/>
      <c r="B6763" s="7"/>
      <c r="C6763" s="7"/>
    </row>
    <row r="6764" spans="1:3" s="5" customFormat="1" x14ac:dyDescent="0.2">
      <c r="A6764" s="7"/>
      <c r="B6764" s="7"/>
      <c r="C6764" s="7"/>
    </row>
    <row r="6765" spans="1:3" s="5" customFormat="1" x14ac:dyDescent="0.2">
      <c r="A6765" s="7"/>
      <c r="B6765" s="7"/>
      <c r="C6765" s="7"/>
    </row>
    <row r="6766" spans="1:3" s="5" customFormat="1" x14ac:dyDescent="0.2">
      <c r="A6766" s="7"/>
      <c r="B6766" s="7"/>
      <c r="C6766" s="7"/>
    </row>
    <row r="6767" spans="1:3" s="5" customFormat="1" x14ac:dyDescent="0.2">
      <c r="A6767" s="7"/>
      <c r="B6767" s="7"/>
      <c r="C6767" s="7"/>
    </row>
    <row r="6768" spans="1:3" s="5" customFormat="1" x14ac:dyDescent="0.2">
      <c r="A6768" s="7"/>
      <c r="B6768" s="7"/>
      <c r="C6768" s="7"/>
    </row>
    <row r="6769" spans="1:3" s="5" customFormat="1" x14ac:dyDescent="0.2">
      <c r="A6769" s="7"/>
      <c r="B6769" s="7"/>
      <c r="C6769" s="7"/>
    </row>
    <row r="6770" spans="1:3" s="5" customFormat="1" x14ac:dyDescent="0.2">
      <c r="A6770" s="7"/>
      <c r="B6770" s="7"/>
      <c r="C6770" s="7"/>
    </row>
    <row r="6771" spans="1:3" s="5" customFormat="1" x14ac:dyDescent="0.2">
      <c r="A6771" s="7"/>
      <c r="B6771" s="7"/>
      <c r="C6771" s="7"/>
    </row>
    <row r="6772" spans="1:3" s="5" customFormat="1" x14ac:dyDescent="0.2">
      <c r="A6772" s="7"/>
      <c r="B6772" s="7"/>
      <c r="C6772" s="7"/>
    </row>
    <row r="6773" spans="1:3" s="5" customFormat="1" x14ac:dyDescent="0.2">
      <c r="A6773" s="7"/>
      <c r="B6773" s="7"/>
      <c r="C6773" s="7"/>
    </row>
    <row r="6774" spans="1:3" s="5" customFormat="1" x14ac:dyDescent="0.2">
      <c r="A6774" s="7"/>
      <c r="B6774" s="7"/>
      <c r="C6774" s="7"/>
    </row>
    <row r="6775" spans="1:3" s="5" customFormat="1" x14ac:dyDescent="0.2">
      <c r="A6775" s="7"/>
      <c r="B6775" s="7"/>
      <c r="C6775" s="7"/>
    </row>
    <row r="6776" spans="1:3" s="5" customFormat="1" x14ac:dyDescent="0.2">
      <c r="A6776" s="7"/>
      <c r="B6776" s="7"/>
      <c r="C6776" s="7"/>
    </row>
    <row r="6777" spans="1:3" s="5" customFormat="1" x14ac:dyDescent="0.2">
      <c r="A6777" s="7"/>
      <c r="B6777" s="7"/>
      <c r="C6777" s="7"/>
    </row>
    <row r="6778" spans="1:3" s="5" customFormat="1" x14ac:dyDescent="0.2">
      <c r="A6778" s="7"/>
      <c r="B6778" s="7"/>
      <c r="C6778" s="7"/>
    </row>
    <row r="6779" spans="1:3" s="5" customFormat="1" x14ac:dyDescent="0.2">
      <c r="A6779" s="7"/>
      <c r="B6779" s="7"/>
      <c r="C6779" s="7"/>
    </row>
    <row r="6780" spans="1:3" s="5" customFormat="1" x14ac:dyDescent="0.2">
      <c r="A6780" s="7"/>
      <c r="B6780" s="7"/>
      <c r="C6780" s="7"/>
    </row>
    <row r="6781" spans="1:3" s="5" customFormat="1" x14ac:dyDescent="0.2">
      <c r="A6781" s="7"/>
      <c r="B6781" s="7"/>
      <c r="C6781" s="7"/>
    </row>
    <row r="6782" spans="1:3" s="5" customFormat="1" x14ac:dyDescent="0.2">
      <c r="A6782" s="7"/>
      <c r="B6782" s="7"/>
      <c r="C6782" s="7"/>
    </row>
    <row r="6783" spans="1:3" s="5" customFormat="1" x14ac:dyDescent="0.2">
      <c r="A6783" s="7"/>
      <c r="B6783" s="7"/>
      <c r="C6783" s="7"/>
    </row>
    <row r="6784" spans="1:3" s="5" customFormat="1" x14ac:dyDescent="0.2">
      <c r="A6784" s="7"/>
      <c r="B6784" s="7"/>
      <c r="C6784" s="7"/>
    </row>
    <row r="6785" spans="1:3" s="5" customFormat="1" x14ac:dyDescent="0.2">
      <c r="A6785" s="7"/>
      <c r="B6785" s="7"/>
      <c r="C6785" s="7"/>
    </row>
    <row r="6786" spans="1:3" s="5" customFormat="1" x14ac:dyDescent="0.2">
      <c r="A6786" s="7"/>
      <c r="B6786" s="7"/>
      <c r="C6786" s="7"/>
    </row>
    <row r="6787" spans="1:3" s="5" customFormat="1" x14ac:dyDescent="0.2">
      <c r="A6787" s="7"/>
      <c r="B6787" s="7"/>
      <c r="C6787" s="7"/>
    </row>
    <row r="6788" spans="1:3" s="5" customFormat="1" x14ac:dyDescent="0.2">
      <c r="A6788" s="7"/>
      <c r="B6788" s="7"/>
      <c r="C6788" s="7"/>
    </row>
    <row r="6789" spans="1:3" s="5" customFormat="1" x14ac:dyDescent="0.2">
      <c r="A6789" s="7"/>
      <c r="B6789" s="7"/>
      <c r="C6789" s="7"/>
    </row>
    <row r="6790" spans="1:3" s="5" customFormat="1" x14ac:dyDescent="0.2">
      <c r="A6790" s="7"/>
      <c r="B6790" s="7"/>
      <c r="C6790" s="7"/>
    </row>
    <row r="6791" spans="1:3" s="5" customFormat="1" x14ac:dyDescent="0.2">
      <c r="A6791" s="7"/>
      <c r="B6791" s="7"/>
      <c r="C6791" s="7"/>
    </row>
    <row r="6792" spans="1:3" s="5" customFormat="1" x14ac:dyDescent="0.2">
      <c r="A6792" s="7"/>
      <c r="B6792" s="7"/>
      <c r="C6792" s="7"/>
    </row>
    <row r="6793" spans="1:3" s="5" customFormat="1" x14ac:dyDescent="0.2">
      <c r="A6793" s="7"/>
      <c r="B6793" s="7"/>
      <c r="C6793" s="7"/>
    </row>
    <row r="6794" spans="1:3" s="5" customFormat="1" x14ac:dyDescent="0.2">
      <c r="A6794" s="7"/>
      <c r="B6794" s="7"/>
      <c r="C6794" s="7"/>
    </row>
    <row r="6795" spans="1:3" s="5" customFormat="1" x14ac:dyDescent="0.2">
      <c r="A6795" s="7"/>
      <c r="B6795" s="7"/>
      <c r="C6795" s="7"/>
    </row>
    <row r="6796" spans="1:3" s="5" customFormat="1" x14ac:dyDescent="0.2">
      <c r="A6796" s="7"/>
      <c r="B6796" s="7"/>
      <c r="C6796" s="7"/>
    </row>
    <row r="6797" spans="1:3" s="5" customFormat="1" x14ac:dyDescent="0.2">
      <c r="A6797" s="7"/>
      <c r="B6797" s="7"/>
      <c r="C6797" s="7"/>
    </row>
    <row r="6798" spans="1:3" s="5" customFormat="1" x14ac:dyDescent="0.2">
      <c r="A6798" s="7"/>
      <c r="B6798" s="7"/>
      <c r="C6798" s="7"/>
    </row>
    <row r="6799" spans="1:3" s="5" customFormat="1" x14ac:dyDescent="0.2">
      <c r="A6799" s="7"/>
      <c r="B6799" s="7"/>
      <c r="C6799" s="7"/>
    </row>
    <row r="6800" spans="1:3" s="5" customFormat="1" x14ac:dyDescent="0.2">
      <c r="A6800" s="7"/>
      <c r="B6800" s="7"/>
      <c r="C6800" s="7"/>
    </row>
    <row r="6801" spans="1:3" s="5" customFormat="1" x14ac:dyDescent="0.2">
      <c r="A6801" s="7"/>
      <c r="B6801" s="7"/>
      <c r="C6801" s="7"/>
    </row>
    <row r="6802" spans="1:3" s="5" customFormat="1" x14ac:dyDescent="0.2">
      <c r="A6802" s="7"/>
      <c r="B6802" s="7"/>
      <c r="C6802" s="7"/>
    </row>
    <row r="6803" spans="1:3" s="5" customFormat="1" x14ac:dyDescent="0.2">
      <c r="A6803" s="7"/>
      <c r="B6803" s="7"/>
      <c r="C6803" s="7"/>
    </row>
    <row r="6804" spans="1:3" s="5" customFormat="1" x14ac:dyDescent="0.2">
      <c r="A6804" s="7"/>
      <c r="B6804" s="7"/>
      <c r="C6804" s="7"/>
    </row>
    <row r="6805" spans="1:3" s="5" customFormat="1" x14ac:dyDescent="0.2">
      <c r="A6805" s="7"/>
      <c r="B6805" s="7"/>
      <c r="C6805" s="7"/>
    </row>
    <row r="6806" spans="1:3" s="5" customFormat="1" x14ac:dyDescent="0.2">
      <c r="A6806" s="7"/>
      <c r="B6806" s="7"/>
      <c r="C6806" s="7"/>
    </row>
    <row r="6807" spans="1:3" s="5" customFormat="1" x14ac:dyDescent="0.2">
      <c r="A6807" s="7"/>
      <c r="B6807" s="7"/>
      <c r="C6807" s="7"/>
    </row>
    <row r="6808" spans="1:3" s="5" customFormat="1" x14ac:dyDescent="0.2">
      <c r="A6808" s="7"/>
      <c r="B6808" s="7"/>
      <c r="C6808" s="7"/>
    </row>
    <row r="6809" spans="1:3" s="5" customFormat="1" x14ac:dyDescent="0.2">
      <c r="A6809" s="7"/>
      <c r="B6809" s="7"/>
      <c r="C6809" s="7"/>
    </row>
    <row r="6810" spans="1:3" s="5" customFormat="1" x14ac:dyDescent="0.2">
      <c r="A6810" s="7"/>
      <c r="B6810" s="7"/>
      <c r="C6810" s="7"/>
    </row>
    <row r="6811" spans="1:3" s="5" customFormat="1" x14ac:dyDescent="0.2">
      <c r="A6811" s="7"/>
      <c r="B6811" s="7"/>
      <c r="C6811" s="7"/>
    </row>
    <row r="6812" spans="1:3" s="5" customFormat="1" x14ac:dyDescent="0.2">
      <c r="A6812" s="7"/>
      <c r="B6812" s="7"/>
      <c r="C6812" s="7"/>
    </row>
    <row r="6813" spans="1:3" s="5" customFormat="1" x14ac:dyDescent="0.2">
      <c r="A6813" s="7"/>
      <c r="B6813" s="7"/>
      <c r="C6813" s="7"/>
    </row>
    <row r="6814" spans="1:3" s="5" customFormat="1" x14ac:dyDescent="0.2">
      <c r="A6814" s="7"/>
      <c r="B6814" s="7"/>
      <c r="C6814" s="7"/>
    </row>
    <row r="6815" spans="1:3" s="5" customFormat="1" x14ac:dyDescent="0.2">
      <c r="A6815" s="7"/>
      <c r="B6815" s="7"/>
      <c r="C6815" s="7"/>
    </row>
    <row r="6816" spans="1:3" s="5" customFormat="1" x14ac:dyDescent="0.2">
      <c r="A6816" s="7"/>
      <c r="B6816" s="7"/>
      <c r="C6816" s="7"/>
    </row>
    <row r="6817" spans="1:3" s="5" customFormat="1" x14ac:dyDescent="0.2">
      <c r="A6817" s="7"/>
      <c r="B6817" s="7"/>
      <c r="C6817" s="7"/>
    </row>
    <row r="6818" spans="1:3" s="5" customFormat="1" x14ac:dyDescent="0.2">
      <c r="A6818" s="7"/>
      <c r="B6818" s="7"/>
      <c r="C6818" s="7"/>
    </row>
    <row r="6819" spans="1:3" s="5" customFormat="1" x14ac:dyDescent="0.2">
      <c r="A6819" s="7"/>
      <c r="B6819" s="7"/>
      <c r="C6819" s="7"/>
    </row>
    <row r="6820" spans="1:3" s="5" customFormat="1" x14ac:dyDescent="0.2">
      <c r="A6820" s="7"/>
      <c r="B6820" s="7"/>
      <c r="C6820" s="7"/>
    </row>
    <row r="6821" spans="1:3" s="5" customFormat="1" x14ac:dyDescent="0.2">
      <c r="A6821" s="7"/>
      <c r="B6821" s="7"/>
      <c r="C6821" s="7"/>
    </row>
    <row r="6822" spans="1:3" s="5" customFormat="1" x14ac:dyDescent="0.2">
      <c r="A6822" s="7"/>
      <c r="B6822" s="7"/>
      <c r="C6822" s="7"/>
    </row>
    <row r="6823" spans="1:3" s="5" customFormat="1" x14ac:dyDescent="0.2">
      <c r="A6823" s="7"/>
      <c r="B6823" s="7"/>
      <c r="C6823" s="7"/>
    </row>
    <row r="6824" spans="1:3" s="5" customFormat="1" x14ac:dyDescent="0.2">
      <c r="A6824" s="7"/>
      <c r="B6824" s="7"/>
      <c r="C6824" s="7"/>
    </row>
    <row r="6825" spans="1:3" s="5" customFormat="1" x14ac:dyDescent="0.2">
      <c r="A6825" s="7"/>
      <c r="B6825" s="7"/>
      <c r="C6825" s="7"/>
    </row>
    <row r="6826" spans="1:3" s="5" customFormat="1" x14ac:dyDescent="0.2">
      <c r="A6826" s="7"/>
      <c r="B6826" s="7"/>
      <c r="C6826" s="7"/>
    </row>
    <row r="6827" spans="1:3" s="5" customFormat="1" x14ac:dyDescent="0.2">
      <c r="A6827" s="7"/>
      <c r="B6827" s="7"/>
      <c r="C6827" s="7"/>
    </row>
    <row r="6828" spans="1:3" s="5" customFormat="1" x14ac:dyDescent="0.2">
      <c r="A6828" s="7"/>
      <c r="B6828" s="7"/>
      <c r="C6828" s="7"/>
    </row>
    <row r="6829" spans="1:3" s="5" customFormat="1" x14ac:dyDescent="0.2">
      <c r="A6829" s="7"/>
      <c r="B6829" s="7"/>
      <c r="C6829" s="7"/>
    </row>
    <row r="6830" spans="1:3" s="5" customFormat="1" x14ac:dyDescent="0.2">
      <c r="A6830" s="7"/>
      <c r="B6830" s="7"/>
      <c r="C6830" s="7"/>
    </row>
    <row r="6831" spans="1:3" s="5" customFormat="1" x14ac:dyDescent="0.2">
      <c r="A6831" s="7"/>
      <c r="B6831" s="7"/>
      <c r="C6831" s="7"/>
    </row>
    <row r="6832" spans="1:3" s="5" customFormat="1" x14ac:dyDescent="0.2">
      <c r="A6832" s="7"/>
      <c r="B6832" s="7"/>
      <c r="C6832" s="7"/>
    </row>
    <row r="6833" spans="1:3" s="5" customFormat="1" x14ac:dyDescent="0.2">
      <c r="A6833" s="7"/>
      <c r="B6833" s="7"/>
      <c r="C6833" s="7"/>
    </row>
    <row r="6834" spans="1:3" s="5" customFormat="1" x14ac:dyDescent="0.2">
      <c r="A6834" s="7"/>
      <c r="B6834" s="7"/>
      <c r="C6834" s="7"/>
    </row>
    <row r="6835" spans="1:3" s="5" customFormat="1" x14ac:dyDescent="0.2">
      <c r="A6835" s="7"/>
      <c r="B6835" s="7"/>
      <c r="C6835" s="7"/>
    </row>
    <row r="6836" spans="1:3" s="5" customFormat="1" x14ac:dyDescent="0.2">
      <c r="A6836" s="7"/>
      <c r="B6836" s="7"/>
      <c r="C6836" s="7"/>
    </row>
    <row r="6837" spans="1:3" s="5" customFormat="1" x14ac:dyDescent="0.2">
      <c r="A6837" s="7"/>
      <c r="B6837" s="7"/>
      <c r="C6837" s="7"/>
    </row>
    <row r="6838" spans="1:3" s="5" customFormat="1" x14ac:dyDescent="0.2">
      <c r="A6838" s="7"/>
      <c r="B6838" s="7"/>
      <c r="C6838" s="7"/>
    </row>
    <row r="6839" spans="1:3" s="5" customFormat="1" x14ac:dyDescent="0.2">
      <c r="A6839" s="7"/>
      <c r="B6839" s="7"/>
      <c r="C6839" s="7"/>
    </row>
    <row r="6840" spans="1:3" s="5" customFormat="1" x14ac:dyDescent="0.2">
      <c r="A6840" s="7"/>
      <c r="B6840" s="7"/>
      <c r="C6840" s="7"/>
    </row>
    <row r="6841" spans="1:3" s="5" customFormat="1" x14ac:dyDescent="0.2">
      <c r="A6841" s="7"/>
      <c r="B6841" s="7"/>
      <c r="C6841" s="7"/>
    </row>
    <row r="6842" spans="1:3" s="5" customFormat="1" x14ac:dyDescent="0.2">
      <c r="A6842" s="7"/>
      <c r="B6842" s="7"/>
      <c r="C6842" s="7"/>
    </row>
    <row r="6843" spans="1:3" s="5" customFormat="1" x14ac:dyDescent="0.2">
      <c r="A6843" s="7"/>
      <c r="B6843" s="7"/>
      <c r="C6843" s="7"/>
    </row>
    <row r="6844" spans="1:3" s="5" customFormat="1" x14ac:dyDescent="0.2">
      <c r="A6844" s="7"/>
      <c r="B6844" s="7"/>
      <c r="C6844" s="7"/>
    </row>
    <row r="6845" spans="1:3" s="5" customFormat="1" x14ac:dyDescent="0.2">
      <c r="A6845" s="7"/>
      <c r="B6845" s="7"/>
      <c r="C6845" s="7"/>
    </row>
    <row r="6846" spans="1:3" s="5" customFormat="1" x14ac:dyDescent="0.2">
      <c r="A6846" s="7"/>
      <c r="B6846" s="7"/>
      <c r="C6846" s="7"/>
    </row>
    <row r="6847" spans="1:3" s="5" customFormat="1" x14ac:dyDescent="0.2">
      <c r="A6847" s="7"/>
      <c r="B6847" s="7"/>
      <c r="C6847" s="7"/>
    </row>
    <row r="6848" spans="1:3" s="5" customFormat="1" x14ac:dyDescent="0.2">
      <c r="A6848" s="7"/>
      <c r="B6848" s="7"/>
      <c r="C6848" s="7"/>
    </row>
    <row r="6849" spans="1:3" s="5" customFormat="1" x14ac:dyDescent="0.2">
      <c r="A6849" s="7"/>
      <c r="B6849" s="7"/>
      <c r="C6849" s="7"/>
    </row>
    <row r="6850" spans="1:3" s="5" customFormat="1" x14ac:dyDescent="0.2">
      <c r="A6850" s="7"/>
      <c r="B6850" s="7"/>
      <c r="C6850" s="7"/>
    </row>
    <row r="6851" spans="1:3" s="5" customFormat="1" x14ac:dyDescent="0.2">
      <c r="A6851" s="7"/>
      <c r="B6851" s="7"/>
      <c r="C6851" s="7"/>
    </row>
    <row r="6852" spans="1:3" s="5" customFormat="1" x14ac:dyDescent="0.2">
      <c r="A6852" s="7"/>
      <c r="B6852" s="7"/>
      <c r="C6852" s="7"/>
    </row>
    <row r="6853" spans="1:3" s="5" customFormat="1" x14ac:dyDescent="0.2">
      <c r="A6853" s="7"/>
      <c r="B6853" s="7"/>
      <c r="C6853" s="7"/>
    </row>
    <row r="6854" spans="1:3" s="5" customFormat="1" x14ac:dyDescent="0.2">
      <c r="A6854" s="7"/>
      <c r="B6854" s="7"/>
      <c r="C6854" s="7"/>
    </row>
    <row r="6855" spans="1:3" s="5" customFormat="1" x14ac:dyDescent="0.2">
      <c r="A6855" s="7"/>
      <c r="B6855" s="7"/>
      <c r="C6855" s="7"/>
    </row>
    <row r="6856" spans="1:3" s="5" customFormat="1" x14ac:dyDescent="0.2">
      <c r="A6856" s="7"/>
      <c r="B6856" s="7"/>
      <c r="C6856" s="7"/>
    </row>
    <row r="6857" spans="1:3" s="5" customFormat="1" x14ac:dyDescent="0.2">
      <c r="A6857" s="7"/>
      <c r="B6857" s="7"/>
      <c r="C6857" s="7"/>
    </row>
    <row r="6858" spans="1:3" s="5" customFormat="1" x14ac:dyDescent="0.2">
      <c r="A6858" s="7"/>
      <c r="B6858" s="7"/>
      <c r="C6858" s="7"/>
    </row>
    <row r="6859" spans="1:3" s="5" customFormat="1" x14ac:dyDescent="0.2">
      <c r="A6859" s="7"/>
      <c r="B6859" s="7"/>
      <c r="C6859" s="7"/>
    </row>
    <row r="6860" spans="1:3" s="5" customFormat="1" x14ac:dyDescent="0.2">
      <c r="A6860" s="7"/>
      <c r="B6860" s="7"/>
      <c r="C6860" s="7"/>
    </row>
    <row r="6861" spans="1:3" s="5" customFormat="1" x14ac:dyDescent="0.2">
      <c r="A6861" s="7"/>
      <c r="B6861" s="7"/>
      <c r="C6861" s="7"/>
    </row>
    <row r="6862" spans="1:3" s="5" customFormat="1" x14ac:dyDescent="0.2">
      <c r="A6862" s="7"/>
      <c r="B6862" s="7"/>
      <c r="C6862" s="7"/>
    </row>
    <row r="6863" spans="1:3" s="5" customFormat="1" x14ac:dyDescent="0.2">
      <c r="A6863" s="7"/>
      <c r="B6863" s="7"/>
      <c r="C6863" s="7"/>
    </row>
    <row r="6864" spans="1:3" s="5" customFormat="1" x14ac:dyDescent="0.2">
      <c r="A6864" s="7"/>
      <c r="B6864" s="7"/>
      <c r="C6864" s="7"/>
    </row>
    <row r="6865" spans="1:3" s="5" customFormat="1" x14ac:dyDescent="0.2">
      <c r="A6865" s="7"/>
      <c r="B6865" s="7"/>
      <c r="C6865" s="7"/>
    </row>
    <row r="6866" spans="1:3" s="5" customFormat="1" x14ac:dyDescent="0.2">
      <c r="A6866" s="7"/>
      <c r="B6866" s="7"/>
      <c r="C6866" s="7"/>
    </row>
    <row r="6867" spans="1:3" s="5" customFormat="1" x14ac:dyDescent="0.2">
      <c r="A6867" s="7"/>
      <c r="B6867" s="7"/>
      <c r="C6867" s="7"/>
    </row>
    <row r="6868" spans="1:3" s="5" customFormat="1" x14ac:dyDescent="0.2">
      <c r="A6868" s="7"/>
      <c r="B6868" s="7"/>
      <c r="C6868" s="7"/>
    </row>
    <row r="6869" spans="1:3" s="5" customFormat="1" x14ac:dyDescent="0.2">
      <c r="A6869" s="7"/>
      <c r="B6869" s="7"/>
      <c r="C6869" s="7"/>
    </row>
    <row r="6870" spans="1:3" s="5" customFormat="1" x14ac:dyDescent="0.2">
      <c r="A6870" s="7"/>
      <c r="B6870" s="7"/>
      <c r="C6870" s="7"/>
    </row>
    <row r="6871" spans="1:3" s="5" customFormat="1" x14ac:dyDescent="0.2">
      <c r="A6871" s="7"/>
      <c r="B6871" s="7"/>
      <c r="C6871" s="7"/>
    </row>
    <row r="6872" spans="1:3" s="5" customFormat="1" x14ac:dyDescent="0.2">
      <c r="A6872" s="7"/>
      <c r="B6872" s="7"/>
      <c r="C6872" s="7"/>
    </row>
    <row r="6873" spans="1:3" s="5" customFormat="1" x14ac:dyDescent="0.2">
      <c r="A6873" s="7"/>
      <c r="B6873" s="7"/>
      <c r="C6873" s="7"/>
    </row>
    <row r="6874" spans="1:3" s="5" customFormat="1" x14ac:dyDescent="0.2">
      <c r="A6874" s="7"/>
      <c r="B6874" s="7"/>
      <c r="C6874" s="7"/>
    </row>
    <row r="6875" spans="1:3" s="5" customFormat="1" x14ac:dyDescent="0.2">
      <c r="A6875" s="7"/>
      <c r="B6875" s="7"/>
      <c r="C6875" s="7"/>
    </row>
    <row r="6876" spans="1:3" s="5" customFormat="1" x14ac:dyDescent="0.2">
      <c r="A6876" s="7"/>
      <c r="B6876" s="7"/>
      <c r="C6876" s="7"/>
    </row>
    <row r="6877" spans="1:3" s="5" customFormat="1" x14ac:dyDescent="0.2">
      <c r="A6877" s="7"/>
      <c r="B6877" s="7"/>
      <c r="C6877" s="7"/>
    </row>
    <row r="6878" spans="1:3" s="5" customFormat="1" x14ac:dyDescent="0.2">
      <c r="A6878" s="7"/>
      <c r="B6878" s="7"/>
      <c r="C6878" s="7"/>
    </row>
    <row r="6879" spans="1:3" s="5" customFormat="1" x14ac:dyDescent="0.2">
      <c r="A6879" s="7"/>
      <c r="B6879" s="7"/>
      <c r="C6879" s="7"/>
    </row>
    <row r="6880" spans="1:3" s="5" customFormat="1" x14ac:dyDescent="0.2">
      <c r="A6880" s="7"/>
      <c r="B6880" s="7"/>
      <c r="C6880" s="7"/>
    </row>
    <row r="6881" spans="1:3" s="5" customFormat="1" x14ac:dyDescent="0.2">
      <c r="A6881" s="7"/>
      <c r="B6881" s="7"/>
      <c r="C6881" s="7"/>
    </row>
    <row r="6882" spans="1:3" s="5" customFormat="1" x14ac:dyDescent="0.2">
      <c r="A6882" s="7"/>
      <c r="B6882" s="7"/>
      <c r="C6882" s="7"/>
    </row>
    <row r="6883" spans="1:3" s="5" customFormat="1" x14ac:dyDescent="0.2">
      <c r="A6883" s="7"/>
      <c r="B6883" s="7"/>
      <c r="C6883" s="7"/>
    </row>
    <row r="6884" spans="1:3" s="5" customFormat="1" x14ac:dyDescent="0.2">
      <c r="A6884" s="7"/>
      <c r="B6884" s="7"/>
      <c r="C6884" s="7"/>
    </row>
    <row r="6885" spans="1:3" s="5" customFormat="1" x14ac:dyDescent="0.2">
      <c r="A6885" s="7"/>
      <c r="B6885" s="7"/>
      <c r="C6885" s="7"/>
    </row>
    <row r="6886" spans="1:3" s="5" customFormat="1" x14ac:dyDescent="0.2">
      <c r="A6886" s="7"/>
      <c r="B6886" s="7"/>
      <c r="C6886" s="7"/>
    </row>
    <row r="6887" spans="1:3" s="5" customFormat="1" x14ac:dyDescent="0.2">
      <c r="A6887" s="7"/>
      <c r="B6887" s="7"/>
      <c r="C6887" s="7"/>
    </row>
    <row r="6888" spans="1:3" s="5" customFormat="1" x14ac:dyDescent="0.2">
      <c r="A6888" s="7"/>
      <c r="B6888" s="7"/>
      <c r="C6888" s="7"/>
    </row>
    <row r="6889" spans="1:3" s="5" customFormat="1" x14ac:dyDescent="0.2">
      <c r="A6889" s="7"/>
      <c r="B6889" s="7"/>
      <c r="C6889" s="7"/>
    </row>
    <row r="6890" spans="1:3" s="5" customFormat="1" x14ac:dyDescent="0.2">
      <c r="A6890" s="7"/>
      <c r="B6890" s="7"/>
      <c r="C6890" s="7"/>
    </row>
    <row r="6891" spans="1:3" s="5" customFormat="1" x14ac:dyDescent="0.2">
      <c r="A6891" s="7"/>
      <c r="B6891" s="7"/>
      <c r="C6891" s="7"/>
    </row>
    <row r="6892" spans="1:3" s="5" customFormat="1" x14ac:dyDescent="0.2">
      <c r="A6892" s="7"/>
      <c r="B6892" s="7"/>
      <c r="C6892" s="7"/>
    </row>
    <row r="6893" spans="1:3" s="5" customFormat="1" x14ac:dyDescent="0.2">
      <c r="A6893" s="7"/>
      <c r="B6893" s="7"/>
      <c r="C6893" s="7"/>
    </row>
    <row r="6894" spans="1:3" s="5" customFormat="1" x14ac:dyDescent="0.2">
      <c r="A6894" s="7"/>
      <c r="B6894" s="7"/>
      <c r="C6894" s="7"/>
    </row>
    <row r="6895" spans="1:3" s="5" customFormat="1" x14ac:dyDescent="0.2">
      <c r="A6895" s="7"/>
      <c r="B6895" s="7"/>
      <c r="C6895" s="7"/>
    </row>
    <row r="6896" spans="1:3" s="5" customFormat="1" x14ac:dyDescent="0.2">
      <c r="A6896" s="7"/>
      <c r="B6896" s="7"/>
      <c r="C6896" s="7"/>
    </row>
    <row r="6897" spans="1:3" s="5" customFormat="1" x14ac:dyDescent="0.2">
      <c r="A6897" s="7"/>
      <c r="B6897" s="7"/>
      <c r="C6897" s="7"/>
    </row>
    <row r="6898" spans="1:3" s="5" customFormat="1" x14ac:dyDescent="0.2">
      <c r="A6898" s="7"/>
      <c r="B6898" s="7"/>
      <c r="C6898" s="7"/>
    </row>
    <row r="6899" spans="1:3" s="5" customFormat="1" x14ac:dyDescent="0.2">
      <c r="A6899" s="7"/>
      <c r="B6899" s="7"/>
      <c r="C6899" s="7"/>
    </row>
    <row r="6900" spans="1:3" s="5" customFormat="1" x14ac:dyDescent="0.2">
      <c r="A6900" s="7"/>
      <c r="B6900" s="7"/>
      <c r="C6900" s="7"/>
    </row>
    <row r="6901" spans="1:3" s="5" customFormat="1" x14ac:dyDescent="0.2">
      <c r="A6901" s="7"/>
      <c r="B6901" s="7"/>
      <c r="C6901" s="7"/>
    </row>
    <row r="6902" spans="1:3" s="5" customFormat="1" x14ac:dyDescent="0.2">
      <c r="A6902" s="7"/>
      <c r="B6902" s="7"/>
      <c r="C6902" s="7"/>
    </row>
    <row r="6903" spans="1:3" s="5" customFormat="1" x14ac:dyDescent="0.2">
      <c r="A6903" s="7"/>
      <c r="B6903" s="7"/>
      <c r="C6903" s="7"/>
    </row>
    <row r="6904" spans="1:3" s="5" customFormat="1" x14ac:dyDescent="0.2">
      <c r="A6904" s="7"/>
      <c r="B6904" s="7"/>
      <c r="C6904" s="7"/>
    </row>
    <row r="6905" spans="1:3" s="5" customFormat="1" x14ac:dyDescent="0.2">
      <c r="A6905" s="7"/>
      <c r="B6905" s="7"/>
      <c r="C6905" s="7"/>
    </row>
    <row r="6906" spans="1:3" s="5" customFormat="1" x14ac:dyDescent="0.2">
      <c r="A6906" s="7"/>
      <c r="B6906" s="7"/>
      <c r="C6906" s="7"/>
    </row>
    <row r="6907" spans="1:3" s="5" customFormat="1" x14ac:dyDescent="0.2">
      <c r="A6907" s="7"/>
      <c r="B6907" s="7"/>
      <c r="C6907" s="7"/>
    </row>
    <row r="6908" spans="1:3" s="5" customFormat="1" x14ac:dyDescent="0.2">
      <c r="A6908" s="7"/>
      <c r="B6908" s="7"/>
      <c r="C6908" s="7"/>
    </row>
    <row r="6909" spans="1:3" s="5" customFormat="1" x14ac:dyDescent="0.2">
      <c r="A6909" s="7"/>
      <c r="B6909" s="7"/>
      <c r="C6909" s="7"/>
    </row>
    <row r="6910" spans="1:3" s="5" customFormat="1" x14ac:dyDescent="0.2">
      <c r="A6910" s="7"/>
      <c r="B6910" s="7"/>
      <c r="C6910" s="7"/>
    </row>
    <row r="6911" spans="1:3" s="5" customFormat="1" x14ac:dyDescent="0.2">
      <c r="A6911" s="7"/>
      <c r="B6911" s="7"/>
      <c r="C6911" s="7"/>
    </row>
    <row r="6912" spans="1:3" s="5" customFormat="1" x14ac:dyDescent="0.2">
      <c r="A6912" s="7"/>
      <c r="B6912" s="7"/>
      <c r="C6912" s="7"/>
    </row>
    <row r="6913" spans="1:3" s="5" customFormat="1" x14ac:dyDescent="0.2">
      <c r="A6913" s="7"/>
      <c r="B6913" s="7"/>
      <c r="C6913" s="7"/>
    </row>
    <row r="6914" spans="1:3" s="5" customFormat="1" x14ac:dyDescent="0.2">
      <c r="A6914" s="7"/>
      <c r="B6914" s="7"/>
      <c r="C6914" s="7"/>
    </row>
    <row r="6915" spans="1:3" s="5" customFormat="1" x14ac:dyDescent="0.2">
      <c r="A6915" s="7"/>
      <c r="B6915" s="7"/>
      <c r="C6915" s="7"/>
    </row>
    <row r="6916" spans="1:3" s="5" customFormat="1" x14ac:dyDescent="0.2">
      <c r="A6916" s="7"/>
      <c r="B6916" s="7"/>
      <c r="C6916" s="7"/>
    </row>
    <row r="6917" spans="1:3" s="5" customFormat="1" x14ac:dyDescent="0.2">
      <c r="A6917" s="7"/>
      <c r="B6917" s="7"/>
      <c r="C6917" s="7"/>
    </row>
    <row r="6918" spans="1:3" s="5" customFormat="1" x14ac:dyDescent="0.2">
      <c r="A6918" s="7"/>
      <c r="B6918" s="7"/>
      <c r="C6918" s="7"/>
    </row>
    <row r="6919" spans="1:3" s="5" customFormat="1" x14ac:dyDescent="0.2">
      <c r="A6919" s="7"/>
      <c r="B6919" s="7"/>
      <c r="C6919" s="7"/>
    </row>
    <row r="6920" spans="1:3" s="5" customFormat="1" x14ac:dyDescent="0.2">
      <c r="A6920" s="7"/>
      <c r="B6920" s="7"/>
      <c r="C6920" s="7"/>
    </row>
    <row r="6921" spans="1:3" s="5" customFormat="1" x14ac:dyDescent="0.2">
      <c r="A6921" s="7"/>
      <c r="B6921" s="7"/>
      <c r="C6921" s="7"/>
    </row>
    <row r="6922" spans="1:3" s="5" customFormat="1" x14ac:dyDescent="0.2">
      <c r="A6922" s="7"/>
      <c r="B6922" s="7"/>
      <c r="C6922" s="7"/>
    </row>
    <row r="6923" spans="1:3" s="5" customFormat="1" x14ac:dyDescent="0.2">
      <c r="A6923" s="7"/>
      <c r="B6923" s="7"/>
      <c r="C6923" s="7"/>
    </row>
    <row r="6924" spans="1:3" s="5" customFormat="1" x14ac:dyDescent="0.2">
      <c r="A6924" s="7"/>
      <c r="B6924" s="7"/>
      <c r="C6924" s="7"/>
    </row>
    <row r="6925" spans="1:3" s="5" customFormat="1" x14ac:dyDescent="0.2">
      <c r="A6925" s="7"/>
      <c r="B6925" s="7"/>
      <c r="C6925" s="7"/>
    </row>
    <row r="6926" spans="1:3" s="5" customFormat="1" x14ac:dyDescent="0.2">
      <c r="A6926" s="7"/>
      <c r="B6926" s="7"/>
      <c r="C6926" s="7"/>
    </row>
    <row r="6927" spans="1:3" s="5" customFormat="1" x14ac:dyDescent="0.2">
      <c r="A6927" s="7"/>
      <c r="B6927" s="7"/>
      <c r="C6927" s="7"/>
    </row>
    <row r="6928" spans="1:3" s="5" customFormat="1" x14ac:dyDescent="0.2">
      <c r="A6928" s="7"/>
      <c r="B6928" s="7"/>
      <c r="C6928" s="7"/>
    </row>
    <row r="6929" spans="1:3" s="5" customFormat="1" x14ac:dyDescent="0.2">
      <c r="A6929" s="7"/>
      <c r="B6929" s="7"/>
      <c r="C6929" s="7"/>
    </row>
    <row r="6930" spans="1:3" s="5" customFormat="1" x14ac:dyDescent="0.2">
      <c r="A6930" s="7"/>
      <c r="B6930" s="7"/>
      <c r="C6930" s="7"/>
    </row>
    <row r="6931" spans="1:3" s="5" customFormat="1" x14ac:dyDescent="0.2">
      <c r="A6931" s="7"/>
      <c r="B6931" s="7"/>
      <c r="C6931" s="7"/>
    </row>
    <row r="6932" spans="1:3" s="5" customFormat="1" x14ac:dyDescent="0.2">
      <c r="A6932" s="7"/>
      <c r="B6932" s="7"/>
      <c r="C6932" s="7"/>
    </row>
    <row r="6933" spans="1:3" s="5" customFormat="1" x14ac:dyDescent="0.2">
      <c r="A6933" s="7"/>
      <c r="B6933" s="7"/>
      <c r="C6933" s="7"/>
    </row>
    <row r="6934" spans="1:3" s="5" customFormat="1" x14ac:dyDescent="0.2">
      <c r="A6934" s="7"/>
      <c r="B6934" s="7"/>
      <c r="C6934" s="7"/>
    </row>
    <row r="6935" spans="1:3" s="5" customFormat="1" x14ac:dyDescent="0.2">
      <c r="A6935" s="7"/>
      <c r="B6935" s="7"/>
      <c r="C6935" s="7"/>
    </row>
    <row r="6936" spans="1:3" s="5" customFormat="1" x14ac:dyDescent="0.2">
      <c r="A6936" s="7"/>
      <c r="B6936" s="7"/>
      <c r="C6936" s="7"/>
    </row>
    <row r="6937" spans="1:3" s="5" customFormat="1" x14ac:dyDescent="0.2">
      <c r="A6937" s="7"/>
      <c r="B6937" s="7"/>
      <c r="C6937" s="7"/>
    </row>
    <row r="6938" spans="1:3" s="5" customFormat="1" x14ac:dyDescent="0.2">
      <c r="A6938" s="7"/>
      <c r="B6938" s="7"/>
      <c r="C6938" s="7"/>
    </row>
    <row r="6939" spans="1:3" s="5" customFormat="1" x14ac:dyDescent="0.2">
      <c r="A6939" s="7"/>
      <c r="B6939" s="7"/>
      <c r="C6939" s="7"/>
    </row>
    <row r="6940" spans="1:3" s="5" customFormat="1" x14ac:dyDescent="0.2">
      <c r="A6940" s="7"/>
      <c r="B6940" s="7"/>
      <c r="C6940" s="7"/>
    </row>
    <row r="6941" spans="1:3" s="5" customFormat="1" x14ac:dyDescent="0.2">
      <c r="A6941" s="7"/>
      <c r="B6941" s="7"/>
      <c r="C6941" s="7"/>
    </row>
    <row r="6942" spans="1:3" s="5" customFormat="1" x14ac:dyDescent="0.2">
      <c r="A6942" s="7"/>
      <c r="B6942" s="7"/>
      <c r="C6942" s="7"/>
    </row>
    <row r="6943" spans="1:3" s="5" customFormat="1" x14ac:dyDescent="0.2">
      <c r="A6943" s="7"/>
      <c r="B6943" s="7"/>
      <c r="C6943" s="7"/>
    </row>
    <row r="6944" spans="1:3" s="5" customFormat="1" x14ac:dyDescent="0.2">
      <c r="A6944" s="7"/>
      <c r="B6944" s="7"/>
      <c r="C6944" s="7"/>
    </row>
    <row r="6945" spans="1:3" s="5" customFormat="1" x14ac:dyDescent="0.2">
      <c r="A6945" s="7"/>
      <c r="B6945" s="7"/>
      <c r="C6945" s="7"/>
    </row>
    <row r="6946" spans="1:3" s="5" customFormat="1" x14ac:dyDescent="0.2">
      <c r="A6946" s="7"/>
      <c r="B6946" s="7"/>
      <c r="C6946" s="7"/>
    </row>
    <row r="6947" spans="1:3" s="5" customFormat="1" x14ac:dyDescent="0.2">
      <c r="A6947" s="7"/>
      <c r="B6947" s="7"/>
      <c r="C6947" s="7"/>
    </row>
    <row r="6948" spans="1:3" s="5" customFormat="1" x14ac:dyDescent="0.2">
      <c r="A6948" s="7"/>
      <c r="B6948" s="7"/>
      <c r="C6948" s="7"/>
    </row>
    <row r="6949" spans="1:3" s="5" customFormat="1" x14ac:dyDescent="0.2">
      <c r="A6949" s="7"/>
      <c r="B6949" s="7"/>
      <c r="C6949" s="7"/>
    </row>
    <row r="6950" spans="1:3" s="5" customFormat="1" x14ac:dyDescent="0.2">
      <c r="A6950" s="7"/>
      <c r="B6950" s="7"/>
      <c r="C6950" s="7"/>
    </row>
    <row r="6951" spans="1:3" s="5" customFormat="1" x14ac:dyDescent="0.2">
      <c r="A6951" s="7"/>
      <c r="B6951" s="7"/>
      <c r="C6951" s="7"/>
    </row>
    <row r="6952" spans="1:3" s="5" customFormat="1" x14ac:dyDescent="0.2">
      <c r="A6952" s="7"/>
      <c r="B6952" s="7"/>
      <c r="C6952" s="7"/>
    </row>
    <row r="6953" spans="1:3" s="5" customFormat="1" x14ac:dyDescent="0.2">
      <c r="A6953" s="7"/>
      <c r="B6953" s="7"/>
      <c r="C6953" s="7"/>
    </row>
    <row r="6954" spans="1:3" s="5" customFormat="1" x14ac:dyDescent="0.2">
      <c r="A6954" s="7"/>
      <c r="B6954" s="7"/>
      <c r="C6954" s="7"/>
    </row>
    <row r="6955" spans="1:3" s="5" customFormat="1" x14ac:dyDescent="0.2">
      <c r="A6955" s="7"/>
      <c r="B6955" s="7"/>
      <c r="C6955" s="7"/>
    </row>
    <row r="6956" spans="1:3" s="5" customFormat="1" x14ac:dyDescent="0.2">
      <c r="A6956" s="7"/>
      <c r="B6956" s="7"/>
      <c r="C6956" s="7"/>
    </row>
    <row r="6957" spans="1:3" s="5" customFormat="1" x14ac:dyDescent="0.2">
      <c r="A6957" s="7"/>
      <c r="B6957" s="7"/>
      <c r="C6957" s="7"/>
    </row>
    <row r="6958" spans="1:3" s="5" customFormat="1" x14ac:dyDescent="0.2">
      <c r="A6958" s="7"/>
      <c r="B6958" s="7"/>
      <c r="C6958" s="7"/>
    </row>
    <row r="6959" spans="1:3" s="5" customFormat="1" x14ac:dyDescent="0.2">
      <c r="A6959" s="7"/>
      <c r="B6959" s="7"/>
      <c r="C6959" s="7"/>
    </row>
    <row r="6960" spans="1:3" s="5" customFormat="1" x14ac:dyDescent="0.2">
      <c r="A6960" s="7"/>
      <c r="B6960" s="7"/>
      <c r="C6960" s="7"/>
    </row>
    <row r="6961" spans="1:3" s="5" customFormat="1" x14ac:dyDescent="0.2">
      <c r="A6961" s="7"/>
      <c r="B6961" s="7"/>
      <c r="C6961" s="7"/>
    </row>
    <row r="6962" spans="1:3" s="5" customFormat="1" x14ac:dyDescent="0.2">
      <c r="A6962" s="7"/>
      <c r="B6962" s="7"/>
      <c r="C6962" s="7"/>
    </row>
    <row r="6963" spans="1:3" s="5" customFormat="1" x14ac:dyDescent="0.2">
      <c r="A6963" s="7"/>
      <c r="B6963" s="7"/>
      <c r="C6963" s="7"/>
    </row>
    <row r="6964" spans="1:3" s="5" customFormat="1" x14ac:dyDescent="0.2">
      <c r="A6964" s="7"/>
      <c r="B6964" s="7"/>
      <c r="C6964" s="7"/>
    </row>
    <row r="6965" spans="1:3" s="5" customFormat="1" x14ac:dyDescent="0.2">
      <c r="A6965" s="7"/>
      <c r="B6965" s="7"/>
      <c r="C6965" s="7"/>
    </row>
    <row r="6966" spans="1:3" s="5" customFormat="1" x14ac:dyDescent="0.2">
      <c r="A6966" s="7"/>
      <c r="B6966" s="7"/>
      <c r="C6966" s="7"/>
    </row>
    <row r="6967" spans="1:3" s="5" customFormat="1" x14ac:dyDescent="0.2">
      <c r="A6967" s="7"/>
      <c r="B6967" s="7"/>
      <c r="C6967" s="7"/>
    </row>
    <row r="6968" spans="1:3" s="5" customFormat="1" x14ac:dyDescent="0.2">
      <c r="A6968" s="7"/>
      <c r="B6968" s="7"/>
      <c r="C6968" s="7"/>
    </row>
    <row r="6969" spans="1:3" s="5" customFormat="1" x14ac:dyDescent="0.2">
      <c r="A6969" s="7"/>
      <c r="B6969" s="7"/>
      <c r="C6969" s="7"/>
    </row>
    <row r="6970" spans="1:3" s="5" customFormat="1" x14ac:dyDescent="0.2">
      <c r="A6970" s="7"/>
      <c r="B6970" s="7"/>
      <c r="C6970" s="7"/>
    </row>
    <row r="6971" spans="1:3" s="5" customFormat="1" x14ac:dyDescent="0.2">
      <c r="A6971" s="7"/>
      <c r="B6971" s="7"/>
      <c r="C6971" s="7"/>
    </row>
    <row r="6972" spans="1:3" s="5" customFormat="1" x14ac:dyDescent="0.2">
      <c r="A6972" s="7"/>
      <c r="B6972" s="7"/>
      <c r="C6972" s="7"/>
    </row>
    <row r="6973" spans="1:3" s="5" customFormat="1" x14ac:dyDescent="0.2">
      <c r="A6973" s="7"/>
      <c r="B6973" s="7"/>
      <c r="C6973" s="7"/>
    </row>
    <row r="6974" spans="1:3" s="5" customFormat="1" x14ac:dyDescent="0.2">
      <c r="A6974" s="7"/>
      <c r="B6974" s="7"/>
      <c r="C6974" s="7"/>
    </row>
    <row r="6975" spans="1:3" s="5" customFormat="1" x14ac:dyDescent="0.2">
      <c r="A6975" s="7"/>
      <c r="B6975" s="7"/>
      <c r="C6975" s="7"/>
    </row>
    <row r="6976" spans="1:3" s="5" customFormat="1" x14ac:dyDescent="0.2">
      <c r="A6976" s="7"/>
      <c r="B6976" s="7"/>
      <c r="C6976" s="7"/>
    </row>
    <row r="6977" spans="1:3" s="5" customFormat="1" x14ac:dyDescent="0.2">
      <c r="A6977" s="7"/>
      <c r="B6977" s="7"/>
      <c r="C6977" s="7"/>
    </row>
    <row r="6978" spans="1:3" s="5" customFormat="1" x14ac:dyDescent="0.2">
      <c r="A6978" s="7"/>
      <c r="B6978" s="7"/>
      <c r="C6978" s="7"/>
    </row>
    <row r="6979" spans="1:3" s="5" customFormat="1" x14ac:dyDescent="0.2">
      <c r="A6979" s="7"/>
      <c r="B6979" s="7"/>
      <c r="C6979" s="7"/>
    </row>
    <row r="6980" spans="1:3" s="5" customFormat="1" x14ac:dyDescent="0.2">
      <c r="A6980" s="7"/>
      <c r="B6980" s="7"/>
      <c r="C6980" s="7"/>
    </row>
    <row r="6981" spans="1:3" s="5" customFormat="1" x14ac:dyDescent="0.2">
      <c r="A6981" s="7"/>
      <c r="B6981" s="7"/>
      <c r="C6981" s="7"/>
    </row>
    <row r="6982" spans="1:3" s="5" customFormat="1" x14ac:dyDescent="0.2">
      <c r="A6982" s="7"/>
      <c r="B6982" s="7"/>
      <c r="C6982" s="7"/>
    </row>
    <row r="6983" spans="1:3" s="5" customFormat="1" x14ac:dyDescent="0.2">
      <c r="A6983" s="7"/>
      <c r="B6983" s="7"/>
      <c r="C6983" s="7"/>
    </row>
    <row r="6984" spans="1:3" s="5" customFormat="1" x14ac:dyDescent="0.2">
      <c r="A6984" s="7"/>
      <c r="B6984" s="7"/>
      <c r="C6984" s="7"/>
    </row>
    <row r="6985" spans="1:3" s="5" customFormat="1" x14ac:dyDescent="0.2">
      <c r="A6985" s="7"/>
      <c r="B6985" s="7"/>
      <c r="C6985" s="7"/>
    </row>
    <row r="6986" spans="1:3" s="5" customFormat="1" x14ac:dyDescent="0.2">
      <c r="A6986" s="7"/>
      <c r="B6986" s="7"/>
      <c r="C6986" s="7"/>
    </row>
    <row r="6987" spans="1:3" s="5" customFormat="1" x14ac:dyDescent="0.2">
      <c r="A6987" s="7"/>
      <c r="B6987" s="7"/>
      <c r="C6987" s="7"/>
    </row>
    <row r="6988" spans="1:3" s="5" customFormat="1" x14ac:dyDescent="0.2">
      <c r="A6988" s="7"/>
      <c r="B6988" s="7"/>
      <c r="C6988" s="7"/>
    </row>
    <row r="6989" spans="1:3" s="5" customFormat="1" x14ac:dyDescent="0.2">
      <c r="A6989" s="7"/>
      <c r="B6989" s="7"/>
      <c r="C6989" s="7"/>
    </row>
    <row r="6990" spans="1:3" s="5" customFormat="1" x14ac:dyDescent="0.2">
      <c r="A6990" s="7"/>
      <c r="B6990" s="7"/>
      <c r="C6990" s="7"/>
    </row>
    <row r="6991" spans="1:3" s="5" customFormat="1" x14ac:dyDescent="0.2">
      <c r="A6991" s="7"/>
      <c r="B6991" s="7"/>
      <c r="C6991" s="7"/>
    </row>
    <row r="6992" spans="1:3" s="5" customFormat="1" x14ac:dyDescent="0.2">
      <c r="A6992" s="7"/>
      <c r="B6992" s="7"/>
      <c r="C6992" s="7"/>
    </row>
    <row r="6993" spans="1:3" s="5" customFormat="1" x14ac:dyDescent="0.2">
      <c r="A6993" s="7"/>
      <c r="B6993" s="7"/>
      <c r="C6993" s="7"/>
    </row>
    <row r="6994" spans="1:3" s="5" customFormat="1" x14ac:dyDescent="0.2">
      <c r="A6994" s="7"/>
      <c r="B6994" s="7"/>
      <c r="C6994" s="7"/>
    </row>
    <row r="6995" spans="1:3" s="5" customFormat="1" x14ac:dyDescent="0.2">
      <c r="A6995" s="7"/>
      <c r="B6995" s="7"/>
      <c r="C6995" s="7"/>
    </row>
    <row r="6996" spans="1:3" s="5" customFormat="1" x14ac:dyDescent="0.2">
      <c r="A6996" s="7"/>
      <c r="B6996" s="7"/>
      <c r="C6996" s="7"/>
    </row>
    <row r="6997" spans="1:3" s="5" customFormat="1" x14ac:dyDescent="0.2">
      <c r="A6997" s="7"/>
      <c r="B6997" s="7"/>
      <c r="C6997" s="7"/>
    </row>
    <row r="6998" spans="1:3" s="5" customFormat="1" x14ac:dyDescent="0.2">
      <c r="A6998" s="7"/>
      <c r="B6998" s="7"/>
      <c r="C6998" s="7"/>
    </row>
    <row r="6999" spans="1:3" s="5" customFormat="1" x14ac:dyDescent="0.2">
      <c r="A6999" s="7"/>
      <c r="B6999" s="7"/>
      <c r="C6999" s="7"/>
    </row>
    <row r="7000" spans="1:3" s="5" customFormat="1" x14ac:dyDescent="0.2">
      <c r="A7000" s="7"/>
      <c r="B7000" s="7"/>
      <c r="C7000" s="7"/>
    </row>
    <row r="7001" spans="1:3" s="5" customFormat="1" x14ac:dyDescent="0.2">
      <c r="A7001" s="7"/>
      <c r="B7001" s="7"/>
      <c r="C7001" s="7"/>
    </row>
    <row r="7002" spans="1:3" s="5" customFormat="1" x14ac:dyDescent="0.2">
      <c r="A7002" s="7"/>
      <c r="B7002" s="7"/>
      <c r="C7002" s="7"/>
    </row>
    <row r="7003" spans="1:3" s="5" customFormat="1" x14ac:dyDescent="0.2">
      <c r="A7003" s="7"/>
      <c r="B7003" s="7"/>
      <c r="C7003" s="7"/>
    </row>
    <row r="7004" spans="1:3" s="5" customFormat="1" x14ac:dyDescent="0.2">
      <c r="A7004" s="7"/>
      <c r="B7004" s="7"/>
      <c r="C7004" s="7"/>
    </row>
    <row r="7005" spans="1:3" s="5" customFormat="1" x14ac:dyDescent="0.2">
      <c r="A7005" s="7"/>
      <c r="B7005" s="7"/>
      <c r="C7005" s="7"/>
    </row>
    <row r="7006" spans="1:3" s="5" customFormat="1" x14ac:dyDescent="0.2">
      <c r="A7006" s="7"/>
      <c r="B7006" s="7"/>
      <c r="C7006" s="7"/>
    </row>
    <row r="7007" spans="1:3" s="5" customFormat="1" x14ac:dyDescent="0.2">
      <c r="A7007" s="7"/>
      <c r="B7007" s="7"/>
      <c r="C7007" s="7"/>
    </row>
    <row r="7008" spans="1:3" s="5" customFormat="1" x14ac:dyDescent="0.2">
      <c r="A7008" s="7"/>
      <c r="B7008" s="7"/>
      <c r="C7008" s="7"/>
    </row>
    <row r="7009" spans="1:3" s="5" customFormat="1" x14ac:dyDescent="0.2">
      <c r="A7009" s="7"/>
      <c r="B7009" s="7"/>
      <c r="C7009" s="7"/>
    </row>
    <row r="7010" spans="1:3" s="5" customFormat="1" x14ac:dyDescent="0.2">
      <c r="A7010" s="7"/>
      <c r="B7010" s="7"/>
      <c r="C7010" s="7"/>
    </row>
    <row r="7011" spans="1:3" s="5" customFormat="1" x14ac:dyDescent="0.2">
      <c r="A7011" s="7"/>
      <c r="B7011" s="7"/>
      <c r="C7011" s="7"/>
    </row>
    <row r="7012" spans="1:3" s="5" customFormat="1" x14ac:dyDescent="0.2">
      <c r="A7012" s="7"/>
      <c r="B7012" s="7"/>
      <c r="C7012" s="7"/>
    </row>
    <row r="7013" spans="1:3" s="5" customFormat="1" x14ac:dyDescent="0.2">
      <c r="A7013" s="7"/>
      <c r="B7013" s="7"/>
      <c r="C7013" s="7"/>
    </row>
    <row r="7014" spans="1:3" s="5" customFormat="1" x14ac:dyDescent="0.2">
      <c r="A7014" s="7"/>
      <c r="B7014" s="7"/>
      <c r="C7014" s="7"/>
    </row>
    <row r="7015" spans="1:3" s="5" customFormat="1" x14ac:dyDescent="0.2">
      <c r="A7015" s="7"/>
      <c r="B7015" s="7"/>
      <c r="C7015" s="7"/>
    </row>
    <row r="7016" spans="1:3" s="5" customFormat="1" x14ac:dyDescent="0.2">
      <c r="A7016" s="7"/>
      <c r="B7016" s="7"/>
      <c r="C7016" s="7"/>
    </row>
    <row r="7017" spans="1:3" s="5" customFormat="1" x14ac:dyDescent="0.2">
      <c r="A7017" s="7"/>
      <c r="B7017" s="7"/>
      <c r="C7017" s="7"/>
    </row>
    <row r="7018" spans="1:3" s="5" customFormat="1" x14ac:dyDescent="0.2">
      <c r="A7018" s="7"/>
      <c r="B7018" s="7"/>
      <c r="C7018" s="7"/>
    </row>
    <row r="7019" spans="1:3" s="5" customFormat="1" x14ac:dyDescent="0.2">
      <c r="A7019" s="7"/>
      <c r="B7019" s="7"/>
      <c r="C7019" s="7"/>
    </row>
    <row r="7020" spans="1:3" s="5" customFormat="1" x14ac:dyDescent="0.2">
      <c r="A7020" s="7"/>
      <c r="B7020" s="7"/>
      <c r="C7020" s="7"/>
    </row>
    <row r="7021" spans="1:3" s="5" customFormat="1" x14ac:dyDescent="0.2">
      <c r="A7021" s="7"/>
      <c r="B7021" s="7"/>
      <c r="C7021" s="7"/>
    </row>
    <row r="7022" spans="1:3" s="5" customFormat="1" x14ac:dyDescent="0.2">
      <c r="A7022" s="7"/>
      <c r="B7022" s="7"/>
      <c r="C7022" s="7"/>
    </row>
    <row r="7023" spans="1:3" s="5" customFormat="1" x14ac:dyDescent="0.2">
      <c r="A7023" s="7"/>
      <c r="B7023" s="7"/>
      <c r="C7023" s="7"/>
    </row>
    <row r="7024" spans="1:3" s="5" customFormat="1" x14ac:dyDescent="0.2">
      <c r="A7024" s="7"/>
      <c r="B7024" s="7"/>
      <c r="C7024" s="7"/>
    </row>
    <row r="7025" spans="1:3" s="5" customFormat="1" x14ac:dyDescent="0.2">
      <c r="A7025" s="7"/>
      <c r="B7025" s="7"/>
      <c r="C7025" s="7"/>
    </row>
    <row r="7026" spans="1:3" s="5" customFormat="1" x14ac:dyDescent="0.2">
      <c r="A7026" s="7"/>
      <c r="B7026" s="7"/>
      <c r="C7026" s="7"/>
    </row>
    <row r="7027" spans="1:3" s="5" customFormat="1" x14ac:dyDescent="0.2">
      <c r="A7027" s="7"/>
      <c r="B7027" s="7"/>
      <c r="C7027" s="7"/>
    </row>
    <row r="7028" spans="1:3" s="5" customFormat="1" x14ac:dyDescent="0.2">
      <c r="A7028" s="7"/>
      <c r="B7028" s="7"/>
      <c r="C7028" s="7"/>
    </row>
    <row r="7029" spans="1:3" s="5" customFormat="1" x14ac:dyDescent="0.2">
      <c r="A7029" s="7"/>
      <c r="B7029" s="7"/>
      <c r="C7029" s="7"/>
    </row>
    <row r="7030" spans="1:3" s="5" customFormat="1" x14ac:dyDescent="0.2">
      <c r="A7030" s="7"/>
      <c r="B7030" s="7"/>
      <c r="C7030" s="7"/>
    </row>
    <row r="7031" spans="1:3" s="5" customFormat="1" x14ac:dyDescent="0.2">
      <c r="A7031" s="7"/>
      <c r="B7031" s="7"/>
      <c r="C7031" s="7"/>
    </row>
    <row r="7032" spans="1:3" s="5" customFormat="1" x14ac:dyDescent="0.2">
      <c r="A7032" s="7"/>
      <c r="B7032" s="7"/>
      <c r="C7032" s="7"/>
    </row>
    <row r="7033" spans="1:3" s="5" customFormat="1" x14ac:dyDescent="0.2">
      <c r="A7033" s="7"/>
      <c r="B7033" s="7"/>
      <c r="C7033" s="7"/>
    </row>
    <row r="7034" spans="1:3" s="5" customFormat="1" x14ac:dyDescent="0.2">
      <c r="A7034" s="7"/>
      <c r="B7034" s="7"/>
      <c r="C7034" s="7"/>
    </row>
    <row r="7035" spans="1:3" s="5" customFormat="1" x14ac:dyDescent="0.2">
      <c r="A7035" s="7"/>
      <c r="B7035" s="7"/>
      <c r="C7035" s="7"/>
    </row>
    <row r="7036" spans="1:3" s="5" customFormat="1" x14ac:dyDescent="0.2">
      <c r="A7036" s="7"/>
      <c r="B7036" s="7"/>
      <c r="C7036" s="7"/>
    </row>
    <row r="7037" spans="1:3" s="5" customFormat="1" x14ac:dyDescent="0.2">
      <c r="A7037" s="7"/>
      <c r="B7037" s="7"/>
      <c r="C7037" s="7"/>
    </row>
    <row r="7038" spans="1:3" s="5" customFormat="1" x14ac:dyDescent="0.2">
      <c r="A7038" s="7"/>
      <c r="B7038" s="7"/>
      <c r="C7038" s="7"/>
    </row>
    <row r="7039" spans="1:3" s="5" customFormat="1" x14ac:dyDescent="0.2">
      <c r="A7039" s="7"/>
      <c r="B7039" s="7"/>
      <c r="C7039" s="7"/>
    </row>
    <row r="7040" spans="1:3" s="5" customFormat="1" x14ac:dyDescent="0.2">
      <c r="A7040" s="7"/>
      <c r="B7040" s="7"/>
      <c r="C7040" s="7"/>
    </row>
    <row r="7041" spans="1:3" s="5" customFormat="1" x14ac:dyDescent="0.2">
      <c r="A7041" s="7"/>
      <c r="B7041" s="7"/>
      <c r="C7041" s="7"/>
    </row>
    <row r="7042" spans="1:3" s="5" customFormat="1" x14ac:dyDescent="0.2">
      <c r="A7042" s="7"/>
      <c r="B7042" s="7"/>
      <c r="C7042" s="7"/>
    </row>
    <row r="7043" spans="1:3" s="5" customFormat="1" x14ac:dyDescent="0.2">
      <c r="A7043" s="7"/>
      <c r="B7043" s="7"/>
      <c r="C7043" s="7"/>
    </row>
    <row r="7044" spans="1:3" s="5" customFormat="1" x14ac:dyDescent="0.2">
      <c r="A7044" s="7"/>
      <c r="B7044" s="7"/>
      <c r="C7044" s="7"/>
    </row>
    <row r="7045" spans="1:3" s="5" customFormat="1" x14ac:dyDescent="0.2">
      <c r="A7045" s="7"/>
      <c r="B7045" s="7"/>
      <c r="C7045" s="7"/>
    </row>
    <row r="7046" spans="1:3" s="5" customFormat="1" x14ac:dyDescent="0.2">
      <c r="A7046" s="7"/>
      <c r="B7046" s="7"/>
      <c r="C7046" s="7"/>
    </row>
    <row r="7047" spans="1:3" s="5" customFormat="1" x14ac:dyDescent="0.2">
      <c r="A7047" s="7"/>
      <c r="B7047" s="7"/>
      <c r="C7047" s="7"/>
    </row>
    <row r="7048" spans="1:3" s="5" customFormat="1" x14ac:dyDescent="0.2">
      <c r="A7048" s="7"/>
      <c r="B7048" s="7"/>
      <c r="C7048" s="7"/>
    </row>
    <row r="7049" spans="1:3" s="5" customFormat="1" x14ac:dyDescent="0.2">
      <c r="A7049" s="7"/>
      <c r="B7049" s="7"/>
      <c r="C7049" s="7"/>
    </row>
    <row r="7050" spans="1:3" s="5" customFormat="1" x14ac:dyDescent="0.2">
      <c r="A7050" s="7"/>
      <c r="B7050" s="7"/>
      <c r="C7050" s="7"/>
    </row>
    <row r="7051" spans="1:3" s="5" customFormat="1" x14ac:dyDescent="0.2">
      <c r="A7051" s="7"/>
      <c r="B7051" s="7"/>
      <c r="C7051" s="7"/>
    </row>
    <row r="7052" spans="1:3" s="5" customFormat="1" x14ac:dyDescent="0.2">
      <c r="A7052" s="7"/>
      <c r="B7052" s="7"/>
      <c r="C7052" s="7"/>
    </row>
    <row r="7053" spans="1:3" s="5" customFormat="1" x14ac:dyDescent="0.2">
      <c r="A7053" s="7"/>
      <c r="B7053" s="7"/>
      <c r="C7053" s="7"/>
    </row>
    <row r="7054" spans="1:3" s="5" customFormat="1" x14ac:dyDescent="0.2">
      <c r="A7054" s="7"/>
      <c r="B7054" s="7"/>
      <c r="C7054" s="7"/>
    </row>
    <row r="7055" spans="1:3" s="5" customFormat="1" x14ac:dyDescent="0.2">
      <c r="A7055" s="7"/>
      <c r="B7055" s="7"/>
      <c r="C7055" s="7"/>
    </row>
    <row r="7056" spans="1:3" s="5" customFormat="1" x14ac:dyDescent="0.2">
      <c r="A7056" s="7"/>
      <c r="B7056" s="7"/>
      <c r="C7056" s="7"/>
    </row>
    <row r="7057" spans="1:3" s="5" customFormat="1" x14ac:dyDescent="0.2">
      <c r="A7057" s="7"/>
      <c r="B7057" s="7"/>
      <c r="C7057" s="7"/>
    </row>
    <row r="7058" spans="1:3" s="5" customFormat="1" x14ac:dyDescent="0.2">
      <c r="A7058" s="7"/>
      <c r="B7058" s="7"/>
      <c r="C7058" s="7"/>
    </row>
    <row r="7059" spans="1:3" s="5" customFormat="1" x14ac:dyDescent="0.2">
      <c r="A7059" s="7"/>
      <c r="B7059" s="7"/>
      <c r="C7059" s="7"/>
    </row>
    <row r="7060" spans="1:3" s="5" customFormat="1" x14ac:dyDescent="0.2">
      <c r="A7060" s="7"/>
      <c r="B7060" s="7"/>
      <c r="C7060" s="7"/>
    </row>
    <row r="7061" spans="1:3" s="5" customFormat="1" x14ac:dyDescent="0.2">
      <c r="A7061" s="7"/>
      <c r="B7061" s="7"/>
      <c r="C7061" s="7"/>
    </row>
    <row r="7062" spans="1:3" s="5" customFormat="1" x14ac:dyDescent="0.2">
      <c r="A7062" s="7"/>
      <c r="B7062" s="7"/>
      <c r="C7062" s="7"/>
    </row>
    <row r="7063" spans="1:3" s="5" customFormat="1" x14ac:dyDescent="0.2">
      <c r="A7063" s="7"/>
      <c r="B7063" s="7"/>
      <c r="C7063" s="7"/>
    </row>
    <row r="7064" spans="1:3" s="5" customFormat="1" x14ac:dyDescent="0.2">
      <c r="A7064" s="7"/>
      <c r="B7064" s="7"/>
      <c r="C7064" s="7"/>
    </row>
    <row r="7065" spans="1:3" s="5" customFormat="1" x14ac:dyDescent="0.2">
      <c r="A7065" s="7"/>
      <c r="B7065" s="7"/>
      <c r="C7065" s="7"/>
    </row>
    <row r="7066" spans="1:3" s="5" customFormat="1" x14ac:dyDescent="0.2">
      <c r="A7066" s="7"/>
      <c r="B7066" s="7"/>
      <c r="C7066" s="7"/>
    </row>
    <row r="7067" spans="1:3" s="5" customFormat="1" x14ac:dyDescent="0.2">
      <c r="A7067" s="7"/>
      <c r="B7067" s="7"/>
      <c r="C7067" s="7"/>
    </row>
    <row r="7068" spans="1:3" s="5" customFormat="1" x14ac:dyDescent="0.2">
      <c r="A7068" s="7"/>
      <c r="B7068" s="7"/>
      <c r="C7068" s="7"/>
    </row>
    <row r="7069" spans="1:3" s="5" customFormat="1" x14ac:dyDescent="0.2">
      <c r="A7069" s="7"/>
      <c r="B7069" s="7"/>
      <c r="C7069" s="7"/>
    </row>
    <row r="7070" spans="1:3" s="5" customFormat="1" x14ac:dyDescent="0.2">
      <c r="A7070" s="7"/>
      <c r="B7070" s="7"/>
      <c r="C7070" s="7"/>
    </row>
    <row r="7071" spans="1:3" s="5" customFormat="1" x14ac:dyDescent="0.2">
      <c r="A7071" s="7"/>
      <c r="B7071" s="7"/>
      <c r="C7071" s="7"/>
    </row>
    <row r="7072" spans="1:3" s="5" customFormat="1" x14ac:dyDescent="0.2">
      <c r="A7072" s="7"/>
      <c r="B7072" s="7"/>
      <c r="C7072" s="7"/>
    </row>
    <row r="7073" spans="1:3" s="5" customFormat="1" x14ac:dyDescent="0.2">
      <c r="A7073" s="7"/>
      <c r="B7073" s="7"/>
      <c r="C7073" s="7"/>
    </row>
    <row r="7074" spans="1:3" s="5" customFormat="1" x14ac:dyDescent="0.2">
      <c r="A7074" s="7"/>
      <c r="B7074" s="7"/>
      <c r="C7074" s="7"/>
    </row>
    <row r="7075" spans="1:3" s="5" customFormat="1" x14ac:dyDescent="0.2">
      <c r="A7075" s="7"/>
      <c r="B7075" s="7"/>
      <c r="C7075" s="7"/>
    </row>
    <row r="7076" spans="1:3" s="5" customFormat="1" x14ac:dyDescent="0.2">
      <c r="A7076" s="7"/>
      <c r="B7076" s="7"/>
      <c r="C7076" s="7"/>
    </row>
    <row r="7077" spans="1:3" s="5" customFormat="1" x14ac:dyDescent="0.2">
      <c r="A7077" s="7"/>
      <c r="B7077" s="7"/>
      <c r="C7077" s="7"/>
    </row>
    <row r="7078" spans="1:3" s="5" customFormat="1" x14ac:dyDescent="0.2">
      <c r="A7078" s="7"/>
      <c r="B7078" s="7"/>
      <c r="C7078" s="7"/>
    </row>
    <row r="7079" spans="1:3" s="5" customFormat="1" x14ac:dyDescent="0.2">
      <c r="A7079" s="7"/>
      <c r="B7079" s="7"/>
      <c r="C7079" s="7"/>
    </row>
    <row r="7080" spans="1:3" s="5" customFormat="1" x14ac:dyDescent="0.2">
      <c r="A7080" s="7"/>
      <c r="B7080" s="7"/>
      <c r="C7080" s="7"/>
    </row>
    <row r="7081" spans="1:3" s="5" customFormat="1" x14ac:dyDescent="0.2">
      <c r="A7081" s="7"/>
      <c r="B7081" s="7"/>
      <c r="C7081" s="7"/>
    </row>
    <row r="7082" spans="1:3" s="5" customFormat="1" x14ac:dyDescent="0.2">
      <c r="A7082" s="7"/>
      <c r="B7082" s="7"/>
      <c r="C7082" s="7"/>
    </row>
    <row r="7083" spans="1:3" s="5" customFormat="1" x14ac:dyDescent="0.2">
      <c r="A7083" s="7"/>
      <c r="B7083" s="7"/>
      <c r="C7083" s="7"/>
    </row>
    <row r="7084" spans="1:3" s="5" customFormat="1" x14ac:dyDescent="0.2">
      <c r="A7084" s="7"/>
      <c r="B7084" s="7"/>
      <c r="C7084" s="7"/>
    </row>
    <row r="7085" spans="1:3" s="5" customFormat="1" x14ac:dyDescent="0.2">
      <c r="A7085" s="7"/>
      <c r="B7085" s="7"/>
      <c r="C7085" s="7"/>
    </row>
    <row r="7086" spans="1:3" s="5" customFormat="1" x14ac:dyDescent="0.2">
      <c r="A7086" s="7"/>
      <c r="B7086" s="7"/>
      <c r="C7086" s="7"/>
    </row>
    <row r="7087" spans="1:3" s="5" customFormat="1" x14ac:dyDescent="0.2">
      <c r="A7087" s="7"/>
      <c r="B7087" s="7"/>
      <c r="C7087" s="7"/>
    </row>
    <row r="7088" spans="1:3" s="5" customFormat="1" x14ac:dyDescent="0.2">
      <c r="A7088" s="7"/>
      <c r="B7088" s="7"/>
      <c r="C7088" s="7"/>
    </row>
    <row r="7089" spans="1:3" s="5" customFormat="1" x14ac:dyDescent="0.2">
      <c r="A7089" s="7"/>
      <c r="B7089" s="7"/>
      <c r="C7089" s="7"/>
    </row>
    <row r="7090" spans="1:3" s="5" customFormat="1" x14ac:dyDescent="0.2">
      <c r="A7090" s="7"/>
      <c r="B7090" s="7"/>
      <c r="C7090" s="7"/>
    </row>
    <row r="7091" spans="1:3" s="5" customFormat="1" x14ac:dyDescent="0.2">
      <c r="A7091" s="7"/>
      <c r="B7091" s="7"/>
      <c r="C7091" s="7"/>
    </row>
    <row r="7092" spans="1:3" s="5" customFormat="1" x14ac:dyDescent="0.2">
      <c r="A7092" s="7"/>
      <c r="B7092" s="7"/>
      <c r="C7092" s="7"/>
    </row>
    <row r="7093" spans="1:3" s="5" customFormat="1" x14ac:dyDescent="0.2">
      <c r="A7093" s="7"/>
      <c r="B7093" s="7"/>
      <c r="C7093" s="7"/>
    </row>
    <row r="7094" spans="1:3" s="5" customFormat="1" x14ac:dyDescent="0.2">
      <c r="A7094" s="7"/>
      <c r="B7094" s="7"/>
      <c r="C7094" s="7"/>
    </row>
    <row r="7095" spans="1:3" s="5" customFormat="1" x14ac:dyDescent="0.2">
      <c r="A7095" s="7"/>
      <c r="B7095" s="7"/>
      <c r="C7095" s="7"/>
    </row>
    <row r="7096" spans="1:3" s="5" customFormat="1" x14ac:dyDescent="0.2">
      <c r="A7096" s="7"/>
      <c r="B7096" s="7"/>
      <c r="C7096" s="7"/>
    </row>
    <row r="7097" spans="1:3" s="5" customFormat="1" x14ac:dyDescent="0.2">
      <c r="A7097" s="7"/>
      <c r="B7097" s="7"/>
      <c r="C7097" s="7"/>
    </row>
    <row r="7098" spans="1:3" s="5" customFormat="1" x14ac:dyDescent="0.2">
      <c r="A7098" s="7"/>
      <c r="B7098" s="7"/>
      <c r="C7098" s="7"/>
    </row>
    <row r="7099" spans="1:3" s="5" customFormat="1" x14ac:dyDescent="0.2">
      <c r="A7099" s="7"/>
      <c r="B7099" s="7"/>
      <c r="C7099" s="7"/>
    </row>
    <row r="7100" spans="1:3" s="5" customFormat="1" x14ac:dyDescent="0.2">
      <c r="A7100" s="7"/>
      <c r="B7100" s="7"/>
      <c r="C7100" s="7"/>
    </row>
    <row r="7101" spans="1:3" s="5" customFormat="1" x14ac:dyDescent="0.2">
      <c r="A7101" s="7"/>
      <c r="B7101" s="7"/>
      <c r="C7101" s="7"/>
    </row>
    <row r="7102" spans="1:3" s="5" customFormat="1" x14ac:dyDescent="0.2">
      <c r="A7102" s="7"/>
      <c r="B7102" s="7"/>
      <c r="C7102" s="7"/>
    </row>
    <row r="7103" spans="1:3" s="5" customFormat="1" x14ac:dyDescent="0.2">
      <c r="A7103" s="7"/>
      <c r="B7103" s="7"/>
      <c r="C7103" s="7"/>
    </row>
    <row r="7104" spans="1:3" s="5" customFormat="1" x14ac:dyDescent="0.2">
      <c r="A7104" s="7"/>
      <c r="B7104" s="7"/>
      <c r="C7104" s="7"/>
    </row>
    <row r="7105" spans="1:3" s="5" customFormat="1" x14ac:dyDescent="0.2">
      <c r="A7105" s="7"/>
      <c r="B7105" s="7"/>
      <c r="C7105" s="7"/>
    </row>
    <row r="7106" spans="1:3" s="5" customFormat="1" x14ac:dyDescent="0.2">
      <c r="A7106" s="7"/>
      <c r="B7106" s="7"/>
      <c r="C7106" s="7"/>
    </row>
    <row r="7107" spans="1:3" s="5" customFormat="1" x14ac:dyDescent="0.2">
      <c r="A7107" s="7"/>
      <c r="B7107" s="7"/>
      <c r="C7107" s="7"/>
    </row>
    <row r="7108" spans="1:3" s="5" customFormat="1" x14ac:dyDescent="0.2">
      <c r="A7108" s="7"/>
      <c r="B7108" s="7"/>
      <c r="C7108" s="7"/>
    </row>
    <row r="7109" spans="1:3" s="5" customFormat="1" x14ac:dyDescent="0.2">
      <c r="A7109" s="7"/>
      <c r="B7109" s="7"/>
      <c r="C7109" s="7"/>
    </row>
    <row r="7110" spans="1:3" s="5" customFormat="1" x14ac:dyDescent="0.2">
      <c r="A7110" s="7"/>
      <c r="B7110" s="7"/>
      <c r="C7110" s="7"/>
    </row>
    <row r="7111" spans="1:3" s="5" customFormat="1" x14ac:dyDescent="0.2">
      <c r="A7111" s="7"/>
      <c r="B7111" s="7"/>
      <c r="C7111" s="7"/>
    </row>
    <row r="7112" spans="1:3" s="5" customFormat="1" x14ac:dyDescent="0.2">
      <c r="A7112" s="7"/>
      <c r="B7112" s="7"/>
      <c r="C7112" s="7"/>
    </row>
    <row r="7113" spans="1:3" s="5" customFormat="1" x14ac:dyDescent="0.2">
      <c r="A7113" s="7"/>
      <c r="B7113" s="7"/>
      <c r="C7113" s="7"/>
    </row>
    <row r="7114" spans="1:3" s="5" customFormat="1" x14ac:dyDescent="0.2">
      <c r="A7114" s="7"/>
      <c r="B7114" s="7"/>
      <c r="C7114" s="7"/>
    </row>
    <row r="7115" spans="1:3" s="5" customFormat="1" x14ac:dyDescent="0.2">
      <c r="A7115" s="7"/>
      <c r="B7115" s="7"/>
      <c r="C7115" s="7"/>
    </row>
    <row r="7116" spans="1:3" s="5" customFormat="1" x14ac:dyDescent="0.2">
      <c r="A7116" s="7"/>
      <c r="B7116" s="7"/>
      <c r="C7116" s="7"/>
    </row>
    <row r="7117" spans="1:3" s="5" customFormat="1" x14ac:dyDescent="0.2">
      <c r="A7117" s="7"/>
      <c r="B7117" s="7"/>
      <c r="C7117" s="7"/>
    </row>
    <row r="7118" spans="1:3" s="5" customFormat="1" x14ac:dyDescent="0.2">
      <c r="A7118" s="7"/>
      <c r="B7118" s="7"/>
      <c r="C7118" s="7"/>
    </row>
    <row r="7119" spans="1:3" s="5" customFormat="1" x14ac:dyDescent="0.2">
      <c r="A7119" s="7"/>
      <c r="B7119" s="7"/>
      <c r="C7119" s="7"/>
    </row>
    <row r="7120" spans="1:3" s="5" customFormat="1" x14ac:dyDescent="0.2">
      <c r="A7120" s="7"/>
      <c r="B7120" s="7"/>
      <c r="C7120" s="7"/>
    </row>
    <row r="7121" spans="1:3" s="5" customFormat="1" x14ac:dyDescent="0.2">
      <c r="A7121" s="7"/>
      <c r="B7121" s="7"/>
      <c r="C7121" s="7"/>
    </row>
    <row r="7122" spans="1:3" s="5" customFormat="1" x14ac:dyDescent="0.2">
      <c r="A7122" s="7"/>
      <c r="B7122" s="7"/>
      <c r="C7122" s="7"/>
    </row>
    <row r="7123" spans="1:3" s="5" customFormat="1" x14ac:dyDescent="0.2">
      <c r="A7123" s="7"/>
      <c r="B7123" s="7"/>
      <c r="C7123" s="7"/>
    </row>
    <row r="7124" spans="1:3" s="5" customFormat="1" x14ac:dyDescent="0.2">
      <c r="A7124" s="7"/>
      <c r="B7124" s="7"/>
      <c r="C7124" s="7"/>
    </row>
    <row r="7125" spans="1:3" s="5" customFormat="1" x14ac:dyDescent="0.2">
      <c r="A7125" s="7"/>
      <c r="B7125" s="7"/>
      <c r="C7125" s="7"/>
    </row>
    <row r="7126" spans="1:3" s="5" customFormat="1" x14ac:dyDescent="0.2">
      <c r="A7126" s="7"/>
      <c r="B7126" s="7"/>
      <c r="C7126" s="7"/>
    </row>
    <row r="7127" spans="1:3" s="5" customFormat="1" x14ac:dyDescent="0.2">
      <c r="A7127" s="7"/>
      <c r="B7127" s="7"/>
      <c r="C7127" s="7"/>
    </row>
    <row r="7128" spans="1:3" s="5" customFormat="1" x14ac:dyDescent="0.2">
      <c r="A7128" s="7"/>
      <c r="B7128" s="7"/>
      <c r="C7128" s="7"/>
    </row>
    <row r="7129" spans="1:3" s="5" customFormat="1" x14ac:dyDescent="0.2">
      <c r="A7129" s="7"/>
      <c r="B7129" s="7"/>
      <c r="C7129" s="7"/>
    </row>
    <row r="7130" spans="1:3" s="5" customFormat="1" x14ac:dyDescent="0.2">
      <c r="A7130" s="7"/>
      <c r="B7130" s="7"/>
      <c r="C7130" s="7"/>
    </row>
    <row r="7131" spans="1:3" s="5" customFormat="1" x14ac:dyDescent="0.2">
      <c r="A7131" s="7"/>
      <c r="B7131" s="7"/>
      <c r="C7131" s="7"/>
    </row>
    <row r="7132" spans="1:3" s="5" customFormat="1" x14ac:dyDescent="0.2">
      <c r="A7132" s="7"/>
      <c r="B7132" s="7"/>
      <c r="C7132" s="7"/>
    </row>
    <row r="7133" spans="1:3" s="5" customFormat="1" x14ac:dyDescent="0.2">
      <c r="A7133" s="7"/>
      <c r="B7133" s="7"/>
      <c r="C7133" s="7"/>
    </row>
    <row r="7134" spans="1:3" s="5" customFormat="1" x14ac:dyDescent="0.2">
      <c r="A7134" s="7"/>
      <c r="B7134" s="7"/>
      <c r="C7134" s="7"/>
    </row>
    <row r="7135" spans="1:3" s="5" customFormat="1" x14ac:dyDescent="0.2">
      <c r="A7135" s="7"/>
      <c r="B7135" s="7"/>
      <c r="C7135" s="7"/>
    </row>
    <row r="7136" spans="1:3" s="5" customFormat="1" x14ac:dyDescent="0.2">
      <c r="A7136" s="7"/>
      <c r="B7136" s="7"/>
      <c r="C7136" s="7"/>
    </row>
    <row r="7137" spans="1:3" s="5" customFormat="1" x14ac:dyDescent="0.2">
      <c r="A7137" s="7"/>
      <c r="B7137" s="7"/>
      <c r="C7137" s="7"/>
    </row>
    <row r="7138" spans="1:3" s="5" customFormat="1" x14ac:dyDescent="0.2">
      <c r="A7138" s="7"/>
      <c r="B7138" s="7"/>
      <c r="C7138" s="7"/>
    </row>
    <row r="7139" spans="1:3" s="5" customFormat="1" x14ac:dyDescent="0.2">
      <c r="A7139" s="7"/>
      <c r="B7139" s="7"/>
      <c r="C7139" s="7"/>
    </row>
    <row r="7140" spans="1:3" s="5" customFormat="1" x14ac:dyDescent="0.2">
      <c r="A7140" s="7"/>
      <c r="B7140" s="7"/>
      <c r="C7140" s="7"/>
    </row>
    <row r="7141" spans="1:3" s="5" customFormat="1" x14ac:dyDescent="0.2">
      <c r="A7141" s="7"/>
      <c r="B7141" s="7"/>
      <c r="C7141" s="7"/>
    </row>
    <row r="7142" spans="1:3" s="5" customFormat="1" x14ac:dyDescent="0.2">
      <c r="A7142" s="7"/>
      <c r="B7142" s="7"/>
      <c r="C7142" s="7"/>
    </row>
    <row r="7143" spans="1:3" s="5" customFormat="1" x14ac:dyDescent="0.2">
      <c r="A7143" s="7"/>
      <c r="B7143" s="7"/>
      <c r="C7143" s="7"/>
    </row>
    <row r="7144" spans="1:3" s="5" customFormat="1" x14ac:dyDescent="0.2">
      <c r="A7144" s="7"/>
      <c r="B7144" s="7"/>
      <c r="C7144" s="7"/>
    </row>
    <row r="7145" spans="1:3" s="5" customFormat="1" x14ac:dyDescent="0.2">
      <c r="A7145" s="7"/>
      <c r="B7145" s="7"/>
      <c r="C7145" s="7"/>
    </row>
    <row r="7146" spans="1:3" s="5" customFormat="1" x14ac:dyDescent="0.2">
      <c r="A7146" s="7"/>
      <c r="B7146" s="7"/>
      <c r="C7146" s="7"/>
    </row>
    <row r="7147" spans="1:3" s="5" customFormat="1" x14ac:dyDescent="0.2">
      <c r="A7147" s="7"/>
      <c r="B7147" s="7"/>
      <c r="C7147" s="7"/>
    </row>
    <row r="7148" spans="1:3" s="5" customFormat="1" x14ac:dyDescent="0.2">
      <c r="A7148" s="7"/>
      <c r="B7148" s="7"/>
      <c r="C7148" s="7"/>
    </row>
    <row r="7149" spans="1:3" s="5" customFormat="1" x14ac:dyDescent="0.2">
      <c r="A7149" s="7"/>
      <c r="B7149" s="7"/>
      <c r="C7149" s="7"/>
    </row>
    <row r="7150" spans="1:3" s="5" customFormat="1" x14ac:dyDescent="0.2">
      <c r="A7150" s="7"/>
      <c r="B7150" s="7"/>
      <c r="C7150" s="7"/>
    </row>
    <row r="7151" spans="1:3" s="5" customFormat="1" x14ac:dyDescent="0.2">
      <c r="A7151" s="7"/>
      <c r="B7151" s="7"/>
      <c r="C7151" s="7"/>
    </row>
    <row r="7152" spans="1:3" s="5" customFormat="1" x14ac:dyDescent="0.2">
      <c r="A7152" s="7"/>
      <c r="B7152" s="7"/>
      <c r="C7152" s="7"/>
    </row>
    <row r="7153" spans="1:3" s="5" customFormat="1" x14ac:dyDescent="0.2">
      <c r="A7153" s="7"/>
      <c r="B7153" s="7"/>
      <c r="C7153" s="7"/>
    </row>
    <row r="7154" spans="1:3" s="5" customFormat="1" x14ac:dyDescent="0.2">
      <c r="A7154" s="7"/>
      <c r="B7154" s="7"/>
      <c r="C7154" s="7"/>
    </row>
    <row r="7155" spans="1:3" s="5" customFormat="1" x14ac:dyDescent="0.2">
      <c r="A7155" s="7"/>
      <c r="B7155" s="7"/>
      <c r="C7155" s="7"/>
    </row>
    <row r="7156" spans="1:3" s="5" customFormat="1" x14ac:dyDescent="0.2">
      <c r="A7156" s="7"/>
      <c r="B7156" s="7"/>
      <c r="C7156" s="7"/>
    </row>
    <row r="7157" spans="1:3" s="5" customFormat="1" x14ac:dyDescent="0.2">
      <c r="A7157" s="7"/>
      <c r="B7157" s="7"/>
      <c r="C7157" s="7"/>
    </row>
    <row r="7158" spans="1:3" s="5" customFormat="1" x14ac:dyDescent="0.2">
      <c r="A7158" s="7"/>
      <c r="B7158" s="7"/>
      <c r="C7158" s="7"/>
    </row>
    <row r="7159" spans="1:3" s="5" customFormat="1" x14ac:dyDescent="0.2">
      <c r="A7159" s="7"/>
      <c r="B7159" s="7"/>
      <c r="C7159" s="7"/>
    </row>
    <row r="7160" spans="1:3" s="5" customFormat="1" x14ac:dyDescent="0.2">
      <c r="A7160" s="7"/>
      <c r="B7160" s="7"/>
      <c r="C7160" s="7"/>
    </row>
    <row r="7161" spans="1:3" s="5" customFormat="1" x14ac:dyDescent="0.2">
      <c r="A7161" s="7"/>
      <c r="B7161" s="7"/>
      <c r="C7161" s="7"/>
    </row>
    <row r="7162" spans="1:3" s="5" customFormat="1" x14ac:dyDescent="0.2">
      <c r="A7162" s="7"/>
      <c r="B7162" s="7"/>
      <c r="C7162" s="7"/>
    </row>
    <row r="7163" spans="1:3" s="5" customFormat="1" x14ac:dyDescent="0.2">
      <c r="A7163" s="7"/>
      <c r="B7163" s="7"/>
      <c r="C7163" s="7"/>
    </row>
    <row r="7164" spans="1:3" s="5" customFormat="1" x14ac:dyDescent="0.2">
      <c r="A7164" s="7"/>
      <c r="B7164" s="7"/>
      <c r="C7164" s="7"/>
    </row>
    <row r="7165" spans="1:3" s="5" customFormat="1" x14ac:dyDescent="0.2">
      <c r="A7165" s="7"/>
      <c r="B7165" s="7"/>
      <c r="C7165" s="7"/>
    </row>
    <row r="7166" spans="1:3" s="5" customFormat="1" x14ac:dyDescent="0.2">
      <c r="A7166" s="7"/>
      <c r="B7166" s="7"/>
      <c r="C7166" s="7"/>
    </row>
    <row r="7167" spans="1:3" s="5" customFormat="1" x14ac:dyDescent="0.2">
      <c r="A7167" s="7"/>
      <c r="B7167" s="7"/>
      <c r="C7167" s="7"/>
    </row>
    <row r="7168" spans="1:3" s="5" customFormat="1" x14ac:dyDescent="0.2">
      <c r="A7168" s="7"/>
      <c r="B7168" s="7"/>
      <c r="C7168" s="7"/>
    </row>
    <row r="7169" spans="1:3" s="5" customFormat="1" x14ac:dyDescent="0.2">
      <c r="A7169" s="7"/>
      <c r="B7169" s="7"/>
      <c r="C7169" s="7"/>
    </row>
    <row r="7170" spans="1:3" s="5" customFormat="1" x14ac:dyDescent="0.2">
      <c r="A7170" s="7"/>
      <c r="B7170" s="7"/>
      <c r="C7170" s="7"/>
    </row>
    <row r="7171" spans="1:3" s="5" customFormat="1" x14ac:dyDescent="0.2">
      <c r="A7171" s="7"/>
      <c r="B7171" s="7"/>
      <c r="C7171" s="7"/>
    </row>
    <row r="7172" spans="1:3" s="5" customFormat="1" x14ac:dyDescent="0.2">
      <c r="A7172" s="7"/>
      <c r="B7172" s="7"/>
      <c r="C7172" s="7"/>
    </row>
    <row r="7173" spans="1:3" s="5" customFormat="1" x14ac:dyDescent="0.2">
      <c r="A7173" s="7"/>
      <c r="B7173" s="7"/>
      <c r="C7173" s="7"/>
    </row>
    <row r="7174" spans="1:3" s="5" customFormat="1" x14ac:dyDescent="0.2">
      <c r="A7174" s="7"/>
      <c r="B7174" s="7"/>
      <c r="C7174" s="7"/>
    </row>
    <row r="7175" spans="1:3" s="5" customFormat="1" x14ac:dyDescent="0.2">
      <c r="A7175" s="7"/>
      <c r="B7175" s="7"/>
      <c r="C7175" s="7"/>
    </row>
    <row r="7176" spans="1:3" s="5" customFormat="1" x14ac:dyDescent="0.2">
      <c r="A7176" s="7"/>
      <c r="B7176" s="7"/>
      <c r="C7176" s="7"/>
    </row>
    <row r="7177" spans="1:3" s="5" customFormat="1" x14ac:dyDescent="0.2">
      <c r="A7177" s="7"/>
      <c r="B7177" s="7"/>
      <c r="C7177" s="7"/>
    </row>
    <row r="7178" spans="1:3" s="5" customFormat="1" x14ac:dyDescent="0.2">
      <c r="A7178" s="7"/>
      <c r="B7178" s="7"/>
      <c r="C7178" s="7"/>
    </row>
    <row r="7179" spans="1:3" s="5" customFormat="1" x14ac:dyDescent="0.2">
      <c r="A7179" s="7"/>
      <c r="B7179" s="7"/>
      <c r="C7179" s="7"/>
    </row>
    <row r="7180" spans="1:3" s="5" customFormat="1" x14ac:dyDescent="0.2">
      <c r="A7180" s="7"/>
      <c r="B7180" s="7"/>
      <c r="C7180" s="7"/>
    </row>
    <row r="7181" spans="1:3" s="5" customFormat="1" x14ac:dyDescent="0.2">
      <c r="A7181" s="7"/>
      <c r="B7181" s="7"/>
      <c r="C7181" s="7"/>
    </row>
    <row r="7182" spans="1:3" s="5" customFormat="1" x14ac:dyDescent="0.2">
      <c r="A7182" s="7"/>
      <c r="B7182" s="7"/>
      <c r="C7182" s="7"/>
    </row>
    <row r="7183" spans="1:3" s="5" customFormat="1" x14ac:dyDescent="0.2">
      <c r="A7183" s="7"/>
      <c r="B7183" s="7"/>
      <c r="C7183" s="7"/>
    </row>
    <row r="7184" spans="1:3" s="5" customFormat="1" x14ac:dyDescent="0.2">
      <c r="A7184" s="7"/>
      <c r="B7184" s="7"/>
      <c r="C7184" s="7"/>
    </row>
    <row r="7185" spans="1:3" s="5" customFormat="1" x14ac:dyDescent="0.2">
      <c r="A7185" s="7"/>
      <c r="B7185" s="7"/>
      <c r="C7185" s="7"/>
    </row>
    <row r="7186" spans="1:3" s="5" customFormat="1" x14ac:dyDescent="0.2">
      <c r="A7186" s="7"/>
      <c r="B7186" s="7"/>
      <c r="C7186" s="7"/>
    </row>
    <row r="7187" spans="1:3" s="5" customFormat="1" x14ac:dyDescent="0.2">
      <c r="A7187" s="7"/>
      <c r="B7187" s="7"/>
      <c r="C7187" s="7"/>
    </row>
    <row r="7188" spans="1:3" s="5" customFormat="1" x14ac:dyDescent="0.2">
      <c r="A7188" s="7"/>
      <c r="B7188" s="7"/>
      <c r="C7188" s="7"/>
    </row>
    <row r="7189" spans="1:3" s="5" customFormat="1" x14ac:dyDescent="0.2">
      <c r="A7189" s="7"/>
      <c r="B7189" s="7"/>
      <c r="C7189" s="7"/>
    </row>
    <row r="7190" spans="1:3" s="5" customFormat="1" x14ac:dyDescent="0.2">
      <c r="A7190" s="7"/>
      <c r="B7190" s="7"/>
      <c r="C7190" s="7"/>
    </row>
    <row r="7191" spans="1:3" s="5" customFormat="1" x14ac:dyDescent="0.2">
      <c r="A7191" s="7"/>
      <c r="B7191" s="7"/>
      <c r="C7191" s="7"/>
    </row>
    <row r="7192" spans="1:3" s="5" customFormat="1" x14ac:dyDescent="0.2">
      <c r="A7192" s="7"/>
      <c r="B7192" s="7"/>
      <c r="C7192" s="7"/>
    </row>
    <row r="7193" spans="1:3" s="5" customFormat="1" x14ac:dyDescent="0.2">
      <c r="A7193" s="7"/>
      <c r="B7193" s="7"/>
      <c r="C7193" s="7"/>
    </row>
    <row r="7194" spans="1:3" s="5" customFormat="1" x14ac:dyDescent="0.2">
      <c r="A7194" s="7"/>
      <c r="B7194" s="7"/>
      <c r="C7194" s="7"/>
    </row>
    <row r="7195" spans="1:3" s="5" customFormat="1" x14ac:dyDescent="0.2">
      <c r="A7195" s="7"/>
      <c r="B7195" s="7"/>
      <c r="C7195" s="7"/>
    </row>
    <row r="7196" spans="1:3" s="5" customFormat="1" x14ac:dyDescent="0.2">
      <c r="A7196" s="7"/>
      <c r="B7196" s="7"/>
      <c r="C7196" s="7"/>
    </row>
    <row r="7197" spans="1:3" s="5" customFormat="1" x14ac:dyDescent="0.2">
      <c r="A7197" s="7"/>
      <c r="B7197" s="7"/>
      <c r="C7197" s="7"/>
    </row>
    <row r="7198" spans="1:3" s="5" customFormat="1" x14ac:dyDescent="0.2">
      <c r="A7198" s="7"/>
      <c r="B7198" s="7"/>
      <c r="C7198" s="7"/>
    </row>
    <row r="7199" spans="1:3" s="5" customFormat="1" x14ac:dyDescent="0.2">
      <c r="A7199" s="7"/>
      <c r="B7199" s="7"/>
      <c r="C7199" s="7"/>
    </row>
    <row r="7200" spans="1:3" s="5" customFormat="1" x14ac:dyDescent="0.2">
      <c r="A7200" s="7"/>
      <c r="B7200" s="7"/>
      <c r="C7200" s="7"/>
    </row>
    <row r="7201" spans="1:3" s="5" customFormat="1" x14ac:dyDescent="0.2">
      <c r="A7201" s="7"/>
      <c r="B7201" s="7"/>
      <c r="C7201" s="7"/>
    </row>
    <row r="7202" spans="1:3" s="5" customFormat="1" x14ac:dyDescent="0.2">
      <c r="A7202" s="7"/>
      <c r="B7202" s="7"/>
      <c r="C7202" s="7"/>
    </row>
    <row r="7203" spans="1:3" s="5" customFormat="1" x14ac:dyDescent="0.2">
      <c r="A7203" s="7"/>
      <c r="B7203" s="7"/>
      <c r="C7203" s="7"/>
    </row>
    <row r="7204" spans="1:3" s="5" customFormat="1" x14ac:dyDescent="0.2">
      <c r="A7204" s="7"/>
      <c r="B7204" s="7"/>
      <c r="C7204" s="7"/>
    </row>
    <row r="7205" spans="1:3" s="5" customFormat="1" x14ac:dyDescent="0.2">
      <c r="A7205" s="7"/>
      <c r="B7205" s="7"/>
      <c r="C7205" s="7"/>
    </row>
    <row r="7206" spans="1:3" s="5" customFormat="1" x14ac:dyDescent="0.2">
      <c r="A7206" s="7"/>
      <c r="B7206" s="7"/>
      <c r="C7206" s="7"/>
    </row>
    <row r="7207" spans="1:3" s="5" customFormat="1" x14ac:dyDescent="0.2">
      <c r="A7207" s="7"/>
      <c r="B7207" s="7"/>
      <c r="C7207" s="7"/>
    </row>
    <row r="7208" spans="1:3" s="5" customFormat="1" x14ac:dyDescent="0.2">
      <c r="A7208" s="7"/>
      <c r="B7208" s="7"/>
      <c r="C7208" s="7"/>
    </row>
    <row r="7209" spans="1:3" s="5" customFormat="1" x14ac:dyDescent="0.2">
      <c r="A7209" s="7"/>
      <c r="B7209" s="7"/>
      <c r="C7209" s="7"/>
    </row>
    <row r="7210" spans="1:3" s="5" customFormat="1" x14ac:dyDescent="0.2">
      <c r="A7210" s="7"/>
      <c r="B7210" s="7"/>
      <c r="C7210" s="7"/>
    </row>
    <row r="7211" spans="1:3" s="5" customFormat="1" x14ac:dyDescent="0.2">
      <c r="A7211" s="7"/>
      <c r="B7211" s="7"/>
      <c r="C7211" s="7"/>
    </row>
    <row r="7212" spans="1:3" s="5" customFormat="1" x14ac:dyDescent="0.2">
      <c r="A7212" s="7"/>
      <c r="B7212" s="7"/>
      <c r="C7212" s="7"/>
    </row>
    <row r="7213" spans="1:3" s="5" customFormat="1" x14ac:dyDescent="0.2">
      <c r="A7213" s="7"/>
      <c r="B7213" s="7"/>
      <c r="C7213" s="7"/>
    </row>
    <row r="7214" spans="1:3" s="5" customFormat="1" x14ac:dyDescent="0.2">
      <c r="A7214" s="7"/>
      <c r="B7214" s="7"/>
      <c r="C7214" s="7"/>
    </row>
    <row r="7215" spans="1:3" s="5" customFormat="1" x14ac:dyDescent="0.2">
      <c r="A7215" s="7"/>
      <c r="B7215" s="7"/>
      <c r="C7215" s="7"/>
    </row>
    <row r="7216" spans="1:3" s="5" customFormat="1" x14ac:dyDescent="0.2">
      <c r="A7216" s="7"/>
      <c r="B7216" s="7"/>
      <c r="C7216" s="7"/>
    </row>
    <row r="7217" spans="1:3" s="5" customFormat="1" x14ac:dyDescent="0.2">
      <c r="A7217" s="7"/>
      <c r="B7217" s="7"/>
      <c r="C7217" s="7"/>
    </row>
    <row r="7218" spans="1:3" s="5" customFormat="1" x14ac:dyDescent="0.2">
      <c r="A7218" s="7"/>
      <c r="B7218" s="7"/>
      <c r="C7218" s="7"/>
    </row>
    <row r="7219" spans="1:3" s="5" customFormat="1" x14ac:dyDescent="0.2">
      <c r="A7219" s="7"/>
      <c r="B7219" s="7"/>
      <c r="C7219" s="7"/>
    </row>
    <row r="7220" spans="1:3" s="5" customFormat="1" x14ac:dyDescent="0.2">
      <c r="A7220" s="7"/>
      <c r="B7220" s="7"/>
      <c r="C7220" s="7"/>
    </row>
    <row r="7221" spans="1:3" s="5" customFormat="1" x14ac:dyDescent="0.2">
      <c r="A7221" s="7"/>
      <c r="B7221" s="7"/>
      <c r="C7221" s="7"/>
    </row>
    <row r="7222" spans="1:3" s="5" customFormat="1" x14ac:dyDescent="0.2">
      <c r="A7222" s="7"/>
      <c r="B7222" s="7"/>
      <c r="C7222" s="7"/>
    </row>
    <row r="7223" spans="1:3" s="5" customFormat="1" x14ac:dyDescent="0.2">
      <c r="A7223" s="7"/>
      <c r="B7223" s="7"/>
      <c r="C7223" s="7"/>
    </row>
    <row r="7224" spans="1:3" s="5" customFormat="1" x14ac:dyDescent="0.2">
      <c r="A7224" s="7"/>
      <c r="B7224" s="7"/>
      <c r="C7224" s="7"/>
    </row>
    <row r="7225" spans="1:3" s="5" customFormat="1" x14ac:dyDescent="0.2">
      <c r="A7225" s="7"/>
      <c r="B7225" s="7"/>
      <c r="C7225" s="7"/>
    </row>
    <row r="7226" spans="1:3" s="5" customFormat="1" x14ac:dyDescent="0.2">
      <c r="A7226" s="7"/>
      <c r="B7226" s="7"/>
      <c r="C7226" s="7"/>
    </row>
    <row r="7227" spans="1:3" s="5" customFormat="1" x14ac:dyDescent="0.2">
      <c r="A7227" s="7"/>
      <c r="B7227" s="7"/>
      <c r="C7227" s="7"/>
    </row>
    <row r="7228" spans="1:3" s="5" customFormat="1" x14ac:dyDescent="0.2">
      <c r="A7228" s="7"/>
      <c r="B7228" s="7"/>
      <c r="C7228" s="7"/>
    </row>
    <row r="7229" spans="1:3" s="5" customFormat="1" x14ac:dyDescent="0.2">
      <c r="A7229" s="7"/>
      <c r="B7229" s="7"/>
      <c r="C7229" s="7"/>
    </row>
    <row r="7230" spans="1:3" s="5" customFormat="1" x14ac:dyDescent="0.2">
      <c r="A7230" s="7"/>
      <c r="B7230" s="7"/>
      <c r="C7230" s="7"/>
    </row>
    <row r="7231" spans="1:3" s="5" customFormat="1" x14ac:dyDescent="0.2">
      <c r="A7231" s="7"/>
      <c r="B7231" s="7"/>
      <c r="C7231" s="7"/>
    </row>
    <row r="7232" spans="1:3" s="5" customFormat="1" x14ac:dyDescent="0.2">
      <c r="A7232" s="7"/>
      <c r="B7232" s="7"/>
      <c r="C7232" s="7"/>
    </row>
    <row r="7233" spans="1:3" s="5" customFormat="1" x14ac:dyDescent="0.2">
      <c r="A7233" s="7"/>
      <c r="B7233" s="7"/>
      <c r="C7233" s="7"/>
    </row>
    <row r="7234" spans="1:3" s="5" customFormat="1" x14ac:dyDescent="0.2">
      <c r="A7234" s="7"/>
      <c r="B7234" s="7"/>
      <c r="C7234" s="7"/>
    </row>
    <row r="7235" spans="1:3" s="5" customFormat="1" x14ac:dyDescent="0.2">
      <c r="A7235" s="7"/>
      <c r="B7235" s="7"/>
      <c r="C7235" s="7"/>
    </row>
    <row r="7236" spans="1:3" s="5" customFormat="1" x14ac:dyDescent="0.2">
      <c r="A7236" s="7"/>
      <c r="B7236" s="7"/>
      <c r="C7236" s="7"/>
    </row>
    <row r="7237" spans="1:3" s="5" customFormat="1" x14ac:dyDescent="0.2">
      <c r="A7237" s="7"/>
      <c r="B7237" s="7"/>
      <c r="C7237" s="7"/>
    </row>
    <row r="7238" spans="1:3" s="5" customFormat="1" x14ac:dyDescent="0.2">
      <c r="A7238" s="7"/>
      <c r="B7238" s="7"/>
      <c r="C7238" s="7"/>
    </row>
    <row r="7239" spans="1:3" s="5" customFormat="1" x14ac:dyDescent="0.2">
      <c r="A7239" s="7"/>
      <c r="B7239" s="7"/>
      <c r="C7239" s="7"/>
    </row>
    <row r="7240" spans="1:3" s="5" customFormat="1" x14ac:dyDescent="0.2">
      <c r="A7240" s="7"/>
      <c r="B7240" s="7"/>
      <c r="C7240" s="7"/>
    </row>
    <row r="7241" spans="1:3" s="5" customFormat="1" x14ac:dyDescent="0.2">
      <c r="A7241" s="7"/>
      <c r="B7241" s="7"/>
      <c r="C7241" s="7"/>
    </row>
    <row r="7242" spans="1:3" s="5" customFormat="1" x14ac:dyDescent="0.2">
      <c r="A7242" s="7"/>
      <c r="B7242" s="7"/>
      <c r="C7242" s="7"/>
    </row>
    <row r="7243" spans="1:3" s="5" customFormat="1" x14ac:dyDescent="0.2">
      <c r="A7243" s="7"/>
      <c r="B7243" s="7"/>
      <c r="C7243" s="7"/>
    </row>
    <row r="7244" spans="1:3" s="5" customFormat="1" x14ac:dyDescent="0.2">
      <c r="A7244" s="7"/>
      <c r="B7244" s="7"/>
      <c r="C7244" s="7"/>
    </row>
    <row r="7245" spans="1:3" s="5" customFormat="1" x14ac:dyDescent="0.2">
      <c r="A7245" s="7"/>
      <c r="B7245" s="7"/>
      <c r="C7245" s="7"/>
    </row>
    <row r="7246" spans="1:3" s="5" customFormat="1" x14ac:dyDescent="0.2">
      <c r="A7246" s="7"/>
      <c r="B7246" s="7"/>
      <c r="C7246" s="7"/>
    </row>
    <row r="7247" spans="1:3" s="5" customFormat="1" x14ac:dyDescent="0.2">
      <c r="A7247" s="7"/>
      <c r="B7247" s="7"/>
      <c r="C7247" s="7"/>
    </row>
    <row r="7248" spans="1:3" s="5" customFormat="1" x14ac:dyDescent="0.2">
      <c r="A7248" s="7"/>
      <c r="B7248" s="7"/>
      <c r="C7248" s="7"/>
    </row>
    <row r="7249" spans="1:3" s="5" customFormat="1" x14ac:dyDescent="0.2">
      <c r="A7249" s="7"/>
      <c r="B7249" s="7"/>
      <c r="C7249" s="7"/>
    </row>
    <row r="7250" spans="1:3" s="5" customFormat="1" x14ac:dyDescent="0.2">
      <c r="A7250" s="7"/>
      <c r="B7250" s="7"/>
      <c r="C7250" s="7"/>
    </row>
    <row r="7251" spans="1:3" s="5" customFormat="1" x14ac:dyDescent="0.2">
      <c r="A7251" s="7"/>
      <c r="B7251" s="7"/>
      <c r="C7251" s="7"/>
    </row>
    <row r="7252" spans="1:3" s="5" customFormat="1" x14ac:dyDescent="0.2">
      <c r="A7252" s="7"/>
      <c r="B7252" s="7"/>
      <c r="C7252" s="7"/>
    </row>
    <row r="7253" spans="1:3" s="5" customFormat="1" x14ac:dyDescent="0.2">
      <c r="A7253" s="7"/>
      <c r="B7253" s="7"/>
      <c r="C7253" s="7"/>
    </row>
    <row r="7254" spans="1:3" s="5" customFormat="1" x14ac:dyDescent="0.2">
      <c r="A7254" s="7"/>
      <c r="B7254" s="7"/>
      <c r="C7254" s="7"/>
    </row>
    <row r="7255" spans="1:3" s="5" customFormat="1" x14ac:dyDescent="0.2">
      <c r="A7255" s="7"/>
      <c r="B7255" s="7"/>
      <c r="C7255" s="7"/>
    </row>
    <row r="7256" spans="1:3" s="5" customFormat="1" x14ac:dyDescent="0.2">
      <c r="A7256" s="7"/>
      <c r="B7256" s="7"/>
      <c r="C7256" s="7"/>
    </row>
    <row r="7257" spans="1:3" s="5" customFormat="1" x14ac:dyDescent="0.2">
      <c r="A7257" s="7"/>
      <c r="B7257" s="7"/>
      <c r="C7257" s="7"/>
    </row>
    <row r="7258" spans="1:3" s="5" customFormat="1" x14ac:dyDescent="0.2">
      <c r="A7258" s="7"/>
      <c r="B7258" s="7"/>
      <c r="C7258" s="7"/>
    </row>
    <row r="7259" spans="1:3" s="5" customFormat="1" x14ac:dyDescent="0.2">
      <c r="A7259" s="7"/>
      <c r="B7259" s="7"/>
      <c r="C7259" s="7"/>
    </row>
    <row r="7260" spans="1:3" s="5" customFormat="1" x14ac:dyDescent="0.2">
      <c r="A7260" s="7"/>
      <c r="B7260" s="7"/>
      <c r="C7260" s="7"/>
    </row>
    <row r="7261" spans="1:3" s="5" customFormat="1" x14ac:dyDescent="0.2">
      <c r="A7261" s="7"/>
      <c r="B7261" s="7"/>
      <c r="C7261" s="7"/>
    </row>
    <row r="7262" spans="1:3" s="5" customFormat="1" x14ac:dyDescent="0.2">
      <c r="A7262" s="7"/>
      <c r="B7262" s="7"/>
      <c r="C7262" s="7"/>
    </row>
    <row r="7263" spans="1:3" s="5" customFormat="1" x14ac:dyDescent="0.2">
      <c r="A7263" s="7"/>
      <c r="B7263" s="7"/>
      <c r="C7263" s="7"/>
    </row>
    <row r="7264" spans="1:3" s="5" customFormat="1" x14ac:dyDescent="0.2">
      <c r="A7264" s="7"/>
      <c r="B7264" s="7"/>
      <c r="C7264" s="7"/>
    </row>
    <row r="7265" spans="1:3" s="5" customFormat="1" x14ac:dyDescent="0.2">
      <c r="A7265" s="7"/>
      <c r="B7265" s="7"/>
      <c r="C7265" s="7"/>
    </row>
    <row r="7266" spans="1:3" s="5" customFormat="1" x14ac:dyDescent="0.2">
      <c r="A7266" s="7"/>
      <c r="B7266" s="7"/>
      <c r="C7266" s="7"/>
    </row>
    <row r="7267" spans="1:3" s="5" customFormat="1" x14ac:dyDescent="0.2">
      <c r="A7267" s="7"/>
      <c r="B7267" s="7"/>
      <c r="C7267" s="7"/>
    </row>
    <row r="7268" spans="1:3" s="5" customFormat="1" x14ac:dyDescent="0.2">
      <c r="A7268" s="7"/>
      <c r="B7268" s="7"/>
      <c r="C7268" s="7"/>
    </row>
    <row r="7269" spans="1:3" s="5" customFormat="1" x14ac:dyDescent="0.2">
      <c r="A7269" s="7"/>
      <c r="B7269" s="7"/>
      <c r="C7269" s="7"/>
    </row>
    <row r="7270" spans="1:3" s="5" customFormat="1" x14ac:dyDescent="0.2">
      <c r="A7270" s="7"/>
      <c r="B7270" s="7"/>
      <c r="C7270" s="7"/>
    </row>
    <row r="7271" spans="1:3" s="5" customFormat="1" x14ac:dyDescent="0.2">
      <c r="A7271" s="7"/>
      <c r="B7271" s="7"/>
      <c r="C7271" s="7"/>
    </row>
    <row r="7272" spans="1:3" s="5" customFormat="1" x14ac:dyDescent="0.2">
      <c r="A7272" s="7"/>
      <c r="B7272" s="7"/>
      <c r="C7272" s="7"/>
    </row>
    <row r="7273" spans="1:3" s="5" customFormat="1" x14ac:dyDescent="0.2">
      <c r="A7273" s="7"/>
      <c r="B7273" s="7"/>
      <c r="C7273" s="7"/>
    </row>
    <row r="7274" spans="1:3" s="5" customFormat="1" x14ac:dyDescent="0.2">
      <c r="A7274" s="7"/>
      <c r="B7274" s="7"/>
      <c r="C7274" s="7"/>
    </row>
    <row r="7275" spans="1:3" s="5" customFormat="1" x14ac:dyDescent="0.2">
      <c r="A7275" s="7"/>
      <c r="B7275" s="7"/>
      <c r="C7275" s="7"/>
    </row>
    <row r="7276" spans="1:3" s="5" customFormat="1" x14ac:dyDescent="0.2">
      <c r="A7276" s="7"/>
      <c r="B7276" s="7"/>
      <c r="C7276" s="7"/>
    </row>
    <row r="7277" spans="1:3" s="5" customFormat="1" x14ac:dyDescent="0.2">
      <c r="A7277" s="7"/>
      <c r="B7277" s="7"/>
      <c r="C7277" s="7"/>
    </row>
    <row r="7278" spans="1:3" s="5" customFormat="1" x14ac:dyDescent="0.2">
      <c r="A7278" s="7"/>
      <c r="B7278" s="7"/>
      <c r="C7278" s="7"/>
    </row>
    <row r="7279" spans="1:3" s="5" customFormat="1" x14ac:dyDescent="0.2">
      <c r="A7279" s="7"/>
      <c r="B7279" s="7"/>
      <c r="C7279" s="7"/>
    </row>
    <row r="7280" spans="1:3" s="5" customFormat="1" x14ac:dyDescent="0.2">
      <c r="A7280" s="7"/>
      <c r="B7280" s="7"/>
      <c r="C7280" s="7"/>
    </row>
    <row r="7281" spans="1:3" s="5" customFormat="1" x14ac:dyDescent="0.2">
      <c r="A7281" s="7"/>
      <c r="B7281" s="7"/>
      <c r="C7281" s="7"/>
    </row>
    <row r="7282" spans="1:3" s="5" customFormat="1" x14ac:dyDescent="0.2">
      <c r="A7282" s="7"/>
      <c r="B7282" s="7"/>
      <c r="C7282" s="7"/>
    </row>
    <row r="7283" spans="1:3" s="5" customFormat="1" x14ac:dyDescent="0.2">
      <c r="A7283" s="7"/>
      <c r="B7283" s="7"/>
      <c r="C7283" s="7"/>
    </row>
    <row r="7284" spans="1:3" s="5" customFormat="1" x14ac:dyDescent="0.2">
      <c r="A7284" s="7"/>
      <c r="B7284" s="7"/>
      <c r="C7284" s="7"/>
    </row>
    <row r="7285" spans="1:3" s="5" customFormat="1" x14ac:dyDescent="0.2">
      <c r="A7285" s="7"/>
      <c r="B7285" s="7"/>
      <c r="C7285" s="7"/>
    </row>
    <row r="7286" spans="1:3" s="5" customFormat="1" x14ac:dyDescent="0.2">
      <c r="A7286" s="7"/>
      <c r="B7286" s="7"/>
      <c r="C7286" s="7"/>
    </row>
    <row r="7287" spans="1:3" s="5" customFormat="1" x14ac:dyDescent="0.2">
      <c r="A7287" s="7"/>
      <c r="B7287" s="7"/>
      <c r="C7287" s="7"/>
    </row>
    <row r="7288" spans="1:3" s="5" customFormat="1" x14ac:dyDescent="0.2">
      <c r="A7288" s="7"/>
      <c r="B7288" s="7"/>
      <c r="C7288" s="7"/>
    </row>
    <row r="7289" spans="1:3" s="5" customFormat="1" x14ac:dyDescent="0.2">
      <c r="A7289" s="7"/>
      <c r="B7289" s="7"/>
      <c r="C7289" s="7"/>
    </row>
    <row r="7290" spans="1:3" s="5" customFormat="1" x14ac:dyDescent="0.2">
      <c r="A7290" s="7"/>
      <c r="B7290" s="7"/>
      <c r="C7290" s="7"/>
    </row>
    <row r="7291" spans="1:3" s="5" customFormat="1" x14ac:dyDescent="0.2">
      <c r="A7291" s="7"/>
      <c r="B7291" s="7"/>
      <c r="C7291" s="7"/>
    </row>
    <row r="7292" spans="1:3" s="5" customFormat="1" x14ac:dyDescent="0.2">
      <c r="A7292" s="7"/>
      <c r="B7292" s="7"/>
      <c r="C7292" s="7"/>
    </row>
    <row r="7293" spans="1:3" s="5" customFormat="1" x14ac:dyDescent="0.2">
      <c r="A7293" s="7"/>
      <c r="B7293" s="7"/>
      <c r="C7293" s="7"/>
    </row>
    <row r="7294" spans="1:3" s="5" customFormat="1" x14ac:dyDescent="0.2">
      <c r="A7294" s="7"/>
      <c r="B7294" s="7"/>
      <c r="C7294" s="7"/>
    </row>
    <row r="7295" spans="1:3" s="5" customFormat="1" x14ac:dyDescent="0.2">
      <c r="A7295" s="7"/>
      <c r="B7295" s="7"/>
      <c r="C7295" s="7"/>
    </row>
    <row r="7296" spans="1:3" s="5" customFormat="1" x14ac:dyDescent="0.2">
      <c r="A7296" s="7"/>
      <c r="B7296" s="7"/>
      <c r="C7296" s="7"/>
    </row>
    <row r="7297" spans="1:3" s="5" customFormat="1" x14ac:dyDescent="0.2">
      <c r="A7297" s="7"/>
      <c r="B7297" s="7"/>
      <c r="C7297" s="7"/>
    </row>
    <row r="7298" spans="1:3" s="5" customFormat="1" x14ac:dyDescent="0.2">
      <c r="A7298" s="7"/>
      <c r="B7298" s="7"/>
      <c r="C7298" s="7"/>
    </row>
    <row r="7299" spans="1:3" s="5" customFormat="1" x14ac:dyDescent="0.2">
      <c r="A7299" s="7"/>
      <c r="B7299" s="7"/>
      <c r="C7299" s="7"/>
    </row>
    <row r="7300" spans="1:3" s="5" customFormat="1" x14ac:dyDescent="0.2">
      <c r="A7300" s="7"/>
      <c r="B7300" s="7"/>
      <c r="C7300" s="7"/>
    </row>
    <row r="7301" spans="1:3" s="5" customFormat="1" x14ac:dyDescent="0.2">
      <c r="A7301" s="7"/>
      <c r="B7301" s="7"/>
      <c r="C7301" s="7"/>
    </row>
    <row r="7302" spans="1:3" s="5" customFormat="1" x14ac:dyDescent="0.2">
      <c r="A7302" s="7"/>
      <c r="B7302" s="7"/>
      <c r="C7302" s="7"/>
    </row>
    <row r="7303" spans="1:3" s="5" customFormat="1" x14ac:dyDescent="0.2">
      <c r="A7303" s="7"/>
      <c r="B7303" s="7"/>
      <c r="C7303" s="7"/>
    </row>
    <row r="7304" spans="1:3" s="5" customFormat="1" x14ac:dyDescent="0.2">
      <c r="A7304" s="7"/>
      <c r="B7304" s="7"/>
      <c r="C7304" s="7"/>
    </row>
    <row r="7305" spans="1:3" s="5" customFormat="1" x14ac:dyDescent="0.2">
      <c r="A7305" s="7"/>
      <c r="B7305" s="7"/>
      <c r="C7305" s="7"/>
    </row>
    <row r="7306" spans="1:3" s="5" customFormat="1" x14ac:dyDescent="0.2">
      <c r="A7306" s="7"/>
      <c r="B7306" s="7"/>
      <c r="C7306" s="7"/>
    </row>
    <row r="7307" spans="1:3" s="5" customFormat="1" x14ac:dyDescent="0.2">
      <c r="A7307" s="7"/>
      <c r="B7307" s="7"/>
      <c r="C7307" s="7"/>
    </row>
    <row r="7308" spans="1:3" s="5" customFormat="1" x14ac:dyDescent="0.2">
      <c r="A7308" s="7"/>
      <c r="B7308" s="7"/>
      <c r="C7308" s="7"/>
    </row>
    <row r="7309" spans="1:3" s="5" customFormat="1" x14ac:dyDescent="0.2">
      <c r="A7309" s="7"/>
      <c r="B7309" s="7"/>
      <c r="C7309" s="7"/>
    </row>
    <row r="7310" spans="1:3" s="5" customFormat="1" x14ac:dyDescent="0.2">
      <c r="A7310" s="7"/>
      <c r="B7310" s="7"/>
      <c r="C7310" s="7"/>
    </row>
    <row r="7311" spans="1:3" s="5" customFormat="1" x14ac:dyDescent="0.2">
      <c r="A7311" s="7"/>
      <c r="B7311" s="7"/>
      <c r="C7311" s="7"/>
    </row>
    <row r="7312" spans="1:3" s="5" customFormat="1" x14ac:dyDescent="0.2">
      <c r="A7312" s="7"/>
      <c r="B7312" s="7"/>
      <c r="C7312" s="7"/>
    </row>
    <row r="7313" spans="1:3" s="5" customFormat="1" x14ac:dyDescent="0.2">
      <c r="A7313" s="7"/>
      <c r="B7313" s="7"/>
      <c r="C7313" s="7"/>
    </row>
    <row r="7314" spans="1:3" s="5" customFormat="1" x14ac:dyDescent="0.2">
      <c r="A7314" s="7"/>
      <c r="B7314" s="7"/>
      <c r="C7314" s="7"/>
    </row>
    <row r="7315" spans="1:3" s="5" customFormat="1" x14ac:dyDescent="0.2">
      <c r="A7315" s="7"/>
      <c r="B7315" s="7"/>
      <c r="C7315" s="7"/>
    </row>
    <row r="7316" spans="1:3" s="5" customFormat="1" x14ac:dyDescent="0.2">
      <c r="A7316" s="7"/>
      <c r="B7316" s="7"/>
      <c r="C7316" s="7"/>
    </row>
    <row r="7317" spans="1:3" s="5" customFormat="1" x14ac:dyDescent="0.2">
      <c r="A7317" s="7"/>
      <c r="B7317" s="7"/>
      <c r="C7317" s="7"/>
    </row>
    <row r="7318" spans="1:3" s="5" customFormat="1" x14ac:dyDescent="0.2">
      <c r="A7318" s="7"/>
      <c r="B7318" s="7"/>
      <c r="C7318" s="7"/>
    </row>
    <row r="7319" spans="1:3" s="5" customFormat="1" x14ac:dyDescent="0.2">
      <c r="A7319" s="7"/>
      <c r="B7319" s="7"/>
      <c r="C7319" s="7"/>
    </row>
    <row r="7320" spans="1:3" s="5" customFormat="1" x14ac:dyDescent="0.2">
      <c r="A7320" s="7"/>
      <c r="B7320" s="7"/>
      <c r="C7320" s="7"/>
    </row>
    <row r="7321" spans="1:3" s="5" customFormat="1" x14ac:dyDescent="0.2">
      <c r="A7321" s="7"/>
      <c r="B7321" s="7"/>
      <c r="C7321" s="7"/>
    </row>
    <row r="7322" spans="1:3" s="5" customFormat="1" x14ac:dyDescent="0.2">
      <c r="A7322" s="7"/>
      <c r="B7322" s="7"/>
      <c r="C7322" s="7"/>
    </row>
    <row r="7323" spans="1:3" s="5" customFormat="1" x14ac:dyDescent="0.2">
      <c r="A7323" s="7"/>
      <c r="B7323" s="7"/>
      <c r="C7323" s="7"/>
    </row>
    <row r="7324" spans="1:3" s="5" customFormat="1" x14ac:dyDescent="0.2">
      <c r="A7324" s="7"/>
      <c r="B7324" s="7"/>
      <c r="C7324" s="7"/>
    </row>
    <row r="7325" spans="1:3" s="5" customFormat="1" x14ac:dyDescent="0.2">
      <c r="A7325" s="7"/>
      <c r="B7325" s="7"/>
      <c r="C7325" s="7"/>
    </row>
    <row r="7326" spans="1:3" s="5" customFormat="1" x14ac:dyDescent="0.2">
      <c r="A7326" s="7"/>
      <c r="B7326" s="7"/>
      <c r="C7326" s="7"/>
    </row>
    <row r="7327" spans="1:3" s="5" customFormat="1" x14ac:dyDescent="0.2">
      <c r="A7327" s="7"/>
      <c r="B7327" s="7"/>
      <c r="C7327" s="7"/>
    </row>
    <row r="7328" spans="1:3" s="5" customFormat="1" x14ac:dyDescent="0.2">
      <c r="A7328" s="7"/>
      <c r="B7328" s="7"/>
      <c r="C7328" s="7"/>
    </row>
    <row r="7329" spans="1:3" s="5" customFormat="1" x14ac:dyDescent="0.2">
      <c r="A7329" s="7"/>
      <c r="B7329" s="7"/>
      <c r="C7329" s="7"/>
    </row>
    <row r="7330" spans="1:3" s="5" customFormat="1" x14ac:dyDescent="0.2">
      <c r="A7330" s="7"/>
      <c r="B7330" s="7"/>
      <c r="C7330" s="7"/>
    </row>
    <row r="7331" spans="1:3" s="5" customFormat="1" x14ac:dyDescent="0.2">
      <c r="A7331" s="7"/>
      <c r="B7331" s="7"/>
      <c r="C7331" s="7"/>
    </row>
    <row r="7332" spans="1:3" s="5" customFormat="1" x14ac:dyDescent="0.2">
      <c r="A7332" s="7"/>
      <c r="B7332" s="7"/>
      <c r="C7332" s="7"/>
    </row>
    <row r="7333" spans="1:3" s="5" customFormat="1" x14ac:dyDescent="0.2">
      <c r="A7333" s="7"/>
      <c r="B7333" s="7"/>
      <c r="C7333" s="7"/>
    </row>
    <row r="7334" spans="1:3" s="5" customFormat="1" x14ac:dyDescent="0.2">
      <c r="A7334" s="7"/>
      <c r="B7334" s="7"/>
      <c r="C7334" s="7"/>
    </row>
    <row r="7335" spans="1:3" s="5" customFormat="1" x14ac:dyDescent="0.2">
      <c r="A7335" s="7"/>
      <c r="B7335" s="7"/>
      <c r="C7335" s="7"/>
    </row>
    <row r="7336" spans="1:3" s="5" customFormat="1" x14ac:dyDescent="0.2">
      <c r="A7336" s="7"/>
      <c r="B7336" s="7"/>
      <c r="C7336" s="7"/>
    </row>
    <row r="7337" spans="1:3" s="5" customFormat="1" x14ac:dyDescent="0.2">
      <c r="A7337" s="7"/>
      <c r="B7337" s="7"/>
      <c r="C7337" s="7"/>
    </row>
    <row r="7338" spans="1:3" s="5" customFormat="1" x14ac:dyDescent="0.2">
      <c r="A7338" s="7"/>
      <c r="B7338" s="7"/>
      <c r="C7338" s="7"/>
    </row>
    <row r="7339" spans="1:3" s="5" customFormat="1" x14ac:dyDescent="0.2">
      <c r="A7339" s="7"/>
      <c r="B7339" s="7"/>
      <c r="C7339" s="7"/>
    </row>
    <row r="7340" spans="1:3" s="5" customFormat="1" x14ac:dyDescent="0.2">
      <c r="A7340" s="7"/>
      <c r="B7340" s="7"/>
      <c r="C7340" s="7"/>
    </row>
    <row r="7341" spans="1:3" s="5" customFormat="1" x14ac:dyDescent="0.2">
      <c r="A7341" s="7"/>
      <c r="B7341" s="7"/>
      <c r="C7341" s="7"/>
    </row>
    <row r="7342" spans="1:3" s="5" customFormat="1" x14ac:dyDescent="0.2">
      <c r="A7342" s="7"/>
      <c r="B7342" s="7"/>
      <c r="C7342" s="7"/>
    </row>
    <row r="7343" spans="1:3" s="5" customFormat="1" x14ac:dyDescent="0.2">
      <c r="A7343" s="7"/>
      <c r="B7343" s="7"/>
      <c r="C7343" s="7"/>
    </row>
    <row r="7344" spans="1:3" s="5" customFormat="1" x14ac:dyDescent="0.2">
      <c r="A7344" s="7"/>
      <c r="B7344" s="7"/>
      <c r="C7344" s="7"/>
    </row>
    <row r="7345" spans="1:3" s="5" customFormat="1" x14ac:dyDescent="0.2">
      <c r="A7345" s="7"/>
      <c r="B7345" s="7"/>
      <c r="C7345" s="7"/>
    </row>
    <row r="7346" spans="1:3" s="5" customFormat="1" x14ac:dyDescent="0.2">
      <c r="A7346" s="7"/>
      <c r="B7346" s="7"/>
      <c r="C7346" s="7"/>
    </row>
    <row r="7347" spans="1:3" s="5" customFormat="1" x14ac:dyDescent="0.2">
      <c r="A7347" s="7"/>
      <c r="B7347" s="7"/>
      <c r="C7347" s="7"/>
    </row>
    <row r="7348" spans="1:3" s="5" customFormat="1" x14ac:dyDescent="0.2">
      <c r="A7348" s="7"/>
      <c r="B7348" s="7"/>
      <c r="C7348" s="7"/>
    </row>
    <row r="7349" spans="1:3" s="5" customFormat="1" x14ac:dyDescent="0.2">
      <c r="A7349" s="7"/>
      <c r="B7349" s="7"/>
      <c r="C7349" s="7"/>
    </row>
    <row r="7350" spans="1:3" s="5" customFormat="1" x14ac:dyDescent="0.2">
      <c r="A7350" s="7"/>
      <c r="B7350" s="7"/>
      <c r="C7350" s="7"/>
    </row>
    <row r="7351" spans="1:3" s="5" customFormat="1" x14ac:dyDescent="0.2">
      <c r="A7351" s="7"/>
      <c r="B7351" s="7"/>
      <c r="C7351" s="7"/>
    </row>
    <row r="7352" spans="1:3" s="5" customFormat="1" x14ac:dyDescent="0.2">
      <c r="A7352" s="7"/>
      <c r="B7352" s="7"/>
      <c r="C7352" s="7"/>
    </row>
    <row r="7353" spans="1:3" s="5" customFormat="1" x14ac:dyDescent="0.2">
      <c r="A7353" s="7"/>
      <c r="B7353" s="7"/>
      <c r="C7353" s="7"/>
    </row>
    <row r="7354" spans="1:3" s="5" customFormat="1" x14ac:dyDescent="0.2">
      <c r="A7354" s="7"/>
      <c r="B7354" s="7"/>
      <c r="C7354" s="7"/>
    </row>
    <row r="7355" spans="1:3" s="5" customFormat="1" x14ac:dyDescent="0.2">
      <c r="A7355" s="7"/>
      <c r="B7355" s="7"/>
      <c r="C7355" s="7"/>
    </row>
    <row r="7356" spans="1:3" s="5" customFormat="1" x14ac:dyDescent="0.2">
      <c r="A7356" s="7"/>
      <c r="B7356" s="7"/>
      <c r="C7356" s="7"/>
    </row>
    <row r="7357" spans="1:3" s="5" customFormat="1" x14ac:dyDescent="0.2">
      <c r="A7357" s="7"/>
      <c r="B7357" s="7"/>
      <c r="C7357" s="7"/>
    </row>
    <row r="7358" spans="1:3" s="5" customFormat="1" x14ac:dyDescent="0.2">
      <c r="A7358" s="7"/>
      <c r="B7358" s="7"/>
      <c r="C7358" s="7"/>
    </row>
    <row r="7359" spans="1:3" s="5" customFormat="1" x14ac:dyDescent="0.2">
      <c r="A7359" s="7"/>
      <c r="B7359" s="7"/>
      <c r="C7359" s="7"/>
    </row>
    <row r="7360" spans="1:3" s="5" customFormat="1" x14ac:dyDescent="0.2">
      <c r="A7360" s="7"/>
      <c r="B7360" s="7"/>
      <c r="C7360" s="7"/>
    </row>
    <row r="7361" spans="1:3" s="5" customFormat="1" x14ac:dyDescent="0.2">
      <c r="A7361" s="7"/>
      <c r="B7361" s="7"/>
      <c r="C7361" s="7"/>
    </row>
    <row r="7362" spans="1:3" s="5" customFormat="1" x14ac:dyDescent="0.2">
      <c r="A7362" s="7"/>
      <c r="B7362" s="7"/>
      <c r="C7362" s="7"/>
    </row>
    <row r="7363" spans="1:3" s="5" customFormat="1" x14ac:dyDescent="0.2">
      <c r="A7363" s="7"/>
      <c r="B7363" s="7"/>
      <c r="C7363" s="7"/>
    </row>
    <row r="7364" spans="1:3" s="5" customFormat="1" x14ac:dyDescent="0.2">
      <c r="A7364" s="7"/>
      <c r="B7364" s="7"/>
      <c r="C7364" s="7"/>
    </row>
    <row r="7365" spans="1:3" s="5" customFormat="1" x14ac:dyDescent="0.2">
      <c r="A7365" s="7"/>
      <c r="B7365" s="7"/>
      <c r="C7365" s="7"/>
    </row>
    <row r="7366" spans="1:3" s="5" customFormat="1" x14ac:dyDescent="0.2">
      <c r="A7366" s="7"/>
      <c r="B7366" s="7"/>
      <c r="C7366" s="7"/>
    </row>
    <row r="7367" spans="1:3" s="5" customFormat="1" x14ac:dyDescent="0.2">
      <c r="A7367" s="7"/>
      <c r="B7367" s="7"/>
      <c r="C7367" s="7"/>
    </row>
    <row r="7368" spans="1:3" s="5" customFormat="1" x14ac:dyDescent="0.2">
      <c r="A7368" s="7"/>
      <c r="B7368" s="7"/>
      <c r="C7368" s="7"/>
    </row>
    <row r="7369" spans="1:3" s="5" customFormat="1" x14ac:dyDescent="0.2">
      <c r="A7369" s="7"/>
      <c r="B7369" s="7"/>
      <c r="C7369" s="7"/>
    </row>
    <row r="7370" spans="1:3" s="5" customFormat="1" x14ac:dyDescent="0.2">
      <c r="A7370" s="7"/>
      <c r="B7370" s="7"/>
      <c r="C7370" s="7"/>
    </row>
    <row r="7371" spans="1:3" s="5" customFormat="1" x14ac:dyDescent="0.2">
      <c r="A7371" s="7"/>
      <c r="B7371" s="7"/>
      <c r="C7371" s="7"/>
    </row>
    <row r="7372" spans="1:3" s="5" customFormat="1" x14ac:dyDescent="0.2">
      <c r="A7372" s="7"/>
      <c r="B7372" s="7"/>
      <c r="C7372" s="7"/>
    </row>
    <row r="7373" spans="1:3" s="5" customFormat="1" x14ac:dyDescent="0.2">
      <c r="A7373" s="7"/>
      <c r="B7373" s="7"/>
      <c r="C7373" s="7"/>
    </row>
    <row r="7374" spans="1:3" s="5" customFormat="1" x14ac:dyDescent="0.2">
      <c r="A7374" s="7"/>
      <c r="B7374" s="7"/>
      <c r="C7374" s="7"/>
    </row>
    <row r="7375" spans="1:3" s="5" customFormat="1" x14ac:dyDescent="0.2">
      <c r="A7375" s="7"/>
      <c r="B7375" s="7"/>
      <c r="C7375" s="7"/>
    </row>
    <row r="7376" spans="1:3" s="5" customFormat="1" x14ac:dyDescent="0.2">
      <c r="A7376" s="7"/>
      <c r="B7376" s="7"/>
      <c r="C7376" s="7"/>
    </row>
    <row r="7377" spans="1:3" s="5" customFormat="1" x14ac:dyDescent="0.2">
      <c r="A7377" s="7"/>
      <c r="B7377" s="7"/>
      <c r="C7377" s="7"/>
    </row>
    <row r="7378" spans="1:3" s="5" customFormat="1" x14ac:dyDescent="0.2">
      <c r="A7378" s="7"/>
      <c r="B7378" s="7"/>
      <c r="C7378" s="7"/>
    </row>
    <row r="7379" spans="1:3" s="5" customFormat="1" x14ac:dyDescent="0.2">
      <c r="A7379" s="7"/>
      <c r="B7379" s="7"/>
      <c r="C7379" s="7"/>
    </row>
    <row r="7380" spans="1:3" s="5" customFormat="1" x14ac:dyDescent="0.2">
      <c r="A7380" s="7"/>
      <c r="B7380" s="7"/>
      <c r="C7380" s="7"/>
    </row>
    <row r="7381" spans="1:3" s="5" customFormat="1" x14ac:dyDescent="0.2">
      <c r="A7381" s="7"/>
      <c r="B7381" s="7"/>
      <c r="C7381" s="7"/>
    </row>
    <row r="7382" spans="1:3" s="5" customFormat="1" x14ac:dyDescent="0.2">
      <c r="A7382" s="7"/>
      <c r="B7382" s="7"/>
      <c r="C7382" s="7"/>
    </row>
    <row r="7383" spans="1:3" s="5" customFormat="1" x14ac:dyDescent="0.2">
      <c r="A7383" s="7"/>
      <c r="B7383" s="7"/>
      <c r="C7383" s="7"/>
    </row>
    <row r="7384" spans="1:3" s="5" customFormat="1" x14ac:dyDescent="0.2">
      <c r="A7384" s="7"/>
      <c r="B7384" s="7"/>
      <c r="C7384" s="7"/>
    </row>
    <row r="7385" spans="1:3" s="5" customFormat="1" x14ac:dyDescent="0.2">
      <c r="A7385" s="7"/>
      <c r="B7385" s="7"/>
      <c r="C7385" s="7"/>
    </row>
    <row r="7386" spans="1:3" s="5" customFormat="1" x14ac:dyDescent="0.2">
      <c r="A7386" s="7"/>
      <c r="B7386" s="7"/>
      <c r="C7386" s="7"/>
    </row>
    <row r="7387" spans="1:3" s="5" customFormat="1" x14ac:dyDescent="0.2">
      <c r="A7387" s="7"/>
      <c r="B7387" s="7"/>
      <c r="C7387" s="7"/>
    </row>
    <row r="7388" spans="1:3" s="5" customFormat="1" x14ac:dyDescent="0.2">
      <c r="A7388" s="7"/>
      <c r="B7388" s="7"/>
      <c r="C7388" s="7"/>
    </row>
    <row r="7389" spans="1:3" s="5" customFormat="1" x14ac:dyDescent="0.2">
      <c r="A7389" s="7"/>
      <c r="B7389" s="7"/>
      <c r="C7389" s="7"/>
    </row>
    <row r="7390" spans="1:3" s="5" customFormat="1" x14ac:dyDescent="0.2">
      <c r="A7390" s="7"/>
      <c r="B7390" s="7"/>
      <c r="C7390" s="7"/>
    </row>
    <row r="7391" spans="1:3" s="5" customFormat="1" x14ac:dyDescent="0.2">
      <c r="A7391" s="7"/>
      <c r="B7391" s="7"/>
      <c r="C7391" s="7"/>
    </row>
    <row r="7392" spans="1:3" s="5" customFormat="1" x14ac:dyDescent="0.2">
      <c r="A7392" s="7"/>
      <c r="B7392" s="7"/>
      <c r="C7392" s="7"/>
    </row>
    <row r="7393" spans="1:3" s="5" customFormat="1" x14ac:dyDescent="0.2">
      <c r="A7393" s="7"/>
      <c r="B7393" s="7"/>
      <c r="C7393" s="7"/>
    </row>
    <row r="7394" spans="1:3" s="5" customFormat="1" x14ac:dyDescent="0.2">
      <c r="A7394" s="7"/>
      <c r="B7394" s="7"/>
      <c r="C7394" s="7"/>
    </row>
    <row r="7395" spans="1:3" s="5" customFormat="1" x14ac:dyDescent="0.2">
      <c r="A7395" s="7"/>
      <c r="B7395" s="7"/>
      <c r="C7395" s="7"/>
    </row>
    <row r="7396" spans="1:3" s="5" customFormat="1" x14ac:dyDescent="0.2">
      <c r="A7396" s="7"/>
      <c r="B7396" s="7"/>
      <c r="C7396" s="7"/>
    </row>
    <row r="7397" spans="1:3" s="5" customFormat="1" x14ac:dyDescent="0.2">
      <c r="A7397" s="7"/>
      <c r="B7397" s="7"/>
      <c r="C7397" s="7"/>
    </row>
    <row r="7398" spans="1:3" s="5" customFormat="1" x14ac:dyDescent="0.2">
      <c r="A7398" s="7"/>
      <c r="B7398" s="7"/>
      <c r="C7398" s="7"/>
    </row>
    <row r="7399" spans="1:3" s="5" customFormat="1" x14ac:dyDescent="0.2">
      <c r="A7399" s="7"/>
      <c r="B7399" s="7"/>
      <c r="C7399" s="7"/>
    </row>
    <row r="7400" spans="1:3" s="5" customFormat="1" x14ac:dyDescent="0.2">
      <c r="A7400" s="7"/>
      <c r="B7400" s="7"/>
      <c r="C7400" s="7"/>
    </row>
    <row r="7401" spans="1:3" s="5" customFormat="1" x14ac:dyDescent="0.2">
      <c r="A7401" s="7"/>
      <c r="B7401" s="7"/>
      <c r="C7401" s="7"/>
    </row>
    <row r="7402" spans="1:3" s="5" customFormat="1" x14ac:dyDescent="0.2">
      <c r="A7402" s="7"/>
      <c r="B7402" s="7"/>
      <c r="C7402" s="7"/>
    </row>
    <row r="7403" spans="1:3" s="5" customFormat="1" x14ac:dyDescent="0.2">
      <c r="A7403" s="7"/>
      <c r="B7403" s="7"/>
      <c r="C7403" s="7"/>
    </row>
    <row r="7404" spans="1:3" s="5" customFormat="1" x14ac:dyDescent="0.2">
      <c r="A7404" s="7"/>
      <c r="B7404" s="7"/>
      <c r="C7404" s="7"/>
    </row>
    <row r="7405" spans="1:3" s="5" customFormat="1" x14ac:dyDescent="0.2">
      <c r="A7405" s="7"/>
      <c r="B7405" s="7"/>
      <c r="C7405" s="7"/>
    </row>
    <row r="7406" spans="1:3" s="5" customFormat="1" x14ac:dyDescent="0.2">
      <c r="A7406" s="7"/>
      <c r="B7406" s="7"/>
      <c r="C7406" s="7"/>
    </row>
    <row r="7407" spans="1:3" s="5" customFormat="1" x14ac:dyDescent="0.2">
      <c r="A7407" s="7"/>
      <c r="B7407" s="7"/>
      <c r="C7407" s="7"/>
    </row>
    <row r="7408" spans="1:3" s="5" customFormat="1" x14ac:dyDescent="0.2">
      <c r="A7408" s="7"/>
      <c r="B7408" s="7"/>
      <c r="C7408" s="7"/>
    </row>
    <row r="7409" spans="1:3" s="5" customFormat="1" x14ac:dyDescent="0.2">
      <c r="A7409" s="7"/>
      <c r="B7409" s="7"/>
      <c r="C7409" s="7"/>
    </row>
    <row r="7410" spans="1:3" s="5" customFormat="1" x14ac:dyDescent="0.2">
      <c r="A7410" s="7"/>
      <c r="B7410" s="7"/>
      <c r="C7410" s="7"/>
    </row>
    <row r="7411" spans="1:3" s="5" customFormat="1" x14ac:dyDescent="0.2">
      <c r="A7411" s="7"/>
      <c r="B7411" s="7"/>
      <c r="C7411" s="7"/>
    </row>
    <row r="7412" spans="1:3" s="5" customFormat="1" x14ac:dyDescent="0.2">
      <c r="A7412" s="7"/>
      <c r="B7412" s="7"/>
      <c r="C7412" s="7"/>
    </row>
    <row r="7413" spans="1:3" s="5" customFormat="1" x14ac:dyDescent="0.2">
      <c r="A7413" s="7"/>
      <c r="B7413" s="7"/>
      <c r="C7413" s="7"/>
    </row>
    <row r="7414" spans="1:3" s="5" customFormat="1" x14ac:dyDescent="0.2">
      <c r="A7414" s="7"/>
      <c r="B7414" s="7"/>
      <c r="C7414" s="7"/>
    </row>
    <row r="7415" spans="1:3" s="5" customFormat="1" x14ac:dyDescent="0.2">
      <c r="A7415" s="7"/>
      <c r="B7415" s="7"/>
      <c r="C7415" s="7"/>
    </row>
    <row r="7416" spans="1:3" s="5" customFormat="1" x14ac:dyDescent="0.2">
      <c r="A7416" s="7"/>
      <c r="B7416" s="7"/>
      <c r="C7416" s="7"/>
    </row>
    <row r="7417" spans="1:3" s="5" customFormat="1" x14ac:dyDescent="0.2">
      <c r="A7417" s="7"/>
      <c r="B7417" s="7"/>
      <c r="C7417" s="7"/>
    </row>
    <row r="7418" spans="1:3" s="5" customFormat="1" x14ac:dyDescent="0.2">
      <c r="A7418" s="7"/>
      <c r="B7418" s="7"/>
      <c r="C7418" s="7"/>
    </row>
    <row r="7419" spans="1:3" s="5" customFormat="1" x14ac:dyDescent="0.2">
      <c r="A7419" s="7"/>
      <c r="B7419" s="7"/>
      <c r="C7419" s="7"/>
    </row>
    <row r="7420" spans="1:3" s="5" customFormat="1" x14ac:dyDescent="0.2">
      <c r="A7420" s="7"/>
      <c r="B7420" s="7"/>
      <c r="C7420" s="7"/>
    </row>
    <row r="7421" spans="1:3" s="5" customFormat="1" x14ac:dyDescent="0.2">
      <c r="A7421" s="7"/>
      <c r="B7421" s="7"/>
      <c r="C7421" s="7"/>
    </row>
    <row r="7422" spans="1:3" s="5" customFormat="1" x14ac:dyDescent="0.2">
      <c r="A7422" s="7"/>
      <c r="B7422" s="7"/>
      <c r="C7422" s="7"/>
    </row>
    <row r="7423" spans="1:3" s="5" customFormat="1" x14ac:dyDescent="0.2">
      <c r="A7423" s="7"/>
      <c r="B7423" s="7"/>
      <c r="C7423" s="7"/>
    </row>
    <row r="7424" spans="1:3" s="5" customFormat="1" x14ac:dyDescent="0.2">
      <c r="A7424" s="7"/>
      <c r="B7424" s="7"/>
      <c r="C7424" s="7"/>
    </row>
    <row r="7425" spans="1:3" s="5" customFormat="1" x14ac:dyDescent="0.2">
      <c r="A7425" s="7"/>
      <c r="B7425" s="7"/>
      <c r="C7425" s="7"/>
    </row>
    <row r="7426" spans="1:3" s="5" customFormat="1" x14ac:dyDescent="0.2">
      <c r="A7426" s="7"/>
      <c r="B7426" s="7"/>
      <c r="C7426" s="7"/>
    </row>
    <row r="7427" spans="1:3" s="5" customFormat="1" x14ac:dyDescent="0.2">
      <c r="A7427" s="7"/>
      <c r="B7427" s="7"/>
      <c r="C7427" s="7"/>
    </row>
    <row r="7428" spans="1:3" s="5" customFormat="1" x14ac:dyDescent="0.2">
      <c r="A7428" s="7"/>
      <c r="B7428" s="7"/>
      <c r="C7428" s="7"/>
    </row>
    <row r="7429" spans="1:3" s="5" customFormat="1" x14ac:dyDescent="0.2">
      <c r="A7429" s="7"/>
      <c r="B7429" s="7"/>
      <c r="C7429" s="7"/>
    </row>
    <row r="7430" spans="1:3" s="5" customFormat="1" x14ac:dyDescent="0.2">
      <c r="A7430" s="7"/>
      <c r="B7430" s="7"/>
      <c r="C7430" s="7"/>
    </row>
    <row r="7431" spans="1:3" s="5" customFormat="1" x14ac:dyDescent="0.2">
      <c r="A7431" s="7"/>
      <c r="B7431" s="7"/>
      <c r="C7431" s="7"/>
    </row>
    <row r="7432" spans="1:3" s="5" customFormat="1" x14ac:dyDescent="0.2">
      <c r="A7432" s="7"/>
      <c r="B7432" s="7"/>
      <c r="C7432" s="7"/>
    </row>
    <row r="7433" spans="1:3" s="5" customFormat="1" x14ac:dyDescent="0.2">
      <c r="A7433" s="7"/>
      <c r="B7433" s="7"/>
      <c r="C7433" s="7"/>
    </row>
    <row r="7434" spans="1:3" s="5" customFormat="1" x14ac:dyDescent="0.2">
      <c r="A7434" s="7"/>
      <c r="B7434" s="7"/>
      <c r="C7434" s="7"/>
    </row>
    <row r="7435" spans="1:3" s="5" customFormat="1" x14ac:dyDescent="0.2">
      <c r="A7435" s="7"/>
      <c r="B7435" s="7"/>
      <c r="C7435" s="7"/>
    </row>
    <row r="7436" spans="1:3" s="5" customFormat="1" x14ac:dyDescent="0.2">
      <c r="A7436" s="7"/>
      <c r="B7436" s="7"/>
      <c r="C7436" s="7"/>
    </row>
    <row r="7437" spans="1:3" s="5" customFormat="1" x14ac:dyDescent="0.2">
      <c r="A7437" s="7"/>
      <c r="B7437" s="7"/>
      <c r="C7437" s="7"/>
    </row>
    <row r="7438" spans="1:3" s="5" customFormat="1" x14ac:dyDescent="0.2">
      <c r="A7438" s="7"/>
      <c r="B7438" s="7"/>
      <c r="C7438" s="7"/>
    </row>
    <row r="7439" spans="1:3" s="5" customFormat="1" x14ac:dyDescent="0.2">
      <c r="A7439" s="7"/>
      <c r="B7439" s="7"/>
      <c r="C7439" s="7"/>
    </row>
    <row r="7440" spans="1:3" s="5" customFormat="1" x14ac:dyDescent="0.2">
      <c r="A7440" s="7"/>
      <c r="B7440" s="7"/>
      <c r="C7440" s="7"/>
    </row>
    <row r="7441" spans="1:3" s="5" customFormat="1" x14ac:dyDescent="0.2">
      <c r="A7441" s="7"/>
      <c r="B7441" s="7"/>
      <c r="C7441" s="7"/>
    </row>
    <row r="7442" spans="1:3" s="5" customFormat="1" x14ac:dyDescent="0.2">
      <c r="A7442" s="7"/>
      <c r="B7442" s="7"/>
      <c r="C7442" s="7"/>
    </row>
    <row r="7443" spans="1:3" s="5" customFormat="1" x14ac:dyDescent="0.2">
      <c r="A7443" s="7"/>
      <c r="B7443" s="7"/>
      <c r="C7443" s="7"/>
    </row>
    <row r="7444" spans="1:3" s="5" customFormat="1" x14ac:dyDescent="0.2">
      <c r="A7444" s="7"/>
      <c r="B7444" s="7"/>
      <c r="C7444" s="7"/>
    </row>
    <row r="7445" spans="1:3" s="5" customFormat="1" x14ac:dyDescent="0.2">
      <c r="A7445" s="7"/>
      <c r="B7445" s="7"/>
      <c r="C7445" s="7"/>
    </row>
    <row r="7446" spans="1:3" s="5" customFormat="1" x14ac:dyDescent="0.2">
      <c r="A7446" s="7"/>
      <c r="B7446" s="7"/>
      <c r="C7446" s="7"/>
    </row>
    <row r="7447" spans="1:3" s="5" customFormat="1" x14ac:dyDescent="0.2">
      <c r="A7447" s="7"/>
      <c r="B7447" s="7"/>
      <c r="C7447" s="7"/>
    </row>
    <row r="7448" spans="1:3" s="5" customFormat="1" x14ac:dyDescent="0.2">
      <c r="A7448" s="7"/>
      <c r="B7448" s="7"/>
      <c r="C7448" s="7"/>
    </row>
    <row r="7449" spans="1:3" s="5" customFormat="1" x14ac:dyDescent="0.2">
      <c r="A7449" s="7"/>
      <c r="B7449" s="7"/>
      <c r="C7449" s="7"/>
    </row>
    <row r="7450" spans="1:3" s="5" customFormat="1" x14ac:dyDescent="0.2">
      <c r="A7450" s="7"/>
      <c r="B7450" s="7"/>
      <c r="C7450" s="7"/>
    </row>
    <row r="7451" spans="1:3" s="5" customFormat="1" x14ac:dyDescent="0.2">
      <c r="A7451" s="7"/>
      <c r="B7451" s="7"/>
      <c r="C7451" s="7"/>
    </row>
    <row r="7452" spans="1:3" s="5" customFormat="1" x14ac:dyDescent="0.2">
      <c r="A7452" s="7"/>
      <c r="B7452" s="7"/>
      <c r="C7452" s="7"/>
    </row>
    <row r="7453" spans="1:3" s="5" customFormat="1" x14ac:dyDescent="0.2">
      <c r="A7453" s="7"/>
      <c r="B7453" s="7"/>
      <c r="C7453" s="7"/>
    </row>
    <row r="7454" spans="1:3" s="5" customFormat="1" x14ac:dyDescent="0.2">
      <c r="A7454" s="7"/>
      <c r="B7454" s="7"/>
      <c r="C7454" s="7"/>
    </row>
    <row r="7455" spans="1:3" s="5" customFormat="1" x14ac:dyDescent="0.2">
      <c r="A7455" s="7"/>
      <c r="B7455" s="7"/>
      <c r="C7455" s="7"/>
    </row>
    <row r="7456" spans="1:3" s="5" customFormat="1" x14ac:dyDescent="0.2">
      <c r="A7456" s="7"/>
      <c r="B7456" s="7"/>
      <c r="C7456" s="7"/>
    </row>
    <row r="7457" spans="1:3" s="5" customFormat="1" x14ac:dyDescent="0.2">
      <c r="A7457" s="7"/>
      <c r="B7457" s="7"/>
      <c r="C7457" s="7"/>
    </row>
    <row r="7458" spans="1:3" s="5" customFormat="1" x14ac:dyDescent="0.2">
      <c r="A7458" s="7"/>
      <c r="B7458" s="7"/>
      <c r="C7458" s="7"/>
    </row>
    <row r="7459" spans="1:3" s="5" customFormat="1" x14ac:dyDescent="0.2">
      <c r="A7459" s="7"/>
      <c r="B7459" s="7"/>
      <c r="C7459" s="7"/>
    </row>
    <row r="7460" spans="1:3" s="5" customFormat="1" x14ac:dyDescent="0.2">
      <c r="A7460" s="7"/>
      <c r="B7460" s="7"/>
      <c r="C7460" s="7"/>
    </row>
    <row r="7461" spans="1:3" s="5" customFormat="1" x14ac:dyDescent="0.2">
      <c r="A7461" s="7"/>
      <c r="B7461" s="7"/>
      <c r="C7461" s="7"/>
    </row>
    <row r="7462" spans="1:3" s="5" customFormat="1" x14ac:dyDescent="0.2">
      <c r="A7462" s="7"/>
      <c r="B7462" s="7"/>
      <c r="C7462" s="7"/>
    </row>
    <row r="7463" spans="1:3" s="5" customFormat="1" x14ac:dyDescent="0.2">
      <c r="A7463" s="7"/>
      <c r="B7463" s="7"/>
      <c r="C7463" s="7"/>
    </row>
    <row r="7464" spans="1:3" s="5" customFormat="1" x14ac:dyDescent="0.2">
      <c r="A7464" s="7"/>
      <c r="B7464" s="7"/>
      <c r="C7464" s="7"/>
    </row>
    <row r="7465" spans="1:3" s="5" customFormat="1" x14ac:dyDescent="0.2">
      <c r="A7465" s="7"/>
      <c r="B7465" s="7"/>
      <c r="C7465" s="7"/>
    </row>
    <row r="7466" spans="1:3" s="5" customFormat="1" x14ac:dyDescent="0.2">
      <c r="A7466" s="7"/>
      <c r="B7466" s="7"/>
      <c r="C7466" s="7"/>
    </row>
    <row r="7467" spans="1:3" s="5" customFormat="1" x14ac:dyDescent="0.2">
      <c r="A7467" s="7"/>
      <c r="B7467" s="7"/>
      <c r="C7467" s="7"/>
    </row>
    <row r="7468" spans="1:3" s="5" customFormat="1" x14ac:dyDescent="0.2">
      <c r="A7468" s="7"/>
      <c r="B7468" s="7"/>
      <c r="C7468" s="7"/>
    </row>
    <row r="7469" spans="1:3" s="5" customFormat="1" x14ac:dyDescent="0.2">
      <c r="A7469" s="7"/>
      <c r="B7469" s="7"/>
      <c r="C7469" s="7"/>
    </row>
    <row r="7470" spans="1:3" s="5" customFormat="1" x14ac:dyDescent="0.2">
      <c r="A7470" s="7"/>
      <c r="B7470" s="7"/>
      <c r="C7470" s="7"/>
    </row>
    <row r="7471" spans="1:3" s="5" customFormat="1" x14ac:dyDescent="0.2">
      <c r="A7471" s="7"/>
      <c r="B7471" s="7"/>
      <c r="C7471" s="7"/>
    </row>
    <row r="7472" spans="1:3" s="5" customFormat="1" x14ac:dyDescent="0.2">
      <c r="A7472" s="7"/>
      <c r="B7472" s="7"/>
      <c r="C7472" s="7"/>
    </row>
    <row r="7473" spans="1:3" s="5" customFormat="1" x14ac:dyDescent="0.2">
      <c r="A7473" s="7"/>
      <c r="B7473" s="7"/>
      <c r="C7473" s="7"/>
    </row>
    <row r="7474" spans="1:3" s="5" customFormat="1" x14ac:dyDescent="0.2">
      <c r="A7474" s="7"/>
      <c r="B7474" s="7"/>
      <c r="C7474" s="7"/>
    </row>
    <row r="7475" spans="1:3" s="5" customFormat="1" x14ac:dyDescent="0.2">
      <c r="A7475" s="7"/>
      <c r="B7475" s="7"/>
      <c r="C7475" s="7"/>
    </row>
    <row r="7476" spans="1:3" s="5" customFormat="1" x14ac:dyDescent="0.2">
      <c r="A7476" s="7"/>
      <c r="B7476" s="7"/>
      <c r="C7476" s="7"/>
    </row>
    <row r="7477" spans="1:3" s="5" customFormat="1" x14ac:dyDescent="0.2">
      <c r="A7477" s="7"/>
      <c r="B7477" s="7"/>
      <c r="C7477" s="7"/>
    </row>
    <row r="7478" spans="1:3" s="5" customFormat="1" x14ac:dyDescent="0.2">
      <c r="A7478" s="7"/>
      <c r="B7478" s="7"/>
      <c r="C7478" s="7"/>
    </row>
    <row r="7479" spans="1:3" s="5" customFormat="1" x14ac:dyDescent="0.2">
      <c r="A7479" s="7"/>
      <c r="B7479" s="7"/>
      <c r="C7479" s="7"/>
    </row>
    <row r="7480" spans="1:3" s="5" customFormat="1" x14ac:dyDescent="0.2">
      <c r="A7480" s="7"/>
      <c r="B7480" s="7"/>
      <c r="C7480" s="7"/>
    </row>
    <row r="7481" spans="1:3" s="5" customFormat="1" x14ac:dyDescent="0.2">
      <c r="A7481" s="7"/>
      <c r="B7481" s="7"/>
      <c r="C7481" s="7"/>
    </row>
    <row r="7482" spans="1:3" s="5" customFormat="1" x14ac:dyDescent="0.2">
      <c r="A7482" s="7"/>
      <c r="B7482" s="7"/>
      <c r="C7482" s="7"/>
    </row>
    <row r="7483" spans="1:3" s="5" customFormat="1" x14ac:dyDescent="0.2">
      <c r="A7483" s="7"/>
      <c r="B7483" s="7"/>
      <c r="C7483" s="7"/>
    </row>
    <row r="7484" spans="1:3" s="5" customFormat="1" x14ac:dyDescent="0.2">
      <c r="A7484" s="7"/>
      <c r="B7484" s="7"/>
      <c r="C7484" s="7"/>
    </row>
    <row r="7485" spans="1:3" s="5" customFormat="1" x14ac:dyDescent="0.2">
      <c r="A7485" s="7"/>
      <c r="B7485" s="7"/>
      <c r="C7485" s="7"/>
    </row>
    <row r="7486" spans="1:3" s="5" customFormat="1" x14ac:dyDescent="0.2">
      <c r="A7486" s="7"/>
      <c r="B7486" s="7"/>
      <c r="C7486" s="7"/>
    </row>
    <row r="7487" spans="1:3" s="5" customFormat="1" x14ac:dyDescent="0.2">
      <c r="A7487" s="7"/>
      <c r="B7487" s="7"/>
      <c r="C7487" s="7"/>
    </row>
    <row r="7488" spans="1:3" s="5" customFormat="1" x14ac:dyDescent="0.2">
      <c r="A7488" s="7"/>
      <c r="B7488" s="7"/>
      <c r="C7488" s="7"/>
    </row>
    <row r="7489" spans="1:3" s="5" customFormat="1" x14ac:dyDescent="0.2">
      <c r="A7489" s="7"/>
      <c r="B7489" s="7"/>
      <c r="C7489" s="7"/>
    </row>
    <row r="7490" spans="1:3" s="5" customFormat="1" x14ac:dyDescent="0.2">
      <c r="A7490" s="7"/>
      <c r="B7490" s="7"/>
      <c r="C7490" s="7"/>
    </row>
    <row r="7491" spans="1:3" s="5" customFormat="1" x14ac:dyDescent="0.2">
      <c r="A7491" s="7"/>
      <c r="B7491" s="7"/>
      <c r="C7491" s="7"/>
    </row>
    <row r="7492" spans="1:3" s="5" customFormat="1" x14ac:dyDescent="0.2">
      <c r="A7492" s="7"/>
      <c r="B7492" s="7"/>
      <c r="C7492" s="7"/>
    </row>
    <row r="7493" spans="1:3" s="5" customFormat="1" x14ac:dyDescent="0.2">
      <c r="A7493" s="7"/>
      <c r="B7493" s="7"/>
      <c r="C7493" s="7"/>
    </row>
    <row r="7494" spans="1:3" s="5" customFormat="1" x14ac:dyDescent="0.2">
      <c r="A7494" s="7"/>
      <c r="B7494" s="7"/>
      <c r="C7494" s="7"/>
    </row>
    <row r="7495" spans="1:3" s="5" customFormat="1" x14ac:dyDescent="0.2">
      <c r="A7495" s="7"/>
      <c r="B7495" s="7"/>
      <c r="C7495" s="7"/>
    </row>
    <row r="7496" spans="1:3" s="5" customFormat="1" x14ac:dyDescent="0.2">
      <c r="A7496" s="7"/>
      <c r="B7496" s="7"/>
      <c r="C7496" s="7"/>
    </row>
    <row r="7497" spans="1:3" s="5" customFormat="1" x14ac:dyDescent="0.2">
      <c r="A7497" s="7"/>
      <c r="B7497" s="7"/>
      <c r="C7497" s="7"/>
    </row>
    <row r="7498" spans="1:3" s="5" customFormat="1" x14ac:dyDescent="0.2">
      <c r="A7498" s="7"/>
      <c r="B7498" s="7"/>
      <c r="C7498" s="7"/>
    </row>
    <row r="7499" spans="1:3" s="5" customFormat="1" x14ac:dyDescent="0.2">
      <c r="A7499" s="7"/>
      <c r="B7499" s="7"/>
      <c r="C7499" s="7"/>
    </row>
    <row r="7500" spans="1:3" s="5" customFormat="1" x14ac:dyDescent="0.2">
      <c r="A7500" s="7"/>
      <c r="B7500" s="7"/>
      <c r="C7500" s="7"/>
    </row>
    <row r="7501" spans="1:3" s="5" customFormat="1" x14ac:dyDescent="0.2">
      <c r="A7501" s="7"/>
      <c r="B7501" s="7"/>
      <c r="C7501" s="7"/>
    </row>
    <row r="7502" spans="1:3" s="5" customFormat="1" x14ac:dyDescent="0.2">
      <c r="A7502" s="7"/>
      <c r="B7502" s="7"/>
      <c r="C7502" s="7"/>
    </row>
    <row r="7503" spans="1:3" s="5" customFormat="1" x14ac:dyDescent="0.2">
      <c r="A7503" s="7"/>
      <c r="B7503" s="7"/>
      <c r="C7503" s="7"/>
    </row>
    <row r="7504" spans="1:3" s="5" customFormat="1" x14ac:dyDescent="0.2">
      <c r="A7504" s="7"/>
      <c r="B7504" s="7"/>
      <c r="C7504" s="7"/>
    </row>
    <row r="7505" spans="1:3" s="5" customFormat="1" x14ac:dyDescent="0.2">
      <c r="A7505" s="7"/>
      <c r="B7505" s="7"/>
      <c r="C7505" s="7"/>
    </row>
    <row r="7506" spans="1:3" s="5" customFormat="1" x14ac:dyDescent="0.2">
      <c r="A7506" s="7"/>
      <c r="B7506" s="7"/>
      <c r="C7506" s="7"/>
    </row>
    <row r="7507" spans="1:3" s="5" customFormat="1" x14ac:dyDescent="0.2">
      <c r="A7507" s="7"/>
      <c r="B7507" s="7"/>
      <c r="C7507" s="7"/>
    </row>
    <row r="7508" spans="1:3" s="5" customFormat="1" x14ac:dyDescent="0.2">
      <c r="A7508" s="7"/>
      <c r="B7508" s="7"/>
      <c r="C7508" s="7"/>
    </row>
    <row r="7509" spans="1:3" s="5" customFormat="1" x14ac:dyDescent="0.2">
      <c r="A7509" s="7"/>
      <c r="B7509" s="7"/>
      <c r="C7509" s="7"/>
    </row>
    <row r="7510" spans="1:3" s="5" customFormat="1" x14ac:dyDescent="0.2">
      <c r="A7510" s="7"/>
      <c r="B7510" s="7"/>
      <c r="C7510" s="7"/>
    </row>
    <row r="7511" spans="1:3" s="5" customFormat="1" x14ac:dyDescent="0.2">
      <c r="A7511" s="7"/>
      <c r="B7511" s="7"/>
      <c r="C7511" s="7"/>
    </row>
    <row r="7512" spans="1:3" s="5" customFormat="1" x14ac:dyDescent="0.2">
      <c r="A7512" s="7"/>
      <c r="B7512" s="7"/>
      <c r="C7512" s="7"/>
    </row>
    <row r="7513" spans="1:3" s="5" customFormat="1" x14ac:dyDescent="0.2">
      <c r="A7513" s="7"/>
      <c r="B7513" s="7"/>
      <c r="C7513" s="7"/>
    </row>
    <row r="7514" spans="1:3" s="5" customFormat="1" x14ac:dyDescent="0.2">
      <c r="A7514" s="7"/>
      <c r="B7514" s="7"/>
      <c r="C7514" s="7"/>
    </row>
    <row r="7515" spans="1:3" s="5" customFormat="1" x14ac:dyDescent="0.2">
      <c r="A7515" s="7"/>
      <c r="B7515" s="7"/>
      <c r="C7515" s="7"/>
    </row>
    <row r="7516" spans="1:3" s="5" customFormat="1" x14ac:dyDescent="0.2">
      <c r="A7516" s="7"/>
      <c r="B7516" s="7"/>
      <c r="C7516" s="7"/>
    </row>
    <row r="7517" spans="1:3" s="5" customFormat="1" x14ac:dyDescent="0.2">
      <c r="A7517" s="7"/>
      <c r="B7517" s="7"/>
      <c r="C7517" s="7"/>
    </row>
    <row r="7518" spans="1:3" s="5" customFormat="1" x14ac:dyDescent="0.2">
      <c r="A7518" s="7"/>
      <c r="B7518" s="7"/>
      <c r="C7518" s="7"/>
    </row>
    <row r="7519" spans="1:3" s="5" customFormat="1" x14ac:dyDescent="0.2">
      <c r="A7519" s="7"/>
      <c r="B7519" s="7"/>
      <c r="C7519" s="7"/>
    </row>
    <row r="7520" spans="1:3" s="5" customFormat="1" x14ac:dyDescent="0.2">
      <c r="A7520" s="7"/>
      <c r="B7520" s="7"/>
      <c r="C7520" s="7"/>
    </row>
    <row r="7521" spans="1:3" s="5" customFormat="1" x14ac:dyDescent="0.2">
      <c r="A7521" s="7"/>
      <c r="B7521" s="7"/>
      <c r="C7521" s="7"/>
    </row>
    <row r="7522" spans="1:3" s="5" customFormat="1" x14ac:dyDescent="0.2">
      <c r="A7522" s="7"/>
      <c r="B7522" s="7"/>
      <c r="C7522" s="7"/>
    </row>
    <row r="7523" spans="1:3" s="5" customFormat="1" x14ac:dyDescent="0.2">
      <c r="A7523" s="7"/>
      <c r="B7523" s="7"/>
      <c r="C7523" s="7"/>
    </row>
    <row r="7524" spans="1:3" s="5" customFormat="1" x14ac:dyDescent="0.2">
      <c r="A7524" s="7"/>
      <c r="B7524" s="7"/>
      <c r="C7524" s="7"/>
    </row>
    <row r="7525" spans="1:3" s="5" customFormat="1" x14ac:dyDescent="0.2">
      <c r="A7525" s="7"/>
      <c r="B7525" s="7"/>
      <c r="C7525" s="7"/>
    </row>
    <row r="7526" spans="1:3" s="5" customFormat="1" x14ac:dyDescent="0.2">
      <c r="A7526" s="7"/>
      <c r="B7526" s="7"/>
      <c r="C7526" s="7"/>
    </row>
    <row r="7527" spans="1:3" s="5" customFormat="1" x14ac:dyDescent="0.2">
      <c r="A7527" s="7"/>
      <c r="B7527" s="7"/>
      <c r="C7527" s="7"/>
    </row>
    <row r="7528" spans="1:3" s="5" customFormat="1" x14ac:dyDescent="0.2">
      <c r="A7528" s="7"/>
      <c r="B7528" s="7"/>
      <c r="C7528" s="7"/>
    </row>
    <row r="7529" spans="1:3" s="5" customFormat="1" x14ac:dyDescent="0.2">
      <c r="A7529" s="7"/>
      <c r="B7529" s="7"/>
      <c r="C7529" s="7"/>
    </row>
    <row r="7530" spans="1:3" s="5" customFormat="1" x14ac:dyDescent="0.2">
      <c r="A7530" s="7"/>
      <c r="B7530" s="7"/>
      <c r="C7530" s="7"/>
    </row>
    <row r="7531" spans="1:3" s="5" customFormat="1" x14ac:dyDescent="0.2">
      <c r="A7531" s="7"/>
      <c r="B7531" s="7"/>
      <c r="C7531" s="7"/>
    </row>
    <row r="7532" spans="1:3" s="5" customFormat="1" x14ac:dyDescent="0.2">
      <c r="A7532" s="7"/>
      <c r="B7532" s="7"/>
      <c r="C7532" s="7"/>
    </row>
    <row r="7533" spans="1:3" s="5" customFormat="1" x14ac:dyDescent="0.2">
      <c r="A7533" s="7"/>
      <c r="B7533" s="7"/>
      <c r="C7533" s="7"/>
    </row>
    <row r="7534" spans="1:3" s="5" customFormat="1" x14ac:dyDescent="0.2">
      <c r="A7534" s="7"/>
      <c r="B7534" s="7"/>
      <c r="C7534" s="7"/>
    </row>
    <row r="7535" spans="1:3" s="5" customFormat="1" x14ac:dyDescent="0.2">
      <c r="A7535" s="7"/>
      <c r="B7535" s="7"/>
      <c r="C7535" s="7"/>
    </row>
    <row r="7536" spans="1:3" s="5" customFormat="1" x14ac:dyDescent="0.2">
      <c r="A7536" s="7"/>
      <c r="B7536" s="7"/>
      <c r="C7536" s="7"/>
    </row>
    <row r="7537" spans="1:3" s="5" customFormat="1" x14ac:dyDescent="0.2">
      <c r="A7537" s="7"/>
      <c r="B7537" s="7"/>
      <c r="C7537" s="7"/>
    </row>
    <row r="7538" spans="1:3" s="5" customFormat="1" x14ac:dyDescent="0.2">
      <c r="A7538" s="7"/>
      <c r="B7538" s="7"/>
      <c r="C7538" s="7"/>
    </row>
    <row r="7539" spans="1:3" s="5" customFormat="1" x14ac:dyDescent="0.2">
      <c r="A7539" s="7"/>
      <c r="B7539" s="7"/>
      <c r="C7539" s="7"/>
    </row>
    <row r="7540" spans="1:3" s="5" customFormat="1" x14ac:dyDescent="0.2">
      <c r="A7540" s="7"/>
      <c r="B7540" s="7"/>
      <c r="C7540" s="7"/>
    </row>
    <row r="7541" spans="1:3" s="5" customFormat="1" x14ac:dyDescent="0.2">
      <c r="A7541" s="7"/>
      <c r="B7541" s="7"/>
      <c r="C7541" s="7"/>
    </row>
    <row r="7542" spans="1:3" s="5" customFormat="1" x14ac:dyDescent="0.2">
      <c r="A7542" s="7"/>
      <c r="B7542" s="7"/>
      <c r="C7542" s="7"/>
    </row>
    <row r="7543" spans="1:3" s="5" customFormat="1" x14ac:dyDescent="0.2">
      <c r="A7543" s="7"/>
      <c r="B7543" s="7"/>
      <c r="C7543" s="7"/>
    </row>
    <row r="7544" spans="1:3" s="5" customFormat="1" x14ac:dyDescent="0.2">
      <c r="A7544" s="7"/>
      <c r="B7544" s="7"/>
      <c r="C7544" s="7"/>
    </row>
    <row r="7545" spans="1:3" s="5" customFormat="1" x14ac:dyDescent="0.2">
      <c r="A7545" s="7"/>
      <c r="B7545" s="7"/>
      <c r="C7545" s="7"/>
    </row>
    <row r="7546" spans="1:3" s="5" customFormat="1" x14ac:dyDescent="0.2">
      <c r="A7546" s="7"/>
      <c r="B7546" s="7"/>
      <c r="C7546" s="7"/>
    </row>
    <row r="7547" spans="1:3" s="5" customFormat="1" x14ac:dyDescent="0.2">
      <c r="A7547" s="7"/>
      <c r="B7547" s="7"/>
      <c r="C7547" s="7"/>
    </row>
    <row r="7548" spans="1:3" s="5" customFormat="1" x14ac:dyDescent="0.2">
      <c r="A7548" s="7"/>
      <c r="B7548" s="7"/>
      <c r="C7548" s="7"/>
    </row>
    <row r="7549" spans="1:3" s="5" customFormat="1" x14ac:dyDescent="0.2">
      <c r="A7549" s="7"/>
      <c r="B7549" s="7"/>
      <c r="C7549" s="7"/>
    </row>
    <row r="7550" spans="1:3" s="5" customFormat="1" x14ac:dyDescent="0.2">
      <c r="A7550" s="7"/>
      <c r="B7550" s="7"/>
      <c r="C7550" s="7"/>
    </row>
    <row r="7551" spans="1:3" s="5" customFormat="1" x14ac:dyDescent="0.2">
      <c r="A7551" s="7"/>
      <c r="B7551" s="7"/>
      <c r="C7551" s="7"/>
    </row>
    <row r="7552" spans="1:3" s="5" customFormat="1" x14ac:dyDescent="0.2">
      <c r="A7552" s="7"/>
      <c r="B7552" s="7"/>
      <c r="C7552" s="7"/>
    </row>
    <row r="7553" spans="1:3" s="5" customFormat="1" x14ac:dyDescent="0.2">
      <c r="A7553" s="7"/>
      <c r="B7553" s="7"/>
      <c r="C7553" s="7"/>
    </row>
    <row r="7554" spans="1:3" s="5" customFormat="1" x14ac:dyDescent="0.2">
      <c r="A7554" s="7"/>
      <c r="B7554" s="7"/>
      <c r="C7554" s="7"/>
    </row>
    <row r="7555" spans="1:3" s="5" customFormat="1" x14ac:dyDescent="0.2">
      <c r="A7555" s="7"/>
      <c r="B7555" s="7"/>
      <c r="C7555" s="7"/>
    </row>
    <row r="7556" spans="1:3" s="5" customFormat="1" x14ac:dyDescent="0.2">
      <c r="A7556" s="7"/>
      <c r="B7556" s="7"/>
      <c r="C7556" s="7"/>
    </row>
    <row r="7557" spans="1:3" s="5" customFormat="1" x14ac:dyDescent="0.2">
      <c r="A7557" s="7"/>
      <c r="B7557" s="7"/>
      <c r="C7557" s="7"/>
    </row>
    <row r="7558" spans="1:3" s="5" customFormat="1" x14ac:dyDescent="0.2">
      <c r="A7558" s="7"/>
      <c r="B7558" s="7"/>
      <c r="C7558" s="7"/>
    </row>
    <row r="7559" spans="1:3" s="5" customFormat="1" x14ac:dyDescent="0.2">
      <c r="A7559" s="7"/>
      <c r="B7559" s="7"/>
      <c r="C7559" s="7"/>
    </row>
    <row r="7560" spans="1:3" s="5" customFormat="1" x14ac:dyDescent="0.2">
      <c r="A7560" s="7"/>
      <c r="B7560" s="7"/>
      <c r="C7560" s="7"/>
    </row>
    <row r="7561" spans="1:3" s="5" customFormat="1" x14ac:dyDescent="0.2">
      <c r="A7561" s="7"/>
      <c r="B7561" s="7"/>
      <c r="C7561" s="7"/>
    </row>
    <row r="7562" spans="1:3" s="5" customFormat="1" x14ac:dyDescent="0.2">
      <c r="A7562" s="7"/>
      <c r="B7562" s="7"/>
      <c r="C7562" s="7"/>
    </row>
    <row r="7563" spans="1:3" s="5" customFormat="1" x14ac:dyDescent="0.2">
      <c r="A7563" s="7"/>
      <c r="B7563" s="7"/>
      <c r="C7563" s="7"/>
    </row>
    <row r="7564" spans="1:3" s="5" customFormat="1" x14ac:dyDescent="0.2">
      <c r="A7564" s="7"/>
      <c r="B7564" s="7"/>
      <c r="C7564" s="7"/>
    </row>
    <row r="7565" spans="1:3" s="5" customFormat="1" x14ac:dyDescent="0.2">
      <c r="A7565" s="7"/>
      <c r="B7565" s="7"/>
      <c r="C7565" s="7"/>
    </row>
    <row r="7566" spans="1:3" s="5" customFormat="1" x14ac:dyDescent="0.2">
      <c r="A7566" s="7"/>
      <c r="B7566" s="7"/>
      <c r="C7566" s="7"/>
    </row>
    <row r="7567" spans="1:3" s="5" customFormat="1" x14ac:dyDescent="0.2">
      <c r="A7567" s="7"/>
      <c r="B7567" s="7"/>
      <c r="C7567" s="7"/>
    </row>
    <row r="7568" spans="1:3" s="5" customFormat="1" x14ac:dyDescent="0.2">
      <c r="A7568" s="7"/>
      <c r="B7568" s="7"/>
      <c r="C7568" s="7"/>
    </row>
    <row r="7569" spans="1:3" s="5" customFormat="1" x14ac:dyDescent="0.2">
      <c r="A7569" s="7"/>
      <c r="B7569" s="7"/>
      <c r="C7569" s="7"/>
    </row>
    <row r="7570" spans="1:3" s="5" customFormat="1" x14ac:dyDescent="0.2">
      <c r="A7570" s="7"/>
      <c r="B7570" s="7"/>
      <c r="C7570" s="7"/>
    </row>
    <row r="7571" spans="1:3" s="5" customFormat="1" x14ac:dyDescent="0.2">
      <c r="A7571" s="7"/>
      <c r="B7571" s="7"/>
      <c r="C7571" s="7"/>
    </row>
    <row r="7572" spans="1:3" s="5" customFormat="1" x14ac:dyDescent="0.2">
      <c r="A7572" s="7"/>
      <c r="B7572" s="7"/>
      <c r="C7572" s="7"/>
    </row>
    <row r="7573" spans="1:3" s="5" customFormat="1" x14ac:dyDescent="0.2">
      <c r="A7573" s="7"/>
      <c r="B7573" s="7"/>
      <c r="C7573" s="7"/>
    </row>
    <row r="7574" spans="1:3" s="5" customFormat="1" x14ac:dyDescent="0.2">
      <c r="A7574" s="7"/>
      <c r="B7574" s="7"/>
      <c r="C7574" s="7"/>
    </row>
    <row r="7575" spans="1:3" s="5" customFormat="1" x14ac:dyDescent="0.2">
      <c r="A7575" s="7"/>
      <c r="B7575" s="7"/>
      <c r="C7575" s="7"/>
    </row>
    <row r="7576" spans="1:3" s="5" customFormat="1" x14ac:dyDescent="0.2">
      <c r="A7576" s="7"/>
      <c r="B7576" s="7"/>
      <c r="C7576" s="7"/>
    </row>
    <row r="7577" spans="1:3" s="5" customFormat="1" x14ac:dyDescent="0.2">
      <c r="A7577" s="7"/>
      <c r="B7577" s="7"/>
      <c r="C7577" s="7"/>
    </row>
    <row r="7578" spans="1:3" s="5" customFormat="1" x14ac:dyDescent="0.2">
      <c r="A7578" s="7"/>
      <c r="B7578" s="7"/>
      <c r="C7578" s="7"/>
    </row>
    <row r="7579" spans="1:3" s="5" customFormat="1" x14ac:dyDescent="0.2">
      <c r="A7579" s="7"/>
      <c r="B7579" s="7"/>
      <c r="C7579" s="7"/>
    </row>
    <row r="7580" spans="1:3" s="5" customFormat="1" x14ac:dyDescent="0.2">
      <c r="A7580" s="7"/>
      <c r="B7580" s="7"/>
      <c r="C7580" s="7"/>
    </row>
    <row r="7581" spans="1:3" s="5" customFormat="1" x14ac:dyDescent="0.2">
      <c r="A7581" s="7"/>
      <c r="B7581" s="7"/>
      <c r="C7581" s="7"/>
    </row>
    <row r="7582" spans="1:3" s="5" customFormat="1" x14ac:dyDescent="0.2">
      <c r="A7582" s="7"/>
      <c r="B7582" s="7"/>
      <c r="C7582" s="7"/>
    </row>
    <row r="7583" spans="1:3" s="5" customFormat="1" x14ac:dyDescent="0.2">
      <c r="A7583" s="7"/>
      <c r="B7583" s="7"/>
      <c r="C7583" s="7"/>
    </row>
    <row r="7584" spans="1:3" s="5" customFormat="1" x14ac:dyDescent="0.2">
      <c r="A7584" s="7"/>
      <c r="B7584" s="7"/>
      <c r="C7584" s="7"/>
    </row>
    <row r="7585" spans="1:3" s="5" customFormat="1" x14ac:dyDescent="0.2">
      <c r="A7585" s="7"/>
      <c r="B7585" s="7"/>
      <c r="C7585" s="7"/>
    </row>
    <row r="7586" spans="1:3" s="5" customFormat="1" x14ac:dyDescent="0.2">
      <c r="A7586" s="7"/>
      <c r="B7586" s="7"/>
      <c r="C7586" s="7"/>
    </row>
    <row r="7587" spans="1:3" s="5" customFormat="1" x14ac:dyDescent="0.2">
      <c r="A7587" s="7"/>
      <c r="B7587" s="7"/>
      <c r="C7587" s="7"/>
    </row>
    <row r="7588" spans="1:3" s="5" customFormat="1" x14ac:dyDescent="0.2">
      <c r="A7588" s="7"/>
      <c r="B7588" s="7"/>
      <c r="C7588" s="7"/>
    </row>
    <row r="7589" spans="1:3" s="5" customFormat="1" x14ac:dyDescent="0.2">
      <c r="A7589" s="7"/>
      <c r="B7589" s="7"/>
      <c r="C7589" s="7"/>
    </row>
    <row r="7590" spans="1:3" s="5" customFormat="1" x14ac:dyDescent="0.2">
      <c r="A7590" s="7"/>
      <c r="B7590" s="7"/>
      <c r="C7590" s="7"/>
    </row>
    <row r="7591" spans="1:3" s="5" customFormat="1" x14ac:dyDescent="0.2">
      <c r="A7591" s="7"/>
      <c r="B7591" s="7"/>
      <c r="C7591" s="7"/>
    </row>
    <row r="7592" spans="1:3" s="5" customFormat="1" x14ac:dyDescent="0.2">
      <c r="A7592" s="7"/>
      <c r="B7592" s="7"/>
      <c r="C7592" s="7"/>
    </row>
    <row r="7593" spans="1:3" s="5" customFormat="1" x14ac:dyDescent="0.2">
      <c r="A7593" s="7"/>
      <c r="B7593" s="7"/>
      <c r="C7593" s="7"/>
    </row>
    <row r="7594" spans="1:3" s="5" customFormat="1" x14ac:dyDescent="0.2">
      <c r="A7594" s="7"/>
      <c r="B7594" s="7"/>
      <c r="C7594" s="7"/>
    </row>
    <row r="7595" spans="1:3" s="5" customFormat="1" x14ac:dyDescent="0.2">
      <c r="A7595" s="7"/>
      <c r="B7595" s="7"/>
      <c r="C7595" s="7"/>
    </row>
    <row r="7596" spans="1:3" s="5" customFormat="1" x14ac:dyDescent="0.2">
      <c r="A7596" s="7"/>
      <c r="B7596" s="7"/>
      <c r="C7596" s="7"/>
    </row>
    <row r="7597" spans="1:3" s="5" customFormat="1" x14ac:dyDescent="0.2">
      <c r="A7597" s="7"/>
      <c r="B7597" s="7"/>
      <c r="C7597" s="7"/>
    </row>
    <row r="7598" spans="1:3" s="5" customFormat="1" x14ac:dyDescent="0.2">
      <c r="A7598" s="7"/>
      <c r="B7598" s="7"/>
      <c r="C7598" s="7"/>
    </row>
    <row r="7599" spans="1:3" s="5" customFormat="1" x14ac:dyDescent="0.2">
      <c r="A7599" s="7"/>
      <c r="B7599" s="7"/>
      <c r="C7599" s="7"/>
    </row>
    <row r="7600" spans="1:3" s="5" customFormat="1" x14ac:dyDescent="0.2">
      <c r="A7600" s="7"/>
      <c r="B7600" s="7"/>
      <c r="C7600" s="7"/>
    </row>
    <row r="7601" spans="1:3" s="5" customFormat="1" x14ac:dyDescent="0.2">
      <c r="A7601" s="7"/>
      <c r="B7601" s="7"/>
      <c r="C7601" s="7"/>
    </row>
    <row r="7602" spans="1:3" s="5" customFormat="1" x14ac:dyDescent="0.2">
      <c r="A7602" s="7"/>
      <c r="B7602" s="7"/>
      <c r="C7602" s="7"/>
    </row>
    <row r="7603" spans="1:3" s="5" customFormat="1" x14ac:dyDescent="0.2">
      <c r="A7603" s="7"/>
      <c r="B7603" s="7"/>
      <c r="C7603" s="7"/>
    </row>
    <row r="7604" spans="1:3" s="5" customFormat="1" x14ac:dyDescent="0.2">
      <c r="A7604" s="7"/>
      <c r="B7604" s="7"/>
      <c r="C7604" s="7"/>
    </row>
    <row r="7605" spans="1:3" s="5" customFormat="1" x14ac:dyDescent="0.2">
      <c r="A7605" s="7"/>
      <c r="B7605" s="7"/>
      <c r="C7605" s="7"/>
    </row>
    <row r="7606" spans="1:3" s="5" customFormat="1" x14ac:dyDescent="0.2">
      <c r="A7606" s="7"/>
      <c r="B7606" s="7"/>
      <c r="C7606" s="7"/>
    </row>
    <row r="7607" spans="1:3" s="5" customFormat="1" x14ac:dyDescent="0.2">
      <c r="A7607" s="7"/>
      <c r="B7607" s="7"/>
      <c r="C7607" s="7"/>
    </row>
    <row r="7608" spans="1:3" s="5" customFormat="1" x14ac:dyDescent="0.2">
      <c r="A7608" s="7"/>
      <c r="B7608" s="7"/>
      <c r="C7608" s="7"/>
    </row>
    <row r="7609" spans="1:3" s="5" customFormat="1" x14ac:dyDescent="0.2">
      <c r="A7609" s="7"/>
      <c r="B7609" s="7"/>
      <c r="C7609" s="7"/>
    </row>
    <row r="7610" spans="1:3" s="5" customFormat="1" x14ac:dyDescent="0.2">
      <c r="A7610" s="7"/>
      <c r="B7610" s="7"/>
      <c r="C7610" s="7"/>
    </row>
    <row r="7611" spans="1:3" s="5" customFormat="1" x14ac:dyDescent="0.2">
      <c r="A7611" s="7"/>
      <c r="B7611" s="7"/>
      <c r="C7611" s="7"/>
    </row>
    <row r="7612" spans="1:3" s="5" customFormat="1" x14ac:dyDescent="0.2">
      <c r="A7612" s="7"/>
      <c r="B7612" s="7"/>
      <c r="C7612" s="7"/>
    </row>
    <row r="7613" spans="1:3" s="5" customFormat="1" x14ac:dyDescent="0.2">
      <c r="A7613" s="7"/>
      <c r="B7613" s="7"/>
      <c r="C7613" s="7"/>
    </row>
    <row r="7614" spans="1:3" s="5" customFormat="1" x14ac:dyDescent="0.2">
      <c r="A7614" s="7"/>
      <c r="B7614" s="7"/>
      <c r="C7614" s="7"/>
    </row>
    <row r="7615" spans="1:3" s="5" customFormat="1" x14ac:dyDescent="0.2">
      <c r="A7615" s="7"/>
      <c r="B7615" s="7"/>
      <c r="C7615" s="7"/>
    </row>
    <row r="7616" spans="1:3" s="5" customFormat="1" x14ac:dyDescent="0.2">
      <c r="A7616" s="7"/>
      <c r="B7616" s="7"/>
      <c r="C7616" s="7"/>
    </row>
    <row r="7617" spans="1:3" s="5" customFormat="1" x14ac:dyDescent="0.2">
      <c r="A7617" s="7"/>
      <c r="B7617" s="7"/>
      <c r="C7617" s="7"/>
    </row>
    <row r="7618" spans="1:3" s="5" customFormat="1" x14ac:dyDescent="0.2">
      <c r="A7618" s="7"/>
      <c r="B7618" s="7"/>
      <c r="C7618" s="7"/>
    </row>
    <row r="7619" spans="1:3" s="5" customFormat="1" x14ac:dyDescent="0.2">
      <c r="A7619" s="7"/>
      <c r="B7619" s="7"/>
      <c r="C7619" s="7"/>
    </row>
    <row r="7620" spans="1:3" s="5" customFormat="1" x14ac:dyDescent="0.2">
      <c r="A7620" s="7"/>
      <c r="B7620" s="7"/>
      <c r="C7620" s="7"/>
    </row>
    <row r="7621" spans="1:3" s="5" customFormat="1" x14ac:dyDescent="0.2">
      <c r="A7621" s="7"/>
      <c r="B7621" s="7"/>
      <c r="C7621" s="7"/>
    </row>
    <row r="7622" spans="1:3" s="5" customFormat="1" x14ac:dyDescent="0.2">
      <c r="A7622" s="7"/>
      <c r="B7622" s="7"/>
      <c r="C7622" s="7"/>
    </row>
    <row r="7623" spans="1:3" s="5" customFormat="1" x14ac:dyDescent="0.2">
      <c r="A7623" s="7"/>
      <c r="B7623" s="7"/>
      <c r="C7623" s="7"/>
    </row>
    <row r="7624" spans="1:3" s="5" customFormat="1" x14ac:dyDescent="0.2">
      <c r="A7624" s="7"/>
      <c r="B7624" s="7"/>
      <c r="C7624" s="7"/>
    </row>
    <row r="7625" spans="1:3" s="5" customFormat="1" x14ac:dyDescent="0.2">
      <c r="A7625" s="7"/>
      <c r="B7625" s="7"/>
      <c r="C7625" s="7"/>
    </row>
    <row r="7626" spans="1:3" s="5" customFormat="1" x14ac:dyDescent="0.2">
      <c r="A7626" s="7"/>
      <c r="B7626" s="7"/>
      <c r="C7626" s="7"/>
    </row>
    <row r="7627" spans="1:3" s="5" customFormat="1" x14ac:dyDescent="0.2">
      <c r="A7627" s="7"/>
      <c r="B7627" s="7"/>
      <c r="C7627" s="7"/>
    </row>
    <row r="7628" spans="1:3" s="5" customFormat="1" x14ac:dyDescent="0.2">
      <c r="A7628" s="7"/>
      <c r="B7628" s="7"/>
      <c r="C7628" s="7"/>
    </row>
    <row r="7629" spans="1:3" s="5" customFormat="1" x14ac:dyDescent="0.2">
      <c r="A7629" s="7"/>
      <c r="B7629" s="7"/>
      <c r="C7629" s="7"/>
    </row>
    <row r="7630" spans="1:3" s="5" customFormat="1" x14ac:dyDescent="0.2">
      <c r="A7630" s="7"/>
      <c r="B7630" s="7"/>
      <c r="C7630" s="7"/>
    </row>
    <row r="7631" spans="1:3" s="5" customFormat="1" x14ac:dyDescent="0.2">
      <c r="A7631" s="7"/>
      <c r="B7631" s="7"/>
      <c r="C7631" s="7"/>
    </row>
    <row r="7632" spans="1:3" s="5" customFormat="1" x14ac:dyDescent="0.2">
      <c r="A7632" s="7"/>
      <c r="B7632" s="7"/>
      <c r="C7632" s="7"/>
    </row>
    <row r="7633" spans="1:3" s="5" customFormat="1" x14ac:dyDescent="0.2">
      <c r="A7633" s="7"/>
      <c r="B7633" s="7"/>
      <c r="C7633" s="7"/>
    </row>
    <row r="7634" spans="1:3" s="5" customFormat="1" x14ac:dyDescent="0.2">
      <c r="A7634" s="7"/>
      <c r="B7634" s="7"/>
      <c r="C7634" s="7"/>
    </row>
    <row r="7635" spans="1:3" s="5" customFormat="1" x14ac:dyDescent="0.2">
      <c r="A7635" s="7"/>
      <c r="B7635" s="7"/>
      <c r="C7635" s="7"/>
    </row>
    <row r="7636" spans="1:3" s="5" customFormat="1" x14ac:dyDescent="0.2">
      <c r="A7636" s="7"/>
      <c r="B7636" s="7"/>
      <c r="C7636" s="7"/>
    </row>
    <row r="7637" spans="1:3" s="5" customFormat="1" x14ac:dyDescent="0.2">
      <c r="A7637" s="7"/>
      <c r="B7637" s="7"/>
      <c r="C7637" s="7"/>
    </row>
    <row r="7638" spans="1:3" s="5" customFormat="1" x14ac:dyDescent="0.2">
      <c r="A7638" s="7"/>
      <c r="B7638" s="7"/>
      <c r="C7638" s="7"/>
    </row>
    <row r="7639" spans="1:3" s="5" customFormat="1" x14ac:dyDescent="0.2">
      <c r="A7639" s="7"/>
      <c r="B7639" s="7"/>
      <c r="C7639" s="7"/>
    </row>
    <row r="7640" spans="1:3" s="5" customFormat="1" x14ac:dyDescent="0.2">
      <c r="A7640" s="7"/>
      <c r="B7640" s="7"/>
      <c r="C7640" s="7"/>
    </row>
    <row r="7641" spans="1:3" s="5" customFormat="1" x14ac:dyDescent="0.2">
      <c r="A7641" s="7"/>
      <c r="B7641" s="7"/>
      <c r="C7641" s="7"/>
    </row>
    <row r="7642" spans="1:3" s="5" customFormat="1" x14ac:dyDescent="0.2">
      <c r="A7642" s="7"/>
      <c r="B7642" s="7"/>
      <c r="C7642" s="7"/>
    </row>
    <row r="7643" spans="1:3" s="5" customFormat="1" x14ac:dyDescent="0.2">
      <c r="A7643" s="7"/>
      <c r="B7643" s="7"/>
      <c r="C7643" s="7"/>
    </row>
    <row r="7644" spans="1:3" s="5" customFormat="1" x14ac:dyDescent="0.2">
      <c r="A7644" s="7"/>
      <c r="B7644" s="7"/>
      <c r="C7644" s="7"/>
    </row>
    <row r="7645" spans="1:3" s="5" customFormat="1" x14ac:dyDescent="0.2">
      <c r="A7645" s="7"/>
      <c r="B7645" s="7"/>
      <c r="C7645" s="7"/>
    </row>
    <row r="7646" spans="1:3" s="5" customFormat="1" x14ac:dyDescent="0.2">
      <c r="A7646" s="7"/>
      <c r="B7646" s="7"/>
      <c r="C7646" s="7"/>
    </row>
    <row r="7647" spans="1:3" s="5" customFormat="1" x14ac:dyDescent="0.2">
      <c r="A7647" s="7"/>
      <c r="B7647" s="7"/>
      <c r="C7647" s="7"/>
    </row>
    <row r="7648" spans="1:3" s="5" customFormat="1" x14ac:dyDescent="0.2">
      <c r="A7648" s="7"/>
      <c r="B7648" s="7"/>
      <c r="C7648" s="7"/>
    </row>
    <row r="7649" spans="1:3" s="5" customFormat="1" x14ac:dyDescent="0.2">
      <c r="A7649" s="7"/>
      <c r="B7649" s="7"/>
      <c r="C7649" s="7"/>
    </row>
    <row r="7650" spans="1:3" s="5" customFormat="1" x14ac:dyDescent="0.2">
      <c r="A7650" s="7"/>
      <c r="B7650" s="7"/>
      <c r="C7650" s="7"/>
    </row>
    <row r="7651" spans="1:3" s="5" customFormat="1" x14ac:dyDescent="0.2">
      <c r="A7651" s="7"/>
      <c r="B7651" s="7"/>
      <c r="C7651" s="7"/>
    </row>
    <row r="7652" spans="1:3" s="5" customFormat="1" x14ac:dyDescent="0.2">
      <c r="A7652" s="7"/>
      <c r="B7652" s="7"/>
      <c r="C7652" s="7"/>
    </row>
    <row r="7653" spans="1:3" s="5" customFormat="1" x14ac:dyDescent="0.2">
      <c r="A7653" s="7"/>
      <c r="B7653" s="7"/>
      <c r="C7653" s="7"/>
    </row>
    <row r="7654" spans="1:3" s="5" customFormat="1" x14ac:dyDescent="0.2">
      <c r="A7654" s="7"/>
      <c r="B7654" s="7"/>
      <c r="C7654" s="7"/>
    </row>
    <row r="7655" spans="1:3" s="5" customFormat="1" x14ac:dyDescent="0.2">
      <c r="A7655" s="7"/>
      <c r="B7655" s="7"/>
      <c r="C7655" s="7"/>
    </row>
    <row r="7656" spans="1:3" s="5" customFormat="1" x14ac:dyDescent="0.2">
      <c r="A7656" s="7"/>
      <c r="B7656" s="7"/>
      <c r="C7656" s="7"/>
    </row>
    <row r="7657" spans="1:3" s="5" customFormat="1" x14ac:dyDescent="0.2">
      <c r="A7657" s="7"/>
      <c r="B7657" s="7"/>
      <c r="C7657" s="7"/>
    </row>
    <row r="7658" spans="1:3" s="5" customFormat="1" x14ac:dyDescent="0.2">
      <c r="A7658" s="7"/>
      <c r="B7658" s="7"/>
      <c r="C7658" s="7"/>
    </row>
    <row r="7659" spans="1:3" s="5" customFormat="1" x14ac:dyDescent="0.2">
      <c r="A7659" s="7"/>
      <c r="B7659" s="7"/>
      <c r="C7659" s="7"/>
    </row>
    <row r="7660" spans="1:3" s="5" customFormat="1" x14ac:dyDescent="0.2">
      <c r="A7660" s="7"/>
      <c r="B7660" s="7"/>
      <c r="C7660" s="7"/>
    </row>
    <row r="7661" spans="1:3" s="5" customFormat="1" x14ac:dyDescent="0.2">
      <c r="A7661" s="7"/>
      <c r="B7661" s="7"/>
      <c r="C7661" s="7"/>
    </row>
    <row r="7662" spans="1:3" s="5" customFormat="1" x14ac:dyDescent="0.2">
      <c r="A7662" s="7"/>
      <c r="B7662" s="7"/>
      <c r="C7662" s="7"/>
    </row>
    <row r="7663" spans="1:3" s="5" customFormat="1" x14ac:dyDescent="0.2">
      <c r="A7663" s="7"/>
      <c r="B7663" s="7"/>
      <c r="C7663" s="7"/>
    </row>
    <row r="7664" spans="1:3" s="5" customFormat="1" x14ac:dyDescent="0.2">
      <c r="A7664" s="7"/>
      <c r="B7664" s="7"/>
      <c r="C7664" s="7"/>
    </row>
    <row r="7665" spans="1:3" s="5" customFormat="1" x14ac:dyDescent="0.2">
      <c r="A7665" s="7"/>
      <c r="B7665" s="7"/>
      <c r="C7665" s="7"/>
    </row>
    <row r="7666" spans="1:3" s="5" customFormat="1" x14ac:dyDescent="0.2">
      <c r="A7666" s="7"/>
      <c r="B7666" s="7"/>
      <c r="C7666" s="7"/>
    </row>
    <row r="7667" spans="1:3" s="5" customFormat="1" x14ac:dyDescent="0.2">
      <c r="A7667" s="7"/>
      <c r="B7667" s="7"/>
      <c r="C7667" s="7"/>
    </row>
    <row r="7668" spans="1:3" s="5" customFormat="1" x14ac:dyDescent="0.2">
      <c r="A7668" s="7"/>
      <c r="B7668" s="7"/>
      <c r="C7668" s="7"/>
    </row>
    <row r="7669" spans="1:3" s="5" customFormat="1" x14ac:dyDescent="0.2">
      <c r="A7669" s="7"/>
      <c r="B7669" s="7"/>
      <c r="C7669" s="7"/>
    </row>
    <row r="7670" spans="1:3" s="5" customFormat="1" x14ac:dyDescent="0.2">
      <c r="A7670" s="7"/>
      <c r="B7670" s="7"/>
      <c r="C7670" s="7"/>
    </row>
    <row r="7671" spans="1:3" s="5" customFormat="1" x14ac:dyDescent="0.2">
      <c r="A7671" s="7"/>
      <c r="B7671" s="7"/>
      <c r="C7671" s="7"/>
    </row>
    <row r="7672" spans="1:3" s="5" customFormat="1" x14ac:dyDescent="0.2">
      <c r="A7672" s="7"/>
      <c r="B7672" s="7"/>
      <c r="C7672" s="7"/>
    </row>
    <row r="7673" spans="1:3" s="5" customFormat="1" x14ac:dyDescent="0.2">
      <c r="A7673" s="7"/>
      <c r="B7673" s="7"/>
      <c r="C7673" s="7"/>
    </row>
    <row r="7674" spans="1:3" s="5" customFormat="1" x14ac:dyDescent="0.2">
      <c r="A7674" s="7"/>
      <c r="B7674" s="7"/>
      <c r="C7674" s="7"/>
    </row>
    <row r="7675" spans="1:3" s="5" customFormat="1" x14ac:dyDescent="0.2">
      <c r="A7675" s="7"/>
      <c r="B7675" s="7"/>
      <c r="C7675" s="7"/>
    </row>
    <row r="7676" spans="1:3" s="5" customFormat="1" x14ac:dyDescent="0.2">
      <c r="A7676" s="7"/>
      <c r="B7676" s="7"/>
      <c r="C7676" s="7"/>
    </row>
    <row r="7677" spans="1:3" s="5" customFormat="1" x14ac:dyDescent="0.2">
      <c r="A7677" s="7"/>
      <c r="B7677" s="7"/>
      <c r="C7677" s="7"/>
    </row>
    <row r="7678" spans="1:3" s="5" customFormat="1" x14ac:dyDescent="0.2">
      <c r="A7678" s="7"/>
      <c r="B7678" s="7"/>
      <c r="C7678" s="7"/>
    </row>
    <row r="7679" spans="1:3" s="5" customFormat="1" x14ac:dyDescent="0.2">
      <c r="A7679" s="7"/>
      <c r="B7679" s="7"/>
      <c r="C7679" s="7"/>
    </row>
    <row r="7680" spans="1:3" s="5" customFormat="1" x14ac:dyDescent="0.2">
      <c r="A7680" s="7"/>
      <c r="B7680" s="7"/>
      <c r="C7680" s="7"/>
    </row>
    <row r="7681" spans="1:3" s="5" customFormat="1" x14ac:dyDescent="0.2">
      <c r="A7681" s="7"/>
      <c r="B7681" s="7"/>
      <c r="C7681" s="7"/>
    </row>
    <row r="7682" spans="1:3" s="5" customFormat="1" x14ac:dyDescent="0.2">
      <c r="A7682" s="7"/>
      <c r="B7682" s="7"/>
      <c r="C7682" s="7"/>
    </row>
    <row r="7683" spans="1:3" s="5" customFormat="1" x14ac:dyDescent="0.2">
      <c r="A7683" s="7"/>
      <c r="B7683" s="7"/>
      <c r="C7683" s="7"/>
    </row>
    <row r="7684" spans="1:3" s="5" customFormat="1" x14ac:dyDescent="0.2">
      <c r="A7684" s="7"/>
      <c r="B7684" s="7"/>
      <c r="C7684" s="7"/>
    </row>
    <row r="7685" spans="1:3" s="5" customFormat="1" x14ac:dyDescent="0.2">
      <c r="A7685" s="7"/>
      <c r="B7685" s="7"/>
      <c r="C7685" s="7"/>
    </row>
    <row r="7686" spans="1:3" s="5" customFormat="1" x14ac:dyDescent="0.2">
      <c r="A7686" s="7"/>
      <c r="B7686" s="7"/>
      <c r="C7686" s="7"/>
    </row>
    <row r="7687" spans="1:3" s="5" customFormat="1" x14ac:dyDescent="0.2">
      <c r="A7687" s="7"/>
      <c r="B7687" s="7"/>
      <c r="C7687" s="7"/>
    </row>
    <row r="7688" spans="1:3" s="5" customFormat="1" x14ac:dyDescent="0.2">
      <c r="A7688" s="7"/>
      <c r="B7688" s="7"/>
      <c r="C7688" s="7"/>
    </row>
    <row r="7689" spans="1:3" s="5" customFormat="1" x14ac:dyDescent="0.2">
      <c r="A7689" s="7"/>
      <c r="B7689" s="7"/>
      <c r="C7689" s="7"/>
    </row>
    <row r="7690" spans="1:3" s="5" customFormat="1" x14ac:dyDescent="0.2">
      <c r="A7690" s="7"/>
      <c r="B7690" s="7"/>
      <c r="C7690" s="7"/>
    </row>
    <row r="7691" spans="1:3" s="5" customFormat="1" x14ac:dyDescent="0.2">
      <c r="A7691" s="7"/>
      <c r="B7691" s="7"/>
      <c r="C7691" s="7"/>
    </row>
    <row r="7692" spans="1:3" s="5" customFormat="1" x14ac:dyDescent="0.2">
      <c r="A7692" s="7"/>
      <c r="B7692" s="7"/>
      <c r="C7692" s="7"/>
    </row>
    <row r="7693" spans="1:3" s="5" customFormat="1" x14ac:dyDescent="0.2">
      <c r="A7693" s="7"/>
      <c r="B7693" s="7"/>
      <c r="C7693" s="7"/>
    </row>
    <row r="7694" spans="1:3" s="5" customFormat="1" x14ac:dyDescent="0.2">
      <c r="A7694" s="7"/>
      <c r="B7694" s="7"/>
      <c r="C7694" s="7"/>
    </row>
    <row r="7695" spans="1:3" s="5" customFormat="1" x14ac:dyDescent="0.2">
      <c r="A7695" s="7"/>
      <c r="B7695" s="7"/>
      <c r="C7695" s="7"/>
    </row>
    <row r="7696" spans="1:3" s="5" customFormat="1" x14ac:dyDescent="0.2">
      <c r="A7696" s="7"/>
      <c r="B7696" s="7"/>
      <c r="C7696" s="7"/>
    </row>
    <row r="7697" spans="1:3" s="5" customFormat="1" x14ac:dyDescent="0.2">
      <c r="A7697" s="7"/>
      <c r="B7697" s="7"/>
      <c r="C7697" s="7"/>
    </row>
    <row r="7698" spans="1:3" s="5" customFormat="1" x14ac:dyDescent="0.2">
      <c r="A7698" s="7"/>
      <c r="B7698" s="7"/>
      <c r="C7698" s="7"/>
    </row>
    <row r="7699" spans="1:3" s="5" customFormat="1" x14ac:dyDescent="0.2">
      <c r="A7699" s="7"/>
      <c r="B7699" s="7"/>
      <c r="C7699" s="7"/>
    </row>
    <row r="7700" spans="1:3" s="5" customFormat="1" x14ac:dyDescent="0.2">
      <c r="A7700" s="7"/>
      <c r="B7700" s="7"/>
      <c r="C7700" s="7"/>
    </row>
    <row r="7701" spans="1:3" s="5" customFormat="1" x14ac:dyDescent="0.2">
      <c r="A7701" s="7"/>
      <c r="B7701" s="7"/>
      <c r="C7701" s="7"/>
    </row>
    <row r="7702" spans="1:3" s="5" customFormat="1" x14ac:dyDescent="0.2">
      <c r="A7702" s="7"/>
      <c r="B7702" s="7"/>
      <c r="C7702" s="7"/>
    </row>
    <row r="7703" spans="1:3" s="5" customFormat="1" x14ac:dyDescent="0.2">
      <c r="A7703" s="7"/>
      <c r="B7703" s="7"/>
      <c r="C7703" s="7"/>
    </row>
    <row r="7704" spans="1:3" s="5" customFormat="1" x14ac:dyDescent="0.2">
      <c r="A7704" s="7"/>
      <c r="B7704" s="7"/>
      <c r="C7704" s="7"/>
    </row>
    <row r="7705" spans="1:3" s="5" customFormat="1" x14ac:dyDescent="0.2">
      <c r="A7705" s="7"/>
      <c r="B7705" s="7"/>
      <c r="C7705" s="7"/>
    </row>
    <row r="7706" spans="1:3" s="5" customFormat="1" x14ac:dyDescent="0.2">
      <c r="A7706" s="7"/>
      <c r="B7706" s="7"/>
      <c r="C7706" s="7"/>
    </row>
    <row r="7707" spans="1:3" s="5" customFormat="1" x14ac:dyDescent="0.2">
      <c r="A7707" s="7"/>
      <c r="B7707" s="7"/>
      <c r="C7707" s="7"/>
    </row>
    <row r="7708" spans="1:3" s="5" customFormat="1" x14ac:dyDescent="0.2">
      <c r="A7708" s="7"/>
      <c r="B7708" s="7"/>
      <c r="C7708" s="7"/>
    </row>
    <row r="7709" spans="1:3" s="5" customFormat="1" x14ac:dyDescent="0.2">
      <c r="A7709" s="7"/>
      <c r="B7709" s="7"/>
      <c r="C7709" s="7"/>
    </row>
    <row r="7710" spans="1:3" s="5" customFormat="1" x14ac:dyDescent="0.2">
      <c r="A7710" s="7"/>
      <c r="B7710" s="7"/>
      <c r="C7710" s="7"/>
    </row>
    <row r="7711" spans="1:3" s="5" customFormat="1" x14ac:dyDescent="0.2">
      <c r="A7711" s="7"/>
      <c r="B7711" s="7"/>
      <c r="C7711" s="7"/>
    </row>
    <row r="7712" spans="1:3" s="5" customFormat="1" x14ac:dyDescent="0.2">
      <c r="A7712" s="7"/>
      <c r="B7712" s="7"/>
      <c r="C7712" s="7"/>
    </row>
    <row r="7713" spans="1:3" s="5" customFormat="1" x14ac:dyDescent="0.2">
      <c r="A7713" s="7"/>
      <c r="B7713" s="7"/>
      <c r="C7713" s="7"/>
    </row>
    <row r="7714" spans="1:3" s="5" customFormat="1" x14ac:dyDescent="0.2">
      <c r="A7714" s="7"/>
      <c r="B7714" s="7"/>
      <c r="C7714" s="7"/>
    </row>
    <row r="7715" spans="1:3" s="5" customFormat="1" x14ac:dyDescent="0.2">
      <c r="A7715" s="7"/>
      <c r="B7715" s="7"/>
      <c r="C7715" s="7"/>
    </row>
    <row r="7716" spans="1:3" s="5" customFormat="1" x14ac:dyDescent="0.2">
      <c r="A7716" s="7"/>
      <c r="B7716" s="7"/>
      <c r="C7716" s="7"/>
    </row>
    <row r="7717" spans="1:3" s="5" customFormat="1" x14ac:dyDescent="0.2">
      <c r="A7717" s="7"/>
      <c r="B7717" s="7"/>
      <c r="C7717" s="7"/>
    </row>
    <row r="7718" spans="1:3" s="5" customFormat="1" x14ac:dyDescent="0.2">
      <c r="A7718" s="7"/>
      <c r="B7718" s="7"/>
      <c r="C7718" s="7"/>
    </row>
    <row r="7719" spans="1:3" s="5" customFormat="1" x14ac:dyDescent="0.2">
      <c r="A7719" s="7"/>
      <c r="B7719" s="7"/>
      <c r="C7719" s="7"/>
    </row>
    <row r="7720" spans="1:3" s="5" customFormat="1" x14ac:dyDescent="0.2">
      <c r="A7720" s="7"/>
      <c r="B7720" s="7"/>
      <c r="C7720" s="7"/>
    </row>
    <row r="7721" spans="1:3" s="5" customFormat="1" x14ac:dyDescent="0.2">
      <c r="A7721" s="7"/>
      <c r="B7721" s="7"/>
      <c r="C7721" s="7"/>
    </row>
    <row r="7722" spans="1:3" s="5" customFormat="1" x14ac:dyDescent="0.2">
      <c r="A7722" s="7"/>
      <c r="B7722" s="7"/>
      <c r="C7722" s="7"/>
    </row>
    <row r="7723" spans="1:3" s="5" customFormat="1" x14ac:dyDescent="0.2">
      <c r="A7723" s="7"/>
      <c r="B7723" s="7"/>
      <c r="C7723" s="7"/>
    </row>
    <row r="7724" spans="1:3" s="5" customFormat="1" x14ac:dyDescent="0.2">
      <c r="A7724" s="7"/>
      <c r="B7724" s="7"/>
      <c r="C7724" s="7"/>
    </row>
    <row r="7725" spans="1:3" s="5" customFormat="1" x14ac:dyDescent="0.2">
      <c r="A7725" s="7"/>
      <c r="B7725" s="7"/>
      <c r="C7725" s="7"/>
    </row>
    <row r="7726" spans="1:3" s="5" customFormat="1" x14ac:dyDescent="0.2">
      <c r="A7726" s="7"/>
      <c r="B7726" s="7"/>
      <c r="C7726" s="7"/>
    </row>
    <row r="7727" spans="1:3" s="5" customFormat="1" x14ac:dyDescent="0.2">
      <c r="A7727" s="7"/>
      <c r="B7727" s="7"/>
      <c r="C7727" s="7"/>
    </row>
    <row r="7728" spans="1:3" s="5" customFormat="1" x14ac:dyDescent="0.2">
      <c r="A7728" s="7"/>
      <c r="B7728" s="7"/>
      <c r="C7728" s="7"/>
    </row>
    <row r="7729" spans="1:3" s="5" customFormat="1" x14ac:dyDescent="0.2">
      <c r="A7729" s="7"/>
      <c r="B7729" s="7"/>
      <c r="C7729" s="7"/>
    </row>
    <row r="7730" spans="1:3" s="5" customFormat="1" x14ac:dyDescent="0.2">
      <c r="A7730" s="7"/>
      <c r="B7730" s="7"/>
      <c r="C7730" s="7"/>
    </row>
    <row r="7731" spans="1:3" s="5" customFormat="1" x14ac:dyDescent="0.2">
      <c r="A7731" s="7"/>
      <c r="B7731" s="7"/>
      <c r="C7731" s="7"/>
    </row>
    <row r="7732" spans="1:3" s="5" customFormat="1" x14ac:dyDescent="0.2">
      <c r="A7732" s="7"/>
      <c r="B7732" s="7"/>
      <c r="C7732" s="7"/>
    </row>
    <row r="7733" spans="1:3" s="5" customFormat="1" x14ac:dyDescent="0.2">
      <c r="A7733" s="7"/>
      <c r="B7733" s="7"/>
      <c r="C7733" s="7"/>
    </row>
    <row r="7734" spans="1:3" s="5" customFormat="1" x14ac:dyDescent="0.2">
      <c r="A7734" s="7"/>
      <c r="B7734" s="7"/>
      <c r="C7734" s="7"/>
    </row>
    <row r="7735" spans="1:3" s="5" customFormat="1" x14ac:dyDescent="0.2">
      <c r="A7735" s="7"/>
      <c r="B7735" s="7"/>
      <c r="C7735" s="7"/>
    </row>
    <row r="7736" spans="1:3" s="5" customFormat="1" x14ac:dyDescent="0.2">
      <c r="A7736" s="7"/>
      <c r="B7736" s="7"/>
      <c r="C7736" s="7"/>
    </row>
    <row r="7737" spans="1:3" s="5" customFormat="1" x14ac:dyDescent="0.2">
      <c r="A7737" s="7"/>
      <c r="B7737" s="7"/>
      <c r="C7737" s="7"/>
    </row>
    <row r="7738" spans="1:3" s="5" customFormat="1" x14ac:dyDescent="0.2">
      <c r="A7738" s="7"/>
      <c r="B7738" s="7"/>
      <c r="C7738" s="7"/>
    </row>
    <row r="7739" spans="1:3" s="5" customFormat="1" x14ac:dyDescent="0.2">
      <c r="A7739" s="7"/>
      <c r="B7739" s="7"/>
      <c r="C7739" s="7"/>
    </row>
    <row r="7740" spans="1:3" s="5" customFormat="1" x14ac:dyDescent="0.2">
      <c r="A7740" s="7"/>
      <c r="B7740" s="7"/>
      <c r="C7740" s="7"/>
    </row>
    <row r="7741" spans="1:3" s="5" customFormat="1" x14ac:dyDescent="0.2">
      <c r="A7741" s="7"/>
      <c r="B7741" s="7"/>
      <c r="C7741" s="7"/>
    </row>
    <row r="7742" spans="1:3" s="5" customFormat="1" x14ac:dyDescent="0.2">
      <c r="A7742" s="7"/>
      <c r="B7742" s="7"/>
      <c r="C7742" s="7"/>
    </row>
    <row r="7743" spans="1:3" s="5" customFormat="1" x14ac:dyDescent="0.2">
      <c r="A7743" s="7"/>
      <c r="B7743" s="7"/>
      <c r="C7743" s="7"/>
    </row>
    <row r="7744" spans="1:3" s="5" customFormat="1" x14ac:dyDescent="0.2">
      <c r="A7744" s="7"/>
      <c r="B7744" s="7"/>
      <c r="C7744" s="7"/>
    </row>
    <row r="7745" spans="1:3" s="5" customFormat="1" x14ac:dyDescent="0.2">
      <c r="A7745" s="7"/>
      <c r="B7745" s="7"/>
      <c r="C7745" s="7"/>
    </row>
    <row r="7746" spans="1:3" s="5" customFormat="1" x14ac:dyDescent="0.2">
      <c r="A7746" s="7"/>
      <c r="B7746" s="7"/>
      <c r="C7746" s="7"/>
    </row>
    <row r="7747" spans="1:3" s="5" customFormat="1" x14ac:dyDescent="0.2">
      <c r="A7747" s="7"/>
      <c r="B7747" s="7"/>
      <c r="C7747" s="7"/>
    </row>
    <row r="7748" spans="1:3" s="5" customFormat="1" x14ac:dyDescent="0.2">
      <c r="A7748" s="7"/>
      <c r="B7748" s="7"/>
      <c r="C7748" s="7"/>
    </row>
    <row r="7749" spans="1:3" s="5" customFormat="1" x14ac:dyDescent="0.2">
      <c r="A7749" s="7"/>
      <c r="B7749" s="7"/>
      <c r="C7749" s="7"/>
    </row>
    <row r="7750" spans="1:3" s="5" customFormat="1" x14ac:dyDescent="0.2">
      <c r="A7750" s="7"/>
      <c r="B7750" s="7"/>
      <c r="C7750" s="7"/>
    </row>
    <row r="7751" spans="1:3" s="5" customFormat="1" x14ac:dyDescent="0.2">
      <c r="A7751" s="7"/>
      <c r="B7751" s="7"/>
      <c r="C7751" s="7"/>
    </row>
    <row r="7752" spans="1:3" s="5" customFormat="1" x14ac:dyDescent="0.2">
      <c r="A7752" s="7"/>
      <c r="B7752" s="7"/>
      <c r="C7752" s="7"/>
    </row>
    <row r="7753" spans="1:3" s="5" customFormat="1" x14ac:dyDescent="0.2">
      <c r="A7753" s="7"/>
      <c r="B7753" s="7"/>
      <c r="C7753" s="7"/>
    </row>
    <row r="7754" spans="1:3" s="5" customFormat="1" x14ac:dyDescent="0.2">
      <c r="A7754" s="7"/>
      <c r="B7754" s="7"/>
      <c r="C7754" s="7"/>
    </row>
    <row r="7755" spans="1:3" s="5" customFormat="1" x14ac:dyDescent="0.2">
      <c r="A7755" s="7"/>
      <c r="B7755" s="7"/>
      <c r="C7755" s="7"/>
    </row>
    <row r="7756" spans="1:3" s="5" customFormat="1" x14ac:dyDescent="0.2">
      <c r="A7756" s="7"/>
      <c r="B7756" s="7"/>
      <c r="C7756" s="7"/>
    </row>
    <row r="7757" spans="1:3" s="5" customFormat="1" x14ac:dyDescent="0.2">
      <c r="A7757" s="7"/>
      <c r="B7757" s="7"/>
      <c r="C7757" s="7"/>
    </row>
    <row r="7758" spans="1:3" s="5" customFormat="1" x14ac:dyDescent="0.2">
      <c r="A7758" s="7"/>
      <c r="B7758" s="7"/>
      <c r="C7758" s="7"/>
    </row>
    <row r="7759" spans="1:3" s="5" customFormat="1" x14ac:dyDescent="0.2">
      <c r="A7759" s="7"/>
      <c r="B7759" s="7"/>
      <c r="C7759" s="7"/>
    </row>
    <row r="7760" spans="1:3" s="5" customFormat="1" x14ac:dyDescent="0.2">
      <c r="A7760" s="7"/>
      <c r="B7760" s="7"/>
      <c r="C7760" s="7"/>
    </row>
    <row r="7761" spans="1:3" s="5" customFormat="1" x14ac:dyDescent="0.2">
      <c r="A7761" s="7"/>
      <c r="B7761" s="7"/>
      <c r="C7761" s="7"/>
    </row>
    <row r="7762" spans="1:3" s="5" customFormat="1" x14ac:dyDescent="0.2">
      <c r="A7762" s="7"/>
      <c r="B7762" s="7"/>
      <c r="C7762" s="7"/>
    </row>
    <row r="7763" spans="1:3" s="5" customFormat="1" x14ac:dyDescent="0.2">
      <c r="A7763" s="7"/>
      <c r="B7763" s="7"/>
      <c r="C7763" s="7"/>
    </row>
    <row r="7764" spans="1:3" s="5" customFormat="1" x14ac:dyDescent="0.2">
      <c r="A7764" s="7"/>
      <c r="B7764" s="7"/>
      <c r="C7764" s="7"/>
    </row>
    <row r="7765" spans="1:3" s="5" customFormat="1" x14ac:dyDescent="0.2">
      <c r="A7765" s="7"/>
      <c r="B7765" s="7"/>
      <c r="C7765" s="7"/>
    </row>
    <row r="7766" spans="1:3" s="5" customFormat="1" x14ac:dyDescent="0.2">
      <c r="A7766" s="7"/>
      <c r="B7766" s="7"/>
      <c r="C7766" s="7"/>
    </row>
    <row r="7767" spans="1:3" s="5" customFormat="1" x14ac:dyDescent="0.2">
      <c r="A7767" s="7"/>
      <c r="B7767" s="7"/>
      <c r="C7767" s="7"/>
    </row>
    <row r="7768" spans="1:3" s="5" customFormat="1" x14ac:dyDescent="0.2">
      <c r="A7768" s="7"/>
      <c r="B7768" s="7"/>
      <c r="C7768" s="7"/>
    </row>
    <row r="7769" spans="1:3" s="5" customFormat="1" x14ac:dyDescent="0.2">
      <c r="A7769" s="7"/>
      <c r="B7769" s="7"/>
      <c r="C7769" s="7"/>
    </row>
    <row r="7770" spans="1:3" s="5" customFormat="1" x14ac:dyDescent="0.2">
      <c r="A7770" s="7"/>
      <c r="B7770" s="7"/>
      <c r="C7770" s="7"/>
    </row>
    <row r="7771" spans="1:3" s="5" customFormat="1" x14ac:dyDescent="0.2">
      <c r="A7771" s="7"/>
      <c r="B7771" s="7"/>
      <c r="C7771" s="7"/>
    </row>
    <row r="7772" spans="1:3" s="5" customFormat="1" x14ac:dyDescent="0.2">
      <c r="A7772" s="7"/>
      <c r="B7772" s="7"/>
      <c r="C7772" s="7"/>
    </row>
    <row r="7773" spans="1:3" s="5" customFormat="1" x14ac:dyDescent="0.2">
      <c r="A7773" s="7"/>
      <c r="B7773" s="7"/>
      <c r="C7773" s="7"/>
    </row>
    <row r="7774" spans="1:3" s="5" customFormat="1" x14ac:dyDescent="0.2">
      <c r="A7774" s="7"/>
      <c r="B7774" s="7"/>
      <c r="C7774" s="7"/>
    </row>
    <row r="7775" spans="1:3" s="5" customFormat="1" x14ac:dyDescent="0.2">
      <c r="A7775" s="7"/>
      <c r="B7775" s="7"/>
      <c r="C7775" s="7"/>
    </row>
    <row r="7776" spans="1:3" s="5" customFormat="1" x14ac:dyDescent="0.2">
      <c r="A7776" s="7"/>
      <c r="B7776" s="7"/>
      <c r="C7776" s="7"/>
    </row>
    <row r="7777" spans="1:3" s="5" customFormat="1" x14ac:dyDescent="0.2">
      <c r="A7777" s="7"/>
      <c r="B7777" s="7"/>
      <c r="C7777" s="7"/>
    </row>
    <row r="7778" spans="1:3" s="5" customFormat="1" x14ac:dyDescent="0.2">
      <c r="A7778" s="7"/>
      <c r="B7778" s="7"/>
      <c r="C7778" s="7"/>
    </row>
    <row r="7779" spans="1:3" s="5" customFormat="1" x14ac:dyDescent="0.2">
      <c r="A7779" s="7"/>
      <c r="B7779" s="7"/>
      <c r="C7779" s="7"/>
    </row>
    <row r="7780" spans="1:3" s="5" customFormat="1" x14ac:dyDescent="0.2">
      <c r="A7780" s="7"/>
      <c r="B7780" s="7"/>
      <c r="C7780" s="7"/>
    </row>
    <row r="7781" spans="1:3" s="5" customFormat="1" x14ac:dyDescent="0.2">
      <c r="A7781" s="7"/>
      <c r="B7781" s="7"/>
      <c r="C7781" s="7"/>
    </row>
    <row r="7782" spans="1:3" s="5" customFormat="1" x14ac:dyDescent="0.2">
      <c r="A7782" s="7"/>
      <c r="B7782" s="7"/>
      <c r="C7782" s="7"/>
    </row>
    <row r="7783" spans="1:3" s="5" customFormat="1" x14ac:dyDescent="0.2">
      <c r="A7783" s="7"/>
      <c r="B7783" s="7"/>
      <c r="C7783" s="7"/>
    </row>
    <row r="7784" spans="1:3" s="5" customFormat="1" x14ac:dyDescent="0.2">
      <c r="A7784" s="7"/>
      <c r="B7784" s="7"/>
      <c r="C7784" s="7"/>
    </row>
    <row r="7785" spans="1:3" s="5" customFormat="1" x14ac:dyDescent="0.2">
      <c r="A7785" s="7"/>
      <c r="B7785" s="7"/>
      <c r="C7785" s="7"/>
    </row>
    <row r="7786" spans="1:3" s="5" customFormat="1" x14ac:dyDescent="0.2">
      <c r="A7786" s="7"/>
      <c r="B7786" s="7"/>
      <c r="C7786" s="7"/>
    </row>
    <row r="7787" spans="1:3" s="5" customFormat="1" x14ac:dyDescent="0.2">
      <c r="A7787" s="7"/>
      <c r="B7787" s="7"/>
      <c r="C7787" s="7"/>
    </row>
    <row r="7788" spans="1:3" s="5" customFormat="1" x14ac:dyDescent="0.2">
      <c r="A7788" s="7"/>
      <c r="B7788" s="7"/>
      <c r="C7788" s="7"/>
    </row>
    <row r="7789" spans="1:3" s="5" customFormat="1" x14ac:dyDescent="0.2">
      <c r="A7789" s="7"/>
      <c r="B7789" s="7"/>
      <c r="C7789" s="7"/>
    </row>
    <row r="7790" spans="1:3" s="5" customFormat="1" x14ac:dyDescent="0.2">
      <c r="A7790" s="7"/>
      <c r="B7790" s="7"/>
      <c r="C7790" s="7"/>
    </row>
    <row r="7791" spans="1:3" s="5" customFormat="1" x14ac:dyDescent="0.2">
      <c r="A7791" s="7"/>
      <c r="B7791" s="7"/>
      <c r="C7791" s="7"/>
    </row>
    <row r="7792" spans="1:3" s="5" customFormat="1" x14ac:dyDescent="0.2">
      <c r="A7792" s="7"/>
      <c r="B7792" s="7"/>
      <c r="C7792" s="7"/>
    </row>
    <row r="7793" spans="1:3" s="5" customFormat="1" x14ac:dyDescent="0.2">
      <c r="A7793" s="7"/>
      <c r="B7793" s="7"/>
      <c r="C7793" s="7"/>
    </row>
    <row r="7794" spans="1:3" s="5" customFormat="1" x14ac:dyDescent="0.2">
      <c r="A7794" s="7"/>
      <c r="B7794" s="7"/>
      <c r="C7794" s="7"/>
    </row>
    <row r="7795" spans="1:3" s="5" customFormat="1" x14ac:dyDescent="0.2">
      <c r="A7795" s="7"/>
      <c r="B7795" s="7"/>
      <c r="C7795" s="7"/>
    </row>
    <row r="7796" spans="1:3" s="5" customFormat="1" x14ac:dyDescent="0.2">
      <c r="A7796" s="7"/>
      <c r="B7796" s="7"/>
      <c r="C7796" s="7"/>
    </row>
    <row r="7797" spans="1:3" s="5" customFormat="1" x14ac:dyDescent="0.2">
      <c r="A7797" s="7"/>
      <c r="B7797" s="7"/>
      <c r="C7797" s="7"/>
    </row>
    <row r="7798" spans="1:3" s="5" customFormat="1" x14ac:dyDescent="0.2">
      <c r="A7798" s="7"/>
      <c r="B7798" s="7"/>
      <c r="C7798" s="7"/>
    </row>
    <row r="7799" spans="1:3" s="5" customFormat="1" x14ac:dyDescent="0.2">
      <c r="A7799" s="7"/>
      <c r="B7799" s="7"/>
      <c r="C7799" s="7"/>
    </row>
    <row r="7800" spans="1:3" s="5" customFormat="1" x14ac:dyDescent="0.2">
      <c r="A7800" s="7"/>
      <c r="B7800" s="7"/>
      <c r="C7800" s="7"/>
    </row>
    <row r="7801" spans="1:3" s="5" customFormat="1" x14ac:dyDescent="0.2">
      <c r="A7801" s="7"/>
      <c r="B7801" s="7"/>
      <c r="C7801" s="7"/>
    </row>
    <row r="7802" spans="1:3" s="5" customFormat="1" x14ac:dyDescent="0.2">
      <c r="A7802" s="7"/>
      <c r="B7802" s="7"/>
      <c r="C7802" s="7"/>
    </row>
    <row r="7803" spans="1:3" s="5" customFormat="1" x14ac:dyDescent="0.2">
      <c r="A7803" s="7"/>
      <c r="B7803" s="7"/>
      <c r="C7803" s="7"/>
    </row>
    <row r="7804" spans="1:3" s="5" customFormat="1" x14ac:dyDescent="0.2">
      <c r="A7804" s="7"/>
      <c r="B7804" s="7"/>
      <c r="C7804" s="7"/>
    </row>
    <row r="7805" spans="1:3" s="5" customFormat="1" x14ac:dyDescent="0.2">
      <c r="A7805" s="7"/>
      <c r="B7805" s="7"/>
      <c r="C7805" s="7"/>
    </row>
    <row r="7806" spans="1:3" s="5" customFormat="1" x14ac:dyDescent="0.2">
      <c r="A7806" s="7"/>
      <c r="B7806" s="7"/>
      <c r="C7806" s="7"/>
    </row>
    <row r="7807" spans="1:3" s="5" customFormat="1" x14ac:dyDescent="0.2">
      <c r="A7807" s="7"/>
      <c r="B7807" s="7"/>
      <c r="C7807" s="7"/>
    </row>
    <row r="7808" spans="1:3" s="5" customFormat="1" x14ac:dyDescent="0.2">
      <c r="A7808" s="7"/>
      <c r="B7808" s="7"/>
      <c r="C7808" s="7"/>
    </row>
    <row r="7809" spans="1:3" s="5" customFormat="1" x14ac:dyDescent="0.2">
      <c r="A7809" s="7"/>
      <c r="B7809" s="7"/>
      <c r="C7809" s="7"/>
    </row>
    <row r="7810" spans="1:3" s="5" customFormat="1" x14ac:dyDescent="0.2">
      <c r="A7810" s="7"/>
      <c r="B7810" s="7"/>
      <c r="C7810" s="7"/>
    </row>
    <row r="7811" spans="1:3" s="5" customFormat="1" x14ac:dyDescent="0.2">
      <c r="A7811" s="7"/>
      <c r="B7811" s="7"/>
      <c r="C7811" s="7"/>
    </row>
    <row r="7812" spans="1:3" s="5" customFormat="1" x14ac:dyDescent="0.2">
      <c r="A7812" s="7"/>
      <c r="B7812" s="7"/>
      <c r="C7812" s="7"/>
    </row>
    <row r="7813" spans="1:3" s="5" customFormat="1" x14ac:dyDescent="0.2">
      <c r="A7813" s="7"/>
      <c r="B7813" s="7"/>
      <c r="C7813" s="7"/>
    </row>
    <row r="7814" spans="1:3" s="5" customFormat="1" x14ac:dyDescent="0.2">
      <c r="A7814" s="7"/>
      <c r="B7814" s="7"/>
      <c r="C7814" s="7"/>
    </row>
    <row r="7815" spans="1:3" s="5" customFormat="1" x14ac:dyDescent="0.2">
      <c r="A7815" s="7"/>
      <c r="B7815" s="7"/>
      <c r="C7815" s="7"/>
    </row>
    <row r="7816" spans="1:3" s="5" customFormat="1" x14ac:dyDescent="0.2">
      <c r="A7816" s="7"/>
      <c r="B7816" s="7"/>
      <c r="C7816" s="7"/>
    </row>
    <row r="7817" spans="1:3" s="5" customFormat="1" x14ac:dyDescent="0.2">
      <c r="A7817" s="7"/>
      <c r="B7817" s="7"/>
      <c r="C7817" s="7"/>
    </row>
    <row r="7818" spans="1:3" s="5" customFormat="1" x14ac:dyDescent="0.2">
      <c r="A7818" s="7"/>
      <c r="B7818" s="7"/>
      <c r="C7818" s="7"/>
    </row>
    <row r="7819" spans="1:3" s="5" customFormat="1" x14ac:dyDescent="0.2">
      <c r="A7819" s="7"/>
      <c r="B7819" s="7"/>
      <c r="C7819" s="7"/>
    </row>
    <row r="7820" spans="1:3" s="5" customFormat="1" x14ac:dyDescent="0.2">
      <c r="A7820" s="7"/>
      <c r="B7820" s="7"/>
      <c r="C7820" s="7"/>
    </row>
    <row r="7821" spans="1:3" s="5" customFormat="1" x14ac:dyDescent="0.2">
      <c r="A7821" s="7"/>
      <c r="B7821" s="7"/>
      <c r="C7821" s="7"/>
    </row>
    <row r="7822" spans="1:3" s="5" customFormat="1" x14ac:dyDescent="0.2">
      <c r="A7822" s="7"/>
      <c r="B7822" s="7"/>
      <c r="C7822" s="7"/>
    </row>
    <row r="7823" spans="1:3" s="5" customFormat="1" x14ac:dyDescent="0.2">
      <c r="A7823" s="7"/>
      <c r="B7823" s="7"/>
      <c r="C7823" s="7"/>
    </row>
    <row r="7824" spans="1:3" s="5" customFormat="1" x14ac:dyDescent="0.2">
      <c r="A7824" s="7"/>
      <c r="B7824" s="7"/>
      <c r="C7824" s="7"/>
    </row>
    <row r="7825" spans="1:3" s="5" customFormat="1" x14ac:dyDescent="0.2">
      <c r="A7825" s="7"/>
      <c r="B7825" s="7"/>
      <c r="C7825" s="7"/>
    </row>
    <row r="7826" spans="1:3" s="5" customFormat="1" x14ac:dyDescent="0.2">
      <c r="A7826" s="7"/>
      <c r="B7826" s="7"/>
      <c r="C7826" s="7"/>
    </row>
    <row r="7827" spans="1:3" s="5" customFormat="1" x14ac:dyDescent="0.2">
      <c r="A7827" s="7"/>
      <c r="B7827" s="7"/>
      <c r="C7827" s="7"/>
    </row>
    <row r="7828" spans="1:3" s="5" customFormat="1" x14ac:dyDescent="0.2">
      <c r="A7828" s="7"/>
      <c r="B7828" s="7"/>
      <c r="C7828" s="7"/>
    </row>
    <row r="7829" spans="1:3" s="5" customFormat="1" x14ac:dyDescent="0.2">
      <c r="A7829" s="7"/>
      <c r="B7829" s="7"/>
      <c r="C7829" s="7"/>
    </row>
    <row r="7830" spans="1:3" s="5" customFormat="1" x14ac:dyDescent="0.2">
      <c r="A7830" s="7"/>
      <c r="B7830" s="7"/>
      <c r="C7830" s="7"/>
    </row>
    <row r="7831" spans="1:3" s="5" customFormat="1" x14ac:dyDescent="0.2">
      <c r="A7831" s="7"/>
      <c r="B7831" s="7"/>
      <c r="C7831" s="7"/>
    </row>
    <row r="7832" spans="1:3" s="5" customFormat="1" x14ac:dyDescent="0.2">
      <c r="A7832" s="7"/>
      <c r="B7832" s="7"/>
      <c r="C7832" s="7"/>
    </row>
    <row r="7833" spans="1:3" s="5" customFormat="1" x14ac:dyDescent="0.2">
      <c r="A7833" s="7"/>
      <c r="B7833" s="7"/>
      <c r="C7833" s="7"/>
    </row>
    <row r="7834" spans="1:3" s="5" customFormat="1" x14ac:dyDescent="0.2">
      <c r="A7834" s="7"/>
      <c r="B7834" s="7"/>
      <c r="C7834" s="7"/>
    </row>
    <row r="7835" spans="1:3" s="5" customFormat="1" x14ac:dyDescent="0.2">
      <c r="A7835" s="7"/>
      <c r="B7835" s="7"/>
      <c r="C7835" s="7"/>
    </row>
    <row r="7836" spans="1:3" s="5" customFormat="1" x14ac:dyDescent="0.2">
      <c r="A7836" s="7"/>
      <c r="B7836" s="7"/>
      <c r="C7836" s="7"/>
    </row>
    <row r="7837" spans="1:3" s="5" customFormat="1" x14ac:dyDescent="0.2">
      <c r="A7837" s="7"/>
      <c r="B7837" s="7"/>
      <c r="C7837" s="7"/>
    </row>
    <row r="7838" spans="1:3" s="5" customFormat="1" x14ac:dyDescent="0.2">
      <c r="A7838" s="7"/>
      <c r="B7838" s="7"/>
      <c r="C7838" s="7"/>
    </row>
    <row r="7839" spans="1:3" s="5" customFormat="1" x14ac:dyDescent="0.2">
      <c r="A7839" s="7"/>
      <c r="B7839" s="7"/>
      <c r="C7839" s="7"/>
    </row>
    <row r="7840" spans="1:3" s="5" customFormat="1" x14ac:dyDescent="0.2">
      <c r="A7840" s="7"/>
      <c r="B7840" s="7"/>
      <c r="C7840" s="7"/>
    </row>
    <row r="7841" spans="1:3" s="5" customFormat="1" x14ac:dyDescent="0.2">
      <c r="A7841" s="7"/>
      <c r="B7841" s="7"/>
      <c r="C7841" s="7"/>
    </row>
    <row r="7842" spans="1:3" s="5" customFormat="1" x14ac:dyDescent="0.2">
      <c r="A7842" s="7"/>
      <c r="B7842" s="7"/>
      <c r="C7842" s="7"/>
    </row>
    <row r="7843" spans="1:3" s="5" customFormat="1" x14ac:dyDescent="0.2">
      <c r="A7843" s="7"/>
      <c r="B7843" s="7"/>
      <c r="C7843" s="7"/>
    </row>
    <row r="7844" spans="1:3" s="5" customFormat="1" x14ac:dyDescent="0.2">
      <c r="A7844" s="7"/>
      <c r="B7844" s="7"/>
      <c r="C7844" s="7"/>
    </row>
    <row r="7845" spans="1:3" s="5" customFormat="1" x14ac:dyDescent="0.2">
      <c r="A7845" s="7"/>
      <c r="B7845" s="7"/>
      <c r="C7845" s="7"/>
    </row>
    <row r="7846" spans="1:3" s="5" customFormat="1" x14ac:dyDescent="0.2">
      <c r="A7846" s="7"/>
      <c r="B7846" s="7"/>
      <c r="C7846" s="7"/>
    </row>
    <row r="7847" spans="1:3" s="5" customFormat="1" x14ac:dyDescent="0.2">
      <c r="A7847" s="7"/>
      <c r="B7847" s="7"/>
      <c r="C7847" s="7"/>
    </row>
    <row r="7848" spans="1:3" s="5" customFormat="1" x14ac:dyDescent="0.2">
      <c r="A7848" s="7"/>
      <c r="B7848" s="7"/>
      <c r="C7848" s="7"/>
    </row>
    <row r="7849" spans="1:3" s="5" customFormat="1" x14ac:dyDescent="0.2">
      <c r="A7849" s="7"/>
      <c r="B7849" s="7"/>
      <c r="C7849" s="7"/>
    </row>
    <row r="7850" spans="1:3" s="5" customFormat="1" x14ac:dyDescent="0.2">
      <c r="A7850" s="7"/>
      <c r="B7850" s="7"/>
      <c r="C7850" s="7"/>
    </row>
    <row r="7851" spans="1:3" s="5" customFormat="1" x14ac:dyDescent="0.2">
      <c r="A7851" s="7"/>
      <c r="B7851" s="7"/>
      <c r="C7851" s="7"/>
    </row>
    <row r="7852" spans="1:3" s="5" customFormat="1" x14ac:dyDescent="0.2">
      <c r="A7852" s="7"/>
      <c r="B7852" s="7"/>
      <c r="C7852" s="7"/>
    </row>
    <row r="7853" spans="1:3" s="5" customFormat="1" x14ac:dyDescent="0.2">
      <c r="A7853" s="7"/>
      <c r="B7853" s="7"/>
      <c r="C7853" s="7"/>
    </row>
    <row r="7854" spans="1:3" s="5" customFormat="1" x14ac:dyDescent="0.2">
      <c r="A7854" s="7"/>
      <c r="B7854" s="7"/>
      <c r="C7854" s="7"/>
    </row>
    <row r="7855" spans="1:3" s="5" customFormat="1" x14ac:dyDescent="0.2">
      <c r="A7855" s="7"/>
      <c r="B7855" s="7"/>
      <c r="C7855" s="7"/>
    </row>
    <row r="7856" spans="1:3" s="5" customFormat="1" x14ac:dyDescent="0.2">
      <c r="A7856" s="7"/>
      <c r="B7856" s="7"/>
      <c r="C7856" s="7"/>
    </row>
    <row r="7857" spans="1:3" s="5" customFormat="1" x14ac:dyDescent="0.2">
      <c r="A7857" s="7"/>
      <c r="B7857" s="7"/>
      <c r="C7857" s="7"/>
    </row>
    <row r="7858" spans="1:3" s="5" customFormat="1" x14ac:dyDescent="0.2">
      <c r="A7858" s="7"/>
      <c r="B7858" s="7"/>
      <c r="C7858" s="7"/>
    </row>
    <row r="7859" spans="1:3" s="5" customFormat="1" x14ac:dyDescent="0.2">
      <c r="A7859" s="7"/>
      <c r="B7859" s="7"/>
      <c r="C7859" s="7"/>
    </row>
    <row r="7860" spans="1:3" s="5" customFormat="1" x14ac:dyDescent="0.2">
      <c r="A7860" s="7"/>
      <c r="B7860" s="7"/>
      <c r="C7860" s="7"/>
    </row>
    <row r="7861" spans="1:3" s="5" customFormat="1" x14ac:dyDescent="0.2">
      <c r="A7861" s="7"/>
      <c r="B7861" s="7"/>
      <c r="C7861" s="7"/>
    </row>
    <row r="7862" spans="1:3" s="5" customFormat="1" x14ac:dyDescent="0.2">
      <c r="A7862" s="7"/>
      <c r="B7862" s="7"/>
      <c r="C7862" s="7"/>
    </row>
    <row r="7863" spans="1:3" s="5" customFormat="1" x14ac:dyDescent="0.2">
      <c r="A7863" s="7"/>
      <c r="B7863" s="7"/>
      <c r="C7863" s="7"/>
    </row>
    <row r="7864" spans="1:3" s="5" customFormat="1" x14ac:dyDescent="0.2">
      <c r="A7864" s="7"/>
      <c r="B7864" s="7"/>
      <c r="C7864" s="7"/>
    </row>
    <row r="7865" spans="1:3" s="5" customFormat="1" x14ac:dyDescent="0.2">
      <c r="A7865" s="7"/>
      <c r="B7865" s="7"/>
      <c r="C7865" s="7"/>
    </row>
    <row r="7866" spans="1:3" s="5" customFormat="1" x14ac:dyDescent="0.2">
      <c r="A7866" s="7"/>
      <c r="B7866" s="7"/>
      <c r="C7866" s="7"/>
    </row>
    <row r="7867" spans="1:3" s="5" customFormat="1" x14ac:dyDescent="0.2">
      <c r="A7867" s="7"/>
      <c r="B7867" s="7"/>
      <c r="C7867" s="7"/>
    </row>
    <row r="7868" spans="1:3" s="5" customFormat="1" x14ac:dyDescent="0.2">
      <c r="A7868" s="7"/>
      <c r="B7868" s="7"/>
      <c r="C7868" s="7"/>
    </row>
    <row r="7869" spans="1:3" s="5" customFormat="1" x14ac:dyDescent="0.2">
      <c r="A7869" s="7"/>
      <c r="B7869" s="7"/>
      <c r="C7869" s="7"/>
    </row>
    <row r="7870" spans="1:3" s="5" customFormat="1" x14ac:dyDescent="0.2">
      <c r="A7870" s="7"/>
      <c r="B7870" s="7"/>
      <c r="C7870" s="7"/>
    </row>
    <row r="7871" spans="1:3" s="5" customFormat="1" x14ac:dyDescent="0.2">
      <c r="A7871" s="7"/>
      <c r="B7871" s="7"/>
      <c r="C7871" s="7"/>
    </row>
    <row r="7872" spans="1:3" s="5" customFormat="1" x14ac:dyDescent="0.2">
      <c r="A7872" s="7"/>
      <c r="B7872" s="7"/>
      <c r="C7872" s="7"/>
    </row>
    <row r="7873" spans="1:3" s="5" customFormat="1" x14ac:dyDescent="0.2">
      <c r="A7873" s="7"/>
      <c r="B7873" s="7"/>
      <c r="C7873" s="7"/>
    </row>
    <row r="7874" spans="1:3" s="5" customFormat="1" x14ac:dyDescent="0.2">
      <c r="A7874" s="7"/>
      <c r="B7874" s="7"/>
      <c r="C7874" s="7"/>
    </row>
    <row r="7875" spans="1:3" s="5" customFormat="1" x14ac:dyDescent="0.2">
      <c r="A7875" s="7"/>
      <c r="B7875" s="7"/>
      <c r="C7875" s="7"/>
    </row>
    <row r="7876" spans="1:3" s="5" customFormat="1" x14ac:dyDescent="0.2">
      <c r="A7876" s="7"/>
      <c r="B7876" s="7"/>
      <c r="C7876" s="7"/>
    </row>
    <row r="7877" spans="1:3" s="5" customFormat="1" x14ac:dyDescent="0.2">
      <c r="A7877" s="7"/>
      <c r="B7877" s="7"/>
      <c r="C7877" s="7"/>
    </row>
    <row r="7878" spans="1:3" s="5" customFormat="1" x14ac:dyDescent="0.2">
      <c r="A7878" s="7"/>
      <c r="B7878" s="7"/>
      <c r="C7878" s="7"/>
    </row>
    <row r="7879" spans="1:3" s="5" customFormat="1" x14ac:dyDescent="0.2">
      <c r="A7879" s="7"/>
      <c r="B7879" s="7"/>
      <c r="C7879" s="7"/>
    </row>
    <row r="7880" spans="1:3" s="5" customFormat="1" x14ac:dyDescent="0.2">
      <c r="A7880" s="7"/>
      <c r="B7880" s="7"/>
      <c r="C7880" s="7"/>
    </row>
    <row r="7881" spans="1:3" s="5" customFormat="1" x14ac:dyDescent="0.2">
      <c r="A7881" s="7"/>
      <c r="B7881" s="7"/>
      <c r="C7881" s="7"/>
    </row>
    <row r="7882" spans="1:3" s="5" customFormat="1" x14ac:dyDescent="0.2">
      <c r="A7882" s="7"/>
      <c r="B7882" s="7"/>
      <c r="C7882" s="7"/>
    </row>
    <row r="7883" spans="1:3" s="5" customFormat="1" x14ac:dyDescent="0.2">
      <c r="A7883" s="7"/>
      <c r="B7883" s="7"/>
      <c r="C7883" s="7"/>
    </row>
    <row r="7884" spans="1:3" s="5" customFormat="1" x14ac:dyDescent="0.2">
      <c r="A7884" s="7"/>
      <c r="B7884" s="7"/>
      <c r="C7884" s="7"/>
    </row>
    <row r="7885" spans="1:3" s="5" customFormat="1" x14ac:dyDescent="0.2">
      <c r="A7885" s="7"/>
      <c r="B7885" s="7"/>
      <c r="C7885" s="7"/>
    </row>
    <row r="7886" spans="1:3" s="5" customFormat="1" x14ac:dyDescent="0.2">
      <c r="A7886" s="7"/>
      <c r="B7886" s="7"/>
      <c r="C7886" s="7"/>
    </row>
    <row r="7887" spans="1:3" s="5" customFormat="1" x14ac:dyDescent="0.2">
      <c r="A7887" s="7"/>
      <c r="B7887" s="7"/>
      <c r="C7887" s="7"/>
    </row>
    <row r="7888" spans="1:3" s="5" customFormat="1" x14ac:dyDescent="0.2">
      <c r="A7888" s="7"/>
      <c r="B7888" s="7"/>
      <c r="C7888" s="7"/>
    </row>
    <row r="7889" spans="1:3" s="5" customFormat="1" x14ac:dyDescent="0.2">
      <c r="A7889" s="7"/>
      <c r="B7889" s="7"/>
      <c r="C7889" s="7"/>
    </row>
    <row r="7890" spans="1:3" s="5" customFormat="1" x14ac:dyDescent="0.2">
      <c r="A7890" s="7"/>
      <c r="B7890" s="7"/>
      <c r="C7890" s="7"/>
    </row>
    <row r="7891" spans="1:3" s="5" customFormat="1" x14ac:dyDescent="0.2">
      <c r="A7891" s="7"/>
      <c r="B7891" s="7"/>
      <c r="C7891" s="7"/>
    </row>
    <row r="7892" spans="1:3" s="5" customFormat="1" x14ac:dyDescent="0.2">
      <c r="A7892" s="7"/>
      <c r="B7892" s="7"/>
      <c r="C7892" s="7"/>
    </row>
    <row r="7893" spans="1:3" s="5" customFormat="1" x14ac:dyDescent="0.2">
      <c r="A7893" s="7"/>
      <c r="B7893" s="7"/>
      <c r="C7893" s="7"/>
    </row>
    <row r="7894" spans="1:3" s="5" customFormat="1" x14ac:dyDescent="0.2">
      <c r="A7894" s="7"/>
      <c r="B7894" s="7"/>
      <c r="C7894" s="7"/>
    </row>
    <row r="7895" spans="1:3" s="5" customFormat="1" x14ac:dyDescent="0.2">
      <c r="A7895" s="7"/>
      <c r="B7895" s="7"/>
      <c r="C7895" s="7"/>
    </row>
    <row r="7896" spans="1:3" s="5" customFormat="1" x14ac:dyDescent="0.2">
      <c r="A7896" s="7"/>
      <c r="B7896" s="7"/>
      <c r="C7896" s="7"/>
    </row>
    <row r="7897" spans="1:3" s="5" customFormat="1" x14ac:dyDescent="0.2">
      <c r="A7897" s="7"/>
      <c r="B7897" s="7"/>
      <c r="C7897" s="7"/>
    </row>
    <row r="7898" spans="1:3" s="5" customFormat="1" x14ac:dyDescent="0.2">
      <c r="A7898" s="7"/>
      <c r="B7898" s="7"/>
      <c r="C7898" s="7"/>
    </row>
    <row r="7899" spans="1:3" s="5" customFormat="1" x14ac:dyDescent="0.2">
      <c r="A7899" s="7"/>
      <c r="B7899" s="7"/>
      <c r="C7899" s="7"/>
    </row>
    <row r="7900" spans="1:3" s="5" customFormat="1" x14ac:dyDescent="0.2">
      <c r="A7900" s="7"/>
      <c r="B7900" s="7"/>
      <c r="C7900" s="7"/>
    </row>
    <row r="7901" spans="1:3" s="5" customFormat="1" x14ac:dyDescent="0.2">
      <c r="A7901" s="7"/>
      <c r="B7901" s="7"/>
      <c r="C7901" s="7"/>
    </row>
    <row r="7902" spans="1:3" s="5" customFormat="1" x14ac:dyDescent="0.2">
      <c r="A7902" s="7"/>
      <c r="B7902" s="7"/>
      <c r="C7902" s="7"/>
    </row>
    <row r="7903" spans="1:3" s="5" customFormat="1" x14ac:dyDescent="0.2">
      <c r="A7903" s="7"/>
      <c r="B7903" s="7"/>
      <c r="C7903" s="7"/>
    </row>
    <row r="7904" spans="1:3" s="5" customFormat="1" x14ac:dyDescent="0.2">
      <c r="A7904" s="7"/>
      <c r="B7904" s="7"/>
      <c r="C7904" s="7"/>
    </row>
    <row r="7905" spans="1:3" s="5" customFormat="1" x14ac:dyDescent="0.2">
      <c r="A7905" s="7"/>
      <c r="B7905" s="7"/>
      <c r="C7905" s="7"/>
    </row>
    <row r="7906" spans="1:3" s="5" customFormat="1" x14ac:dyDescent="0.2">
      <c r="A7906" s="7"/>
      <c r="B7906" s="7"/>
      <c r="C7906" s="7"/>
    </row>
    <row r="7907" spans="1:3" s="5" customFormat="1" x14ac:dyDescent="0.2">
      <c r="A7907" s="7"/>
      <c r="B7907" s="7"/>
      <c r="C7907" s="7"/>
    </row>
    <row r="7908" spans="1:3" s="5" customFormat="1" x14ac:dyDescent="0.2">
      <c r="A7908" s="7"/>
      <c r="B7908" s="7"/>
      <c r="C7908" s="7"/>
    </row>
    <row r="7909" spans="1:3" s="5" customFormat="1" x14ac:dyDescent="0.2">
      <c r="A7909" s="7"/>
      <c r="B7909" s="7"/>
      <c r="C7909" s="7"/>
    </row>
    <row r="7910" spans="1:3" s="5" customFormat="1" x14ac:dyDescent="0.2">
      <c r="A7910" s="7"/>
      <c r="B7910" s="7"/>
      <c r="C7910" s="7"/>
    </row>
    <row r="7911" spans="1:3" s="5" customFormat="1" x14ac:dyDescent="0.2">
      <c r="A7911" s="7"/>
      <c r="B7911" s="7"/>
      <c r="C7911" s="7"/>
    </row>
    <row r="7912" spans="1:3" s="5" customFormat="1" x14ac:dyDescent="0.2">
      <c r="A7912" s="7"/>
      <c r="B7912" s="7"/>
      <c r="C7912" s="7"/>
    </row>
    <row r="7913" spans="1:3" s="5" customFormat="1" x14ac:dyDescent="0.2">
      <c r="A7913" s="7"/>
      <c r="B7913" s="7"/>
      <c r="C7913" s="7"/>
    </row>
    <row r="7914" spans="1:3" s="5" customFormat="1" x14ac:dyDescent="0.2">
      <c r="A7914" s="7"/>
      <c r="B7914" s="7"/>
      <c r="C7914" s="7"/>
    </row>
    <row r="7915" spans="1:3" s="5" customFormat="1" x14ac:dyDescent="0.2">
      <c r="A7915" s="7"/>
      <c r="B7915" s="7"/>
      <c r="C7915" s="7"/>
    </row>
    <row r="7916" spans="1:3" s="5" customFormat="1" x14ac:dyDescent="0.2">
      <c r="A7916" s="7"/>
      <c r="B7916" s="7"/>
      <c r="C7916" s="7"/>
    </row>
    <row r="7917" spans="1:3" s="5" customFormat="1" x14ac:dyDescent="0.2">
      <c r="A7917" s="7"/>
      <c r="B7917" s="7"/>
      <c r="C7917" s="7"/>
    </row>
    <row r="7918" spans="1:3" s="5" customFormat="1" x14ac:dyDescent="0.2">
      <c r="A7918" s="7"/>
      <c r="B7918" s="7"/>
      <c r="C7918" s="7"/>
    </row>
    <row r="7919" spans="1:3" s="5" customFormat="1" x14ac:dyDescent="0.2">
      <c r="A7919" s="7"/>
      <c r="B7919" s="7"/>
      <c r="C7919" s="7"/>
    </row>
    <row r="7920" spans="1:3" s="5" customFormat="1" x14ac:dyDescent="0.2">
      <c r="A7920" s="7"/>
      <c r="B7920" s="7"/>
      <c r="C7920" s="7"/>
    </row>
    <row r="7921" spans="1:3" s="5" customFormat="1" x14ac:dyDescent="0.2">
      <c r="A7921" s="7"/>
      <c r="B7921" s="7"/>
      <c r="C7921" s="7"/>
    </row>
    <row r="7922" spans="1:3" s="5" customFormat="1" x14ac:dyDescent="0.2">
      <c r="A7922" s="7"/>
      <c r="B7922" s="7"/>
      <c r="C7922" s="7"/>
    </row>
    <row r="7923" spans="1:3" s="5" customFormat="1" x14ac:dyDescent="0.2">
      <c r="A7923" s="7"/>
      <c r="B7923" s="7"/>
      <c r="C7923" s="7"/>
    </row>
    <row r="7924" spans="1:3" s="5" customFormat="1" x14ac:dyDescent="0.2">
      <c r="A7924" s="7"/>
      <c r="B7924" s="7"/>
      <c r="C7924" s="7"/>
    </row>
    <row r="7925" spans="1:3" s="5" customFormat="1" x14ac:dyDescent="0.2">
      <c r="A7925" s="7"/>
      <c r="B7925" s="7"/>
      <c r="C7925" s="7"/>
    </row>
    <row r="7926" spans="1:3" s="5" customFormat="1" x14ac:dyDescent="0.2">
      <c r="A7926" s="7"/>
      <c r="B7926" s="7"/>
      <c r="C7926" s="7"/>
    </row>
    <row r="7927" spans="1:3" s="5" customFormat="1" x14ac:dyDescent="0.2">
      <c r="A7927" s="7"/>
      <c r="B7927" s="7"/>
      <c r="C7927" s="7"/>
    </row>
    <row r="7928" spans="1:3" s="5" customFormat="1" x14ac:dyDescent="0.2">
      <c r="A7928" s="7"/>
      <c r="B7928" s="7"/>
      <c r="C7928" s="7"/>
    </row>
    <row r="7929" spans="1:3" s="5" customFormat="1" x14ac:dyDescent="0.2">
      <c r="A7929" s="7"/>
      <c r="B7929" s="7"/>
      <c r="C7929" s="7"/>
    </row>
    <row r="7930" spans="1:3" s="5" customFormat="1" x14ac:dyDescent="0.2">
      <c r="A7930" s="7"/>
      <c r="B7930" s="7"/>
      <c r="C7930" s="7"/>
    </row>
    <row r="7931" spans="1:3" s="5" customFormat="1" x14ac:dyDescent="0.2">
      <c r="A7931" s="7"/>
      <c r="B7931" s="7"/>
      <c r="C7931" s="7"/>
    </row>
    <row r="7932" spans="1:3" s="5" customFormat="1" x14ac:dyDescent="0.2">
      <c r="A7932" s="7"/>
      <c r="B7932" s="7"/>
      <c r="C7932" s="7"/>
    </row>
    <row r="7933" spans="1:3" s="5" customFormat="1" x14ac:dyDescent="0.2">
      <c r="A7933" s="7"/>
      <c r="B7933" s="7"/>
      <c r="C7933" s="7"/>
    </row>
    <row r="7934" spans="1:3" s="5" customFormat="1" x14ac:dyDescent="0.2">
      <c r="A7934" s="7"/>
      <c r="B7934" s="7"/>
      <c r="C7934" s="7"/>
    </row>
    <row r="7935" spans="1:3" s="5" customFormat="1" x14ac:dyDescent="0.2">
      <c r="A7935" s="7"/>
      <c r="B7935" s="7"/>
      <c r="C7935" s="7"/>
    </row>
    <row r="7936" spans="1:3" s="5" customFormat="1" x14ac:dyDescent="0.2">
      <c r="A7936" s="7"/>
      <c r="B7936" s="7"/>
      <c r="C7936" s="7"/>
    </row>
    <row r="7937" spans="1:3" s="5" customFormat="1" x14ac:dyDescent="0.2">
      <c r="A7937" s="7"/>
      <c r="B7937" s="7"/>
      <c r="C7937" s="7"/>
    </row>
    <row r="7938" spans="1:3" s="5" customFormat="1" x14ac:dyDescent="0.2">
      <c r="A7938" s="7"/>
      <c r="B7938" s="7"/>
      <c r="C7938" s="7"/>
    </row>
    <row r="7939" spans="1:3" s="5" customFormat="1" x14ac:dyDescent="0.2">
      <c r="A7939" s="7"/>
      <c r="B7939" s="7"/>
      <c r="C7939" s="7"/>
    </row>
    <row r="7940" spans="1:3" s="5" customFormat="1" x14ac:dyDescent="0.2">
      <c r="A7940" s="7"/>
      <c r="B7940" s="7"/>
      <c r="C7940" s="7"/>
    </row>
    <row r="7941" spans="1:3" s="5" customFormat="1" x14ac:dyDescent="0.2">
      <c r="A7941" s="7"/>
      <c r="B7941" s="7"/>
      <c r="C7941" s="7"/>
    </row>
    <row r="7942" spans="1:3" s="5" customFormat="1" x14ac:dyDescent="0.2">
      <c r="A7942" s="7"/>
      <c r="B7942" s="7"/>
      <c r="C7942" s="7"/>
    </row>
    <row r="7943" spans="1:3" s="5" customFormat="1" x14ac:dyDescent="0.2">
      <c r="A7943" s="7"/>
      <c r="B7943" s="7"/>
      <c r="C7943" s="7"/>
    </row>
    <row r="7944" spans="1:3" s="5" customFormat="1" x14ac:dyDescent="0.2">
      <c r="A7944" s="7"/>
      <c r="B7944" s="7"/>
      <c r="C7944" s="7"/>
    </row>
    <row r="7945" spans="1:3" s="5" customFormat="1" x14ac:dyDescent="0.2">
      <c r="A7945" s="7"/>
      <c r="B7945" s="7"/>
      <c r="C7945" s="7"/>
    </row>
    <row r="7946" spans="1:3" s="5" customFormat="1" x14ac:dyDescent="0.2">
      <c r="A7946" s="7"/>
      <c r="B7946" s="7"/>
      <c r="C7946" s="7"/>
    </row>
    <row r="7947" spans="1:3" s="5" customFormat="1" x14ac:dyDescent="0.2">
      <c r="A7947" s="7"/>
      <c r="B7947" s="7"/>
      <c r="C7947" s="7"/>
    </row>
    <row r="7948" spans="1:3" s="5" customFormat="1" x14ac:dyDescent="0.2">
      <c r="A7948" s="7"/>
      <c r="B7948" s="7"/>
      <c r="C7948" s="7"/>
    </row>
    <row r="7949" spans="1:3" s="5" customFormat="1" x14ac:dyDescent="0.2">
      <c r="A7949" s="7"/>
      <c r="B7949" s="7"/>
      <c r="C7949" s="7"/>
    </row>
    <row r="7950" spans="1:3" s="5" customFormat="1" x14ac:dyDescent="0.2">
      <c r="A7950" s="7"/>
      <c r="B7950" s="7"/>
      <c r="C7950" s="7"/>
    </row>
    <row r="7951" spans="1:3" s="5" customFormat="1" x14ac:dyDescent="0.2">
      <c r="A7951" s="7"/>
      <c r="B7951" s="7"/>
      <c r="C7951" s="7"/>
    </row>
    <row r="7952" spans="1:3" s="5" customFormat="1" x14ac:dyDescent="0.2">
      <c r="A7952" s="7"/>
      <c r="B7952" s="7"/>
      <c r="C7952" s="7"/>
    </row>
    <row r="7953" spans="1:3" s="5" customFormat="1" x14ac:dyDescent="0.2">
      <c r="A7953" s="7"/>
      <c r="B7953" s="7"/>
      <c r="C7953" s="7"/>
    </row>
    <row r="7954" spans="1:3" s="5" customFormat="1" x14ac:dyDescent="0.2">
      <c r="A7954" s="7"/>
      <c r="B7954" s="7"/>
      <c r="C7954" s="7"/>
    </row>
    <row r="7955" spans="1:3" s="5" customFormat="1" x14ac:dyDescent="0.2">
      <c r="A7955" s="7"/>
      <c r="B7955" s="7"/>
      <c r="C7955" s="7"/>
    </row>
    <row r="7956" spans="1:3" s="5" customFormat="1" x14ac:dyDescent="0.2">
      <c r="A7956" s="7"/>
      <c r="B7956" s="7"/>
      <c r="C7956" s="7"/>
    </row>
    <row r="7957" spans="1:3" s="5" customFormat="1" x14ac:dyDescent="0.2">
      <c r="A7957" s="7"/>
      <c r="B7957" s="7"/>
      <c r="C7957" s="7"/>
    </row>
    <row r="7958" spans="1:3" s="5" customFormat="1" x14ac:dyDescent="0.2">
      <c r="A7958" s="7"/>
      <c r="B7958" s="7"/>
      <c r="C7958" s="7"/>
    </row>
    <row r="7959" spans="1:3" s="5" customFormat="1" x14ac:dyDescent="0.2">
      <c r="A7959" s="7"/>
      <c r="B7959" s="7"/>
      <c r="C7959" s="7"/>
    </row>
    <row r="7960" spans="1:3" s="5" customFormat="1" x14ac:dyDescent="0.2">
      <c r="A7960" s="7"/>
      <c r="B7960" s="7"/>
      <c r="C7960" s="7"/>
    </row>
    <row r="7961" spans="1:3" s="5" customFormat="1" x14ac:dyDescent="0.2">
      <c r="A7961" s="7"/>
      <c r="B7961" s="7"/>
      <c r="C7961" s="7"/>
    </row>
    <row r="7962" spans="1:3" s="5" customFormat="1" x14ac:dyDescent="0.2">
      <c r="A7962" s="7"/>
      <c r="B7962" s="7"/>
      <c r="C7962" s="7"/>
    </row>
    <row r="7963" spans="1:3" s="5" customFormat="1" x14ac:dyDescent="0.2">
      <c r="A7963" s="7"/>
      <c r="B7963" s="7"/>
      <c r="C7963" s="7"/>
    </row>
    <row r="7964" spans="1:3" s="5" customFormat="1" x14ac:dyDescent="0.2">
      <c r="A7964" s="7"/>
      <c r="B7964" s="7"/>
      <c r="C7964" s="7"/>
    </row>
    <row r="7965" spans="1:3" s="5" customFormat="1" x14ac:dyDescent="0.2">
      <c r="A7965" s="7"/>
      <c r="B7965" s="7"/>
      <c r="C7965" s="7"/>
    </row>
    <row r="7966" spans="1:3" s="5" customFormat="1" x14ac:dyDescent="0.2">
      <c r="A7966" s="7"/>
      <c r="B7966" s="7"/>
      <c r="C7966" s="7"/>
    </row>
    <row r="7967" spans="1:3" s="5" customFormat="1" x14ac:dyDescent="0.2">
      <c r="A7967" s="7"/>
      <c r="B7967" s="7"/>
      <c r="C7967" s="7"/>
    </row>
    <row r="7968" spans="1:3" s="5" customFormat="1" x14ac:dyDescent="0.2">
      <c r="A7968" s="7"/>
      <c r="B7968" s="7"/>
      <c r="C7968" s="7"/>
    </row>
    <row r="7969" spans="1:3" s="5" customFormat="1" x14ac:dyDescent="0.2">
      <c r="A7969" s="7"/>
      <c r="B7969" s="7"/>
      <c r="C7969" s="7"/>
    </row>
    <row r="7970" spans="1:3" s="5" customFormat="1" x14ac:dyDescent="0.2">
      <c r="A7970" s="7"/>
      <c r="B7970" s="7"/>
      <c r="C7970" s="7"/>
    </row>
    <row r="7971" spans="1:3" s="5" customFormat="1" x14ac:dyDescent="0.2">
      <c r="A7971" s="7"/>
      <c r="B7971" s="7"/>
      <c r="C7971" s="7"/>
    </row>
    <row r="7972" spans="1:3" s="5" customFormat="1" x14ac:dyDescent="0.2">
      <c r="A7972" s="7"/>
      <c r="B7972" s="7"/>
      <c r="C7972" s="7"/>
    </row>
    <row r="7973" spans="1:3" s="5" customFormat="1" x14ac:dyDescent="0.2">
      <c r="A7973" s="7"/>
      <c r="B7973" s="7"/>
      <c r="C7973" s="7"/>
    </row>
    <row r="7974" spans="1:3" s="5" customFormat="1" x14ac:dyDescent="0.2">
      <c r="A7974" s="7"/>
      <c r="B7974" s="7"/>
      <c r="C7974" s="7"/>
    </row>
    <row r="7975" spans="1:3" s="5" customFormat="1" x14ac:dyDescent="0.2">
      <c r="A7975" s="7"/>
      <c r="B7975" s="7"/>
      <c r="C7975" s="7"/>
    </row>
    <row r="7976" spans="1:3" s="5" customFormat="1" x14ac:dyDescent="0.2">
      <c r="A7976" s="7"/>
      <c r="B7976" s="7"/>
      <c r="C7976" s="7"/>
    </row>
    <row r="7977" spans="1:3" s="5" customFormat="1" x14ac:dyDescent="0.2">
      <c r="A7977" s="7"/>
      <c r="B7977" s="7"/>
      <c r="C7977" s="7"/>
    </row>
    <row r="7978" spans="1:3" s="5" customFormat="1" x14ac:dyDescent="0.2">
      <c r="A7978" s="7"/>
      <c r="B7978" s="7"/>
      <c r="C7978" s="7"/>
    </row>
    <row r="7979" spans="1:3" s="5" customFormat="1" x14ac:dyDescent="0.2">
      <c r="A7979" s="7"/>
      <c r="B7979" s="7"/>
      <c r="C7979" s="7"/>
    </row>
    <row r="7980" spans="1:3" s="5" customFormat="1" x14ac:dyDescent="0.2">
      <c r="A7980" s="7"/>
      <c r="B7980" s="7"/>
      <c r="C7980" s="7"/>
    </row>
    <row r="7981" spans="1:3" s="5" customFormat="1" x14ac:dyDescent="0.2">
      <c r="A7981" s="7"/>
      <c r="B7981" s="7"/>
      <c r="C7981" s="7"/>
    </row>
    <row r="7982" spans="1:3" s="5" customFormat="1" x14ac:dyDescent="0.2">
      <c r="A7982" s="7"/>
      <c r="B7982" s="7"/>
      <c r="C7982" s="7"/>
    </row>
    <row r="7983" spans="1:3" s="5" customFormat="1" x14ac:dyDescent="0.2">
      <c r="A7983" s="7"/>
      <c r="B7983" s="7"/>
      <c r="C7983" s="7"/>
    </row>
    <row r="7984" spans="1:3" s="5" customFormat="1" x14ac:dyDescent="0.2">
      <c r="A7984" s="7"/>
      <c r="B7984" s="7"/>
      <c r="C7984" s="7"/>
    </row>
    <row r="7985" spans="1:3" s="5" customFormat="1" x14ac:dyDescent="0.2">
      <c r="A7985" s="7"/>
      <c r="B7985" s="7"/>
      <c r="C7985" s="7"/>
    </row>
    <row r="7986" spans="1:3" s="5" customFormat="1" x14ac:dyDescent="0.2">
      <c r="A7986" s="7"/>
      <c r="B7986" s="7"/>
      <c r="C7986" s="7"/>
    </row>
    <row r="7987" spans="1:3" s="5" customFormat="1" x14ac:dyDescent="0.2">
      <c r="A7987" s="7"/>
      <c r="B7987" s="7"/>
      <c r="C7987" s="7"/>
    </row>
    <row r="7988" spans="1:3" s="5" customFormat="1" x14ac:dyDescent="0.2">
      <c r="A7988" s="7"/>
      <c r="B7988" s="7"/>
      <c r="C7988" s="7"/>
    </row>
    <row r="7989" spans="1:3" s="5" customFormat="1" x14ac:dyDescent="0.2">
      <c r="A7989" s="7"/>
      <c r="B7989" s="7"/>
      <c r="C7989" s="7"/>
    </row>
    <row r="7990" spans="1:3" s="5" customFormat="1" x14ac:dyDescent="0.2">
      <c r="A7990" s="7"/>
      <c r="B7990" s="7"/>
      <c r="C7990" s="7"/>
    </row>
    <row r="7991" spans="1:3" s="5" customFormat="1" x14ac:dyDescent="0.2">
      <c r="A7991" s="7"/>
      <c r="B7991" s="7"/>
      <c r="C7991" s="7"/>
    </row>
    <row r="7992" spans="1:3" s="5" customFormat="1" x14ac:dyDescent="0.2">
      <c r="A7992" s="7"/>
      <c r="B7992" s="7"/>
      <c r="C7992" s="7"/>
    </row>
    <row r="7993" spans="1:3" s="5" customFormat="1" x14ac:dyDescent="0.2">
      <c r="A7993" s="7"/>
      <c r="B7993" s="7"/>
      <c r="C7993" s="7"/>
    </row>
    <row r="7994" spans="1:3" s="5" customFormat="1" x14ac:dyDescent="0.2">
      <c r="A7994" s="7"/>
      <c r="B7994" s="7"/>
      <c r="C7994" s="7"/>
    </row>
    <row r="7995" spans="1:3" s="5" customFormat="1" x14ac:dyDescent="0.2">
      <c r="A7995" s="7"/>
      <c r="B7995" s="7"/>
      <c r="C7995" s="7"/>
    </row>
    <row r="7996" spans="1:3" s="5" customFormat="1" x14ac:dyDescent="0.2">
      <c r="A7996" s="7"/>
      <c r="B7996" s="7"/>
      <c r="C7996" s="7"/>
    </row>
    <row r="7997" spans="1:3" s="5" customFormat="1" x14ac:dyDescent="0.2">
      <c r="A7997" s="7"/>
      <c r="B7997" s="7"/>
      <c r="C7997" s="7"/>
    </row>
    <row r="7998" spans="1:3" s="5" customFormat="1" x14ac:dyDescent="0.2">
      <c r="A7998" s="7"/>
      <c r="B7998" s="7"/>
      <c r="C7998" s="7"/>
    </row>
    <row r="7999" spans="1:3" s="5" customFormat="1" x14ac:dyDescent="0.2">
      <c r="A7999" s="7"/>
      <c r="B7999" s="7"/>
      <c r="C7999" s="7"/>
    </row>
    <row r="8000" spans="1:3" s="5" customFormat="1" x14ac:dyDescent="0.2">
      <c r="A8000" s="7"/>
      <c r="B8000" s="7"/>
      <c r="C8000" s="7"/>
    </row>
    <row r="8001" spans="1:3" s="5" customFormat="1" x14ac:dyDescent="0.2">
      <c r="A8001" s="7"/>
      <c r="B8001" s="7"/>
      <c r="C8001" s="7"/>
    </row>
    <row r="8002" spans="1:3" s="5" customFormat="1" x14ac:dyDescent="0.2">
      <c r="A8002" s="7"/>
      <c r="B8002" s="7"/>
      <c r="C8002" s="7"/>
    </row>
    <row r="8003" spans="1:3" s="5" customFormat="1" x14ac:dyDescent="0.2">
      <c r="A8003" s="7"/>
      <c r="B8003" s="7"/>
      <c r="C8003" s="7"/>
    </row>
    <row r="8004" spans="1:3" s="5" customFormat="1" x14ac:dyDescent="0.2">
      <c r="A8004" s="7"/>
      <c r="B8004" s="7"/>
      <c r="C8004" s="7"/>
    </row>
    <row r="8005" spans="1:3" s="5" customFormat="1" x14ac:dyDescent="0.2">
      <c r="A8005" s="7"/>
      <c r="B8005" s="7"/>
      <c r="C8005" s="7"/>
    </row>
    <row r="8006" spans="1:3" s="5" customFormat="1" x14ac:dyDescent="0.2">
      <c r="A8006" s="7"/>
      <c r="B8006" s="7"/>
      <c r="C8006" s="7"/>
    </row>
    <row r="8007" spans="1:3" s="5" customFormat="1" x14ac:dyDescent="0.2">
      <c r="A8007" s="7"/>
      <c r="B8007" s="7"/>
      <c r="C8007" s="7"/>
    </row>
    <row r="8008" spans="1:3" s="5" customFormat="1" x14ac:dyDescent="0.2">
      <c r="A8008" s="7"/>
      <c r="B8008" s="7"/>
      <c r="C8008" s="7"/>
    </row>
    <row r="8009" spans="1:3" s="5" customFormat="1" x14ac:dyDescent="0.2">
      <c r="A8009" s="7"/>
      <c r="B8009" s="7"/>
      <c r="C8009" s="7"/>
    </row>
    <row r="8010" spans="1:3" s="5" customFormat="1" x14ac:dyDescent="0.2">
      <c r="A8010" s="7"/>
      <c r="B8010" s="7"/>
      <c r="C8010" s="7"/>
    </row>
    <row r="8011" spans="1:3" s="5" customFormat="1" x14ac:dyDescent="0.2">
      <c r="A8011" s="7"/>
      <c r="B8011" s="7"/>
      <c r="C8011" s="7"/>
    </row>
    <row r="8012" spans="1:3" s="5" customFormat="1" x14ac:dyDescent="0.2">
      <c r="A8012" s="7"/>
      <c r="B8012" s="7"/>
      <c r="C8012" s="7"/>
    </row>
    <row r="8013" spans="1:3" s="5" customFormat="1" x14ac:dyDescent="0.2">
      <c r="A8013" s="7"/>
      <c r="B8013" s="7"/>
      <c r="C8013" s="7"/>
    </row>
    <row r="8014" spans="1:3" s="5" customFormat="1" x14ac:dyDescent="0.2">
      <c r="A8014" s="7"/>
      <c r="B8014" s="7"/>
      <c r="C8014" s="7"/>
    </row>
    <row r="8015" spans="1:3" s="5" customFormat="1" x14ac:dyDescent="0.2">
      <c r="A8015" s="7"/>
      <c r="B8015" s="7"/>
      <c r="C8015" s="7"/>
    </row>
    <row r="8016" spans="1:3" s="5" customFormat="1" x14ac:dyDescent="0.2">
      <c r="A8016" s="7"/>
      <c r="B8016" s="7"/>
      <c r="C8016" s="7"/>
    </row>
    <row r="8017" spans="1:3" s="5" customFormat="1" x14ac:dyDescent="0.2">
      <c r="A8017" s="7"/>
      <c r="B8017" s="7"/>
      <c r="C8017" s="7"/>
    </row>
    <row r="8018" spans="1:3" s="5" customFormat="1" x14ac:dyDescent="0.2">
      <c r="A8018" s="7"/>
      <c r="B8018" s="7"/>
      <c r="C8018" s="7"/>
    </row>
    <row r="8019" spans="1:3" s="5" customFormat="1" x14ac:dyDescent="0.2">
      <c r="A8019" s="7"/>
      <c r="B8019" s="7"/>
      <c r="C8019" s="7"/>
    </row>
    <row r="8020" spans="1:3" s="5" customFormat="1" x14ac:dyDescent="0.2">
      <c r="A8020" s="7"/>
      <c r="B8020" s="7"/>
      <c r="C8020" s="7"/>
    </row>
    <row r="8021" spans="1:3" s="5" customFormat="1" x14ac:dyDescent="0.2">
      <c r="A8021" s="7"/>
      <c r="B8021" s="7"/>
      <c r="C8021" s="7"/>
    </row>
    <row r="8022" spans="1:3" s="5" customFormat="1" x14ac:dyDescent="0.2">
      <c r="A8022" s="7"/>
      <c r="B8022" s="7"/>
      <c r="C8022" s="7"/>
    </row>
    <row r="8023" spans="1:3" s="5" customFormat="1" x14ac:dyDescent="0.2">
      <c r="A8023" s="7"/>
      <c r="B8023" s="7"/>
      <c r="C8023" s="7"/>
    </row>
    <row r="8024" spans="1:3" s="5" customFormat="1" x14ac:dyDescent="0.2">
      <c r="A8024" s="7"/>
      <c r="B8024" s="7"/>
      <c r="C8024" s="7"/>
    </row>
    <row r="8025" spans="1:3" s="5" customFormat="1" x14ac:dyDescent="0.2">
      <c r="A8025" s="7"/>
      <c r="B8025" s="7"/>
      <c r="C8025" s="7"/>
    </row>
    <row r="8026" spans="1:3" s="5" customFormat="1" x14ac:dyDescent="0.2">
      <c r="A8026" s="7"/>
      <c r="B8026" s="7"/>
      <c r="C8026" s="7"/>
    </row>
    <row r="8027" spans="1:3" s="5" customFormat="1" x14ac:dyDescent="0.2">
      <c r="A8027" s="7"/>
      <c r="B8027" s="7"/>
      <c r="C8027" s="7"/>
    </row>
    <row r="8028" spans="1:3" s="5" customFormat="1" x14ac:dyDescent="0.2">
      <c r="A8028" s="7"/>
      <c r="B8028" s="7"/>
      <c r="C8028" s="7"/>
    </row>
    <row r="8029" spans="1:3" s="5" customFormat="1" x14ac:dyDescent="0.2">
      <c r="A8029" s="7"/>
      <c r="B8029" s="7"/>
      <c r="C8029" s="7"/>
    </row>
    <row r="8030" spans="1:3" s="5" customFormat="1" x14ac:dyDescent="0.2">
      <c r="A8030" s="7"/>
      <c r="B8030" s="7"/>
      <c r="C8030" s="7"/>
    </row>
    <row r="8031" spans="1:3" s="5" customFormat="1" x14ac:dyDescent="0.2">
      <c r="A8031" s="7"/>
      <c r="B8031" s="7"/>
      <c r="C8031" s="7"/>
    </row>
    <row r="8032" spans="1:3" s="5" customFormat="1" x14ac:dyDescent="0.2">
      <c r="A8032" s="7"/>
      <c r="B8032" s="7"/>
      <c r="C8032" s="7"/>
    </row>
    <row r="8033" spans="1:3" s="5" customFormat="1" x14ac:dyDescent="0.2">
      <c r="A8033" s="7"/>
      <c r="B8033" s="7"/>
      <c r="C8033" s="7"/>
    </row>
    <row r="8034" spans="1:3" s="5" customFormat="1" x14ac:dyDescent="0.2">
      <c r="A8034" s="7"/>
      <c r="B8034" s="7"/>
      <c r="C8034" s="7"/>
    </row>
    <row r="8035" spans="1:3" s="5" customFormat="1" x14ac:dyDescent="0.2">
      <c r="A8035" s="7"/>
      <c r="B8035" s="7"/>
      <c r="C8035" s="7"/>
    </row>
    <row r="8036" spans="1:3" s="5" customFormat="1" x14ac:dyDescent="0.2">
      <c r="A8036" s="7"/>
      <c r="B8036" s="7"/>
      <c r="C8036" s="7"/>
    </row>
    <row r="8037" spans="1:3" s="5" customFormat="1" x14ac:dyDescent="0.2">
      <c r="A8037" s="7"/>
      <c r="B8037" s="7"/>
      <c r="C8037" s="7"/>
    </row>
    <row r="8038" spans="1:3" s="5" customFormat="1" x14ac:dyDescent="0.2">
      <c r="A8038" s="7"/>
      <c r="B8038" s="7"/>
      <c r="C8038" s="7"/>
    </row>
    <row r="8039" spans="1:3" s="5" customFormat="1" x14ac:dyDescent="0.2">
      <c r="A8039" s="7"/>
      <c r="B8039" s="7"/>
      <c r="C8039" s="7"/>
    </row>
    <row r="8040" spans="1:3" s="5" customFormat="1" x14ac:dyDescent="0.2">
      <c r="A8040" s="7"/>
      <c r="B8040" s="7"/>
      <c r="C8040" s="7"/>
    </row>
    <row r="8041" spans="1:3" s="5" customFormat="1" x14ac:dyDescent="0.2">
      <c r="A8041" s="7"/>
      <c r="B8041" s="7"/>
      <c r="C8041" s="7"/>
    </row>
    <row r="8042" spans="1:3" s="5" customFormat="1" x14ac:dyDescent="0.2">
      <c r="A8042" s="7"/>
      <c r="B8042" s="7"/>
      <c r="C8042" s="7"/>
    </row>
    <row r="8043" spans="1:3" s="5" customFormat="1" x14ac:dyDescent="0.2">
      <c r="A8043" s="7"/>
      <c r="B8043" s="7"/>
      <c r="C8043" s="7"/>
    </row>
    <row r="8044" spans="1:3" s="5" customFormat="1" x14ac:dyDescent="0.2">
      <c r="A8044" s="7"/>
      <c r="B8044" s="7"/>
      <c r="C8044" s="7"/>
    </row>
    <row r="8045" spans="1:3" s="5" customFormat="1" x14ac:dyDescent="0.2">
      <c r="A8045" s="7"/>
      <c r="B8045" s="7"/>
      <c r="C8045" s="7"/>
    </row>
    <row r="8046" spans="1:3" s="5" customFormat="1" x14ac:dyDescent="0.2">
      <c r="A8046" s="7"/>
      <c r="B8046" s="7"/>
      <c r="C8046" s="7"/>
    </row>
    <row r="8047" spans="1:3" s="5" customFormat="1" x14ac:dyDescent="0.2">
      <c r="A8047" s="7"/>
      <c r="B8047" s="7"/>
      <c r="C8047" s="7"/>
    </row>
    <row r="8048" spans="1:3" s="5" customFormat="1" x14ac:dyDescent="0.2">
      <c r="A8048" s="7"/>
      <c r="B8048" s="7"/>
      <c r="C8048" s="7"/>
    </row>
    <row r="8049" spans="1:3" s="5" customFormat="1" x14ac:dyDescent="0.2">
      <c r="A8049" s="7"/>
      <c r="B8049" s="7"/>
      <c r="C8049" s="7"/>
    </row>
    <row r="8050" spans="1:3" s="5" customFormat="1" x14ac:dyDescent="0.2">
      <c r="A8050" s="7"/>
      <c r="B8050" s="7"/>
      <c r="C8050" s="7"/>
    </row>
    <row r="8051" spans="1:3" s="5" customFormat="1" x14ac:dyDescent="0.2">
      <c r="A8051" s="7"/>
      <c r="B8051" s="7"/>
      <c r="C8051" s="7"/>
    </row>
    <row r="8052" spans="1:3" s="5" customFormat="1" x14ac:dyDescent="0.2">
      <c r="A8052" s="7"/>
      <c r="B8052" s="7"/>
      <c r="C8052" s="7"/>
    </row>
    <row r="8053" spans="1:3" s="5" customFormat="1" x14ac:dyDescent="0.2">
      <c r="A8053" s="7"/>
      <c r="B8053" s="7"/>
      <c r="C8053" s="7"/>
    </row>
    <row r="8054" spans="1:3" s="5" customFormat="1" x14ac:dyDescent="0.2">
      <c r="A8054" s="7"/>
      <c r="B8054" s="7"/>
      <c r="C8054" s="7"/>
    </row>
    <row r="8055" spans="1:3" s="5" customFormat="1" x14ac:dyDescent="0.2">
      <c r="A8055" s="7"/>
      <c r="B8055" s="7"/>
      <c r="C8055" s="7"/>
    </row>
    <row r="8056" spans="1:3" s="5" customFormat="1" x14ac:dyDescent="0.2">
      <c r="A8056" s="7"/>
      <c r="B8056" s="7"/>
      <c r="C8056" s="7"/>
    </row>
    <row r="8057" spans="1:3" s="5" customFormat="1" x14ac:dyDescent="0.2">
      <c r="A8057" s="7"/>
      <c r="B8057" s="7"/>
      <c r="C8057" s="7"/>
    </row>
    <row r="8058" spans="1:3" s="5" customFormat="1" x14ac:dyDescent="0.2">
      <c r="A8058" s="7"/>
      <c r="B8058" s="7"/>
      <c r="C8058" s="7"/>
    </row>
    <row r="8059" spans="1:3" s="5" customFormat="1" x14ac:dyDescent="0.2">
      <c r="A8059" s="7"/>
      <c r="B8059" s="7"/>
      <c r="C8059" s="7"/>
    </row>
    <row r="8060" spans="1:3" s="5" customFormat="1" x14ac:dyDescent="0.2">
      <c r="A8060" s="7"/>
      <c r="B8060" s="7"/>
      <c r="C8060" s="7"/>
    </row>
    <row r="8061" spans="1:3" s="5" customFormat="1" x14ac:dyDescent="0.2">
      <c r="A8061" s="7"/>
      <c r="B8061" s="7"/>
      <c r="C8061" s="7"/>
    </row>
    <row r="8062" spans="1:3" s="5" customFormat="1" x14ac:dyDescent="0.2">
      <c r="A8062" s="7"/>
      <c r="B8062" s="7"/>
      <c r="C8062" s="7"/>
    </row>
    <row r="8063" spans="1:3" s="5" customFormat="1" x14ac:dyDescent="0.2">
      <c r="A8063" s="7"/>
      <c r="B8063" s="7"/>
      <c r="C8063" s="7"/>
    </row>
    <row r="8064" spans="1:3" s="5" customFormat="1" x14ac:dyDescent="0.2">
      <c r="A8064" s="7"/>
      <c r="B8064" s="7"/>
      <c r="C8064" s="7"/>
    </row>
    <row r="8065" spans="1:3" s="5" customFormat="1" x14ac:dyDescent="0.2">
      <c r="A8065" s="7"/>
      <c r="B8065" s="7"/>
      <c r="C8065" s="7"/>
    </row>
    <row r="8066" spans="1:3" s="5" customFormat="1" x14ac:dyDescent="0.2">
      <c r="A8066" s="7"/>
      <c r="B8066" s="7"/>
      <c r="C8066" s="7"/>
    </row>
    <row r="8067" spans="1:3" s="5" customFormat="1" x14ac:dyDescent="0.2">
      <c r="A8067" s="7"/>
      <c r="B8067" s="7"/>
      <c r="C8067" s="7"/>
    </row>
    <row r="8068" spans="1:3" s="5" customFormat="1" x14ac:dyDescent="0.2">
      <c r="A8068" s="7"/>
      <c r="B8068" s="7"/>
      <c r="C8068" s="7"/>
    </row>
    <row r="8069" spans="1:3" s="5" customFormat="1" x14ac:dyDescent="0.2">
      <c r="A8069" s="7"/>
      <c r="B8069" s="7"/>
      <c r="C8069" s="7"/>
    </row>
    <row r="8070" spans="1:3" s="5" customFormat="1" x14ac:dyDescent="0.2">
      <c r="A8070" s="7"/>
      <c r="B8070" s="7"/>
      <c r="C8070" s="7"/>
    </row>
    <row r="8071" spans="1:3" s="5" customFormat="1" x14ac:dyDescent="0.2">
      <c r="A8071" s="7"/>
      <c r="B8071" s="7"/>
      <c r="C8071" s="7"/>
    </row>
    <row r="8072" spans="1:3" s="5" customFormat="1" x14ac:dyDescent="0.2">
      <c r="A8072" s="7"/>
      <c r="B8072" s="7"/>
      <c r="C8072" s="7"/>
    </row>
    <row r="8073" spans="1:3" s="5" customFormat="1" x14ac:dyDescent="0.2">
      <c r="A8073" s="7"/>
      <c r="B8073" s="7"/>
      <c r="C8073" s="7"/>
    </row>
    <row r="8074" spans="1:3" s="5" customFormat="1" x14ac:dyDescent="0.2">
      <c r="A8074" s="7"/>
      <c r="B8074" s="7"/>
      <c r="C8074" s="7"/>
    </row>
    <row r="8075" spans="1:3" s="5" customFormat="1" x14ac:dyDescent="0.2">
      <c r="A8075" s="7"/>
      <c r="B8075" s="7"/>
      <c r="C8075" s="7"/>
    </row>
    <row r="8076" spans="1:3" s="5" customFormat="1" x14ac:dyDescent="0.2">
      <c r="A8076" s="7"/>
      <c r="B8076" s="7"/>
      <c r="C8076" s="7"/>
    </row>
    <row r="8077" spans="1:3" s="5" customFormat="1" x14ac:dyDescent="0.2">
      <c r="A8077" s="7"/>
      <c r="B8077" s="7"/>
      <c r="C8077" s="7"/>
    </row>
    <row r="8078" spans="1:3" s="5" customFormat="1" x14ac:dyDescent="0.2">
      <c r="A8078" s="7"/>
      <c r="B8078" s="7"/>
      <c r="C8078" s="7"/>
    </row>
    <row r="8079" spans="1:3" s="5" customFormat="1" x14ac:dyDescent="0.2">
      <c r="A8079" s="7"/>
      <c r="B8079" s="7"/>
      <c r="C8079" s="7"/>
    </row>
    <row r="8080" spans="1:3" s="5" customFormat="1" x14ac:dyDescent="0.2">
      <c r="A8080" s="7"/>
      <c r="B8080" s="7"/>
      <c r="C8080" s="7"/>
    </row>
    <row r="8081" spans="1:3" s="5" customFormat="1" x14ac:dyDescent="0.2">
      <c r="A8081" s="7"/>
      <c r="B8081" s="7"/>
      <c r="C8081" s="7"/>
    </row>
    <row r="8082" spans="1:3" s="5" customFormat="1" x14ac:dyDescent="0.2">
      <c r="A8082" s="7"/>
      <c r="B8082" s="7"/>
      <c r="C8082" s="7"/>
    </row>
    <row r="8083" spans="1:3" s="5" customFormat="1" x14ac:dyDescent="0.2">
      <c r="A8083" s="7"/>
      <c r="B8083" s="7"/>
      <c r="C8083" s="7"/>
    </row>
    <row r="8084" spans="1:3" s="5" customFormat="1" x14ac:dyDescent="0.2">
      <c r="A8084" s="7"/>
      <c r="B8084" s="7"/>
      <c r="C8084" s="7"/>
    </row>
    <row r="8085" spans="1:3" s="5" customFormat="1" x14ac:dyDescent="0.2">
      <c r="A8085" s="7"/>
      <c r="B8085" s="7"/>
      <c r="C8085" s="7"/>
    </row>
    <row r="8086" spans="1:3" s="5" customFormat="1" x14ac:dyDescent="0.2">
      <c r="A8086" s="7"/>
      <c r="B8086" s="7"/>
      <c r="C8086" s="7"/>
    </row>
    <row r="8087" spans="1:3" s="5" customFormat="1" x14ac:dyDescent="0.2">
      <c r="A8087" s="7"/>
      <c r="B8087" s="7"/>
      <c r="C8087" s="7"/>
    </row>
    <row r="8088" spans="1:3" s="5" customFormat="1" x14ac:dyDescent="0.2">
      <c r="A8088" s="7"/>
      <c r="B8088" s="7"/>
      <c r="C8088" s="7"/>
    </row>
    <row r="8089" spans="1:3" s="5" customFormat="1" x14ac:dyDescent="0.2">
      <c r="A8089" s="7"/>
      <c r="B8089" s="7"/>
      <c r="C8089" s="7"/>
    </row>
    <row r="8090" spans="1:3" s="5" customFormat="1" x14ac:dyDescent="0.2">
      <c r="A8090" s="7"/>
      <c r="B8090" s="7"/>
      <c r="C8090" s="7"/>
    </row>
    <row r="8091" spans="1:3" s="5" customFormat="1" x14ac:dyDescent="0.2">
      <c r="A8091" s="7"/>
      <c r="B8091" s="7"/>
      <c r="C8091" s="7"/>
    </row>
    <row r="8092" spans="1:3" s="5" customFormat="1" x14ac:dyDescent="0.2">
      <c r="A8092" s="7"/>
      <c r="B8092" s="7"/>
      <c r="C8092" s="7"/>
    </row>
    <row r="8093" spans="1:3" s="5" customFormat="1" x14ac:dyDescent="0.2">
      <c r="A8093" s="7"/>
      <c r="B8093" s="7"/>
      <c r="C8093" s="7"/>
    </row>
    <row r="8094" spans="1:3" s="5" customFormat="1" x14ac:dyDescent="0.2">
      <c r="A8094" s="7"/>
      <c r="B8094" s="7"/>
      <c r="C8094" s="7"/>
    </row>
    <row r="8095" spans="1:3" s="5" customFormat="1" x14ac:dyDescent="0.2">
      <c r="A8095" s="7"/>
      <c r="B8095" s="7"/>
      <c r="C8095" s="7"/>
    </row>
    <row r="8096" spans="1:3" s="5" customFormat="1" x14ac:dyDescent="0.2">
      <c r="A8096" s="7"/>
      <c r="B8096" s="7"/>
      <c r="C8096" s="7"/>
    </row>
    <row r="8097" spans="1:3" s="5" customFormat="1" x14ac:dyDescent="0.2">
      <c r="A8097" s="7"/>
      <c r="B8097" s="7"/>
      <c r="C8097" s="7"/>
    </row>
    <row r="8098" spans="1:3" s="5" customFormat="1" x14ac:dyDescent="0.2">
      <c r="A8098" s="7"/>
      <c r="B8098" s="7"/>
      <c r="C8098" s="7"/>
    </row>
    <row r="8099" spans="1:3" s="5" customFormat="1" x14ac:dyDescent="0.2">
      <c r="A8099" s="7"/>
      <c r="B8099" s="7"/>
      <c r="C8099" s="7"/>
    </row>
    <row r="8100" spans="1:3" s="5" customFormat="1" x14ac:dyDescent="0.2">
      <c r="A8100" s="7"/>
      <c r="B8100" s="7"/>
      <c r="C8100" s="7"/>
    </row>
    <row r="8101" spans="1:3" s="5" customFormat="1" x14ac:dyDescent="0.2">
      <c r="A8101" s="7"/>
      <c r="B8101" s="7"/>
      <c r="C8101" s="7"/>
    </row>
    <row r="8102" spans="1:3" s="5" customFormat="1" x14ac:dyDescent="0.2">
      <c r="A8102" s="7"/>
      <c r="B8102" s="7"/>
      <c r="C8102" s="7"/>
    </row>
    <row r="8103" spans="1:3" s="5" customFormat="1" x14ac:dyDescent="0.2">
      <c r="A8103" s="7"/>
      <c r="B8103" s="7"/>
      <c r="C8103" s="7"/>
    </row>
    <row r="8104" spans="1:3" s="5" customFormat="1" x14ac:dyDescent="0.2">
      <c r="A8104" s="7"/>
      <c r="B8104" s="7"/>
      <c r="C8104" s="7"/>
    </row>
    <row r="8105" spans="1:3" s="5" customFormat="1" x14ac:dyDescent="0.2">
      <c r="A8105" s="7"/>
      <c r="B8105" s="7"/>
      <c r="C8105" s="7"/>
    </row>
    <row r="8106" spans="1:3" s="5" customFormat="1" x14ac:dyDescent="0.2">
      <c r="A8106" s="7"/>
      <c r="B8106" s="7"/>
      <c r="C8106" s="7"/>
    </row>
    <row r="8107" spans="1:3" s="5" customFormat="1" x14ac:dyDescent="0.2">
      <c r="A8107" s="7"/>
      <c r="B8107" s="7"/>
      <c r="C8107" s="7"/>
    </row>
    <row r="8108" spans="1:3" s="5" customFormat="1" x14ac:dyDescent="0.2">
      <c r="A8108" s="7"/>
      <c r="B8108" s="7"/>
      <c r="C8108" s="7"/>
    </row>
    <row r="8109" spans="1:3" s="5" customFormat="1" x14ac:dyDescent="0.2">
      <c r="A8109" s="7"/>
      <c r="B8109" s="7"/>
      <c r="C8109" s="7"/>
    </row>
    <row r="8110" spans="1:3" s="5" customFormat="1" x14ac:dyDescent="0.2">
      <c r="A8110" s="7"/>
      <c r="B8110" s="7"/>
      <c r="C8110" s="7"/>
    </row>
    <row r="8111" spans="1:3" s="5" customFormat="1" x14ac:dyDescent="0.2">
      <c r="A8111" s="7"/>
      <c r="B8111" s="7"/>
      <c r="C8111" s="7"/>
    </row>
    <row r="8112" spans="1:3" s="5" customFormat="1" x14ac:dyDescent="0.2">
      <c r="A8112" s="7"/>
      <c r="B8112" s="7"/>
      <c r="C8112" s="7"/>
    </row>
    <row r="8113" spans="1:3" s="5" customFormat="1" x14ac:dyDescent="0.2">
      <c r="A8113" s="7"/>
      <c r="B8113" s="7"/>
      <c r="C8113" s="7"/>
    </row>
    <row r="8114" spans="1:3" s="5" customFormat="1" x14ac:dyDescent="0.2">
      <c r="A8114" s="7"/>
      <c r="B8114" s="7"/>
      <c r="C8114" s="7"/>
    </row>
    <row r="8115" spans="1:3" s="5" customFormat="1" x14ac:dyDescent="0.2">
      <c r="A8115" s="7"/>
      <c r="B8115" s="7"/>
      <c r="C8115" s="7"/>
    </row>
    <row r="8116" spans="1:3" s="5" customFormat="1" x14ac:dyDescent="0.2">
      <c r="A8116" s="7"/>
      <c r="B8116" s="7"/>
      <c r="C8116" s="7"/>
    </row>
    <row r="8117" spans="1:3" s="5" customFormat="1" x14ac:dyDescent="0.2">
      <c r="A8117" s="7"/>
      <c r="B8117" s="7"/>
      <c r="C8117" s="7"/>
    </row>
    <row r="8118" spans="1:3" s="5" customFormat="1" x14ac:dyDescent="0.2">
      <c r="A8118" s="7"/>
      <c r="B8118" s="7"/>
      <c r="C8118" s="7"/>
    </row>
    <row r="8119" spans="1:3" s="5" customFormat="1" x14ac:dyDescent="0.2">
      <c r="A8119" s="7"/>
      <c r="B8119" s="7"/>
      <c r="C8119" s="7"/>
    </row>
    <row r="8120" spans="1:3" s="5" customFormat="1" x14ac:dyDescent="0.2">
      <c r="A8120" s="7"/>
      <c r="B8120" s="7"/>
      <c r="C8120" s="7"/>
    </row>
    <row r="8121" spans="1:3" s="5" customFormat="1" x14ac:dyDescent="0.2">
      <c r="A8121" s="7"/>
      <c r="B8121" s="7"/>
      <c r="C8121" s="7"/>
    </row>
    <row r="8122" spans="1:3" s="5" customFormat="1" x14ac:dyDescent="0.2">
      <c r="A8122" s="7"/>
      <c r="B8122" s="7"/>
      <c r="C8122" s="7"/>
    </row>
    <row r="8123" spans="1:3" s="5" customFormat="1" x14ac:dyDescent="0.2">
      <c r="A8123" s="7"/>
      <c r="B8123" s="7"/>
      <c r="C8123" s="7"/>
    </row>
    <row r="8124" spans="1:3" s="5" customFormat="1" x14ac:dyDescent="0.2">
      <c r="A8124" s="7"/>
      <c r="B8124" s="7"/>
      <c r="C8124" s="7"/>
    </row>
    <row r="8125" spans="1:3" s="5" customFormat="1" x14ac:dyDescent="0.2">
      <c r="A8125" s="7"/>
      <c r="B8125" s="7"/>
      <c r="C8125" s="7"/>
    </row>
    <row r="8126" spans="1:3" s="5" customFormat="1" x14ac:dyDescent="0.2">
      <c r="A8126" s="7"/>
      <c r="B8126" s="7"/>
      <c r="C8126" s="7"/>
    </row>
    <row r="8127" spans="1:3" s="5" customFormat="1" x14ac:dyDescent="0.2">
      <c r="A8127" s="7"/>
      <c r="B8127" s="7"/>
      <c r="C8127" s="7"/>
    </row>
    <row r="8128" spans="1:3" s="5" customFormat="1" x14ac:dyDescent="0.2">
      <c r="A8128" s="7"/>
      <c r="B8128" s="7"/>
      <c r="C8128" s="7"/>
    </row>
    <row r="8129" spans="1:3" s="5" customFormat="1" x14ac:dyDescent="0.2">
      <c r="A8129" s="7"/>
      <c r="B8129" s="7"/>
      <c r="C8129" s="7"/>
    </row>
    <row r="8130" spans="1:3" s="5" customFormat="1" x14ac:dyDescent="0.2">
      <c r="A8130" s="7"/>
      <c r="B8130" s="7"/>
      <c r="C8130" s="7"/>
    </row>
    <row r="8131" spans="1:3" s="5" customFormat="1" x14ac:dyDescent="0.2">
      <c r="A8131" s="7"/>
      <c r="B8131" s="7"/>
      <c r="C8131" s="7"/>
    </row>
    <row r="8132" spans="1:3" s="5" customFormat="1" x14ac:dyDescent="0.2">
      <c r="A8132" s="7"/>
      <c r="B8132" s="7"/>
      <c r="C8132" s="7"/>
    </row>
    <row r="8133" spans="1:3" s="5" customFormat="1" x14ac:dyDescent="0.2">
      <c r="A8133" s="7"/>
      <c r="B8133" s="7"/>
      <c r="C8133" s="7"/>
    </row>
    <row r="8134" spans="1:3" s="5" customFormat="1" x14ac:dyDescent="0.2">
      <c r="A8134" s="7"/>
      <c r="B8134" s="7"/>
      <c r="C8134" s="7"/>
    </row>
    <row r="8135" spans="1:3" s="5" customFormat="1" x14ac:dyDescent="0.2">
      <c r="A8135" s="7"/>
      <c r="B8135" s="7"/>
      <c r="C8135" s="7"/>
    </row>
    <row r="8136" spans="1:3" s="5" customFormat="1" x14ac:dyDescent="0.2">
      <c r="A8136" s="7"/>
      <c r="B8136" s="7"/>
      <c r="C8136" s="7"/>
    </row>
    <row r="8137" spans="1:3" s="5" customFormat="1" x14ac:dyDescent="0.2">
      <c r="A8137" s="7"/>
      <c r="B8137" s="7"/>
      <c r="C8137" s="7"/>
    </row>
    <row r="8138" spans="1:3" s="5" customFormat="1" x14ac:dyDescent="0.2">
      <c r="A8138" s="7"/>
      <c r="B8138" s="7"/>
      <c r="C8138" s="7"/>
    </row>
    <row r="8139" spans="1:3" s="5" customFormat="1" x14ac:dyDescent="0.2">
      <c r="A8139" s="7"/>
      <c r="B8139" s="7"/>
      <c r="C8139" s="7"/>
    </row>
    <row r="8140" spans="1:3" s="5" customFormat="1" x14ac:dyDescent="0.2">
      <c r="A8140" s="7"/>
      <c r="B8140" s="7"/>
      <c r="C8140" s="7"/>
    </row>
    <row r="8141" spans="1:3" s="5" customFormat="1" x14ac:dyDescent="0.2">
      <c r="A8141" s="7"/>
      <c r="B8141" s="7"/>
      <c r="C8141" s="7"/>
    </row>
    <row r="8142" spans="1:3" s="5" customFormat="1" x14ac:dyDescent="0.2">
      <c r="A8142" s="7"/>
      <c r="B8142" s="7"/>
      <c r="C8142" s="7"/>
    </row>
    <row r="8143" spans="1:3" s="5" customFormat="1" x14ac:dyDescent="0.2">
      <c r="A8143" s="7"/>
      <c r="B8143" s="7"/>
      <c r="C8143" s="7"/>
    </row>
    <row r="8144" spans="1:3" s="5" customFormat="1" x14ac:dyDescent="0.2">
      <c r="A8144" s="7"/>
      <c r="B8144" s="7"/>
      <c r="C8144" s="7"/>
    </row>
    <row r="8145" spans="1:3" s="5" customFormat="1" x14ac:dyDescent="0.2">
      <c r="A8145" s="7"/>
      <c r="B8145" s="7"/>
      <c r="C8145" s="7"/>
    </row>
    <row r="8146" spans="1:3" s="5" customFormat="1" x14ac:dyDescent="0.2">
      <c r="A8146" s="7"/>
      <c r="B8146" s="7"/>
      <c r="C8146" s="7"/>
    </row>
    <row r="8147" spans="1:3" s="5" customFormat="1" x14ac:dyDescent="0.2">
      <c r="A8147" s="7"/>
      <c r="B8147" s="7"/>
      <c r="C8147" s="7"/>
    </row>
    <row r="8148" spans="1:3" s="5" customFormat="1" x14ac:dyDescent="0.2">
      <c r="A8148" s="7"/>
      <c r="B8148" s="7"/>
      <c r="C8148" s="7"/>
    </row>
    <row r="8149" spans="1:3" s="5" customFormat="1" x14ac:dyDescent="0.2">
      <c r="A8149" s="7"/>
      <c r="B8149" s="7"/>
      <c r="C8149" s="7"/>
    </row>
    <row r="8150" spans="1:3" s="5" customFormat="1" x14ac:dyDescent="0.2">
      <c r="A8150" s="7"/>
      <c r="B8150" s="7"/>
      <c r="C8150" s="7"/>
    </row>
    <row r="8151" spans="1:3" s="5" customFormat="1" x14ac:dyDescent="0.2">
      <c r="A8151" s="7"/>
      <c r="B8151" s="7"/>
      <c r="C8151" s="7"/>
    </row>
    <row r="8152" spans="1:3" s="5" customFormat="1" x14ac:dyDescent="0.2">
      <c r="A8152" s="7"/>
      <c r="B8152" s="7"/>
      <c r="C8152" s="7"/>
    </row>
    <row r="8153" spans="1:3" s="5" customFormat="1" x14ac:dyDescent="0.2">
      <c r="A8153" s="7"/>
      <c r="B8153" s="7"/>
      <c r="C8153" s="7"/>
    </row>
    <row r="8154" spans="1:3" s="5" customFormat="1" x14ac:dyDescent="0.2">
      <c r="A8154" s="7"/>
      <c r="B8154" s="7"/>
      <c r="C8154" s="7"/>
    </row>
    <row r="8155" spans="1:3" s="5" customFormat="1" x14ac:dyDescent="0.2">
      <c r="A8155" s="7"/>
      <c r="B8155" s="7"/>
      <c r="C8155" s="7"/>
    </row>
    <row r="8156" spans="1:3" s="5" customFormat="1" x14ac:dyDescent="0.2">
      <c r="A8156" s="7"/>
      <c r="B8156" s="7"/>
      <c r="C8156" s="7"/>
    </row>
    <row r="8157" spans="1:3" s="5" customFormat="1" x14ac:dyDescent="0.2">
      <c r="A8157" s="7"/>
      <c r="B8157" s="7"/>
      <c r="C8157" s="7"/>
    </row>
    <row r="8158" spans="1:3" s="5" customFormat="1" x14ac:dyDescent="0.2">
      <c r="A8158" s="7"/>
      <c r="B8158" s="7"/>
      <c r="C8158" s="7"/>
    </row>
    <row r="8159" spans="1:3" s="5" customFormat="1" x14ac:dyDescent="0.2">
      <c r="A8159" s="7"/>
      <c r="B8159" s="7"/>
      <c r="C8159" s="7"/>
    </row>
    <row r="8160" spans="1:3" s="5" customFormat="1" x14ac:dyDescent="0.2">
      <c r="A8160" s="7"/>
      <c r="B8160" s="7"/>
      <c r="C8160" s="7"/>
    </row>
    <row r="8161" spans="1:3" s="5" customFormat="1" x14ac:dyDescent="0.2">
      <c r="A8161" s="7"/>
      <c r="B8161" s="7"/>
      <c r="C8161" s="7"/>
    </row>
    <row r="8162" spans="1:3" s="5" customFormat="1" x14ac:dyDescent="0.2">
      <c r="A8162" s="7"/>
      <c r="B8162" s="7"/>
      <c r="C8162" s="7"/>
    </row>
    <row r="8163" spans="1:3" s="5" customFormat="1" x14ac:dyDescent="0.2">
      <c r="A8163" s="7"/>
      <c r="B8163" s="7"/>
      <c r="C8163" s="7"/>
    </row>
    <row r="8164" spans="1:3" s="5" customFormat="1" x14ac:dyDescent="0.2">
      <c r="A8164" s="7"/>
      <c r="B8164" s="7"/>
      <c r="C8164" s="7"/>
    </row>
    <row r="8165" spans="1:3" s="5" customFormat="1" x14ac:dyDescent="0.2">
      <c r="A8165" s="7"/>
      <c r="B8165" s="7"/>
      <c r="C8165" s="7"/>
    </row>
    <row r="8166" spans="1:3" s="5" customFormat="1" x14ac:dyDescent="0.2">
      <c r="A8166" s="7"/>
      <c r="B8166" s="7"/>
      <c r="C8166" s="7"/>
    </row>
    <row r="8167" spans="1:3" s="5" customFormat="1" x14ac:dyDescent="0.2">
      <c r="A8167" s="7"/>
      <c r="B8167" s="7"/>
      <c r="C8167" s="7"/>
    </row>
    <row r="8168" spans="1:3" s="5" customFormat="1" x14ac:dyDescent="0.2">
      <c r="A8168" s="7"/>
      <c r="B8168" s="7"/>
      <c r="C8168" s="7"/>
    </row>
    <row r="8169" spans="1:3" s="5" customFormat="1" x14ac:dyDescent="0.2">
      <c r="A8169" s="7"/>
      <c r="B8169" s="7"/>
      <c r="C8169" s="7"/>
    </row>
    <row r="8170" spans="1:3" s="5" customFormat="1" x14ac:dyDescent="0.2">
      <c r="A8170" s="7"/>
      <c r="B8170" s="7"/>
      <c r="C8170" s="7"/>
    </row>
    <row r="8171" spans="1:3" s="5" customFormat="1" x14ac:dyDescent="0.2">
      <c r="A8171" s="7"/>
      <c r="B8171" s="7"/>
      <c r="C8171" s="7"/>
    </row>
    <row r="8172" spans="1:3" s="5" customFormat="1" x14ac:dyDescent="0.2">
      <c r="A8172" s="7"/>
      <c r="B8172" s="7"/>
      <c r="C8172" s="7"/>
    </row>
    <row r="8173" spans="1:3" s="5" customFormat="1" x14ac:dyDescent="0.2">
      <c r="A8173" s="7"/>
      <c r="B8173" s="7"/>
      <c r="C8173" s="7"/>
    </row>
    <row r="8174" spans="1:3" s="5" customFormat="1" x14ac:dyDescent="0.2">
      <c r="A8174" s="7"/>
      <c r="B8174" s="7"/>
      <c r="C8174" s="7"/>
    </row>
    <row r="8175" spans="1:3" s="5" customFormat="1" x14ac:dyDescent="0.2">
      <c r="A8175" s="7"/>
      <c r="B8175" s="7"/>
      <c r="C8175" s="7"/>
    </row>
    <row r="8176" spans="1:3" s="5" customFormat="1" x14ac:dyDescent="0.2">
      <c r="A8176" s="7"/>
      <c r="B8176" s="7"/>
      <c r="C8176" s="7"/>
    </row>
    <row r="8177" spans="1:3" s="5" customFormat="1" x14ac:dyDescent="0.2">
      <c r="A8177" s="7"/>
      <c r="B8177" s="7"/>
      <c r="C8177" s="7"/>
    </row>
    <row r="8178" spans="1:3" s="5" customFormat="1" x14ac:dyDescent="0.2">
      <c r="A8178" s="7"/>
      <c r="B8178" s="7"/>
      <c r="C8178" s="7"/>
    </row>
    <row r="8179" spans="1:3" s="5" customFormat="1" x14ac:dyDescent="0.2">
      <c r="A8179" s="7"/>
      <c r="B8179" s="7"/>
      <c r="C8179" s="7"/>
    </row>
    <row r="8180" spans="1:3" s="5" customFormat="1" x14ac:dyDescent="0.2">
      <c r="A8180" s="7"/>
      <c r="B8180" s="7"/>
      <c r="C8180" s="7"/>
    </row>
    <row r="8181" spans="1:3" s="5" customFormat="1" x14ac:dyDescent="0.2">
      <c r="A8181" s="7"/>
      <c r="B8181" s="7"/>
      <c r="C8181" s="7"/>
    </row>
    <row r="8182" spans="1:3" s="5" customFormat="1" x14ac:dyDescent="0.2">
      <c r="A8182" s="7"/>
      <c r="B8182" s="7"/>
      <c r="C8182" s="7"/>
    </row>
    <row r="8183" spans="1:3" s="5" customFormat="1" x14ac:dyDescent="0.2">
      <c r="A8183" s="7"/>
      <c r="B8183" s="7"/>
      <c r="C8183" s="7"/>
    </row>
    <row r="8184" spans="1:3" s="5" customFormat="1" x14ac:dyDescent="0.2">
      <c r="A8184" s="7"/>
      <c r="B8184" s="7"/>
      <c r="C8184" s="7"/>
    </row>
    <row r="8185" spans="1:3" s="5" customFormat="1" x14ac:dyDescent="0.2">
      <c r="A8185" s="7"/>
      <c r="B8185" s="7"/>
      <c r="C8185" s="7"/>
    </row>
    <row r="8186" spans="1:3" s="5" customFormat="1" x14ac:dyDescent="0.2">
      <c r="A8186" s="7"/>
      <c r="B8186" s="7"/>
      <c r="C8186" s="7"/>
    </row>
    <row r="8187" spans="1:3" s="5" customFormat="1" x14ac:dyDescent="0.2">
      <c r="A8187" s="7"/>
      <c r="B8187" s="7"/>
      <c r="C8187" s="7"/>
    </row>
    <row r="8188" spans="1:3" s="5" customFormat="1" x14ac:dyDescent="0.2">
      <c r="A8188" s="7"/>
      <c r="B8188" s="7"/>
      <c r="C8188" s="7"/>
    </row>
    <row r="8189" spans="1:3" s="5" customFormat="1" x14ac:dyDescent="0.2">
      <c r="A8189" s="7"/>
      <c r="B8189" s="7"/>
      <c r="C8189" s="7"/>
    </row>
    <row r="8190" spans="1:3" s="5" customFormat="1" x14ac:dyDescent="0.2">
      <c r="A8190" s="7"/>
      <c r="B8190" s="7"/>
      <c r="C8190" s="7"/>
    </row>
    <row r="8191" spans="1:3" s="5" customFormat="1" x14ac:dyDescent="0.2">
      <c r="A8191" s="7"/>
      <c r="B8191" s="7"/>
      <c r="C8191" s="7"/>
    </row>
    <row r="8192" spans="1:3" s="5" customFormat="1" x14ac:dyDescent="0.2">
      <c r="A8192" s="7"/>
      <c r="B8192" s="7"/>
      <c r="C8192" s="7"/>
    </row>
    <row r="8193" spans="1:3" s="5" customFormat="1" x14ac:dyDescent="0.2">
      <c r="A8193" s="7"/>
      <c r="B8193" s="7"/>
      <c r="C8193" s="7"/>
    </row>
    <row r="8194" spans="1:3" s="5" customFormat="1" x14ac:dyDescent="0.2">
      <c r="A8194" s="7"/>
      <c r="B8194" s="7"/>
      <c r="C8194" s="7"/>
    </row>
    <row r="8195" spans="1:3" s="5" customFormat="1" x14ac:dyDescent="0.2">
      <c r="A8195" s="7"/>
      <c r="B8195" s="7"/>
      <c r="C8195" s="7"/>
    </row>
    <row r="8196" spans="1:3" s="5" customFormat="1" x14ac:dyDescent="0.2">
      <c r="A8196" s="7"/>
      <c r="B8196" s="7"/>
      <c r="C8196" s="7"/>
    </row>
    <row r="8197" spans="1:3" s="5" customFormat="1" x14ac:dyDescent="0.2">
      <c r="A8197" s="7"/>
      <c r="B8197" s="7"/>
      <c r="C8197" s="7"/>
    </row>
    <row r="8198" spans="1:3" s="5" customFormat="1" x14ac:dyDescent="0.2">
      <c r="A8198" s="7"/>
      <c r="B8198" s="7"/>
      <c r="C8198" s="7"/>
    </row>
    <row r="8199" spans="1:3" s="5" customFormat="1" x14ac:dyDescent="0.2">
      <c r="A8199" s="7"/>
      <c r="B8199" s="7"/>
      <c r="C8199" s="7"/>
    </row>
    <row r="8200" spans="1:3" s="5" customFormat="1" x14ac:dyDescent="0.2">
      <c r="A8200" s="7"/>
      <c r="B8200" s="7"/>
      <c r="C8200" s="7"/>
    </row>
    <row r="8201" spans="1:3" s="5" customFormat="1" x14ac:dyDescent="0.2">
      <c r="A8201" s="7"/>
      <c r="B8201" s="7"/>
      <c r="C8201" s="7"/>
    </row>
    <row r="8202" spans="1:3" s="5" customFormat="1" x14ac:dyDescent="0.2">
      <c r="A8202" s="7"/>
      <c r="B8202" s="7"/>
      <c r="C8202" s="7"/>
    </row>
    <row r="8203" spans="1:3" s="5" customFormat="1" x14ac:dyDescent="0.2">
      <c r="A8203" s="7"/>
      <c r="B8203" s="7"/>
      <c r="C8203" s="7"/>
    </row>
    <row r="8204" spans="1:3" s="5" customFormat="1" x14ac:dyDescent="0.2">
      <c r="A8204" s="7"/>
      <c r="B8204" s="7"/>
      <c r="C8204" s="7"/>
    </row>
    <row r="8205" spans="1:3" s="5" customFormat="1" x14ac:dyDescent="0.2">
      <c r="A8205" s="7"/>
      <c r="B8205" s="7"/>
      <c r="C8205" s="7"/>
    </row>
    <row r="8206" spans="1:3" s="5" customFormat="1" x14ac:dyDescent="0.2">
      <c r="A8206" s="7"/>
      <c r="B8206" s="7"/>
      <c r="C8206" s="7"/>
    </row>
    <row r="8207" spans="1:3" s="5" customFormat="1" x14ac:dyDescent="0.2">
      <c r="A8207" s="7"/>
      <c r="B8207" s="7"/>
      <c r="C8207" s="7"/>
    </row>
    <row r="8208" spans="1:3" s="5" customFormat="1" x14ac:dyDescent="0.2">
      <c r="A8208" s="7"/>
      <c r="B8208" s="7"/>
      <c r="C8208" s="7"/>
    </row>
    <row r="8209" spans="1:3" s="5" customFormat="1" x14ac:dyDescent="0.2">
      <c r="A8209" s="7"/>
      <c r="B8209" s="7"/>
      <c r="C8209" s="7"/>
    </row>
    <row r="8210" spans="1:3" s="5" customFormat="1" x14ac:dyDescent="0.2">
      <c r="A8210" s="7"/>
      <c r="B8210" s="7"/>
      <c r="C8210" s="7"/>
    </row>
    <row r="8211" spans="1:3" s="5" customFormat="1" x14ac:dyDescent="0.2">
      <c r="A8211" s="7"/>
      <c r="B8211" s="7"/>
      <c r="C8211" s="7"/>
    </row>
    <row r="8212" spans="1:3" s="5" customFormat="1" x14ac:dyDescent="0.2">
      <c r="A8212" s="7"/>
      <c r="B8212" s="7"/>
      <c r="C8212" s="7"/>
    </row>
    <row r="8213" spans="1:3" s="5" customFormat="1" x14ac:dyDescent="0.2">
      <c r="A8213" s="7"/>
      <c r="B8213" s="7"/>
      <c r="C8213" s="7"/>
    </row>
    <row r="8214" spans="1:3" s="5" customFormat="1" x14ac:dyDescent="0.2">
      <c r="A8214" s="7"/>
      <c r="B8214" s="7"/>
      <c r="C8214" s="7"/>
    </row>
    <row r="8215" spans="1:3" s="5" customFormat="1" x14ac:dyDescent="0.2">
      <c r="A8215" s="7"/>
      <c r="B8215" s="7"/>
      <c r="C8215" s="7"/>
    </row>
    <row r="8216" spans="1:3" s="5" customFormat="1" x14ac:dyDescent="0.2">
      <c r="A8216" s="7"/>
      <c r="B8216" s="7"/>
      <c r="C8216" s="7"/>
    </row>
    <row r="8217" spans="1:3" s="5" customFormat="1" x14ac:dyDescent="0.2">
      <c r="A8217" s="7"/>
      <c r="B8217" s="7"/>
      <c r="C8217" s="7"/>
    </row>
    <row r="8218" spans="1:3" s="5" customFormat="1" x14ac:dyDescent="0.2">
      <c r="A8218" s="7"/>
      <c r="B8218" s="7"/>
      <c r="C8218" s="7"/>
    </row>
    <row r="8219" spans="1:3" s="5" customFormat="1" x14ac:dyDescent="0.2">
      <c r="A8219" s="7"/>
      <c r="B8219" s="7"/>
      <c r="C8219" s="7"/>
    </row>
    <row r="8220" spans="1:3" s="5" customFormat="1" x14ac:dyDescent="0.2">
      <c r="A8220" s="7"/>
      <c r="B8220" s="7"/>
      <c r="C8220" s="7"/>
    </row>
    <row r="8221" spans="1:3" s="5" customFormat="1" x14ac:dyDescent="0.2">
      <c r="A8221" s="7"/>
      <c r="B8221" s="7"/>
      <c r="C8221" s="7"/>
    </row>
    <row r="8222" spans="1:3" s="5" customFormat="1" x14ac:dyDescent="0.2">
      <c r="A8222" s="7"/>
      <c r="B8222" s="7"/>
      <c r="C8222" s="7"/>
    </row>
    <row r="8223" spans="1:3" s="5" customFormat="1" x14ac:dyDescent="0.2">
      <c r="A8223" s="7"/>
      <c r="B8223" s="7"/>
      <c r="C8223" s="7"/>
    </row>
    <row r="8224" spans="1:3" s="5" customFormat="1" x14ac:dyDescent="0.2">
      <c r="A8224" s="7"/>
      <c r="B8224" s="7"/>
      <c r="C8224" s="7"/>
    </row>
    <row r="8225" spans="1:3" s="5" customFormat="1" x14ac:dyDescent="0.2">
      <c r="A8225" s="7"/>
      <c r="B8225" s="7"/>
      <c r="C8225" s="7"/>
    </row>
    <row r="8226" spans="1:3" s="5" customFormat="1" x14ac:dyDescent="0.2">
      <c r="A8226" s="7"/>
      <c r="B8226" s="7"/>
      <c r="C8226" s="7"/>
    </row>
    <row r="8227" spans="1:3" s="5" customFormat="1" x14ac:dyDescent="0.2">
      <c r="A8227" s="7"/>
      <c r="B8227" s="7"/>
      <c r="C8227" s="7"/>
    </row>
    <row r="8228" spans="1:3" s="5" customFormat="1" x14ac:dyDescent="0.2">
      <c r="A8228" s="7"/>
      <c r="B8228" s="7"/>
      <c r="C8228" s="7"/>
    </row>
    <row r="8229" spans="1:3" s="5" customFormat="1" x14ac:dyDescent="0.2">
      <c r="A8229" s="7"/>
      <c r="B8229" s="7"/>
      <c r="C8229" s="7"/>
    </row>
    <row r="8230" spans="1:3" s="5" customFormat="1" x14ac:dyDescent="0.2">
      <c r="A8230" s="7"/>
      <c r="B8230" s="7"/>
      <c r="C8230" s="7"/>
    </row>
    <row r="8231" spans="1:3" s="5" customFormat="1" x14ac:dyDescent="0.2">
      <c r="A8231" s="7"/>
      <c r="B8231" s="7"/>
      <c r="C8231" s="7"/>
    </row>
    <row r="8232" spans="1:3" s="5" customFormat="1" x14ac:dyDescent="0.2">
      <c r="A8232" s="7"/>
      <c r="B8232" s="7"/>
      <c r="C8232" s="7"/>
    </row>
    <row r="8233" spans="1:3" s="5" customFormat="1" x14ac:dyDescent="0.2">
      <c r="A8233" s="7"/>
      <c r="B8233" s="7"/>
      <c r="C8233" s="7"/>
    </row>
    <row r="8234" spans="1:3" s="5" customFormat="1" x14ac:dyDescent="0.2">
      <c r="A8234" s="7"/>
      <c r="B8234" s="7"/>
      <c r="C8234" s="7"/>
    </row>
    <row r="8235" spans="1:3" s="5" customFormat="1" x14ac:dyDescent="0.2">
      <c r="A8235" s="7"/>
      <c r="B8235" s="7"/>
      <c r="C8235" s="7"/>
    </row>
    <row r="8236" spans="1:3" s="5" customFormat="1" x14ac:dyDescent="0.2">
      <c r="A8236" s="7"/>
      <c r="B8236" s="7"/>
      <c r="C8236" s="7"/>
    </row>
    <row r="8237" spans="1:3" s="5" customFormat="1" x14ac:dyDescent="0.2">
      <c r="A8237" s="7"/>
      <c r="B8237" s="7"/>
      <c r="C8237" s="7"/>
    </row>
    <row r="8238" spans="1:3" s="5" customFormat="1" x14ac:dyDescent="0.2">
      <c r="A8238" s="7"/>
      <c r="B8238" s="7"/>
      <c r="C8238" s="7"/>
    </row>
    <row r="8239" spans="1:3" s="5" customFormat="1" x14ac:dyDescent="0.2">
      <c r="A8239" s="7"/>
      <c r="B8239" s="7"/>
      <c r="C8239" s="7"/>
    </row>
    <row r="8240" spans="1:3" s="5" customFormat="1" x14ac:dyDescent="0.2">
      <c r="A8240" s="7"/>
      <c r="B8240" s="7"/>
      <c r="C8240" s="7"/>
    </row>
    <row r="8241" spans="1:3" s="5" customFormat="1" x14ac:dyDescent="0.2">
      <c r="A8241" s="7"/>
      <c r="B8241" s="7"/>
      <c r="C8241" s="7"/>
    </row>
    <row r="8242" spans="1:3" s="5" customFormat="1" x14ac:dyDescent="0.2">
      <c r="A8242" s="7"/>
      <c r="B8242" s="7"/>
      <c r="C8242" s="7"/>
    </row>
    <row r="8243" spans="1:3" s="5" customFormat="1" x14ac:dyDescent="0.2">
      <c r="A8243" s="7"/>
      <c r="B8243" s="7"/>
      <c r="C8243" s="7"/>
    </row>
    <row r="8244" spans="1:3" s="5" customFormat="1" x14ac:dyDescent="0.2">
      <c r="A8244" s="7"/>
      <c r="B8244" s="7"/>
      <c r="C8244" s="7"/>
    </row>
    <row r="8245" spans="1:3" s="5" customFormat="1" x14ac:dyDescent="0.2">
      <c r="A8245" s="7"/>
      <c r="B8245" s="7"/>
      <c r="C8245" s="7"/>
    </row>
    <row r="8246" spans="1:3" s="5" customFormat="1" x14ac:dyDescent="0.2">
      <c r="A8246" s="7"/>
      <c r="B8246" s="7"/>
      <c r="C8246" s="7"/>
    </row>
    <row r="8247" spans="1:3" s="5" customFormat="1" x14ac:dyDescent="0.2">
      <c r="A8247" s="7"/>
      <c r="B8247" s="7"/>
      <c r="C8247" s="7"/>
    </row>
    <row r="8248" spans="1:3" s="5" customFormat="1" x14ac:dyDescent="0.2">
      <c r="A8248" s="7"/>
      <c r="B8248" s="7"/>
      <c r="C8248" s="7"/>
    </row>
    <row r="8249" spans="1:3" s="5" customFormat="1" x14ac:dyDescent="0.2">
      <c r="A8249" s="7"/>
      <c r="B8249" s="7"/>
      <c r="C8249" s="7"/>
    </row>
    <row r="8250" spans="1:3" s="5" customFormat="1" x14ac:dyDescent="0.2">
      <c r="A8250" s="7"/>
      <c r="B8250" s="7"/>
      <c r="C8250" s="7"/>
    </row>
    <row r="8251" spans="1:3" s="5" customFormat="1" x14ac:dyDescent="0.2">
      <c r="A8251" s="7"/>
      <c r="B8251" s="7"/>
      <c r="C8251" s="7"/>
    </row>
    <row r="8252" spans="1:3" s="5" customFormat="1" x14ac:dyDescent="0.2">
      <c r="A8252" s="7"/>
      <c r="B8252" s="7"/>
      <c r="C8252" s="7"/>
    </row>
    <row r="8253" spans="1:3" s="5" customFormat="1" x14ac:dyDescent="0.2">
      <c r="A8253" s="7"/>
      <c r="B8253" s="7"/>
      <c r="C8253" s="7"/>
    </row>
    <row r="8254" spans="1:3" s="5" customFormat="1" x14ac:dyDescent="0.2">
      <c r="A8254" s="7"/>
      <c r="B8254" s="7"/>
      <c r="C8254" s="7"/>
    </row>
    <row r="8255" spans="1:3" s="5" customFormat="1" x14ac:dyDescent="0.2">
      <c r="A8255" s="7"/>
      <c r="B8255" s="7"/>
      <c r="C8255" s="7"/>
    </row>
    <row r="8256" spans="1:3" s="5" customFormat="1" x14ac:dyDescent="0.2">
      <c r="A8256" s="7"/>
      <c r="B8256" s="7"/>
      <c r="C8256" s="7"/>
    </row>
    <row r="8257" spans="1:3" s="5" customFormat="1" x14ac:dyDescent="0.2">
      <c r="A8257" s="7"/>
      <c r="B8257" s="7"/>
      <c r="C8257" s="7"/>
    </row>
    <row r="8258" spans="1:3" s="5" customFormat="1" x14ac:dyDescent="0.2">
      <c r="A8258" s="7"/>
      <c r="B8258" s="7"/>
      <c r="C8258" s="7"/>
    </row>
    <row r="8259" spans="1:3" s="5" customFormat="1" x14ac:dyDescent="0.2">
      <c r="A8259" s="7"/>
      <c r="B8259" s="7"/>
      <c r="C8259" s="7"/>
    </row>
    <row r="8260" spans="1:3" s="5" customFormat="1" x14ac:dyDescent="0.2">
      <c r="A8260" s="7"/>
      <c r="B8260" s="7"/>
      <c r="C8260" s="7"/>
    </row>
    <row r="8261" spans="1:3" s="5" customFormat="1" x14ac:dyDescent="0.2">
      <c r="A8261" s="7"/>
      <c r="B8261" s="7"/>
      <c r="C8261" s="7"/>
    </row>
    <row r="8262" spans="1:3" s="5" customFormat="1" x14ac:dyDescent="0.2">
      <c r="A8262" s="7"/>
      <c r="B8262" s="7"/>
      <c r="C8262" s="7"/>
    </row>
    <row r="8263" spans="1:3" s="5" customFormat="1" x14ac:dyDescent="0.2">
      <c r="A8263" s="7"/>
      <c r="B8263" s="7"/>
      <c r="C8263" s="7"/>
    </row>
    <row r="8264" spans="1:3" s="5" customFormat="1" x14ac:dyDescent="0.2">
      <c r="A8264" s="7"/>
      <c r="B8264" s="7"/>
      <c r="C8264" s="7"/>
    </row>
    <row r="8265" spans="1:3" s="5" customFormat="1" x14ac:dyDescent="0.2">
      <c r="A8265" s="7"/>
      <c r="B8265" s="7"/>
      <c r="C8265" s="7"/>
    </row>
    <row r="8266" spans="1:3" s="5" customFormat="1" x14ac:dyDescent="0.2">
      <c r="A8266" s="7"/>
      <c r="B8266" s="7"/>
      <c r="C8266" s="7"/>
    </row>
    <row r="8267" spans="1:3" s="5" customFormat="1" x14ac:dyDescent="0.2">
      <c r="A8267" s="7"/>
      <c r="B8267" s="7"/>
      <c r="C8267" s="7"/>
    </row>
    <row r="8268" spans="1:3" s="5" customFormat="1" x14ac:dyDescent="0.2">
      <c r="A8268" s="7"/>
      <c r="B8268" s="7"/>
      <c r="C8268" s="7"/>
    </row>
    <row r="8269" spans="1:3" s="5" customFormat="1" x14ac:dyDescent="0.2">
      <c r="A8269" s="7"/>
      <c r="B8269" s="7"/>
      <c r="C8269" s="7"/>
    </row>
    <row r="8270" spans="1:3" s="5" customFormat="1" x14ac:dyDescent="0.2">
      <c r="A8270" s="7"/>
      <c r="B8270" s="7"/>
      <c r="C8270" s="7"/>
    </row>
    <row r="8271" spans="1:3" s="5" customFormat="1" x14ac:dyDescent="0.2">
      <c r="A8271" s="7"/>
      <c r="B8271" s="7"/>
      <c r="C8271" s="7"/>
    </row>
    <row r="8272" spans="1:3" s="5" customFormat="1" x14ac:dyDescent="0.2">
      <c r="A8272" s="7"/>
      <c r="B8272" s="7"/>
      <c r="C8272" s="7"/>
    </row>
    <row r="8273" spans="1:3" s="5" customFormat="1" x14ac:dyDescent="0.2">
      <c r="A8273" s="7"/>
      <c r="B8273" s="7"/>
      <c r="C8273" s="7"/>
    </row>
    <row r="8274" spans="1:3" s="5" customFormat="1" x14ac:dyDescent="0.2">
      <c r="A8274" s="7"/>
      <c r="B8274" s="7"/>
      <c r="C8274" s="7"/>
    </row>
    <row r="8275" spans="1:3" s="5" customFormat="1" x14ac:dyDescent="0.2">
      <c r="A8275" s="7"/>
      <c r="B8275" s="7"/>
      <c r="C8275" s="7"/>
    </row>
    <row r="8276" spans="1:3" s="5" customFormat="1" x14ac:dyDescent="0.2">
      <c r="A8276" s="7"/>
      <c r="B8276" s="7"/>
      <c r="C8276" s="7"/>
    </row>
    <row r="8277" spans="1:3" s="5" customFormat="1" x14ac:dyDescent="0.2">
      <c r="A8277" s="7"/>
      <c r="B8277" s="7"/>
      <c r="C8277" s="7"/>
    </row>
    <row r="8278" spans="1:3" s="5" customFormat="1" x14ac:dyDescent="0.2">
      <c r="A8278" s="7"/>
      <c r="B8278" s="7"/>
      <c r="C8278" s="7"/>
    </row>
    <row r="8279" spans="1:3" s="5" customFormat="1" x14ac:dyDescent="0.2">
      <c r="A8279" s="7"/>
      <c r="B8279" s="7"/>
      <c r="C8279" s="7"/>
    </row>
    <row r="8280" spans="1:3" s="5" customFormat="1" x14ac:dyDescent="0.2">
      <c r="A8280" s="7"/>
      <c r="B8280" s="7"/>
      <c r="C8280" s="7"/>
    </row>
    <row r="8281" spans="1:3" s="5" customFormat="1" x14ac:dyDescent="0.2">
      <c r="A8281" s="7"/>
      <c r="B8281" s="7"/>
      <c r="C8281" s="7"/>
    </row>
    <row r="8282" spans="1:3" s="5" customFormat="1" x14ac:dyDescent="0.2">
      <c r="A8282" s="7"/>
      <c r="B8282" s="7"/>
      <c r="C8282" s="7"/>
    </row>
    <row r="8283" spans="1:3" s="5" customFormat="1" x14ac:dyDescent="0.2">
      <c r="A8283" s="7"/>
      <c r="B8283" s="7"/>
      <c r="C8283" s="7"/>
    </row>
    <row r="8284" spans="1:3" s="5" customFormat="1" x14ac:dyDescent="0.2">
      <c r="A8284" s="7"/>
      <c r="B8284" s="7"/>
      <c r="C8284" s="7"/>
    </row>
    <row r="8285" spans="1:3" s="5" customFormat="1" x14ac:dyDescent="0.2">
      <c r="A8285" s="7"/>
      <c r="B8285" s="7"/>
      <c r="C8285" s="7"/>
    </row>
    <row r="8286" spans="1:3" s="5" customFormat="1" x14ac:dyDescent="0.2">
      <c r="A8286" s="7"/>
      <c r="B8286" s="7"/>
      <c r="C8286" s="7"/>
    </row>
    <row r="8287" spans="1:3" s="5" customFormat="1" x14ac:dyDescent="0.2">
      <c r="A8287" s="7"/>
      <c r="B8287" s="7"/>
      <c r="C8287" s="7"/>
    </row>
    <row r="8288" spans="1:3" s="5" customFormat="1" x14ac:dyDescent="0.2">
      <c r="A8288" s="7"/>
      <c r="B8288" s="7"/>
      <c r="C8288" s="7"/>
    </row>
    <row r="8289" spans="1:3" s="5" customFormat="1" x14ac:dyDescent="0.2">
      <c r="A8289" s="7"/>
      <c r="B8289" s="7"/>
      <c r="C8289" s="7"/>
    </row>
    <row r="8290" spans="1:3" s="5" customFormat="1" x14ac:dyDescent="0.2">
      <c r="A8290" s="7"/>
      <c r="B8290" s="7"/>
      <c r="C8290" s="7"/>
    </row>
    <row r="8291" spans="1:3" s="5" customFormat="1" x14ac:dyDescent="0.2">
      <c r="A8291" s="7"/>
      <c r="B8291" s="7"/>
      <c r="C8291" s="7"/>
    </row>
    <row r="8292" spans="1:3" s="5" customFormat="1" x14ac:dyDescent="0.2">
      <c r="A8292" s="7"/>
      <c r="B8292" s="7"/>
      <c r="C8292" s="7"/>
    </row>
    <row r="8293" spans="1:3" s="5" customFormat="1" x14ac:dyDescent="0.2">
      <c r="A8293" s="7"/>
      <c r="B8293" s="7"/>
      <c r="C8293" s="7"/>
    </row>
    <row r="8294" spans="1:3" s="5" customFormat="1" x14ac:dyDescent="0.2">
      <c r="A8294" s="7"/>
      <c r="B8294" s="7"/>
      <c r="C8294" s="7"/>
    </row>
    <row r="8295" spans="1:3" s="5" customFormat="1" x14ac:dyDescent="0.2">
      <c r="A8295" s="7"/>
      <c r="B8295" s="7"/>
      <c r="C8295" s="7"/>
    </row>
    <row r="8296" spans="1:3" s="5" customFormat="1" x14ac:dyDescent="0.2">
      <c r="A8296" s="7"/>
      <c r="B8296" s="7"/>
      <c r="C8296" s="7"/>
    </row>
    <row r="8297" spans="1:3" s="5" customFormat="1" x14ac:dyDescent="0.2">
      <c r="A8297" s="7"/>
      <c r="B8297" s="7"/>
      <c r="C8297" s="7"/>
    </row>
    <row r="8298" spans="1:3" s="5" customFormat="1" x14ac:dyDescent="0.2">
      <c r="A8298" s="7"/>
      <c r="B8298" s="7"/>
      <c r="C8298" s="7"/>
    </row>
    <row r="8299" spans="1:3" s="5" customFormat="1" x14ac:dyDescent="0.2">
      <c r="A8299" s="7"/>
      <c r="B8299" s="7"/>
      <c r="C8299" s="7"/>
    </row>
    <row r="8300" spans="1:3" s="5" customFormat="1" x14ac:dyDescent="0.2">
      <c r="A8300" s="7"/>
      <c r="B8300" s="7"/>
      <c r="C8300" s="7"/>
    </row>
    <row r="8301" spans="1:3" s="5" customFormat="1" x14ac:dyDescent="0.2">
      <c r="A8301" s="7"/>
      <c r="B8301" s="7"/>
      <c r="C8301" s="7"/>
    </row>
    <row r="8302" spans="1:3" s="5" customFormat="1" x14ac:dyDescent="0.2">
      <c r="A8302" s="7"/>
      <c r="B8302" s="7"/>
      <c r="C8302" s="7"/>
    </row>
    <row r="8303" spans="1:3" s="5" customFormat="1" x14ac:dyDescent="0.2">
      <c r="A8303" s="7"/>
      <c r="B8303" s="7"/>
      <c r="C8303" s="7"/>
    </row>
    <row r="8304" spans="1:3" s="5" customFormat="1" x14ac:dyDescent="0.2">
      <c r="A8304" s="7"/>
      <c r="B8304" s="7"/>
      <c r="C8304" s="7"/>
    </row>
    <row r="8305" spans="1:3" s="5" customFormat="1" x14ac:dyDescent="0.2">
      <c r="A8305" s="7"/>
      <c r="B8305" s="7"/>
      <c r="C8305" s="7"/>
    </row>
    <row r="8306" spans="1:3" s="5" customFormat="1" x14ac:dyDescent="0.2">
      <c r="A8306" s="7"/>
      <c r="B8306" s="7"/>
      <c r="C8306" s="7"/>
    </row>
    <row r="8307" spans="1:3" s="5" customFormat="1" x14ac:dyDescent="0.2">
      <c r="A8307" s="7"/>
      <c r="B8307" s="7"/>
      <c r="C8307" s="7"/>
    </row>
    <row r="8308" spans="1:3" s="5" customFormat="1" x14ac:dyDescent="0.2">
      <c r="A8308" s="7"/>
      <c r="B8308" s="7"/>
      <c r="C8308" s="7"/>
    </row>
    <row r="8309" spans="1:3" s="5" customFormat="1" x14ac:dyDescent="0.2">
      <c r="A8309" s="7"/>
      <c r="B8309" s="7"/>
      <c r="C8309" s="7"/>
    </row>
    <row r="8310" spans="1:3" s="5" customFormat="1" x14ac:dyDescent="0.2">
      <c r="A8310" s="7"/>
      <c r="B8310" s="7"/>
      <c r="C8310" s="7"/>
    </row>
    <row r="8311" spans="1:3" s="5" customFormat="1" x14ac:dyDescent="0.2">
      <c r="A8311" s="7"/>
      <c r="B8311" s="7"/>
      <c r="C8311" s="7"/>
    </row>
    <row r="8312" spans="1:3" s="5" customFormat="1" x14ac:dyDescent="0.2">
      <c r="A8312" s="7"/>
      <c r="B8312" s="7"/>
      <c r="C8312" s="7"/>
    </row>
    <row r="8313" spans="1:3" s="5" customFormat="1" x14ac:dyDescent="0.2">
      <c r="A8313" s="7"/>
      <c r="B8313" s="7"/>
      <c r="C8313" s="7"/>
    </row>
    <row r="8314" spans="1:3" s="5" customFormat="1" x14ac:dyDescent="0.2">
      <c r="A8314" s="7"/>
      <c r="B8314" s="7"/>
      <c r="C8314" s="7"/>
    </row>
    <row r="8315" spans="1:3" s="5" customFormat="1" x14ac:dyDescent="0.2">
      <c r="A8315" s="7"/>
      <c r="B8315" s="7"/>
      <c r="C8315" s="7"/>
    </row>
    <row r="8316" spans="1:3" s="5" customFormat="1" x14ac:dyDescent="0.2">
      <c r="A8316" s="7"/>
      <c r="B8316" s="7"/>
      <c r="C8316" s="7"/>
    </row>
    <row r="8317" spans="1:3" s="5" customFormat="1" x14ac:dyDescent="0.2">
      <c r="A8317" s="7"/>
      <c r="B8317" s="7"/>
      <c r="C8317" s="7"/>
    </row>
    <row r="8318" spans="1:3" s="5" customFormat="1" x14ac:dyDescent="0.2">
      <c r="A8318" s="7"/>
      <c r="B8318" s="7"/>
      <c r="C8318" s="7"/>
    </row>
    <row r="8319" spans="1:3" s="5" customFormat="1" x14ac:dyDescent="0.2">
      <c r="A8319" s="7"/>
      <c r="B8319" s="7"/>
      <c r="C8319" s="7"/>
    </row>
    <row r="8320" spans="1:3" s="5" customFormat="1" x14ac:dyDescent="0.2">
      <c r="A8320" s="7"/>
      <c r="B8320" s="7"/>
      <c r="C8320" s="7"/>
    </row>
    <row r="8321" spans="1:3" s="5" customFormat="1" x14ac:dyDescent="0.2">
      <c r="A8321" s="7"/>
      <c r="B8321" s="7"/>
      <c r="C8321" s="7"/>
    </row>
    <row r="8322" spans="1:3" s="5" customFormat="1" x14ac:dyDescent="0.2">
      <c r="A8322" s="7"/>
      <c r="B8322" s="7"/>
      <c r="C8322" s="7"/>
    </row>
    <row r="8323" spans="1:3" s="5" customFormat="1" x14ac:dyDescent="0.2">
      <c r="A8323" s="7"/>
      <c r="B8323" s="7"/>
      <c r="C8323" s="7"/>
    </row>
    <row r="8324" spans="1:3" s="5" customFormat="1" x14ac:dyDescent="0.2">
      <c r="A8324" s="7"/>
      <c r="B8324" s="7"/>
      <c r="C8324" s="7"/>
    </row>
    <row r="8325" spans="1:3" s="5" customFormat="1" x14ac:dyDescent="0.2">
      <c r="A8325" s="7"/>
      <c r="B8325" s="7"/>
      <c r="C8325" s="7"/>
    </row>
    <row r="8326" spans="1:3" s="5" customFormat="1" x14ac:dyDescent="0.2">
      <c r="A8326" s="7"/>
      <c r="B8326" s="7"/>
      <c r="C8326" s="7"/>
    </row>
    <row r="8327" spans="1:3" s="5" customFormat="1" x14ac:dyDescent="0.2">
      <c r="A8327" s="7"/>
      <c r="B8327" s="7"/>
      <c r="C8327" s="7"/>
    </row>
    <row r="8328" spans="1:3" s="5" customFormat="1" x14ac:dyDescent="0.2">
      <c r="A8328" s="7"/>
      <c r="B8328" s="7"/>
      <c r="C8328" s="7"/>
    </row>
    <row r="8329" spans="1:3" s="5" customFormat="1" x14ac:dyDescent="0.2">
      <c r="A8329" s="7"/>
      <c r="B8329" s="7"/>
      <c r="C8329" s="7"/>
    </row>
    <row r="8330" spans="1:3" s="5" customFormat="1" x14ac:dyDescent="0.2">
      <c r="A8330" s="7"/>
      <c r="B8330" s="7"/>
      <c r="C8330" s="7"/>
    </row>
    <row r="8331" spans="1:3" s="5" customFormat="1" x14ac:dyDescent="0.2">
      <c r="A8331" s="7"/>
      <c r="B8331" s="7"/>
      <c r="C8331" s="7"/>
    </row>
    <row r="8332" spans="1:3" s="5" customFormat="1" x14ac:dyDescent="0.2">
      <c r="A8332" s="7"/>
      <c r="B8332" s="7"/>
      <c r="C8332" s="7"/>
    </row>
    <row r="8333" spans="1:3" s="5" customFormat="1" x14ac:dyDescent="0.2">
      <c r="A8333" s="7"/>
      <c r="B8333" s="7"/>
      <c r="C8333" s="7"/>
    </row>
    <row r="8334" spans="1:3" s="5" customFormat="1" x14ac:dyDescent="0.2">
      <c r="A8334" s="7"/>
      <c r="B8334" s="7"/>
      <c r="C8334" s="7"/>
    </row>
    <row r="8335" spans="1:3" s="5" customFormat="1" x14ac:dyDescent="0.2">
      <c r="A8335" s="7"/>
      <c r="B8335" s="7"/>
      <c r="C8335" s="7"/>
    </row>
    <row r="8336" spans="1:3" s="5" customFormat="1" x14ac:dyDescent="0.2">
      <c r="A8336" s="7"/>
      <c r="B8336" s="7"/>
      <c r="C8336" s="7"/>
    </row>
    <row r="8337" spans="1:3" s="5" customFormat="1" x14ac:dyDescent="0.2">
      <c r="A8337" s="7"/>
      <c r="B8337" s="7"/>
      <c r="C8337" s="7"/>
    </row>
    <row r="8338" spans="1:3" s="5" customFormat="1" x14ac:dyDescent="0.2">
      <c r="A8338" s="7"/>
      <c r="B8338" s="7"/>
      <c r="C8338" s="7"/>
    </row>
    <row r="8339" spans="1:3" s="5" customFormat="1" x14ac:dyDescent="0.2">
      <c r="A8339" s="7"/>
      <c r="B8339" s="7"/>
      <c r="C8339" s="7"/>
    </row>
    <row r="8340" spans="1:3" s="5" customFormat="1" x14ac:dyDescent="0.2">
      <c r="A8340" s="7"/>
      <c r="B8340" s="7"/>
      <c r="C8340" s="7"/>
    </row>
    <row r="8341" spans="1:3" s="5" customFormat="1" x14ac:dyDescent="0.2">
      <c r="A8341" s="7"/>
      <c r="B8341" s="7"/>
      <c r="C8341" s="7"/>
    </row>
    <row r="8342" spans="1:3" s="5" customFormat="1" x14ac:dyDescent="0.2">
      <c r="A8342" s="7"/>
      <c r="B8342" s="7"/>
      <c r="C8342" s="7"/>
    </row>
    <row r="8343" spans="1:3" s="5" customFormat="1" x14ac:dyDescent="0.2">
      <c r="A8343" s="7"/>
      <c r="B8343" s="7"/>
      <c r="C8343" s="7"/>
    </row>
    <row r="8344" spans="1:3" s="5" customFormat="1" x14ac:dyDescent="0.2">
      <c r="A8344" s="7"/>
      <c r="B8344" s="7"/>
      <c r="C8344" s="7"/>
    </row>
    <row r="8345" spans="1:3" s="5" customFormat="1" x14ac:dyDescent="0.2">
      <c r="A8345" s="7"/>
      <c r="B8345" s="7"/>
      <c r="C8345" s="7"/>
    </row>
    <row r="8346" spans="1:3" s="5" customFormat="1" x14ac:dyDescent="0.2">
      <c r="A8346" s="7"/>
      <c r="B8346" s="7"/>
      <c r="C8346" s="7"/>
    </row>
    <row r="8347" spans="1:3" s="5" customFormat="1" x14ac:dyDescent="0.2">
      <c r="A8347" s="7"/>
      <c r="B8347" s="7"/>
      <c r="C8347" s="7"/>
    </row>
    <row r="8348" spans="1:3" s="5" customFormat="1" x14ac:dyDescent="0.2">
      <c r="A8348" s="7"/>
      <c r="B8348" s="7"/>
      <c r="C8348" s="7"/>
    </row>
    <row r="8349" spans="1:3" s="5" customFormat="1" x14ac:dyDescent="0.2">
      <c r="A8349" s="7"/>
      <c r="B8349" s="7"/>
      <c r="C8349" s="7"/>
    </row>
    <row r="8350" spans="1:3" s="5" customFormat="1" x14ac:dyDescent="0.2">
      <c r="A8350" s="7"/>
      <c r="B8350" s="7"/>
      <c r="C8350" s="7"/>
    </row>
    <row r="8351" spans="1:3" s="5" customFormat="1" x14ac:dyDescent="0.2">
      <c r="A8351" s="7"/>
      <c r="B8351" s="7"/>
      <c r="C8351" s="7"/>
    </row>
    <row r="8352" spans="1:3" s="5" customFormat="1" x14ac:dyDescent="0.2">
      <c r="A8352" s="7"/>
      <c r="B8352" s="7"/>
      <c r="C8352" s="7"/>
    </row>
    <row r="8353" spans="1:3" s="5" customFormat="1" x14ac:dyDescent="0.2">
      <c r="A8353" s="7"/>
      <c r="B8353" s="7"/>
      <c r="C8353" s="7"/>
    </row>
    <row r="8354" spans="1:3" s="5" customFormat="1" x14ac:dyDescent="0.2">
      <c r="A8354" s="7"/>
      <c r="B8354" s="7"/>
      <c r="C8354" s="7"/>
    </row>
    <row r="8355" spans="1:3" s="5" customFormat="1" x14ac:dyDescent="0.2">
      <c r="A8355" s="7"/>
      <c r="B8355" s="7"/>
      <c r="C8355" s="7"/>
    </row>
    <row r="8356" spans="1:3" s="5" customFormat="1" x14ac:dyDescent="0.2">
      <c r="A8356" s="7"/>
      <c r="B8356" s="7"/>
      <c r="C8356" s="7"/>
    </row>
    <row r="8357" spans="1:3" s="5" customFormat="1" x14ac:dyDescent="0.2">
      <c r="A8357" s="7"/>
      <c r="B8357" s="7"/>
      <c r="C8357" s="7"/>
    </row>
    <row r="8358" spans="1:3" s="5" customFormat="1" x14ac:dyDescent="0.2">
      <c r="A8358" s="7"/>
      <c r="B8358" s="7"/>
      <c r="C8358" s="7"/>
    </row>
    <row r="8359" spans="1:3" s="5" customFormat="1" x14ac:dyDescent="0.2">
      <c r="A8359" s="7"/>
      <c r="B8359" s="7"/>
      <c r="C8359" s="7"/>
    </row>
    <row r="8360" spans="1:3" s="5" customFormat="1" x14ac:dyDescent="0.2">
      <c r="A8360" s="7"/>
      <c r="B8360" s="7"/>
      <c r="C8360" s="7"/>
    </row>
    <row r="8361" spans="1:3" s="5" customFormat="1" x14ac:dyDescent="0.2">
      <c r="A8361" s="7"/>
      <c r="B8361" s="7"/>
      <c r="C8361" s="7"/>
    </row>
    <row r="8362" spans="1:3" s="5" customFormat="1" x14ac:dyDescent="0.2">
      <c r="A8362" s="7"/>
      <c r="B8362" s="7"/>
      <c r="C8362" s="7"/>
    </row>
    <row r="8363" spans="1:3" s="5" customFormat="1" x14ac:dyDescent="0.2">
      <c r="A8363" s="7"/>
      <c r="B8363" s="7"/>
      <c r="C8363" s="7"/>
    </row>
    <row r="8364" spans="1:3" s="5" customFormat="1" x14ac:dyDescent="0.2">
      <c r="A8364" s="7"/>
      <c r="B8364" s="7"/>
      <c r="C8364" s="7"/>
    </row>
    <row r="8365" spans="1:3" s="5" customFormat="1" x14ac:dyDescent="0.2">
      <c r="A8365" s="7"/>
      <c r="B8365" s="7"/>
      <c r="C8365" s="7"/>
    </row>
    <row r="8366" spans="1:3" s="5" customFormat="1" x14ac:dyDescent="0.2">
      <c r="A8366" s="7"/>
      <c r="B8366" s="7"/>
      <c r="C8366" s="7"/>
    </row>
    <row r="8367" spans="1:3" s="5" customFormat="1" x14ac:dyDescent="0.2">
      <c r="A8367" s="7"/>
      <c r="B8367" s="7"/>
      <c r="C8367" s="7"/>
    </row>
    <row r="8368" spans="1:3" s="5" customFormat="1" x14ac:dyDescent="0.2">
      <c r="A8368" s="7"/>
      <c r="B8368" s="7"/>
      <c r="C8368" s="7"/>
    </row>
    <row r="8369" spans="1:3" s="5" customFormat="1" x14ac:dyDescent="0.2">
      <c r="A8369" s="7"/>
      <c r="B8369" s="7"/>
      <c r="C8369" s="7"/>
    </row>
    <row r="8370" spans="1:3" s="5" customFormat="1" x14ac:dyDescent="0.2">
      <c r="A8370" s="7"/>
      <c r="B8370" s="7"/>
      <c r="C8370" s="7"/>
    </row>
    <row r="8371" spans="1:3" s="5" customFormat="1" x14ac:dyDescent="0.2">
      <c r="A8371" s="7"/>
      <c r="B8371" s="7"/>
      <c r="C8371" s="7"/>
    </row>
    <row r="8372" spans="1:3" s="5" customFormat="1" x14ac:dyDescent="0.2">
      <c r="A8372" s="7"/>
      <c r="B8372" s="7"/>
      <c r="C8372" s="7"/>
    </row>
    <row r="8373" spans="1:3" s="5" customFormat="1" x14ac:dyDescent="0.2">
      <c r="A8373" s="7"/>
      <c r="B8373" s="7"/>
      <c r="C8373" s="7"/>
    </row>
    <row r="8374" spans="1:3" s="5" customFormat="1" x14ac:dyDescent="0.2">
      <c r="A8374" s="7"/>
      <c r="B8374" s="7"/>
      <c r="C8374" s="7"/>
    </row>
    <row r="8375" spans="1:3" s="5" customFormat="1" x14ac:dyDescent="0.2">
      <c r="A8375" s="7"/>
      <c r="B8375" s="7"/>
      <c r="C8375" s="7"/>
    </row>
    <row r="8376" spans="1:3" s="5" customFormat="1" x14ac:dyDescent="0.2">
      <c r="A8376" s="7"/>
      <c r="B8376" s="7"/>
      <c r="C8376" s="7"/>
    </row>
    <row r="8377" spans="1:3" s="5" customFormat="1" x14ac:dyDescent="0.2">
      <c r="A8377" s="7"/>
      <c r="B8377" s="7"/>
      <c r="C8377" s="7"/>
    </row>
    <row r="8378" spans="1:3" s="5" customFormat="1" x14ac:dyDescent="0.2">
      <c r="A8378" s="7"/>
      <c r="B8378" s="7"/>
      <c r="C8378" s="7"/>
    </row>
    <row r="8379" spans="1:3" s="5" customFormat="1" x14ac:dyDescent="0.2">
      <c r="A8379" s="7"/>
      <c r="B8379" s="7"/>
      <c r="C8379" s="7"/>
    </row>
    <row r="8380" spans="1:3" s="5" customFormat="1" x14ac:dyDescent="0.2">
      <c r="A8380" s="7"/>
      <c r="B8380" s="7"/>
      <c r="C8380" s="7"/>
    </row>
    <row r="8381" spans="1:3" s="5" customFormat="1" x14ac:dyDescent="0.2">
      <c r="A8381" s="7"/>
      <c r="B8381" s="7"/>
      <c r="C8381" s="7"/>
    </row>
    <row r="8382" spans="1:3" s="5" customFormat="1" x14ac:dyDescent="0.2">
      <c r="A8382" s="7"/>
      <c r="B8382" s="7"/>
      <c r="C8382" s="7"/>
    </row>
    <row r="8383" spans="1:3" s="5" customFormat="1" x14ac:dyDescent="0.2">
      <c r="A8383" s="7"/>
      <c r="B8383" s="7"/>
      <c r="C8383" s="7"/>
    </row>
    <row r="8384" spans="1:3" s="5" customFormat="1" x14ac:dyDescent="0.2">
      <c r="A8384" s="7"/>
      <c r="B8384" s="7"/>
      <c r="C8384" s="7"/>
    </row>
    <row r="8385" spans="1:3" s="5" customFormat="1" x14ac:dyDescent="0.2">
      <c r="A8385" s="7"/>
      <c r="B8385" s="7"/>
      <c r="C8385" s="7"/>
    </row>
    <row r="8386" spans="1:3" s="5" customFormat="1" x14ac:dyDescent="0.2">
      <c r="A8386" s="7"/>
      <c r="B8386" s="7"/>
      <c r="C8386" s="7"/>
    </row>
    <row r="8387" spans="1:3" s="5" customFormat="1" x14ac:dyDescent="0.2">
      <c r="A8387" s="7"/>
      <c r="B8387" s="7"/>
      <c r="C8387" s="7"/>
    </row>
    <row r="8388" spans="1:3" s="5" customFormat="1" x14ac:dyDescent="0.2">
      <c r="A8388" s="7"/>
      <c r="B8388" s="7"/>
      <c r="C8388" s="7"/>
    </row>
    <row r="8389" spans="1:3" s="5" customFormat="1" x14ac:dyDescent="0.2">
      <c r="A8389" s="7"/>
      <c r="B8389" s="7"/>
      <c r="C8389" s="7"/>
    </row>
    <row r="8390" spans="1:3" s="5" customFormat="1" x14ac:dyDescent="0.2">
      <c r="A8390" s="7"/>
      <c r="B8390" s="7"/>
      <c r="C8390" s="7"/>
    </row>
    <row r="8391" spans="1:3" s="5" customFormat="1" x14ac:dyDescent="0.2">
      <c r="A8391" s="7"/>
      <c r="B8391" s="7"/>
      <c r="C8391" s="7"/>
    </row>
    <row r="8392" spans="1:3" s="5" customFormat="1" x14ac:dyDescent="0.2">
      <c r="A8392" s="7"/>
      <c r="B8392" s="7"/>
      <c r="C8392" s="7"/>
    </row>
    <row r="8393" spans="1:3" s="5" customFormat="1" x14ac:dyDescent="0.2">
      <c r="A8393" s="7"/>
      <c r="B8393" s="7"/>
      <c r="C8393" s="7"/>
    </row>
    <row r="8394" spans="1:3" s="5" customFormat="1" x14ac:dyDescent="0.2">
      <c r="A8394" s="7"/>
      <c r="B8394" s="7"/>
      <c r="C8394" s="7"/>
    </row>
    <row r="8395" spans="1:3" s="5" customFormat="1" x14ac:dyDescent="0.2">
      <c r="A8395" s="7"/>
      <c r="B8395" s="7"/>
      <c r="C8395" s="7"/>
    </row>
    <row r="8396" spans="1:3" s="5" customFormat="1" x14ac:dyDescent="0.2">
      <c r="A8396" s="7"/>
      <c r="B8396" s="7"/>
      <c r="C8396" s="7"/>
    </row>
    <row r="8397" spans="1:3" s="5" customFormat="1" x14ac:dyDescent="0.2">
      <c r="A8397" s="7"/>
      <c r="B8397" s="7"/>
      <c r="C8397" s="7"/>
    </row>
    <row r="8398" spans="1:3" s="5" customFormat="1" x14ac:dyDescent="0.2">
      <c r="A8398" s="7"/>
      <c r="B8398" s="7"/>
      <c r="C8398" s="7"/>
    </row>
    <row r="8399" spans="1:3" s="5" customFormat="1" x14ac:dyDescent="0.2">
      <c r="A8399" s="7"/>
      <c r="B8399" s="7"/>
      <c r="C8399" s="7"/>
    </row>
    <row r="8400" spans="1:3" s="5" customFormat="1" x14ac:dyDescent="0.2">
      <c r="A8400" s="7"/>
      <c r="B8400" s="7"/>
      <c r="C8400" s="7"/>
    </row>
    <row r="8401" spans="1:3" s="5" customFormat="1" x14ac:dyDescent="0.2">
      <c r="A8401" s="7"/>
      <c r="B8401" s="7"/>
      <c r="C8401" s="7"/>
    </row>
    <row r="8402" spans="1:3" s="5" customFormat="1" x14ac:dyDescent="0.2">
      <c r="A8402" s="7"/>
      <c r="B8402" s="7"/>
      <c r="C8402" s="7"/>
    </row>
    <row r="8403" spans="1:3" s="5" customFormat="1" x14ac:dyDescent="0.2">
      <c r="A8403" s="7"/>
      <c r="B8403" s="7"/>
      <c r="C8403" s="7"/>
    </row>
    <row r="8404" spans="1:3" s="5" customFormat="1" x14ac:dyDescent="0.2">
      <c r="A8404" s="7"/>
      <c r="B8404" s="7"/>
      <c r="C8404" s="7"/>
    </row>
    <row r="8405" spans="1:3" s="5" customFormat="1" x14ac:dyDescent="0.2">
      <c r="A8405" s="7"/>
      <c r="B8405" s="7"/>
      <c r="C8405" s="7"/>
    </row>
    <row r="8406" spans="1:3" s="5" customFormat="1" x14ac:dyDescent="0.2">
      <c r="A8406" s="7"/>
      <c r="B8406" s="7"/>
      <c r="C8406" s="7"/>
    </row>
    <row r="8407" spans="1:3" s="5" customFormat="1" x14ac:dyDescent="0.2">
      <c r="A8407" s="7"/>
      <c r="B8407" s="7"/>
      <c r="C8407" s="7"/>
    </row>
    <row r="8408" spans="1:3" s="5" customFormat="1" x14ac:dyDescent="0.2">
      <c r="A8408" s="7"/>
      <c r="B8408" s="7"/>
      <c r="C8408" s="7"/>
    </row>
    <row r="8409" spans="1:3" s="5" customFormat="1" x14ac:dyDescent="0.2">
      <c r="A8409" s="7"/>
      <c r="B8409" s="7"/>
      <c r="C8409" s="7"/>
    </row>
    <row r="8410" spans="1:3" s="5" customFormat="1" x14ac:dyDescent="0.2">
      <c r="A8410" s="7"/>
      <c r="B8410" s="7"/>
      <c r="C8410" s="7"/>
    </row>
    <row r="8411" spans="1:3" s="5" customFormat="1" x14ac:dyDescent="0.2">
      <c r="A8411" s="7"/>
      <c r="B8411" s="7"/>
      <c r="C8411" s="7"/>
    </row>
    <row r="8412" spans="1:3" s="5" customFormat="1" x14ac:dyDescent="0.2">
      <c r="A8412" s="7"/>
      <c r="B8412" s="7"/>
      <c r="C8412" s="7"/>
    </row>
    <row r="8413" spans="1:3" s="5" customFormat="1" x14ac:dyDescent="0.2">
      <c r="A8413" s="7"/>
      <c r="B8413" s="7"/>
      <c r="C8413" s="7"/>
    </row>
    <row r="8414" spans="1:3" s="5" customFormat="1" x14ac:dyDescent="0.2">
      <c r="A8414" s="7"/>
      <c r="B8414" s="7"/>
      <c r="C8414" s="7"/>
    </row>
    <row r="8415" spans="1:3" s="5" customFormat="1" x14ac:dyDescent="0.2">
      <c r="A8415" s="7"/>
      <c r="B8415" s="7"/>
      <c r="C8415" s="7"/>
    </row>
    <row r="8416" spans="1:3" s="5" customFormat="1" x14ac:dyDescent="0.2">
      <c r="A8416" s="7"/>
      <c r="B8416" s="7"/>
      <c r="C8416" s="7"/>
    </row>
    <row r="8417" spans="1:3" s="5" customFormat="1" x14ac:dyDescent="0.2">
      <c r="A8417" s="7"/>
      <c r="B8417" s="7"/>
      <c r="C8417" s="7"/>
    </row>
    <row r="8418" spans="1:3" s="5" customFormat="1" x14ac:dyDescent="0.2">
      <c r="A8418" s="7"/>
      <c r="B8418" s="7"/>
      <c r="C8418" s="7"/>
    </row>
    <row r="8419" spans="1:3" s="5" customFormat="1" x14ac:dyDescent="0.2">
      <c r="A8419" s="7"/>
      <c r="B8419" s="7"/>
      <c r="C8419" s="7"/>
    </row>
    <row r="8420" spans="1:3" s="5" customFormat="1" x14ac:dyDescent="0.2">
      <c r="A8420" s="7"/>
      <c r="B8420" s="7"/>
      <c r="C8420" s="7"/>
    </row>
    <row r="8421" spans="1:3" s="5" customFormat="1" x14ac:dyDescent="0.2">
      <c r="A8421" s="7"/>
      <c r="B8421" s="7"/>
      <c r="C8421" s="7"/>
    </row>
    <row r="8422" spans="1:3" s="5" customFormat="1" x14ac:dyDescent="0.2">
      <c r="A8422" s="7"/>
      <c r="B8422" s="7"/>
      <c r="C8422" s="7"/>
    </row>
    <row r="8423" spans="1:3" s="5" customFormat="1" x14ac:dyDescent="0.2">
      <c r="A8423" s="7"/>
      <c r="B8423" s="7"/>
      <c r="C8423" s="7"/>
    </row>
    <row r="8424" spans="1:3" s="5" customFormat="1" x14ac:dyDescent="0.2">
      <c r="A8424" s="7"/>
      <c r="B8424" s="7"/>
      <c r="C8424" s="7"/>
    </row>
    <row r="8425" spans="1:3" s="5" customFormat="1" x14ac:dyDescent="0.2">
      <c r="A8425" s="7"/>
      <c r="B8425" s="7"/>
      <c r="C8425" s="7"/>
    </row>
    <row r="8426" spans="1:3" s="5" customFormat="1" x14ac:dyDescent="0.2">
      <c r="A8426" s="7"/>
      <c r="B8426" s="7"/>
      <c r="C8426" s="7"/>
    </row>
    <row r="8427" spans="1:3" s="5" customFormat="1" x14ac:dyDescent="0.2">
      <c r="A8427" s="7"/>
      <c r="B8427" s="7"/>
      <c r="C8427" s="7"/>
    </row>
    <row r="8428" spans="1:3" s="5" customFormat="1" x14ac:dyDescent="0.2">
      <c r="A8428" s="7"/>
      <c r="B8428" s="7"/>
      <c r="C8428" s="7"/>
    </row>
    <row r="8429" spans="1:3" s="5" customFormat="1" x14ac:dyDescent="0.2">
      <c r="A8429" s="7"/>
      <c r="B8429" s="7"/>
      <c r="C8429" s="7"/>
    </row>
    <row r="8430" spans="1:3" s="5" customFormat="1" x14ac:dyDescent="0.2">
      <c r="A8430" s="7"/>
      <c r="B8430" s="7"/>
      <c r="C8430" s="7"/>
    </row>
    <row r="8431" spans="1:3" s="5" customFormat="1" x14ac:dyDescent="0.2">
      <c r="A8431" s="7"/>
      <c r="B8431" s="7"/>
      <c r="C8431" s="7"/>
    </row>
    <row r="8432" spans="1:3" s="5" customFormat="1" x14ac:dyDescent="0.2">
      <c r="A8432" s="7"/>
      <c r="B8432" s="7"/>
      <c r="C8432" s="7"/>
    </row>
    <row r="8433" spans="1:3" s="5" customFormat="1" x14ac:dyDescent="0.2">
      <c r="A8433" s="7"/>
      <c r="B8433" s="7"/>
      <c r="C8433" s="7"/>
    </row>
    <row r="8434" spans="1:3" s="5" customFormat="1" x14ac:dyDescent="0.2">
      <c r="A8434" s="7"/>
      <c r="B8434" s="7"/>
      <c r="C8434" s="7"/>
    </row>
    <row r="8435" spans="1:3" s="5" customFormat="1" x14ac:dyDescent="0.2">
      <c r="A8435" s="7"/>
      <c r="B8435" s="7"/>
      <c r="C8435" s="7"/>
    </row>
    <row r="8436" spans="1:3" s="5" customFormat="1" x14ac:dyDescent="0.2">
      <c r="A8436" s="7"/>
      <c r="B8436" s="7"/>
      <c r="C8436" s="7"/>
    </row>
    <row r="8437" spans="1:3" s="5" customFormat="1" x14ac:dyDescent="0.2">
      <c r="A8437" s="7"/>
      <c r="B8437" s="7"/>
      <c r="C8437" s="7"/>
    </row>
    <row r="8438" spans="1:3" s="5" customFormat="1" x14ac:dyDescent="0.2">
      <c r="A8438" s="7"/>
      <c r="B8438" s="7"/>
      <c r="C8438" s="7"/>
    </row>
    <row r="8439" spans="1:3" s="5" customFormat="1" x14ac:dyDescent="0.2">
      <c r="A8439" s="7"/>
      <c r="B8439" s="7"/>
      <c r="C8439" s="7"/>
    </row>
    <row r="8440" spans="1:3" s="5" customFormat="1" x14ac:dyDescent="0.2">
      <c r="A8440" s="7"/>
      <c r="B8440" s="7"/>
      <c r="C8440" s="7"/>
    </row>
    <row r="8441" spans="1:3" s="5" customFormat="1" x14ac:dyDescent="0.2">
      <c r="A8441" s="7"/>
      <c r="B8441" s="7"/>
      <c r="C8441" s="7"/>
    </row>
    <row r="8442" spans="1:3" s="5" customFormat="1" x14ac:dyDescent="0.2">
      <c r="A8442" s="7"/>
      <c r="B8442" s="7"/>
      <c r="C8442" s="7"/>
    </row>
    <row r="8443" spans="1:3" s="5" customFormat="1" x14ac:dyDescent="0.2">
      <c r="A8443" s="7"/>
      <c r="B8443" s="7"/>
      <c r="C8443" s="7"/>
    </row>
    <row r="8444" spans="1:3" s="5" customFormat="1" x14ac:dyDescent="0.2">
      <c r="A8444" s="7"/>
      <c r="B8444" s="7"/>
      <c r="C8444" s="7"/>
    </row>
    <row r="8445" spans="1:3" s="5" customFormat="1" x14ac:dyDescent="0.2">
      <c r="A8445" s="7"/>
      <c r="B8445" s="7"/>
      <c r="C8445" s="7"/>
    </row>
    <row r="8446" spans="1:3" s="5" customFormat="1" x14ac:dyDescent="0.2">
      <c r="A8446" s="7"/>
      <c r="B8446" s="7"/>
      <c r="C8446" s="7"/>
    </row>
    <row r="8447" spans="1:3" s="5" customFormat="1" x14ac:dyDescent="0.2">
      <c r="A8447" s="7"/>
      <c r="B8447" s="7"/>
      <c r="C8447" s="7"/>
    </row>
    <row r="8448" spans="1:3" s="5" customFormat="1" x14ac:dyDescent="0.2">
      <c r="A8448" s="7"/>
      <c r="B8448" s="7"/>
      <c r="C8448" s="7"/>
    </row>
    <row r="8449" spans="1:3" s="5" customFormat="1" x14ac:dyDescent="0.2">
      <c r="A8449" s="7"/>
      <c r="B8449" s="7"/>
      <c r="C8449" s="7"/>
    </row>
    <row r="8450" spans="1:3" s="5" customFormat="1" x14ac:dyDescent="0.2">
      <c r="A8450" s="7"/>
      <c r="B8450" s="7"/>
      <c r="C8450" s="7"/>
    </row>
    <row r="8451" spans="1:3" s="5" customFormat="1" x14ac:dyDescent="0.2">
      <c r="A8451" s="7"/>
      <c r="B8451" s="7"/>
      <c r="C8451" s="7"/>
    </row>
    <row r="8452" spans="1:3" s="5" customFormat="1" x14ac:dyDescent="0.2">
      <c r="A8452" s="7"/>
      <c r="B8452" s="7"/>
      <c r="C8452" s="7"/>
    </row>
    <row r="8453" spans="1:3" s="5" customFormat="1" x14ac:dyDescent="0.2">
      <c r="A8453" s="7"/>
      <c r="B8453" s="7"/>
      <c r="C8453" s="7"/>
    </row>
    <row r="8454" spans="1:3" s="5" customFormat="1" x14ac:dyDescent="0.2">
      <c r="A8454" s="7"/>
      <c r="B8454" s="7"/>
      <c r="C8454" s="7"/>
    </row>
    <row r="8455" spans="1:3" s="5" customFormat="1" x14ac:dyDescent="0.2">
      <c r="A8455" s="7"/>
      <c r="B8455" s="7"/>
      <c r="C8455" s="7"/>
    </row>
    <row r="8456" spans="1:3" s="5" customFormat="1" x14ac:dyDescent="0.2">
      <c r="A8456" s="7"/>
      <c r="B8456" s="7"/>
      <c r="C8456" s="7"/>
    </row>
    <row r="8457" spans="1:3" s="5" customFormat="1" x14ac:dyDescent="0.2">
      <c r="A8457" s="7"/>
      <c r="B8457" s="7"/>
      <c r="C8457" s="7"/>
    </row>
    <row r="8458" spans="1:3" s="5" customFormat="1" x14ac:dyDescent="0.2">
      <c r="A8458" s="7"/>
      <c r="B8458" s="7"/>
      <c r="C8458" s="7"/>
    </row>
    <row r="8459" spans="1:3" s="5" customFormat="1" x14ac:dyDescent="0.2">
      <c r="A8459" s="7"/>
      <c r="B8459" s="7"/>
      <c r="C8459" s="7"/>
    </row>
    <row r="8460" spans="1:3" s="5" customFormat="1" x14ac:dyDescent="0.2">
      <c r="A8460" s="7"/>
      <c r="B8460" s="7"/>
      <c r="C8460" s="7"/>
    </row>
    <row r="8461" spans="1:3" s="5" customFormat="1" x14ac:dyDescent="0.2">
      <c r="A8461" s="7"/>
      <c r="B8461" s="7"/>
      <c r="C8461" s="7"/>
    </row>
    <row r="8462" spans="1:3" s="5" customFormat="1" x14ac:dyDescent="0.2">
      <c r="A8462" s="7"/>
      <c r="B8462" s="7"/>
      <c r="C8462" s="7"/>
    </row>
    <row r="8463" spans="1:3" s="5" customFormat="1" x14ac:dyDescent="0.2">
      <c r="A8463" s="7"/>
      <c r="B8463" s="7"/>
      <c r="C8463" s="7"/>
    </row>
    <row r="8464" spans="1:3" s="5" customFormat="1" x14ac:dyDescent="0.2">
      <c r="A8464" s="7"/>
      <c r="B8464" s="7"/>
      <c r="C8464" s="7"/>
    </row>
    <row r="8465" spans="1:3" s="5" customFormat="1" x14ac:dyDescent="0.2">
      <c r="A8465" s="7"/>
      <c r="B8465" s="7"/>
      <c r="C8465" s="7"/>
    </row>
    <row r="8466" spans="1:3" s="5" customFormat="1" x14ac:dyDescent="0.2">
      <c r="A8466" s="7"/>
      <c r="B8466" s="7"/>
      <c r="C8466" s="7"/>
    </row>
    <row r="8467" spans="1:3" s="5" customFormat="1" x14ac:dyDescent="0.2">
      <c r="A8467" s="7"/>
      <c r="B8467" s="7"/>
      <c r="C8467" s="7"/>
    </row>
    <row r="8468" spans="1:3" s="5" customFormat="1" x14ac:dyDescent="0.2">
      <c r="A8468" s="7"/>
      <c r="B8468" s="7"/>
      <c r="C8468" s="7"/>
    </row>
    <row r="8469" spans="1:3" s="5" customFormat="1" x14ac:dyDescent="0.2">
      <c r="A8469" s="7"/>
      <c r="B8469" s="7"/>
      <c r="C8469" s="7"/>
    </row>
    <row r="8470" spans="1:3" s="5" customFormat="1" x14ac:dyDescent="0.2">
      <c r="A8470" s="7"/>
      <c r="B8470" s="7"/>
      <c r="C8470" s="7"/>
    </row>
    <row r="8471" spans="1:3" s="5" customFormat="1" x14ac:dyDescent="0.2">
      <c r="A8471" s="7"/>
      <c r="B8471" s="7"/>
      <c r="C8471" s="7"/>
    </row>
    <row r="8472" spans="1:3" s="5" customFormat="1" x14ac:dyDescent="0.2">
      <c r="A8472" s="7"/>
      <c r="B8472" s="7"/>
      <c r="C8472" s="7"/>
    </row>
    <row r="8473" spans="1:3" s="5" customFormat="1" x14ac:dyDescent="0.2">
      <c r="A8473" s="7"/>
      <c r="B8473" s="7"/>
      <c r="C8473" s="7"/>
    </row>
    <row r="8474" spans="1:3" s="5" customFormat="1" x14ac:dyDescent="0.2">
      <c r="A8474" s="7"/>
      <c r="B8474" s="7"/>
      <c r="C8474" s="7"/>
    </row>
    <row r="8475" spans="1:3" s="5" customFormat="1" x14ac:dyDescent="0.2">
      <c r="A8475" s="7"/>
      <c r="B8475" s="7"/>
      <c r="C8475" s="7"/>
    </row>
    <row r="8476" spans="1:3" s="5" customFormat="1" x14ac:dyDescent="0.2">
      <c r="A8476" s="7"/>
      <c r="B8476" s="7"/>
      <c r="C8476" s="7"/>
    </row>
    <row r="8477" spans="1:3" s="5" customFormat="1" x14ac:dyDescent="0.2">
      <c r="A8477" s="7"/>
      <c r="B8477" s="7"/>
      <c r="C8477" s="7"/>
    </row>
    <row r="8478" spans="1:3" s="5" customFormat="1" x14ac:dyDescent="0.2">
      <c r="A8478" s="7"/>
      <c r="B8478" s="7"/>
      <c r="C8478" s="7"/>
    </row>
    <row r="8479" spans="1:3" s="5" customFormat="1" x14ac:dyDescent="0.2">
      <c r="A8479" s="7"/>
      <c r="B8479" s="7"/>
      <c r="C8479" s="7"/>
    </row>
    <row r="8480" spans="1:3" s="5" customFormat="1" x14ac:dyDescent="0.2">
      <c r="A8480" s="7"/>
      <c r="B8480" s="7"/>
      <c r="C8480" s="7"/>
    </row>
    <row r="8481" spans="1:3" s="5" customFormat="1" x14ac:dyDescent="0.2">
      <c r="A8481" s="7"/>
      <c r="B8481" s="7"/>
      <c r="C8481" s="7"/>
    </row>
    <row r="8482" spans="1:3" s="5" customFormat="1" x14ac:dyDescent="0.2">
      <c r="A8482" s="7"/>
      <c r="B8482" s="7"/>
      <c r="C8482" s="7"/>
    </row>
    <row r="8483" spans="1:3" s="5" customFormat="1" x14ac:dyDescent="0.2">
      <c r="A8483" s="7"/>
      <c r="B8483" s="7"/>
      <c r="C8483" s="7"/>
    </row>
    <row r="8484" spans="1:3" s="5" customFormat="1" x14ac:dyDescent="0.2">
      <c r="A8484" s="7"/>
      <c r="B8484" s="7"/>
      <c r="C8484" s="7"/>
    </row>
    <row r="8485" spans="1:3" s="5" customFormat="1" x14ac:dyDescent="0.2">
      <c r="A8485" s="7"/>
      <c r="B8485" s="7"/>
      <c r="C8485" s="7"/>
    </row>
    <row r="8486" spans="1:3" s="5" customFormat="1" x14ac:dyDescent="0.2">
      <c r="A8486" s="7"/>
      <c r="B8486" s="7"/>
      <c r="C8486" s="7"/>
    </row>
    <row r="8487" spans="1:3" s="5" customFormat="1" x14ac:dyDescent="0.2">
      <c r="A8487" s="7"/>
      <c r="B8487" s="7"/>
      <c r="C8487" s="7"/>
    </row>
    <row r="8488" spans="1:3" s="5" customFormat="1" x14ac:dyDescent="0.2">
      <c r="A8488" s="7"/>
      <c r="B8488" s="7"/>
      <c r="C8488" s="7"/>
    </row>
    <row r="8489" spans="1:3" s="5" customFormat="1" x14ac:dyDescent="0.2">
      <c r="A8489" s="7"/>
      <c r="B8489" s="7"/>
      <c r="C8489" s="7"/>
    </row>
    <row r="8490" spans="1:3" s="5" customFormat="1" x14ac:dyDescent="0.2">
      <c r="A8490" s="7"/>
      <c r="B8490" s="7"/>
      <c r="C8490" s="7"/>
    </row>
    <row r="8491" spans="1:3" s="5" customFormat="1" x14ac:dyDescent="0.2">
      <c r="A8491" s="7"/>
      <c r="B8491" s="7"/>
      <c r="C8491" s="7"/>
    </row>
    <row r="8492" spans="1:3" s="5" customFormat="1" x14ac:dyDescent="0.2">
      <c r="A8492" s="7"/>
      <c r="B8492" s="7"/>
      <c r="C8492" s="7"/>
    </row>
    <row r="8493" spans="1:3" s="5" customFormat="1" x14ac:dyDescent="0.2">
      <c r="A8493" s="7"/>
      <c r="B8493" s="7"/>
      <c r="C8493" s="7"/>
    </row>
    <row r="8494" spans="1:3" s="5" customFormat="1" x14ac:dyDescent="0.2">
      <c r="A8494" s="7"/>
      <c r="B8494" s="7"/>
      <c r="C8494" s="7"/>
    </row>
    <row r="8495" spans="1:3" s="5" customFormat="1" x14ac:dyDescent="0.2">
      <c r="A8495" s="7"/>
      <c r="B8495" s="7"/>
      <c r="C8495" s="7"/>
    </row>
    <row r="8496" spans="1:3" s="5" customFormat="1" x14ac:dyDescent="0.2">
      <c r="A8496" s="7"/>
      <c r="B8496" s="7"/>
      <c r="C8496" s="7"/>
    </row>
    <row r="8497" spans="1:3" s="5" customFormat="1" x14ac:dyDescent="0.2">
      <c r="A8497" s="7"/>
      <c r="B8497" s="7"/>
      <c r="C8497" s="7"/>
    </row>
    <row r="8498" spans="1:3" s="5" customFormat="1" x14ac:dyDescent="0.2">
      <c r="A8498" s="7"/>
      <c r="B8498" s="7"/>
      <c r="C8498" s="7"/>
    </row>
    <row r="8499" spans="1:3" s="5" customFormat="1" x14ac:dyDescent="0.2">
      <c r="A8499" s="7"/>
      <c r="B8499" s="7"/>
      <c r="C8499" s="7"/>
    </row>
    <row r="8500" spans="1:3" s="5" customFormat="1" x14ac:dyDescent="0.2">
      <c r="A8500" s="7"/>
      <c r="B8500" s="7"/>
      <c r="C8500" s="7"/>
    </row>
    <row r="8501" spans="1:3" s="5" customFormat="1" x14ac:dyDescent="0.2">
      <c r="A8501" s="7"/>
      <c r="B8501" s="7"/>
      <c r="C8501" s="7"/>
    </row>
    <row r="8502" spans="1:3" s="5" customFormat="1" x14ac:dyDescent="0.2">
      <c r="A8502" s="7"/>
      <c r="B8502" s="7"/>
      <c r="C8502" s="7"/>
    </row>
    <row r="8503" spans="1:3" s="5" customFormat="1" x14ac:dyDescent="0.2">
      <c r="A8503" s="7"/>
      <c r="B8503" s="7"/>
      <c r="C8503" s="7"/>
    </row>
    <row r="8504" spans="1:3" s="5" customFormat="1" x14ac:dyDescent="0.2">
      <c r="A8504" s="7"/>
      <c r="B8504" s="7"/>
      <c r="C8504" s="7"/>
    </row>
    <row r="8505" spans="1:3" s="5" customFormat="1" x14ac:dyDescent="0.2">
      <c r="A8505" s="7"/>
      <c r="B8505" s="7"/>
      <c r="C8505" s="7"/>
    </row>
    <row r="8506" spans="1:3" s="5" customFormat="1" x14ac:dyDescent="0.2">
      <c r="A8506" s="7"/>
      <c r="B8506" s="7"/>
      <c r="C8506" s="7"/>
    </row>
    <row r="8507" spans="1:3" s="5" customFormat="1" x14ac:dyDescent="0.2">
      <c r="A8507" s="7"/>
      <c r="B8507" s="7"/>
      <c r="C8507" s="7"/>
    </row>
    <row r="8508" spans="1:3" s="5" customFormat="1" x14ac:dyDescent="0.2">
      <c r="A8508" s="7"/>
      <c r="B8508" s="7"/>
      <c r="C8508" s="7"/>
    </row>
    <row r="8509" spans="1:3" s="5" customFormat="1" x14ac:dyDescent="0.2">
      <c r="A8509" s="7"/>
      <c r="B8509" s="7"/>
      <c r="C8509" s="7"/>
    </row>
    <row r="8510" spans="1:3" s="5" customFormat="1" x14ac:dyDescent="0.2">
      <c r="A8510" s="7"/>
      <c r="B8510" s="7"/>
      <c r="C8510" s="7"/>
    </row>
    <row r="8511" spans="1:3" s="5" customFormat="1" x14ac:dyDescent="0.2">
      <c r="A8511" s="7"/>
      <c r="B8511" s="7"/>
      <c r="C8511" s="7"/>
    </row>
    <row r="8512" spans="1:3" s="5" customFormat="1" x14ac:dyDescent="0.2">
      <c r="A8512" s="7"/>
      <c r="B8512" s="7"/>
      <c r="C8512" s="7"/>
    </row>
    <row r="8513" spans="1:3" s="5" customFormat="1" x14ac:dyDescent="0.2">
      <c r="A8513" s="7"/>
      <c r="B8513" s="7"/>
      <c r="C8513" s="7"/>
    </row>
    <row r="8514" spans="1:3" s="5" customFormat="1" x14ac:dyDescent="0.2">
      <c r="A8514" s="7"/>
      <c r="B8514" s="7"/>
      <c r="C8514" s="7"/>
    </row>
    <row r="8515" spans="1:3" s="5" customFormat="1" x14ac:dyDescent="0.2">
      <c r="A8515" s="7"/>
      <c r="B8515" s="7"/>
      <c r="C8515" s="7"/>
    </row>
    <row r="8516" spans="1:3" s="5" customFormat="1" x14ac:dyDescent="0.2">
      <c r="A8516" s="7"/>
      <c r="B8516" s="7"/>
      <c r="C8516" s="7"/>
    </row>
    <row r="8517" spans="1:3" s="5" customFormat="1" x14ac:dyDescent="0.2">
      <c r="A8517" s="7"/>
      <c r="B8517" s="7"/>
      <c r="C8517" s="7"/>
    </row>
    <row r="8518" spans="1:3" s="5" customFormat="1" x14ac:dyDescent="0.2">
      <c r="A8518" s="7"/>
      <c r="B8518" s="7"/>
      <c r="C8518" s="7"/>
    </row>
    <row r="8519" spans="1:3" s="5" customFormat="1" x14ac:dyDescent="0.2">
      <c r="A8519" s="7"/>
      <c r="B8519" s="7"/>
      <c r="C8519" s="7"/>
    </row>
    <row r="8520" spans="1:3" s="5" customFormat="1" x14ac:dyDescent="0.2">
      <c r="A8520" s="7"/>
      <c r="B8520" s="7"/>
      <c r="C8520" s="7"/>
    </row>
    <row r="8521" spans="1:3" s="5" customFormat="1" x14ac:dyDescent="0.2">
      <c r="A8521" s="7"/>
      <c r="B8521" s="7"/>
      <c r="C8521" s="7"/>
    </row>
    <row r="8522" spans="1:3" s="5" customFormat="1" x14ac:dyDescent="0.2">
      <c r="A8522" s="7"/>
      <c r="B8522" s="7"/>
      <c r="C8522" s="7"/>
    </row>
    <row r="8523" spans="1:3" s="5" customFormat="1" x14ac:dyDescent="0.2">
      <c r="A8523" s="7"/>
      <c r="B8523" s="7"/>
      <c r="C8523" s="7"/>
    </row>
    <row r="8524" spans="1:3" s="5" customFormat="1" x14ac:dyDescent="0.2">
      <c r="A8524" s="7"/>
      <c r="B8524" s="7"/>
      <c r="C8524" s="7"/>
    </row>
    <row r="8525" spans="1:3" s="5" customFormat="1" x14ac:dyDescent="0.2">
      <c r="A8525" s="7"/>
      <c r="B8525" s="7"/>
      <c r="C8525" s="7"/>
    </row>
    <row r="8526" spans="1:3" s="5" customFormat="1" x14ac:dyDescent="0.2">
      <c r="A8526" s="7"/>
      <c r="B8526" s="7"/>
      <c r="C8526" s="7"/>
    </row>
    <row r="8527" spans="1:3" s="5" customFormat="1" x14ac:dyDescent="0.2">
      <c r="A8527" s="7"/>
      <c r="B8527" s="7"/>
      <c r="C8527" s="7"/>
    </row>
    <row r="8528" spans="1:3" s="5" customFormat="1" x14ac:dyDescent="0.2">
      <c r="A8528" s="7"/>
      <c r="B8528" s="7"/>
      <c r="C8528" s="7"/>
    </row>
    <row r="8529" spans="1:3" s="5" customFormat="1" x14ac:dyDescent="0.2">
      <c r="A8529" s="7"/>
      <c r="B8529" s="7"/>
      <c r="C8529" s="7"/>
    </row>
    <row r="8530" spans="1:3" s="5" customFormat="1" x14ac:dyDescent="0.2">
      <c r="A8530" s="7"/>
      <c r="B8530" s="7"/>
      <c r="C8530" s="7"/>
    </row>
    <row r="8531" spans="1:3" s="5" customFormat="1" x14ac:dyDescent="0.2">
      <c r="A8531" s="7"/>
      <c r="B8531" s="7"/>
      <c r="C8531" s="7"/>
    </row>
    <row r="8532" spans="1:3" s="5" customFormat="1" x14ac:dyDescent="0.2">
      <c r="A8532" s="7"/>
      <c r="B8532" s="7"/>
      <c r="C8532" s="7"/>
    </row>
    <row r="8533" spans="1:3" s="5" customFormat="1" x14ac:dyDescent="0.2">
      <c r="A8533" s="7"/>
      <c r="B8533" s="7"/>
      <c r="C8533" s="7"/>
    </row>
    <row r="8534" spans="1:3" s="5" customFormat="1" x14ac:dyDescent="0.2">
      <c r="A8534" s="7"/>
      <c r="B8534" s="7"/>
      <c r="C8534" s="7"/>
    </row>
    <row r="8535" spans="1:3" s="5" customFormat="1" x14ac:dyDescent="0.2">
      <c r="A8535" s="7"/>
      <c r="B8535" s="7"/>
      <c r="C8535" s="7"/>
    </row>
    <row r="8536" spans="1:3" s="5" customFormat="1" x14ac:dyDescent="0.2">
      <c r="A8536" s="7"/>
      <c r="B8536" s="7"/>
      <c r="C8536" s="7"/>
    </row>
    <row r="8537" spans="1:3" s="5" customFormat="1" x14ac:dyDescent="0.2">
      <c r="A8537" s="7"/>
      <c r="B8537" s="7"/>
      <c r="C8537" s="7"/>
    </row>
    <row r="8538" spans="1:3" s="5" customFormat="1" x14ac:dyDescent="0.2">
      <c r="A8538" s="7"/>
      <c r="B8538" s="7"/>
      <c r="C8538" s="7"/>
    </row>
    <row r="8539" spans="1:3" s="5" customFormat="1" x14ac:dyDescent="0.2">
      <c r="A8539" s="7"/>
      <c r="B8539" s="7"/>
      <c r="C8539" s="7"/>
    </row>
    <row r="8540" spans="1:3" s="5" customFormat="1" x14ac:dyDescent="0.2">
      <c r="A8540" s="7"/>
      <c r="B8540" s="7"/>
      <c r="C8540" s="7"/>
    </row>
    <row r="8541" spans="1:3" s="5" customFormat="1" x14ac:dyDescent="0.2">
      <c r="A8541" s="7"/>
      <c r="B8541" s="7"/>
      <c r="C8541" s="7"/>
    </row>
    <row r="8542" spans="1:3" s="5" customFormat="1" x14ac:dyDescent="0.2">
      <c r="A8542" s="7"/>
      <c r="B8542" s="7"/>
      <c r="C8542" s="7"/>
    </row>
    <row r="8543" spans="1:3" s="5" customFormat="1" x14ac:dyDescent="0.2">
      <c r="A8543" s="7"/>
      <c r="B8543" s="7"/>
      <c r="C8543" s="7"/>
    </row>
    <row r="8544" spans="1:3" s="5" customFormat="1" x14ac:dyDescent="0.2">
      <c r="A8544" s="7"/>
      <c r="B8544" s="7"/>
      <c r="C8544" s="7"/>
    </row>
    <row r="8545" spans="1:3" s="5" customFormat="1" x14ac:dyDescent="0.2">
      <c r="A8545" s="7"/>
      <c r="B8545" s="7"/>
      <c r="C8545" s="7"/>
    </row>
    <row r="8546" spans="1:3" s="5" customFormat="1" x14ac:dyDescent="0.2">
      <c r="A8546" s="7"/>
      <c r="B8546" s="7"/>
      <c r="C8546" s="7"/>
    </row>
    <row r="8547" spans="1:3" s="5" customFormat="1" x14ac:dyDescent="0.2">
      <c r="A8547" s="7"/>
      <c r="B8547" s="7"/>
      <c r="C8547" s="7"/>
    </row>
    <row r="8548" spans="1:3" s="5" customFormat="1" x14ac:dyDescent="0.2">
      <c r="A8548" s="7"/>
      <c r="B8548" s="7"/>
      <c r="C8548" s="7"/>
    </row>
    <row r="8549" spans="1:3" s="5" customFormat="1" x14ac:dyDescent="0.2">
      <c r="A8549" s="7"/>
      <c r="B8549" s="7"/>
      <c r="C8549" s="7"/>
    </row>
    <row r="8550" spans="1:3" s="5" customFormat="1" x14ac:dyDescent="0.2">
      <c r="A8550" s="7"/>
      <c r="B8550" s="7"/>
      <c r="C8550" s="7"/>
    </row>
    <row r="8551" spans="1:3" s="5" customFormat="1" x14ac:dyDescent="0.2">
      <c r="A8551" s="7"/>
      <c r="B8551" s="7"/>
      <c r="C8551" s="7"/>
    </row>
    <row r="8552" spans="1:3" s="5" customFormat="1" x14ac:dyDescent="0.2">
      <c r="A8552" s="7"/>
      <c r="B8552" s="7"/>
      <c r="C8552" s="7"/>
    </row>
    <row r="8553" spans="1:3" s="5" customFormat="1" x14ac:dyDescent="0.2">
      <c r="A8553" s="7"/>
      <c r="B8553" s="7"/>
      <c r="C8553" s="7"/>
    </row>
    <row r="8554" spans="1:3" s="5" customFormat="1" x14ac:dyDescent="0.2">
      <c r="A8554" s="7"/>
      <c r="B8554" s="7"/>
      <c r="C8554" s="7"/>
    </row>
    <row r="8555" spans="1:3" s="5" customFormat="1" x14ac:dyDescent="0.2">
      <c r="A8555" s="7"/>
      <c r="B8555" s="7"/>
      <c r="C8555" s="7"/>
    </row>
    <row r="8556" spans="1:3" s="5" customFormat="1" x14ac:dyDescent="0.2">
      <c r="A8556" s="7"/>
      <c r="B8556" s="7"/>
      <c r="C8556" s="7"/>
    </row>
    <row r="8557" spans="1:3" s="5" customFormat="1" x14ac:dyDescent="0.2">
      <c r="A8557" s="7"/>
      <c r="B8557" s="7"/>
      <c r="C8557" s="7"/>
    </row>
    <row r="8558" spans="1:3" s="5" customFormat="1" x14ac:dyDescent="0.2">
      <c r="A8558" s="7"/>
      <c r="B8558" s="7"/>
      <c r="C8558" s="7"/>
    </row>
    <row r="8559" spans="1:3" s="5" customFormat="1" x14ac:dyDescent="0.2">
      <c r="A8559" s="7"/>
      <c r="B8559" s="7"/>
      <c r="C8559" s="7"/>
    </row>
    <row r="8560" spans="1:3" s="5" customFormat="1" x14ac:dyDescent="0.2">
      <c r="A8560" s="7"/>
      <c r="B8560" s="7"/>
      <c r="C8560" s="7"/>
    </row>
    <row r="8561" spans="1:3" s="5" customFormat="1" x14ac:dyDescent="0.2">
      <c r="A8561" s="7"/>
      <c r="B8561" s="7"/>
      <c r="C8561" s="7"/>
    </row>
    <row r="8562" spans="1:3" s="5" customFormat="1" x14ac:dyDescent="0.2">
      <c r="A8562" s="7"/>
      <c r="B8562" s="7"/>
      <c r="C8562" s="7"/>
    </row>
    <row r="8563" spans="1:3" s="5" customFormat="1" x14ac:dyDescent="0.2">
      <c r="A8563" s="7"/>
      <c r="B8563" s="7"/>
      <c r="C8563" s="7"/>
    </row>
    <row r="8564" spans="1:3" s="5" customFormat="1" x14ac:dyDescent="0.2">
      <c r="A8564" s="7"/>
      <c r="B8564" s="7"/>
      <c r="C8564" s="7"/>
    </row>
    <row r="8565" spans="1:3" s="5" customFormat="1" x14ac:dyDescent="0.2">
      <c r="A8565" s="7"/>
      <c r="B8565" s="7"/>
      <c r="C8565" s="7"/>
    </row>
    <row r="8566" spans="1:3" s="5" customFormat="1" x14ac:dyDescent="0.2">
      <c r="A8566" s="7"/>
      <c r="B8566" s="7"/>
      <c r="C8566" s="7"/>
    </row>
    <row r="8567" spans="1:3" s="5" customFormat="1" x14ac:dyDescent="0.2">
      <c r="A8567" s="7"/>
      <c r="B8567" s="7"/>
      <c r="C8567" s="7"/>
    </row>
    <row r="8568" spans="1:3" s="5" customFormat="1" x14ac:dyDescent="0.2">
      <c r="A8568" s="7"/>
      <c r="B8568" s="7"/>
      <c r="C8568" s="7"/>
    </row>
    <row r="8569" spans="1:3" s="5" customFormat="1" x14ac:dyDescent="0.2">
      <c r="A8569" s="7"/>
      <c r="B8569" s="7"/>
      <c r="C8569" s="7"/>
    </row>
    <row r="8570" spans="1:3" s="5" customFormat="1" x14ac:dyDescent="0.2">
      <c r="A8570" s="7"/>
      <c r="B8570" s="7"/>
      <c r="C8570" s="7"/>
    </row>
    <row r="8571" spans="1:3" s="5" customFormat="1" x14ac:dyDescent="0.2">
      <c r="A8571" s="7"/>
      <c r="B8571" s="7"/>
      <c r="C8571" s="7"/>
    </row>
    <row r="8572" spans="1:3" s="5" customFormat="1" x14ac:dyDescent="0.2">
      <c r="A8572" s="7"/>
      <c r="B8572" s="7"/>
      <c r="C8572" s="7"/>
    </row>
    <row r="8573" spans="1:3" s="5" customFormat="1" x14ac:dyDescent="0.2">
      <c r="A8573" s="7"/>
      <c r="B8573" s="7"/>
      <c r="C8573" s="7"/>
    </row>
    <row r="8574" spans="1:3" s="5" customFormat="1" x14ac:dyDescent="0.2">
      <c r="A8574" s="7"/>
      <c r="B8574" s="7"/>
      <c r="C8574" s="7"/>
    </row>
    <row r="8575" spans="1:3" s="5" customFormat="1" x14ac:dyDescent="0.2">
      <c r="A8575" s="7"/>
      <c r="B8575" s="7"/>
      <c r="C8575" s="7"/>
    </row>
    <row r="8576" spans="1:3" s="5" customFormat="1" x14ac:dyDescent="0.2">
      <c r="A8576" s="7"/>
      <c r="B8576" s="7"/>
      <c r="C8576" s="7"/>
    </row>
    <row r="8577" spans="1:3" s="5" customFormat="1" x14ac:dyDescent="0.2">
      <c r="A8577" s="7"/>
      <c r="B8577" s="7"/>
      <c r="C8577" s="7"/>
    </row>
    <row r="8578" spans="1:3" s="5" customFormat="1" x14ac:dyDescent="0.2">
      <c r="A8578" s="7"/>
      <c r="B8578" s="7"/>
      <c r="C8578" s="7"/>
    </row>
    <row r="8579" spans="1:3" s="5" customFormat="1" x14ac:dyDescent="0.2">
      <c r="A8579" s="7"/>
      <c r="B8579" s="7"/>
      <c r="C8579" s="7"/>
    </row>
    <row r="8580" spans="1:3" s="5" customFormat="1" x14ac:dyDescent="0.2">
      <c r="A8580" s="7"/>
      <c r="B8580" s="7"/>
      <c r="C8580" s="7"/>
    </row>
    <row r="8581" spans="1:3" s="5" customFormat="1" x14ac:dyDescent="0.2">
      <c r="A8581" s="7"/>
      <c r="B8581" s="7"/>
      <c r="C8581" s="7"/>
    </row>
    <row r="8582" spans="1:3" s="5" customFormat="1" x14ac:dyDescent="0.2">
      <c r="A8582" s="7"/>
      <c r="B8582" s="7"/>
      <c r="C8582" s="7"/>
    </row>
    <row r="8583" spans="1:3" s="5" customFormat="1" x14ac:dyDescent="0.2">
      <c r="A8583" s="7"/>
      <c r="B8583" s="7"/>
      <c r="C8583" s="7"/>
    </row>
    <row r="8584" spans="1:3" s="5" customFormat="1" x14ac:dyDescent="0.2">
      <c r="A8584" s="7"/>
      <c r="B8584" s="7"/>
      <c r="C8584" s="7"/>
    </row>
    <row r="8585" spans="1:3" s="5" customFormat="1" x14ac:dyDescent="0.2">
      <c r="A8585" s="7"/>
      <c r="B8585" s="7"/>
      <c r="C8585" s="7"/>
    </row>
    <row r="8586" spans="1:3" s="5" customFormat="1" x14ac:dyDescent="0.2">
      <c r="A8586" s="7"/>
      <c r="B8586" s="7"/>
      <c r="C8586" s="7"/>
    </row>
    <row r="8587" spans="1:3" s="5" customFormat="1" x14ac:dyDescent="0.2">
      <c r="A8587" s="7"/>
      <c r="B8587" s="7"/>
      <c r="C8587" s="7"/>
    </row>
    <row r="8588" spans="1:3" s="5" customFormat="1" x14ac:dyDescent="0.2">
      <c r="A8588" s="7"/>
      <c r="B8588" s="7"/>
      <c r="C8588" s="7"/>
    </row>
    <row r="8589" spans="1:3" s="5" customFormat="1" x14ac:dyDescent="0.2">
      <c r="A8589" s="7"/>
      <c r="B8589" s="7"/>
      <c r="C8589" s="7"/>
    </row>
    <row r="8590" spans="1:3" s="5" customFormat="1" x14ac:dyDescent="0.2">
      <c r="A8590" s="7"/>
      <c r="B8590" s="7"/>
      <c r="C8590" s="7"/>
    </row>
    <row r="8591" spans="1:3" s="5" customFormat="1" x14ac:dyDescent="0.2">
      <c r="A8591" s="7"/>
      <c r="B8591" s="7"/>
      <c r="C8591" s="7"/>
    </row>
    <row r="8592" spans="1:3" s="5" customFormat="1" x14ac:dyDescent="0.2">
      <c r="A8592" s="7"/>
      <c r="B8592" s="7"/>
      <c r="C8592" s="7"/>
    </row>
    <row r="8593" spans="1:3" s="5" customFormat="1" x14ac:dyDescent="0.2">
      <c r="A8593" s="7"/>
      <c r="B8593" s="7"/>
      <c r="C8593" s="7"/>
    </row>
    <row r="8594" spans="1:3" s="5" customFormat="1" x14ac:dyDescent="0.2">
      <c r="A8594" s="7"/>
      <c r="B8594" s="7"/>
      <c r="C8594" s="7"/>
    </row>
    <row r="8595" spans="1:3" s="5" customFormat="1" x14ac:dyDescent="0.2">
      <c r="A8595" s="7"/>
      <c r="B8595" s="7"/>
      <c r="C8595" s="7"/>
    </row>
    <row r="8596" spans="1:3" s="5" customFormat="1" x14ac:dyDescent="0.2">
      <c r="A8596" s="7"/>
      <c r="B8596" s="7"/>
      <c r="C8596" s="7"/>
    </row>
    <row r="8597" spans="1:3" s="5" customFormat="1" x14ac:dyDescent="0.2">
      <c r="A8597" s="7"/>
      <c r="B8597" s="7"/>
      <c r="C8597" s="7"/>
    </row>
    <row r="8598" spans="1:3" s="5" customFormat="1" x14ac:dyDescent="0.2">
      <c r="A8598" s="7"/>
      <c r="B8598" s="7"/>
      <c r="C8598" s="7"/>
    </row>
    <row r="8599" spans="1:3" s="5" customFormat="1" x14ac:dyDescent="0.2">
      <c r="A8599" s="7"/>
      <c r="B8599" s="7"/>
      <c r="C8599" s="7"/>
    </row>
    <row r="8600" spans="1:3" s="5" customFormat="1" x14ac:dyDescent="0.2">
      <c r="A8600" s="7"/>
      <c r="B8600" s="7"/>
      <c r="C8600" s="7"/>
    </row>
    <row r="8601" spans="1:3" s="5" customFormat="1" x14ac:dyDescent="0.2">
      <c r="A8601" s="7"/>
      <c r="B8601" s="7"/>
      <c r="C8601" s="7"/>
    </row>
    <row r="8602" spans="1:3" s="5" customFormat="1" x14ac:dyDescent="0.2">
      <c r="A8602" s="7"/>
      <c r="B8602" s="7"/>
      <c r="C8602" s="7"/>
    </row>
    <row r="8603" spans="1:3" s="5" customFormat="1" x14ac:dyDescent="0.2">
      <c r="A8603" s="7"/>
      <c r="B8603" s="7"/>
      <c r="C8603" s="7"/>
    </row>
    <row r="8604" spans="1:3" s="5" customFormat="1" x14ac:dyDescent="0.2">
      <c r="A8604" s="7"/>
      <c r="B8604" s="7"/>
      <c r="C8604" s="7"/>
    </row>
    <row r="8605" spans="1:3" s="5" customFormat="1" x14ac:dyDescent="0.2">
      <c r="A8605" s="7"/>
      <c r="B8605" s="7"/>
      <c r="C8605" s="7"/>
    </row>
    <row r="8606" spans="1:3" s="5" customFormat="1" x14ac:dyDescent="0.2">
      <c r="A8606" s="7"/>
      <c r="B8606" s="7"/>
      <c r="C8606" s="7"/>
    </row>
    <row r="8607" spans="1:3" s="5" customFormat="1" x14ac:dyDescent="0.2">
      <c r="A8607" s="7"/>
      <c r="B8607" s="7"/>
      <c r="C8607" s="7"/>
    </row>
    <row r="8608" spans="1:3" s="5" customFormat="1" x14ac:dyDescent="0.2">
      <c r="A8608" s="7"/>
      <c r="B8608" s="7"/>
      <c r="C8608" s="7"/>
    </row>
    <row r="8609" spans="1:3" s="5" customFormat="1" x14ac:dyDescent="0.2">
      <c r="A8609" s="7"/>
      <c r="B8609" s="7"/>
      <c r="C8609" s="7"/>
    </row>
    <row r="8610" spans="1:3" s="5" customFormat="1" x14ac:dyDescent="0.2">
      <c r="A8610" s="7"/>
      <c r="B8610" s="7"/>
      <c r="C8610" s="7"/>
    </row>
    <row r="8611" spans="1:3" s="5" customFormat="1" x14ac:dyDescent="0.2">
      <c r="A8611" s="7"/>
      <c r="B8611" s="7"/>
      <c r="C8611" s="7"/>
    </row>
    <row r="8612" spans="1:3" s="5" customFormat="1" x14ac:dyDescent="0.2">
      <c r="A8612" s="7"/>
      <c r="B8612" s="7"/>
      <c r="C8612" s="7"/>
    </row>
    <row r="8613" spans="1:3" s="5" customFormat="1" x14ac:dyDescent="0.2">
      <c r="A8613" s="7"/>
      <c r="B8613" s="7"/>
      <c r="C8613" s="7"/>
    </row>
    <row r="8614" spans="1:3" s="5" customFormat="1" x14ac:dyDescent="0.2">
      <c r="A8614" s="7"/>
      <c r="B8614" s="7"/>
      <c r="C8614" s="7"/>
    </row>
    <row r="8615" spans="1:3" s="5" customFormat="1" x14ac:dyDescent="0.2">
      <c r="A8615" s="7"/>
      <c r="B8615" s="7"/>
      <c r="C8615" s="7"/>
    </row>
    <row r="8616" spans="1:3" s="5" customFormat="1" x14ac:dyDescent="0.2">
      <c r="A8616" s="7"/>
      <c r="B8616" s="7"/>
      <c r="C8616" s="7"/>
    </row>
    <row r="8617" spans="1:3" s="5" customFormat="1" x14ac:dyDescent="0.2">
      <c r="A8617" s="7"/>
      <c r="B8617" s="7"/>
      <c r="C8617" s="7"/>
    </row>
    <row r="8618" spans="1:3" s="5" customFormat="1" x14ac:dyDescent="0.2">
      <c r="A8618" s="7"/>
      <c r="B8618" s="7"/>
      <c r="C8618" s="7"/>
    </row>
    <row r="8619" spans="1:3" s="5" customFormat="1" x14ac:dyDescent="0.2">
      <c r="A8619" s="7"/>
      <c r="B8619" s="7"/>
      <c r="C8619" s="7"/>
    </row>
    <row r="8620" spans="1:3" s="5" customFormat="1" x14ac:dyDescent="0.2">
      <c r="A8620" s="7"/>
      <c r="B8620" s="7"/>
      <c r="C8620" s="7"/>
    </row>
    <row r="8621" spans="1:3" s="5" customFormat="1" x14ac:dyDescent="0.2">
      <c r="A8621" s="7"/>
      <c r="B8621" s="7"/>
      <c r="C8621" s="7"/>
    </row>
    <row r="8622" spans="1:3" s="5" customFormat="1" x14ac:dyDescent="0.2">
      <c r="A8622" s="7"/>
      <c r="B8622" s="7"/>
      <c r="C8622" s="7"/>
    </row>
    <row r="8623" spans="1:3" s="5" customFormat="1" x14ac:dyDescent="0.2">
      <c r="A8623" s="7"/>
      <c r="B8623" s="7"/>
      <c r="C8623" s="7"/>
    </row>
    <row r="8624" spans="1:3" s="5" customFormat="1" x14ac:dyDescent="0.2">
      <c r="A8624" s="7"/>
      <c r="B8624" s="7"/>
      <c r="C8624" s="7"/>
    </row>
    <row r="8625" spans="1:3" s="5" customFormat="1" x14ac:dyDescent="0.2">
      <c r="A8625" s="7"/>
      <c r="B8625" s="7"/>
      <c r="C8625" s="7"/>
    </row>
    <row r="8626" spans="1:3" s="5" customFormat="1" x14ac:dyDescent="0.2">
      <c r="A8626" s="7"/>
      <c r="B8626" s="7"/>
      <c r="C8626" s="7"/>
    </row>
    <row r="8627" spans="1:3" s="5" customFormat="1" x14ac:dyDescent="0.2">
      <c r="A8627" s="7"/>
      <c r="B8627" s="7"/>
      <c r="C8627" s="7"/>
    </row>
    <row r="8628" spans="1:3" s="5" customFormat="1" x14ac:dyDescent="0.2">
      <c r="A8628" s="7"/>
      <c r="B8628" s="7"/>
      <c r="C8628" s="7"/>
    </row>
    <row r="8629" spans="1:3" s="5" customFormat="1" x14ac:dyDescent="0.2">
      <c r="A8629" s="7"/>
      <c r="B8629" s="7"/>
      <c r="C8629" s="7"/>
    </row>
    <row r="8630" spans="1:3" s="5" customFormat="1" x14ac:dyDescent="0.2">
      <c r="A8630" s="7"/>
      <c r="B8630" s="7"/>
      <c r="C8630" s="7"/>
    </row>
    <row r="8631" spans="1:3" s="5" customFormat="1" x14ac:dyDescent="0.2">
      <c r="A8631" s="7"/>
      <c r="B8631" s="7"/>
      <c r="C8631" s="7"/>
    </row>
    <row r="8632" spans="1:3" s="5" customFormat="1" x14ac:dyDescent="0.2">
      <c r="A8632" s="7"/>
      <c r="B8632" s="7"/>
      <c r="C8632" s="7"/>
    </row>
    <row r="8633" spans="1:3" s="5" customFormat="1" x14ac:dyDescent="0.2">
      <c r="A8633" s="7"/>
      <c r="B8633" s="7"/>
      <c r="C8633" s="7"/>
    </row>
    <row r="8634" spans="1:3" s="5" customFormat="1" x14ac:dyDescent="0.2">
      <c r="A8634" s="7"/>
      <c r="B8634" s="7"/>
      <c r="C8634" s="7"/>
    </row>
    <row r="8635" spans="1:3" s="5" customFormat="1" x14ac:dyDescent="0.2">
      <c r="A8635" s="7"/>
      <c r="B8635" s="7"/>
      <c r="C8635" s="7"/>
    </row>
    <row r="8636" spans="1:3" s="5" customFormat="1" x14ac:dyDescent="0.2">
      <c r="A8636" s="7"/>
      <c r="B8636" s="7"/>
      <c r="C8636" s="7"/>
    </row>
    <row r="8637" spans="1:3" s="5" customFormat="1" x14ac:dyDescent="0.2">
      <c r="A8637" s="7"/>
      <c r="B8637" s="7"/>
      <c r="C8637" s="7"/>
    </row>
    <row r="8638" spans="1:3" s="5" customFormat="1" x14ac:dyDescent="0.2">
      <c r="A8638" s="7"/>
      <c r="B8638" s="7"/>
      <c r="C8638" s="7"/>
    </row>
    <row r="8639" spans="1:3" s="5" customFormat="1" x14ac:dyDescent="0.2">
      <c r="A8639" s="7"/>
      <c r="B8639" s="7"/>
      <c r="C8639" s="7"/>
    </row>
    <row r="8640" spans="1:3" s="5" customFormat="1" x14ac:dyDescent="0.2">
      <c r="A8640" s="7"/>
      <c r="B8640" s="7"/>
      <c r="C8640" s="7"/>
    </row>
    <row r="8641" spans="1:3" s="5" customFormat="1" x14ac:dyDescent="0.2">
      <c r="A8641" s="7"/>
      <c r="B8641" s="7"/>
      <c r="C8641" s="7"/>
    </row>
    <row r="8642" spans="1:3" s="5" customFormat="1" x14ac:dyDescent="0.2">
      <c r="A8642" s="7"/>
      <c r="B8642" s="7"/>
      <c r="C8642" s="7"/>
    </row>
    <row r="8643" spans="1:3" s="5" customFormat="1" x14ac:dyDescent="0.2">
      <c r="A8643" s="7"/>
      <c r="B8643" s="7"/>
      <c r="C8643" s="7"/>
    </row>
    <row r="8644" spans="1:3" s="5" customFormat="1" x14ac:dyDescent="0.2">
      <c r="A8644" s="7"/>
      <c r="B8644" s="7"/>
      <c r="C8644" s="7"/>
    </row>
    <row r="8645" spans="1:3" s="5" customFormat="1" x14ac:dyDescent="0.2">
      <c r="A8645" s="7"/>
      <c r="B8645" s="7"/>
      <c r="C8645" s="7"/>
    </row>
    <row r="8646" spans="1:3" s="5" customFormat="1" x14ac:dyDescent="0.2">
      <c r="A8646" s="7"/>
      <c r="B8646" s="7"/>
      <c r="C8646" s="7"/>
    </row>
    <row r="8647" spans="1:3" s="5" customFormat="1" x14ac:dyDescent="0.2">
      <c r="A8647" s="7"/>
      <c r="B8647" s="7"/>
      <c r="C8647" s="7"/>
    </row>
    <row r="8648" spans="1:3" s="5" customFormat="1" x14ac:dyDescent="0.2">
      <c r="A8648" s="7"/>
      <c r="B8648" s="7"/>
      <c r="C8648" s="7"/>
    </row>
    <row r="8649" spans="1:3" s="5" customFormat="1" x14ac:dyDescent="0.2">
      <c r="A8649" s="7"/>
      <c r="B8649" s="7"/>
      <c r="C8649" s="7"/>
    </row>
    <row r="8650" spans="1:3" s="5" customFormat="1" x14ac:dyDescent="0.2">
      <c r="A8650" s="7"/>
      <c r="B8650" s="7"/>
      <c r="C8650" s="7"/>
    </row>
    <row r="8651" spans="1:3" s="5" customFormat="1" x14ac:dyDescent="0.2">
      <c r="A8651" s="7"/>
      <c r="B8651" s="7"/>
      <c r="C8651" s="7"/>
    </row>
    <row r="8652" spans="1:3" s="5" customFormat="1" x14ac:dyDescent="0.2">
      <c r="A8652" s="7"/>
      <c r="B8652" s="7"/>
      <c r="C8652" s="7"/>
    </row>
    <row r="8653" spans="1:3" s="5" customFormat="1" x14ac:dyDescent="0.2">
      <c r="A8653" s="7"/>
      <c r="B8653" s="7"/>
      <c r="C8653" s="7"/>
    </row>
    <row r="8654" spans="1:3" s="5" customFormat="1" x14ac:dyDescent="0.2">
      <c r="A8654" s="7"/>
      <c r="B8654" s="7"/>
      <c r="C8654" s="7"/>
    </row>
    <row r="8655" spans="1:3" s="5" customFormat="1" x14ac:dyDescent="0.2">
      <c r="A8655" s="7"/>
      <c r="B8655" s="7"/>
      <c r="C8655" s="7"/>
    </row>
    <row r="8656" spans="1:3" s="5" customFormat="1" x14ac:dyDescent="0.2">
      <c r="A8656" s="7"/>
      <c r="B8656" s="7"/>
      <c r="C8656" s="7"/>
    </row>
    <row r="8657" spans="1:3" s="5" customFormat="1" x14ac:dyDescent="0.2">
      <c r="A8657" s="7"/>
      <c r="B8657" s="7"/>
      <c r="C8657" s="7"/>
    </row>
    <row r="8658" spans="1:3" s="5" customFormat="1" x14ac:dyDescent="0.2">
      <c r="A8658" s="7"/>
      <c r="B8658" s="7"/>
      <c r="C8658" s="7"/>
    </row>
    <row r="8659" spans="1:3" s="5" customFormat="1" x14ac:dyDescent="0.2">
      <c r="A8659" s="7"/>
      <c r="B8659" s="7"/>
      <c r="C8659" s="7"/>
    </row>
    <row r="8660" spans="1:3" s="5" customFormat="1" x14ac:dyDescent="0.2">
      <c r="A8660" s="7"/>
      <c r="B8660" s="7"/>
      <c r="C8660" s="7"/>
    </row>
    <row r="8661" spans="1:3" s="5" customFormat="1" x14ac:dyDescent="0.2">
      <c r="A8661" s="7"/>
      <c r="B8661" s="7"/>
      <c r="C8661" s="7"/>
    </row>
    <row r="8662" spans="1:3" s="5" customFormat="1" x14ac:dyDescent="0.2">
      <c r="A8662" s="7"/>
      <c r="B8662" s="7"/>
      <c r="C8662" s="7"/>
    </row>
    <row r="8663" spans="1:3" s="5" customFormat="1" x14ac:dyDescent="0.2">
      <c r="A8663" s="7"/>
      <c r="B8663" s="7"/>
      <c r="C8663" s="7"/>
    </row>
    <row r="8664" spans="1:3" s="5" customFormat="1" x14ac:dyDescent="0.2">
      <c r="A8664" s="7"/>
      <c r="B8664" s="7"/>
      <c r="C8664" s="7"/>
    </row>
    <row r="8665" spans="1:3" s="5" customFormat="1" x14ac:dyDescent="0.2">
      <c r="A8665" s="7"/>
      <c r="B8665" s="7"/>
      <c r="C8665" s="7"/>
    </row>
    <row r="8666" spans="1:3" s="5" customFormat="1" x14ac:dyDescent="0.2">
      <c r="A8666" s="7"/>
      <c r="B8666" s="7"/>
      <c r="C8666" s="7"/>
    </row>
    <row r="8667" spans="1:3" s="5" customFormat="1" x14ac:dyDescent="0.2">
      <c r="A8667" s="7"/>
      <c r="B8667" s="7"/>
      <c r="C8667" s="7"/>
    </row>
    <row r="8668" spans="1:3" s="5" customFormat="1" x14ac:dyDescent="0.2">
      <c r="A8668" s="7"/>
      <c r="B8668" s="7"/>
      <c r="C8668" s="7"/>
    </row>
    <row r="8669" spans="1:3" s="5" customFormat="1" x14ac:dyDescent="0.2">
      <c r="A8669" s="7"/>
      <c r="B8669" s="7"/>
      <c r="C8669" s="7"/>
    </row>
    <row r="8670" spans="1:3" s="5" customFormat="1" x14ac:dyDescent="0.2">
      <c r="A8670" s="7"/>
      <c r="B8670" s="7"/>
      <c r="C8670" s="7"/>
    </row>
    <row r="8671" spans="1:3" s="5" customFormat="1" x14ac:dyDescent="0.2">
      <c r="A8671" s="7"/>
      <c r="B8671" s="7"/>
      <c r="C8671" s="7"/>
    </row>
    <row r="8672" spans="1:3" s="5" customFormat="1" x14ac:dyDescent="0.2">
      <c r="A8672" s="7"/>
      <c r="B8672" s="7"/>
      <c r="C8672" s="7"/>
    </row>
    <row r="8673" spans="1:3" s="5" customFormat="1" x14ac:dyDescent="0.2">
      <c r="A8673" s="7"/>
      <c r="B8673" s="7"/>
      <c r="C8673" s="7"/>
    </row>
    <row r="8674" spans="1:3" s="5" customFormat="1" x14ac:dyDescent="0.2">
      <c r="A8674" s="7"/>
      <c r="B8674" s="7"/>
      <c r="C8674" s="7"/>
    </row>
    <row r="8675" spans="1:3" s="5" customFormat="1" x14ac:dyDescent="0.2">
      <c r="A8675" s="7"/>
      <c r="B8675" s="7"/>
      <c r="C8675" s="7"/>
    </row>
    <row r="8676" spans="1:3" s="5" customFormat="1" x14ac:dyDescent="0.2">
      <c r="A8676" s="7"/>
      <c r="B8676" s="7"/>
      <c r="C8676" s="7"/>
    </row>
    <row r="8677" spans="1:3" s="5" customFormat="1" x14ac:dyDescent="0.2">
      <c r="A8677" s="7"/>
      <c r="B8677" s="7"/>
      <c r="C8677" s="7"/>
    </row>
    <row r="8678" spans="1:3" s="5" customFormat="1" x14ac:dyDescent="0.2">
      <c r="A8678" s="7"/>
      <c r="B8678" s="7"/>
      <c r="C8678" s="7"/>
    </row>
    <row r="8679" spans="1:3" s="5" customFormat="1" x14ac:dyDescent="0.2">
      <c r="A8679" s="7"/>
      <c r="B8679" s="7"/>
      <c r="C8679" s="7"/>
    </row>
    <row r="8680" spans="1:3" s="5" customFormat="1" x14ac:dyDescent="0.2">
      <c r="A8680" s="7"/>
      <c r="B8680" s="7"/>
      <c r="C8680" s="7"/>
    </row>
    <row r="8681" spans="1:3" s="5" customFormat="1" x14ac:dyDescent="0.2">
      <c r="A8681" s="7"/>
      <c r="B8681" s="7"/>
      <c r="C8681" s="7"/>
    </row>
    <row r="8682" spans="1:3" s="5" customFormat="1" x14ac:dyDescent="0.2">
      <c r="A8682" s="7"/>
      <c r="B8682" s="7"/>
      <c r="C8682" s="7"/>
    </row>
    <row r="8683" spans="1:3" s="5" customFormat="1" x14ac:dyDescent="0.2">
      <c r="A8683" s="7"/>
      <c r="B8683" s="7"/>
      <c r="C8683" s="7"/>
    </row>
    <row r="8684" spans="1:3" s="5" customFormat="1" x14ac:dyDescent="0.2">
      <c r="A8684" s="7"/>
      <c r="B8684" s="7"/>
      <c r="C8684" s="7"/>
    </row>
    <row r="8685" spans="1:3" s="5" customFormat="1" x14ac:dyDescent="0.2">
      <c r="A8685" s="7"/>
      <c r="B8685" s="7"/>
      <c r="C8685" s="7"/>
    </row>
    <row r="8686" spans="1:3" s="5" customFormat="1" x14ac:dyDescent="0.2">
      <c r="A8686" s="7"/>
      <c r="B8686" s="7"/>
      <c r="C8686" s="7"/>
    </row>
    <row r="8687" spans="1:3" s="5" customFormat="1" x14ac:dyDescent="0.2">
      <c r="A8687" s="7"/>
      <c r="B8687" s="7"/>
      <c r="C8687" s="7"/>
    </row>
    <row r="8688" spans="1:3" s="5" customFormat="1" x14ac:dyDescent="0.2">
      <c r="A8688" s="7"/>
      <c r="B8688" s="7"/>
      <c r="C8688" s="7"/>
    </row>
    <row r="8689" spans="1:3" s="5" customFormat="1" x14ac:dyDescent="0.2">
      <c r="A8689" s="7"/>
      <c r="B8689" s="7"/>
      <c r="C8689" s="7"/>
    </row>
    <row r="8690" spans="1:3" s="5" customFormat="1" x14ac:dyDescent="0.2">
      <c r="A8690" s="7"/>
      <c r="B8690" s="7"/>
      <c r="C8690" s="7"/>
    </row>
    <row r="8691" spans="1:3" s="5" customFormat="1" x14ac:dyDescent="0.2">
      <c r="A8691" s="7"/>
      <c r="B8691" s="7"/>
      <c r="C8691" s="7"/>
    </row>
    <row r="8692" spans="1:3" s="5" customFormat="1" x14ac:dyDescent="0.2">
      <c r="A8692" s="7"/>
      <c r="B8692" s="7"/>
      <c r="C8692" s="7"/>
    </row>
    <row r="8693" spans="1:3" s="5" customFormat="1" x14ac:dyDescent="0.2">
      <c r="A8693" s="7"/>
      <c r="B8693" s="7"/>
      <c r="C8693" s="7"/>
    </row>
    <row r="8694" spans="1:3" s="5" customFormat="1" x14ac:dyDescent="0.2">
      <c r="A8694" s="7"/>
      <c r="B8694" s="7"/>
      <c r="C8694" s="7"/>
    </row>
    <row r="8695" spans="1:3" s="5" customFormat="1" x14ac:dyDescent="0.2">
      <c r="A8695" s="7"/>
      <c r="B8695" s="7"/>
      <c r="C8695" s="7"/>
    </row>
    <row r="8696" spans="1:3" s="5" customFormat="1" x14ac:dyDescent="0.2">
      <c r="A8696" s="7"/>
      <c r="B8696" s="7"/>
      <c r="C8696" s="7"/>
    </row>
    <row r="8697" spans="1:3" s="5" customFormat="1" x14ac:dyDescent="0.2">
      <c r="A8697" s="7"/>
      <c r="B8697" s="7"/>
      <c r="C8697" s="7"/>
    </row>
    <row r="8698" spans="1:3" s="5" customFormat="1" x14ac:dyDescent="0.2">
      <c r="A8698" s="7"/>
      <c r="B8698" s="7"/>
      <c r="C8698" s="7"/>
    </row>
    <row r="8699" spans="1:3" s="5" customFormat="1" x14ac:dyDescent="0.2">
      <c r="A8699" s="7"/>
      <c r="B8699" s="7"/>
      <c r="C8699" s="7"/>
    </row>
    <row r="8700" spans="1:3" s="5" customFormat="1" x14ac:dyDescent="0.2">
      <c r="A8700" s="7"/>
      <c r="B8700" s="7"/>
      <c r="C8700" s="7"/>
    </row>
    <row r="8701" spans="1:3" s="5" customFormat="1" x14ac:dyDescent="0.2">
      <c r="A8701" s="7"/>
      <c r="B8701" s="7"/>
      <c r="C8701" s="7"/>
    </row>
    <row r="8702" spans="1:3" s="5" customFormat="1" x14ac:dyDescent="0.2">
      <c r="A8702" s="7"/>
      <c r="B8702" s="7"/>
      <c r="C8702" s="7"/>
    </row>
    <row r="8703" spans="1:3" s="5" customFormat="1" x14ac:dyDescent="0.2">
      <c r="A8703" s="7"/>
      <c r="B8703" s="7"/>
      <c r="C8703" s="7"/>
    </row>
    <row r="8704" spans="1:3" s="5" customFormat="1" x14ac:dyDescent="0.2">
      <c r="A8704" s="7"/>
      <c r="B8704" s="7"/>
      <c r="C8704" s="7"/>
    </row>
    <row r="8705" spans="1:3" s="5" customFormat="1" x14ac:dyDescent="0.2">
      <c r="A8705" s="7"/>
      <c r="B8705" s="7"/>
      <c r="C8705" s="7"/>
    </row>
    <row r="8706" spans="1:3" s="5" customFormat="1" x14ac:dyDescent="0.2">
      <c r="A8706" s="7"/>
      <c r="B8706" s="7"/>
      <c r="C8706" s="7"/>
    </row>
    <row r="8707" spans="1:3" s="5" customFormat="1" x14ac:dyDescent="0.2">
      <c r="A8707" s="7"/>
      <c r="B8707" s="7"/>
      <c r="C8707" s="7"/>
    </row>
    <row r="8708" spans="1:3" s="5" customFormat="1" x14ac:dyDescent="0.2">
      <c r="A8708" s="7"/>
      <c r="B8708" s="7"/>
      <c r="C8708" s="7"/>
    </row>
    <row r="8709" spans="1:3" s="5" customFormat="1" x14ac:dyDescent="0.2">
      <c r="A8709" s="7"/>
      <c r="B8709" s="7"/>
      <c r="C8709" s="7"/>
    </row>
    <row r="8710" spans="1:3" s="5" customFormat="1" x14ac:dyDescent="0.2">
      <c r="A8710" s="7"/>
      <c r="B8710" s="7"/>
      <c r="C8710" s="7"/>
    </row>
    <row r="8711" spans="1:3" s="5" customFormat="1" x14ac:dyDescent="0.2">
      <c r="A8711" s="7"/>
      <c r="B8711" s="7"/>
      <c r="C8711" s="7"/>
    </row>
    <row r="8712" spans="1:3" s="5" customFormat="1" x14ac:dyDescent="0.2">
      <c r="A8712" s="7"/>
      <c r="B8712" s="7"/>
      <c r="C8712" s="7"/>
    </row>
    <row r="8713" spans="1:3" s="5" customFormat="1" x14ac:dyDescent="0.2">
      <c r="A8713" s="7"/>
      <c r="B8713" s="7"/>
      <c r="C8713" s="7"/>
    </row>
    <row r="8714" spans="1:3" s="5" customFormat="1" x14ac:dyDescent="0.2">
      <c r="A8714" s="7"/>
      <c r="B8714" s="7"/>
      <c r="C8714" s="7"/>
    </row>
    <row r="8715" spans="1:3" s="5" customFormat="1" x14ac:dyDescent="0.2">
      <c r="A8715" s="7"/>
      <c r="B8715" s="7"/>
      <c r="C8715" s="7"/>
    </row>
    <row r="8716" spans="1:3" s="5" customFormat="1" x14ac:dyDescent="0.2">
      <c r="A8716" s="7"/>
      <c r="B8716" s="7"/>
      <c r="C8716" s="7"/>
    </row>
    <row r="8717" spans="1:3" s="5" customFormat="1" x14ac:dyDescent="0.2">
      <c r="A8717" s="7"/>
      <c r="B8717" s="7"/>
      <c r="C8717" s="7"/>
    </row>
    <row r="8718" spans="1:3" s="5" customFormat="1" x14ac:dyDescent="0.2">
      <c r="A8718" s="7"/>
      <c r="B8718" s="7"/>
      <c r="C8718" s="7"/>
    </row>
    <row r="8719" spans="1:3" s="5" customFormat="1" x14ac:dyDescent="0.2">
      <c r="A8719" s="7"/>
      <c r="B8719" s="7"/>
      <c r="C8719" s="7"/>
    </row>
    <row r="8720" spans="1:3" s="5" customFormat="1" x14ac:dyDescent="0.2">
      <c r="A8720" s="7"/>
      <c r="B8720" s="7"/>
      <c r="C8720" s="7"/>
    </row>
    <row r="8721" spans="1:3" s="5" customFormat="1" x14ac:dyDescent="0.2">
      <c r="A8721" s="7"/>
      <c r="B8721" s="7"/>
      <c r="C8721" s="7"/>
    </row>
    <row r="8722" spans="1:3" s="5" customFormat="1" x14ac:dyDescent="0.2">
      <c r="A8722" s="7"/>
      <c r="B8722" s="7"/>
      <c r="C8722" s="7"/>
    </row>
    <row r="8723" spans="1:3" s="5" customFormat="1" x14ac:dyDescent="0.2">
      <c r="A8723" s="7"/>
      <c r="B8723" s="7"/>
      <c r="C8723" s="7"/>
    </row>
    <row r="8724" spans="1:3" s="5" customFormat="1" x14ac:dyDescent="0.2">
      <c r="A8724" s="7"/>
      <c r="B8724" s="7"/>
      <c r="C8724" s="7"/>
    </row>
    <row r="8725" spans="1:3" s="5" customFormat="1" x14ac:dyDescent="0.2">
      <c r="A8725" s="7"/>
      <c r="B8725" s="7"/>
      <c r="C8725" s="7"/>
    </row>
    <row r="8726" spans="1:3" s="5" customFormat="1" x14ac:dyDescent="0.2">
      <c r="A8726" s="7"/>
      <c r="B8726" s="7"/>
      <c r="C8726" s="7"/>
    </row>
    <row r="8727" spans="1:3" s="5" customFormat="1" x14ac:dyDescent="0.2">
      <c r="A8727" s="7"/>
      <c r="B8727" s="7"/>
      <c r="C8727" s="7"/>
    </row>
    <row r="8728" spans="1:3" s="5" customFormat="1" x14ac:dyDescent="0.2">
      <c r="A8728" s="7"/>
      <c r="B8728" s="7"/>
      <c r="C8728" s="7"/>
    </row>
    <row r="8729" spans="1:3" s="5" customFormat="1" x14ac:dyDescent="0.2">
      <c r="A8729" s="7"/>
      <c r="B8729" s="7"/>
      <c r="C8729" s="7"/>
    </row>
    <row r="8730" spans="1:3" s="5" customFormat="1" x14ac:dyDescent="0.2">
      <c r="A8730" s="7"/>
      <c r="B8730" s="7"/>
      <c r="C8730" s="7"/>
    </row>
    <row r="8731" spans="1:3" s="5" customFormat="1" x14ac:dyDescent="0.2">
      <c r="A8731" s="7"/>
      <c r="B8731" s="7"/>
      <c r="C8731" s="7"/>
    </row>
    <row r="8732" spans="1:3" s="5" customFormat="1" x14ac:dyDescent="0.2">
      <c r="A8732" s="7"/>
      <c r="B8732" s="7"/>
      <c r="C8732" s="7"/>
    </row>
    <row r="8733" spans="1:3" s="5" customFormat="1" x14ac:dyDescent="0.2">
      <c r="A8733" s="7"/>
      <c r="B8733" s="7"/>
      <c r="C8733" s="7"/>
    </row>
    <row r="8734" spans="1:3" s="5" customFormat="1" x14ac:dyDescent="0.2">
      <c r="A8734" s="7"/>
      <c r="B8734" s="7"/>
      <c r="C8734" s="7"/>
    </row>
    <row r="8735" spans="1:3" s="5" customFormat="1" x14ac:dyDescent="0.2">
      <c r="A8735" s="7"/>
      <c r="B8735" s="7"/>
      <c r="C8735" s="7"/>
    </row>
    <row r="8736" spans="1:3" s="5" customFormat="1" x14ac:dyDescent="0.2">
      <c r="A8736" s="7"/>
      <c r="B8736" s="7"/>
      <c r="C8736" s="7"/>
    </row>
    <row r="8737" spans="1:3" s="5" customFormat="1" x14ac:dyDescent="0.2">
      <c r="A8737" s="7"/>
      <c r="B8737" s="7"/>
      <c r="C8737" s="7"/>
    </row>
    <row r="8738" spans="1:3" s="5" customFormat="1" x14ac:dyDescent="0.2">
      <c r="A8738" s="7"/>
      <c r="B8738" s="7"/>
      <c r="C8738" s="7"/>
    </row>
    <row r="8739" spans="1:3" s="5" customFormat="1" x14ac:dyDescent="0.2">
      <c r="A8739" s="7"/>
      <c r="B8739" s="7"/>
      <c r="C8739" s="7"/>
    </row>
    <row r="8740" spans="1:3" s="5" customFormat="1" x14ac:dyDescent="0.2">
      <c r="A8740" s="7"/>
      <c r="B8740" s="7"/>
      <c r="C8740" s="7"/>
    </row>
    <row r="8741" spans="1:3" s="5" customFormat="1" x14ac:dyDescent="0.2">
      <c r="A8741" s="7"/>
      <c r="B8741" s="7"/>
      <c r="C8741" s="7"/>
    </row>
    <row r="8742" spans="1:3" s="5" customFormat="1" x14ac:dyDescent="0.2">
      <c r="A8742" s="7"/>
      <c r="B8742" s="7"/>
      <c r="C8742" s="7"/>
    </row>
    <row r="8743" spans="1:3" s="5" customFormat="1" x14ac:dyDescent="0.2">
      <c r="A8743" s="7"/>
      <c r="B8743" s="7"/>
      <c r="C8743" s="7"/>
    </row>
    <row r="8744" spans="1:3" s="5" customFormat="1" x14ac:dyDescent="0.2">
      <c r="A8744" s="7"/>
      <c r="B8744" s="7"/>
      <c r="C8744" s="7"/>
    </row>
    <row r="8745" spans="1:3" s="5" customFormat="1" x14ac:dyDescent="0.2">
      <c r="A8745" s="7"/>
      <c r="B8745" s="7"/>
      <c r="C8745" s="7"/>
    </row>
    <row r="8746" spans="1:3" s="5" customFormat="1" x14ac:dyDescent="0.2">
      <c r="A8746" s="7"/>
      <c r="B8746" s="7"/>
      <c r="C8746" s="7"/>
    </row>
    <row r="8747" spans="1:3" s="5" customFormat="1" x14ac:dyDescent="0.2">
      <c r="A8747" s="7"/>
      <c r="B8747" s="7"/>
      <c r="C8747" s="7"/>
    </row>
    <row r="8748" spans="1:3" s="5" customFormat="1" x14ac:dyDescent="0.2">
      <c r="A8748" s="7"/>
      <c r="B8748" s="7"/>
      <c r="C8748" s="7"/>
    </row>
    <row r="8749" spans="1:3" s="5" customFormat="1" x14ac:dyDescent="0.2">
      <c r="A8749" s="7"/>
      <c r="B8749" s="7"/>
      <c r="C8749" s="7"/>
    </row>
    <row r="8750" spans="1:3" s="5" customFormat="1" x14ac:dyDescent="0.2">
      <c r="A8750" s="7"/>
      <c r="B8750" s="7"/>
      <c r="C8750" s="7"/>
    </row>
    <row r="8751" spans="1:3" s="5" customFormat="1" x14ac:dyDescent="0.2">
      <c r="A8751" s="7"/>
      <c r="B8751" s="7"/>
      <c r="C8751" s="7"/>
    </row>
    <row r="8752" spans="1:3" s="5" customFormat="1" x14ac:dyDescent="0.2">
      <c r="A8752" s="7"/>
      <c r="B8752" s="7"/>
      <c r="C8752" s="7"/>
    </row>
    <row r="8753" spans="1:3" s="5" customFormat="1" x14ac:dyDescent="0.2">
      <c r="A8753" s="7"/>
      <c r="B8753" s="7"/>
      <c r="C8753" s="7"/>
    </row>
    <row r="8754" spans="1:3" s="5" customFormat="1" x14ac:dyDescent="0.2">
      <c r="A8754" s="7"/>
      <c r="B8754" s="7"/>
      <c r="C8754" s="7"/>
    </row>
    <row r="8755" spans="1:3" s="5" customFormat="1" x14ac:dyDescent="0.2">
      <c r="A8755" s="7"/>
      <c r="B8755" s="7"/>
      <c r="C8755" s="7"/>
    </row>
    <row r="8756" spans="1:3" s="5" customFormat="1" x14ac:dyDescent="0.2">
      <c r="A8756" s="7"/>
      <c r="B8756" s="7"/>
      <c r="C8756" s="7"/>
    </row>
    <row r="8757" spans="1:3" s="5" customFormat="1" x14ac:dyDescent="0.2">
      <c r="A8757" s="7"/>
      <c r="B8757" s="7"/>
      <c r="C8757" s="7"/>
    </row>
    <row r="8758" spans="1:3" s="5" customFormat="1" x14ac:dyDescent="0.2">
      <c r="A8758" s="7"/>
      <c r="B8758" s="7"/>
      <c r="C8758" s="7"/>
    </row>
    <row r="8759" spans="1:3" s="5" customFormat="1" x14ac:dyDescent="0.2">
      <c r="A8759" s="7"/>
      <c r="B8759" s="7"/>
      <c r="C8759" s="7"/>
    </row>
    <row r="8760" spans="1:3" s="5" customFormat="1" x14ac:dyDescent="0.2">
      <c r="A8760" s="7"/>
      <c r="B8760" s="7"/>
      <c r="C8760" s="7"/>
    </row>
    <row r="8761" spans="1:3" s="5" customFormat="1" x14ac:dyDescent="0.2">
      <c r="A8761" s="7"/>
      <c r="B8761" s="7"/>
      <c r="C8761" s="7"/>
    </row>
    <row r="8762" spans="1:3" s="5" customFormat="1" x14ac:dyDescent="0.2">
      <c r="A8762" s="7"/>
      <c r="B8762" s="7"/>
      <c r="C8762" s="7"/>
    </row>
    <row r="8763" spans="1:3" s="5" customFormat="1" x14ac:dyDescent="0.2">
      <c r="A8763" s="7"/>
      <c r="B8763" s="7"/>
      <c r="C8763" s="7"/>
    </row>
    <row r="8764" spans="1:3" s="5" customFormat="1" x14ac:dyDescent="0.2">
      <c r="A8764" s="7"/>
      <c r="B8764" s="7"/>
      <c r="C8764" s="7"/>
    </row>
    <row r="8765" spans="1:3" s="5" customFormat="1" x14ac:dyDescent="0.2">
      <c r="A8765" s="7"/>
      <c r="B8765" s="7"/>
      <c r="C8765" s="7"/>
    </row>
    <row r="8766" spans="1:3" s="5" customFormat="1" x14ac:dyDescent="0.2">
      <c r="A8766" s="7"/>
      <c r="B8766" s="7"/>
      <c r="C8766" s="7"/>
    </row>
    <row r="8767" spans="1:3" s="5" customFormat="1" x14ac:dyDescent="0.2">
      <c r="A8767" s="7"/>
      <c r="B8767" s="7"/>
      <c r="C8767" s="7"/>
    </row>
    <row r="8768" spans="1:3" s="5" customFormat="1" x14ac:dyDescent="0.2">
      <c r="A8768" s="7"/>
      <c r="B8768" s="7"/>
      <c r="C8768" s="7"/>
    </row>
    <row r="8769" spans="1:3" s="5" customFormat="1" x14ac:dyDescent="0.2">
      <c r="A8769" s="7"/>
      <c r="B8769" s="7"/>
      <c r="C8769" s="7"/>
    </row>
    <row r="8770" spans="1:3" s="5" customFormat="1" x14ac:dyDescent="0.2">
      <c r="A8770" s="7"/>
      <c r="B8770" s="7"/>
      <c r="C8770" s="7"/>
    </row>
    <row r="8771" spans="1:3" s="5" customFormat="1" x14ac:dyDescent="0.2">
      <c r="A8771" s="7"/>
      <c r="B8771" s="7"/>
      <c r="C8771" s="7"/>
    </row>
    <row r="8772" spans="1:3" s="5" customFormat="1" x14ac:dyDescent="0.2">
      <c r="A8772" s="7"/>
      <c r="B8772" s="7"/>
      <c r="C8772" s="7"/>
    </row>
    <row r="8773" spans="1:3" s="5" customFormat="1" x14ac:dyDescent="0.2">
      <c r="A8773" s="7"/>
      <c r="B8773" s="7"/>
      <c r="C8773" s="7"/>
    </row>
    <row r="8774" spans="1:3" s="5" customFormat="1" x14ac:dyDescent="0.2">
      <c r="A8774" s="7"/>
      <c r="B8774" s="7"/>
      <c r="C8774" s="7"/>
    </row>
    <row r="8775" spans="1:3" s="5" customFormat="1" x14ac:dyDescent="0.2">
      <c r="A8775" s="7"/>
      <c r="B8775" s="7"/>
      <c r="C8775" s="7"/>
    </row>
    <row r="8776" spans="1:3" s="5" customFormat="1" x14ac:dyDescent="0.2">
      <c r="A8776" s="7"/>
      <c r="B8776" s="7"/>
      <c r="C8776" s="7"/>
    </row>
    <row r="8777" spans="1:3" s="5" customFormat="1" x14ac:dyDescent="0.2">
      <c r="A8777" s="7"/>
      <c r="B8777" s="7"/>
      <c r="C8777" s="7"/>
    </row>
    <row r="8778" spans="1:3" s="5" customFormat="1" x14ac:dyDescent="0.2">
      <c r="A8778" s="7"/>
      <c r="B8778" s="7"/>
      <c r="C8778" s="7"/>
    </row>
    <row r="8779" spans="1:3" s="5" customFormat="1" x14ac:dyDescent="0.2">
      <c r="A8779" s="7"/>
      <c r="B8779" s="7"/>
      <c r="C8779" s="7"/>
    </row>
    <row r="8780" spans="1:3" s="5" customFormat="1" x14ac:dyDescent="0.2">
      <c r="A8780" s="7"/>
      <c r="B8780" s="7"/>
      <c r="C8780" s="7"/>
    </row>
    <row r="8781" spans="1:3" s="5" customFormat="1" x14ac:dyDescent="0.2">
      <c r="A8781" s="7"/>
      <c r="B8781" s="7"/>
      <c r="C8781" s="7"/>
    </row>
    <row r="8782" spans="1:3" s="5" customFormat="1" x14ac:dyDescent="0.2">
      <c r="A8782" s="7"/>
      <c r="B8782" s="7"/>
      <c r="C8782" s="7"/>
    </row>
    <row r="8783" spans="1:3" s="5" customFormat="1" x14ac:dyDescent="0.2">
      <c r="A8783" s="7"/>
      <c r="B8783" s="7"/>
      <c r="C8783" s="7"/>
    </row>
    <row r="8784" spans="1:3" s="5" customFormat="1" x14ac:dyDescent="0.2">
      <c r="A8784" s="7"/>
      <c r="B8784" s="7"/>
      <c r="C8784" s="7"/>
    </row>
    <row r="8785" spans="1:3" s="5" customFormat="1" x14ac:dyDescent="0.2">
      <c r="A8785" s="7"/>
      <c r="B8785" s="7"/>
      <c r="C8785" s="7"/>
    </row>
    <row r="8786" spans="1:3" s="5" customFormat="1" x14ac:dyDescent="0.2">
      <c r="A8786" s="7"/>
      <c r="B8786" s="7"/>
      <c r="C8786" s="7"/>
    </row>
    <row r="8787" spans="1:3" s="5" customFormat="1" x14ac:dyDescent="0.2">
      <c r="A8787" s="7"/>
      <c r="B8787" s="7"/>
      <c r="C8787" s="7"/>
    </row>
    <row r="8788" spans="1:3" s="5" customFormat="1" x14ac:dyDescent="0.2">
      <c r="A8788" s="7"/>
      <c r="B8788" s="7"/>
      <c r="C8788" s="7"/>
    </row>
    <row r="8789" spans="1:3" s="5" customFormat="1" x14ac:dyDescent="0.2">
      <c r="A8789" s="7"/>
      <c r="B8789" s="7"/>
      <c r="C8789" s="7"/>
    </row>
    <row r="8790" spans="1:3" s="5" customFormat="1" x14ac:dyDescent="0.2">
      <c r="A8790" s="7"/>
      <c r="B8790" s="7"/>
      <c r="C8790" s="7"/>
    </row>
    <row r="8791" spans="1:3" s="5" customFormat="1" x14ac:dyDescent="0.2">
      <c r="A8791" s="7"/>
      <c r="B8791" s="7"/>
      <c r="C8791" s="7"/>
    </row>
    <row r="8792" spans="1:3" s="5" customFormat="1" x14ac:dyDescent="0.2">
      <c r="A8792" s="7"/>
      <c r="B8792" s="7"/>
      <c r="C8792" s="7"/>
    </row>
    <row r="8793" spans="1:3" s="5" customFormat="1" x14ac:dyDescent="0.2">
      <c r="A8793" s="7"/>
      <c r="B8793" s="7"/>
      <c r="C8793" s="7"/>
    </row>
    <row r="8794" spans="1:3" s="5" customFormat="1" x14ac:dyDescent="0.2">
      <c r="A8794" s="7"/>
      <c r="B8794" s="7"/>
      <c r="C8794" s="7"/>
    </row>
    <row r="8795" spans="1:3" s="5" customFormat="1" x14ac:dyDescent="0.2">
      <c r="A8795" s="7"/>
      <c r="B8795" s="7"/>
      <c r="C8795" s="7"/>
    </row>
    <row r="8796" spans="1:3" s="5" customFormat="1" x14ac:dyDescent="0.2">
      <c r="A8796" s="7"/>
      <c r="B8796" s="7"/>
      <c r="C8796" s="7"/>
    </row>
    <row r="8797" spans="1:3" s="5" customFormat="1" x14ac:dyDescent="0.2">
      <c r="A8797" s="7"/>
      <c r="B8797" s="7"/>
      <c r="C8797" s="7"/>
    </row>
    <row r="8798" spans="1:3" s="5" customFormat="1" x14ac:dyDescent="0.2">
      <c r="A8798" s="7"/>
      <c r="B8798" s="7"/>
      <c r="C8798" s="7"/>
    </row>
    <row r="8799" spans="1:3" s="5" customFormat="1" x14ac:dyDescent="0.2">
      <c r="A8799" s="7"/>
      <c r="B8799" s="7"/>
      <c r="C8799" s="7"/>
    </row>
    <row r="8800" spans="1:3" s="5" customFormat="1" x14ac:dyDescent="0.2">
      <c r="A8800" s="7"/>
      <c r="B8800" s="7"/>
      <c r="C8800" s="7"/>
    </row>
    <row r="8801" spans="1:3" s="5" customFormat="1" x14ac:dyDescent="0.2">
      <c r="A8801" s="7"/>
      <c r="B8801" s="7"/>
      <c r="C8801" s="7"/>
    </row>
    <row r="8802" spans="1:3" s="5" customFormat="1" x14ac:dyDescent="0.2">
      <c r="A8802" s="7"/>
      <c r="B8802" s="7"/>
      <c r="C8802" s="7"/>
    </row>
    <row r="8803" spans="1:3" s="5" customFormat="1" x14ac:dyDescent="0.2">
      <c r="A8803" s="7"/>
      <c r="B8803" s="7"/>
      <c r="C8803" s="7"/>
    </row>
    <row r="8804" spans="1:3" s="5" customFormat="1" x14ac:dyDescent="0.2">
      <c r="A8804" s="7"/>
      <c r="B8804" s="7"/>
      <c r="C8804" s="7"/>
    </row>
    <row r="8805" spans="1:3" s="5" customFormat="1" x14ac:dyDescent="0.2">
      <c r="A8805" s="7"/>
      <c r="B8805" s="7"/>
      <c r="C8805" s="7"/>
    </row>
    <row r="8806" spans="1:3" s="5" customFormat="1" x14ac:dyDescent="0.2">
      <c r="A8806" s="7"/>
      <c r="B8806" s="7"/>
      <c r="C8806" s="7"/>
    </row>
    <row r="8807" spans="1:3" s="5" customFormat="1" x14ac:dyDescent="0.2">
      <c r="A8807" s="7"/>
      <c r="B8807" s="7"/>
      <c r="C8807" s="7"/>
    </row>
    <row r="8808" spans="1:3" s="5" customFormat="1" x14ac:dyDescent="0.2">
      <c r="A8808" s="7"/>
      <c r="B8808" s="7"/>
      <c r="C8808" s="7"/>
    </row>
    <row r="8809" spans="1:3" s="5" customFormat="1" x14ac:dyDescent="0.2">
      <c r="A8809" s="7"/>
      <c r="B8809" s="7"/>
      <c r="C8809" s="7"/>
    </row>
    <row r="8810" spans="1:3" s="5" customFormat="1" x14ac:dyDescent="0.2">
      <c r="A8810" s="7"/>
      <c r="B8810" s="7"/>
      <c r="C8810" s="7"/>
    </row>
    <row r="8811" spans="1:3" s="5" customFormat="1" x14ac:dyDescent="0.2">
      <c r="A8811" s="7"/>
      <c r="B8811" s="7"/>
      <c r="C8811" s="7"/>
    </row>
    <row r="8812" spans="1:3" s="5" customFormat="1" x14ac:dyDescent="0.2">
      <c r="A8812" s="7"/>
      <c r="B8812" s="7"/>
      <c r="C8812" s="7"/>
    </row>
    <row r="8813" spans="1:3" s="5" customFormat="1" x14ac:dyDescent="0.2">
      <c r="A8813" s="7"/>
      <c r="B8813" s="7"/>
      <c r="C8813" s="7"/>
    </row>
    <row r="8814" spans="1:3" s="5" customFormat="1" x14ac:dyDescent="0.2">
      <c r="A8814" s="7"/>
      <c r="B8814" s="7"/>
      <c r="C8814" s="7"/>
    </row>
    <row r="8815" spans="1:3" s="5" customFormat="1" x14ac:dyDescent="0.2">
      <c r="A8815" s="7"/>
      <c r="B8815" s="7"/>
      <c r="C8815" s="7"/>
    </row>
    <row r="8816" spans="1:3" s="5" customFormat="1" x14ac:dyDescent="0.2">
      <c r="A8816" s="7"/>
      <c r="B8816" s="7"/>
      <c r="C8816" s="7"/>
    </row>
    <row r="8817" spans="1:3" s="5" customFormat="1" x14ac:dyDescent="0.2">
      <c r="A8817" s="7"/>
      <c r="B8817" s="7"/>
      <c r="C8817" s="7"/>
    </row>
    <row r="8818" spans="1:3" s="5" customFormat="1" x14ac:dyDescent="0.2">
      <c r="A8818" s="7"/>
      <c r="B8818" s="7"/>
      <c r="C8818" s="7"/>
    </row>
    <row r="8819" spans="1:3" s="5" customFormat="1" x14ac:dyDescent="0.2">
      <c r="A8819" s="7"/>
      <c r="B8819" s="7"/>
      <c r="C8819" s="7"/>
    </row>
    <row r="8820" spans="1:3" s="5" customFormat="1" x14ac:dyDescent="0.2">
      <c r="A8820" s="7"/>
      <c r="B8820" s="7"/>
      <c r="C8820" s="7"/>
    </row>
    <row r="8821" spans="1:3" s="5" customFormat="1" x14ac:dyDescent="0.2">
      <c r="A8821" s="7"/>
      <c r="B8821" s="7"/>
      <c r="C8821" s="7"/>
    </row>
    <row r="8822" spans="1:3" s="5" customFormat="1" x14ac:dyDescent="0.2">
      <c r="A8822" s="7"/>
      <c r="B8822" s="7"/>
      <c r="C8822" s="7"/>
    </row>
    <row r="8823" spans="1:3" s="5" customFormat="1" x14ac:dyDescent="0.2">
      <c r="A8823" s="7"/>
      <c r="B8823" s="7"/>
      <c r="C8823" s="7"/>
    </row>
    <row r="8824" spans="1:3" s="5" customFormat="1" x14ac:dyDescent="0.2">
      <c r="A8824" s="7"/>
      <c r="B8824" s="7"/>
      <c r="C8824" s="7"/>
    </row>
    <row r="8825" spans="1:3" s="5" customFormat="1" x14ac:dyDescent="0.2">
      <c r="A8825" s="7"/>
      <c r="B8825" s="7"/>
      <c r="C8825" s="7"/>
    </row>
    <row r="8826" spans="1:3" s="5" customFormat="1" x14ac:dyDescent="0.2">
      <c r="A8826" s="7"/>
      <c r="B8826" s="7"/>
      <c r="C8826" s="7"/>
    </row>
    <row r="8827" spans="1:3" s="5" customFormat="1" x14ac:dyDescent="0.2">
      <c r="A8827" s="7"/>
      <c r="B8827" s="7"/>
      <c r="C8827" s="7"/>
    </row>
    <row r="8828" spans="1:3" s="5" customFormat="1" x14ac:dyDescent="0.2">
      <c r="A8828" s="7"/>
      <c r="B8828" s="7"/>
      <c r="C8828" s="7"/>
    </row>
    <row r="8829" spans="1:3" s="5" customFormat="1" x14ac:dyDescent="0.2">
      <c r="A8829" s="7"/>
      <c r="B8829" s="7"/>
      <c r="C8829" s="7"/>
    </row>
    <row r="8830" spans="1:3" s="5" customFormat="1" x14ac:dyDescent="0.2">
      <c r="A8830" s="7"/>
      <c r="B8830" s="7"/>
      <c r="C8830" s="7"/>
    </row>
    <row r="8831" spans="1:3" s="5" customFormat="1" x14ac:dyDescent="0.2">
      <c r="A8831" s="7"/>
      <c r="B8831" s="7"/>
      <c r="C8831" s="7"/>
    </row>
    <row r="8832" spans="1:3" s="5" customFormat="1" x14ac:dyDescent="0.2">
      <c r="A8832" s="7"/>
      <c r="B8832" s="7"/>
      <c r="C8832" s="7"/>
    </row>
    <row r="8833" spans="1:3" s="5" customFormat="1" x14ac:dyDescent="0.2">
      <c r="A8833" s="7"/>
      <c r="B8833" s="7"/>
      <c r="C8833" s="7"/>
    </row>
    <row r="8834" spans="1:3" s="5" customFormat="1" x14ac:dyDescent="0.2">
      <c r="A8834" s="7"/>
      <c r="B8834" s="7"/>
      <c r="C8834" s="7"/>
    </row>
    <row r="8835" spans="1:3" s="5" customFormat="1" x14ac:dyDescent="0.2">
      <c r="A8835" s="7"/>
      <c r="B8835" s="7"/>
      <c r="C8835" s="7"/>
    </row>
    <row r="8836" spans="1:3" s="5" customFormat="1" x14ac:dyDescent="0.2">
      <c r="A8836" s="7"/>
      <c r="B8836" s="7"/>
      <c r="C8836" s="7"/>
    </row>
    <row r="8837" spans="1:3" s="5" customFormat="1" x14ac:dyDescent="0.2">
      <c r="A8837" s="7"/>
      <c r="B8837" s="7"/>
      <c r="C8837" s="7"/>
    </row>
    <row r="8838" spans="1:3" s="5" customFormat="1" x14ac:dyDescent="0.2">
      <c r="A8838" s="7"/>
      <c r="B8838" s="7"/>
      <c r="C8838" s="7"/>
    </row>
    <row r="8839" spans="1:3" s="5" customFormat="1" x14ac:dyDescent="0.2">
      <c r="A8839" s="7"/>
      <c r="B8839" s="7"/>
      <c r="C8839" s="7"/>
    </row>
    <row r="8840" spans="1:3" s="5" customFormat="1" x14ac:dyDescent="0.2">
      <c r="A8840" s="7"/>
      <c r="B8840" s="7"/>
      <c r="C8840" s="7"/>
    </row>
    <row r="8841" spans="1:3" s="5" customFormat="1" x14ac:dyDescent="0.2">
      <c r="A8841" s="7"/>
      <c r="B8841" s="7"/>
      <c r="C8841" s="7"/>
    </row>
    <row r="8842" spans="1:3" s="5" customFormat="1" x14ac:dyDescent="0.2">
      <c r="A8842" s="7"/>
      <c r="B8842" s="7"/>
      <c r="C8842" s="7"/>
    </row>
    <row r="8843" spans="1:3" s="5" customFormat="1" x14ac:dyDescent="0.2">
      <c r="A8843" s="7"/>
      <c r="B8843" s="7"/>
      <c r="C8843" s="7"/>
    </row>
    <row r="8844" spans="1:3" s="5" customFormat="1" x14ac:dyDescent="0.2">
      <c r="A8844" s="7"/>
      <c r="B8844" s="7"/>
      <c r="C8844" s="7"/>
    </row>
    <row r="8845" spans="1:3" s="5" customFormat="1" x14ac:dyDescent="0.2">
      <c r="A8845" s="7"/>
      <c r="B8845" s="7"/>
      <c r="C8845" s="7"/>
    </row>
    <row r="8846" spans="1:3" s="5" customFormat="1" x14ac:dyDescent="0.2">
      <c r="A8846" s="7"/>
      <c r="B8846" s="7"/>
      <c r="C8846" s="7"/>
    </row>
    <row r="8847" spans="1:3" s="5" customFormat="1" x14ac:dyDescent="0.2">
      <c r="A8847" s="7"/>
      <c r="B8847" s="7"/>
      <c r="C8847" s="7"/>
    </row>
    <row r="8848" spans="1:3" s="5" customFormat="1" x14ac:dyDescent="0.2">
      <c r="A8848" s="7"/>
      <c r="B8848" s="7"/>
      <c r="C8848" s="7"/>
    </row>
    <row r="8849" spans="1:3" s="5" customFormat="1" x14ac:dyDescent="0.2">
      <c r="A8849" s="7"/>
      <c r="B8849" s="7"/>
      <c r="C8849" s="7"/>
    </row>
    <row r="8850" spans="1:3" s="5" customFormat="1" x14ac:dyDescent="0.2">
      <c r="A8850" s="7"/>
      <c r="B8850" s="7"/>
      <c r="C8850" s="7"/>
    </row>
    <row r="8851" spans="1:3" s="5" customFormat="1" x14ac:dyDescent="0.2">
      <c r="A8851" s="7"/>
      <c r="B8851" s="7"/>
      <c r="C8851" s="7"/>
    </row>
    <row r="8852" spans="1:3" s="5" customFormat="1" x14ac:dyDescent="0.2">
      <c r="A8852" s="7"/>
      <c r="B8852" s="7"/>
      <c r="C8852" s="7"/>
    </row>
    <row r="8853" spans="1:3" s="5" customFormat="1" x14ac:dyDescent="0.2">
      <c r="A8853" s="7"/>
      <c r="B8853" s="7"/>
      <c r="C8853" s="7"/>
    </row>
    <row r="8854" spans="1:3" s="5" customFormat="1" x14ac:dyDescent="0.2">
      <c r="A8854" s="7"/>
      <c r="B8854" s="7"/>
      <c r="C8854" s="7"/>
    </row>
    <row r="8855" spans="1:3" s="5" customFormat="1" x14ac:dyDescent="0.2">
      <c r="A8855" s="7"/>
      <c r="B8855" s="7"/>
      <c r="C8855" s="7"/>
    </row>
    <row r="8856" spans="1:3" s="5" customFormat="1" x14ac:dyDescent="0.2">
      <c r="A8856" s="7"/>
      <c r="B8856" s="7"/>
      <c r="C8856" s="7"/>
    </row>
    <row r="8857" spans="1:3" s="5" customFormat="1" x14ac:dyDescent="0.2">
      <c r="A8857" s="7"/>
      <c r="B8857" s="7"/>
      <c r="C8857" s="7"/>
    </row>
    <row r="8858" spans="1:3" s="5" customFormat="1" x14ac:dyDescent="0.2">
      <c r="A8858" s="7"/>
      <c r="B8858" s="7"/>
      <c r="C8858" s="7"/>
    </row>
    <row r="8859" spans="1:3" s="5" customFormat="1" x14ac:dyDescent="0.2">
      <c r="A8859" s="7"/>
      <c r="B8859" s="7"/>
      <c r="C8859" s="7"/>
    </row>
    <row r="8860" spans="1:3" s="5" customFormat="1" x14ac:dyDescent="0.2">
      <c r="A8860" s="7"/>
      <c r="B8860" s="7"/>
      <c r="C8860" s="7"/>
    </row>
    <row r="8861" spans="1:3" s="5" customFormat="1" x14ac:dyDescent="0.2">
      <c r="A8861" s="7"/>
      <c r="B8861" s="7"/>
      <c r="C8861" s="7"/>
    </row>
    <row r="8862" spans="1:3" s="5" customFormat="1" x14ac:dyDescent="0.2">
      <c r="A8862" s="7"/>
      <c r="B8862" s="7"/>
      <c r="C8862" s="7"/>
    </row>
    <row r="8863" spans="1:3" s="5" customFormat="1" x14ac:dyDescent="0.2">
      <c r="A8863" s="7"/>
      <c r="B8863" s="7"/>
      <c r="C8863" s="7"/>
    </row>
    <row r="8864" spans="1:3" s="5" customFormat="1" x14ac:dyDescent="0.2">
      <c r="A8864" s="7"/>
      <c r="B8864" s="7"/>
      <c r="C8864" s="7"/>
    </row>
    <row r="8865" spans="1:3" s="5" customFormat="1" x14ac:dyDescent="0.2">
      <c r="A8865" s="7"/>
      <c r="B8865" s="7"/>
      <c r="C8865" s="7"/>
    </row>
    <row r="8866" spans="1:3" s="5" customFormat="1" x14ac:dyDescent="0.2">
      <c r="A8866" s="7"/>
      <c r="B8866" s="7"/>
      <c r="C8866" s="7"/>
    </row>
    <row r="8867" spans="1:3" s="5" customFormat="1" x14ac:dyDescent="0.2">
      <c r="A8867" s="7"/>
      <c r="B8867" s="7"/>
      <c r="C8867" s="7"/>
    </row>
    <row r="8868" spans="1:3" s="5" customFormat="1" x14ac:dyDescent="0.2">
      <c r="A8868" s="7"/>
      <c r="B8868" s="7"/>
      <c r="C8868" s="7"/>
    </row>
    <row r="8869" spans="1:3" s="5" customFormat="1" x14ac:dyDescent="0.2">
      <c r="A8869" s="7"/>
      <c r="B8869" s="7"/>
      <c r="C8869" s="7"/>
    </row>
    <row r="8870" spans="1:3" s="5" customFormat="1" x14ac:dyDescent="0.2">
      <c r="A8870" s="7"/>
      <c r="B8870" s="7"/>
      <c r="C8870" s="7"/>
    </row>
    <row r="8871" spans="1:3" s="5" customFormat="1" x14ac:dyDescent="0.2">
      <c r="A8871" s="7"/>
      <c r="B8871" s="7"/>
      <c r="C8871" s="7"/>
    </row>
    <row r="8872" spans="1:3" s="5" customFormat="1" x14ac:dyDescent="0.2">
      <c r="A8872" s="7"/>
      <c r="B8872" s="7"/>
      <c r="C8872" s="7"/>
    </row>
    <row r="8873" spans="1:3" s="5" customFormat="1" x14ac:dyDescent="0.2">
      <c r="A8873" s="7"/>
      <c r="B8873" s="7"/>
      <c r="C8873" s="7"/>
    </row>
    <row r="8874" spans="1:3" s="5" customFormat="1" x14ac:dyDescent="0.2">
      <c r="A8874" s="7"/>
      <c r="B8874" s="7"/>
      <c r="C8874" s="7"/>
    </row>
    <row r="8875" spans="1:3" s="5" customFormat="1" x14ac:dyDescent="0.2">
      <c r="A8875" s="7"/>
      <c r="B8875" s="7"/>
      <c r="C8875" s="7"/>
    </row>
    <row r="8876" spans="1:3" s="5" customFormat="1" x14ac:dyDescent="0.2">
      <c r="A8876" s="7"/>
      <c r="B8876" s="7"/>
      <c r="C8876" s="7"/>
    </row>
    <row r="8877" spans="1:3" s="5" customFormat="1" x14ac:dyDescent="0.2">
      <c r="A8877" s="7"/>
      <c r="B8877" s="7"/>
      <c r="C8877" s="7"/>
    </row>
    <row r="8878" spans="1:3" s="5" customFormat="1" x14ac:dyDescent="0.2">
      <c r="A8878" s="7"/>
      <c r="B8878" s="7"/>
      <c r="C8878" s="7"/>
    </row>
    <row r="8879" spans="1:3" s="5" customFormat="1" x14ac:dyDescent="0.2">
      <c r="A8879" s="7"/>
      <c r="B8879" s="7"/>
      <c r="C8879" s="7"/>
    </row>
    <row r="8880" spans="1:3" s="5" customFormat="1" x14ac:dyDescent="0.2">
      <c r="A8880" s="7"/>
      <c r="B8880" s="7"/>
      <c r="C8880" s="7"/>
    </row>
    <row r="8881" spans="1:3" s="5" customFormat="1" x14ac:dyDescent="0.2">
      <c r="A8881" s="7"/>
      <c r="B8881" s="7"/>
      <c r="C8881" s="7"/>
    </row>
    <row r="8882" spans="1:3" s="5" customFormat="1" x14ac:dyDescent="0.2">
      <c r="A8882" s="7"/>
      <c r="B8882" s="7"/>
      <c r="C8882" s="7"/>
    </row>
    <row r="8883" spans="1:3" s="5" customFormat="1" x14ac:dyDescent="0.2">
      <c r="A8883" s="7"/>
      <c r="B8883" s="7"/>
      <c r="C8883" s="7"/>
    </row>
    <row r="8884" spans="1:3" s="5" customFormat="1" x14ac:dyDescent="0.2">
      <c r="A8884" s="7"/>
      <c r="B8884" s="7"/>
      <c r="C8884" s="7"/>
    </row>
    <row r="8885" spans="1:3" s="5" customFormat="1" x14ac:dyDescent="0.2">
      <c r="A8885" s="7"/>
      <c r="B8885" s="7"/>
      <c r="C8885" s="7"/>
    </row>
    <row r="8886" spans="1:3" s="5" customFormat="1" x14ac:dyDescent="0.2">
      <c r="A8886" s="7"/>
      <c r="B8886" s="7"/>
      <c r="C8886" s="7"/>
    </row>
    <row r="8887" spans="1:3" s="5" customFormat="1" x14ac:dyDescent="0.2">
      <c r="A8887" s="7"/>
      <c r="B8887" s="7"/>
      <c r="C8887" s="7"/>
    </row>
    <row r="8888" spans="1:3" s="5" customFormat="1" x14ac:dyDescent="0.2">
      <c r="A8888" s="7"/>
      <c r="B8888" s="7"/>
      <c r="C8888" s="7"/>
    </row>
    <row r="8889" spans="1:3" s="5" customFormat="1" x14ac:dyDescent="0.2">
      <c r="A8889" s="7"/>
      <c r="B8889" s="7"/>
      <c r="C8889" s="7"/>
    </row>
    <row r="8890" spans="1:3" s="5" customFormat="1" x14ac:dyDescent="0.2">
      <c r="A8890" s="7"/>
      <c r="B8890" s="7"/>
      <c r="C8890" s="7"/>
    </row>
    <row r="8891" spans="1:3" s="5" customFormat="1" x14ac:dyDescent="0.2">
      <c r="A8891" s="7"/>
      <c r="B8891" s="7"/>
      <c r="C8891" s="7"/>
    </row>
    <row r="8892" spans="1:3" s="5" customFormat="1" x14ac:dyDescent="0.2">
      <c r="A8892" s="7"/>
      <c r="B8892" s="7"/>
      <c r="C8892" s="7"/>
    </row>
    <row r="8893" spans="1:3" s="5" customFormat="1" x14ac:dyDescent="0.2">
      <c r="A8893" s="7"/>
      <c r="B8893" s="7"/>
      <c r="C8893" s="7"/>
    </row>
    <row r="8894" spans="1:3" s="5" customFormat="1" x14ac:dyDescent="0.2">
      <c r="A8894" s="7"/>
      <c r="B8894" s="7"/>
      <c r="C8894" s="7"/>
    </row>
    <row r="8895" spans="1:3" s="5" customFormat="1" x14ac:dyDescent="0.2">
      <c r="A8895" s="7"/>
      <c r="B8895" s="7"/>
      <c r="C8895" s="7"/>
    </row>
    <row r="8896" spans="1:3" s="5" customFormat="1" x14ac:dyDescent="0.2">
      <c r="A8896" s="7"/>
      <c r="B8896" s="7"/>
      <c r="C8896" s="7"/>
    </row>
    <row r="8897" spans="1:3" s="5" customFormat="1" x14ac:dyDescent="0.2">
      <c r="A8897" s="7"/>
      <c r="B8897" s="7"/>
      <c r="C8897" s="7"/>
    </row>
    <row r="8898" spans="1:3" s="5" customFormat="1" x14ac:dyDescent="0.2">
      <c r="A8898" s="7"/>
      <c r="B8898" s="7"/>
      <c r="C8898" s="7"/>
    </row>
    <row r="8899" spans="1:3" s="5" customFormat="1" x14ac:dyDescent="0.2">
      <c r="A8899" s="7"/>
      <c r="B8899" s="7"/>
      <c r="C8899" s="7"/>
    </row>
    <row r="8900" spans="1:3" s="5" customFormat="1" x14ac:dyDescent="0.2">
      <c r="A8900" s="7"/>
      <c r="B8900" s="7"/>
      <c r="C8900" s="7"/>
    </row>
    <row r="8901" spans="1:3" s="5" customFormat="1" x14ac:dyDescent="0.2">
      <c r="A8901" s="7"/>
      <c r="B8901" s="7"/>
      <c r="C8901" s="7"/>
    </row>
    <row r="8902" spans="1:3" s="5" customFormat="1" x14ac:dyDescent="0.2">
      <c r="A8902" s="7"/>
      <c r="B8902" s="7"/>
      <c r="C8902" s="7"/>
    </row>
    <row r="8903" spans="1:3" s="5" customFormat="1" x14ac:dyDescent="0.2">
      <c r="A8903" s="7"/>
      <c r="B8903" s="7"/>
      <c r="C8903" s="7"/>
    </row>
    <row r="8904" spans="1:3" s="5" customFormat="1" x14ac:dyDescent="0.2">
      <c r="A8904" s="7"/>
      <c r="B8904" s="7"/>
      <c r="C8904" s="7"/>
    </row>
    <row r="8905" spans="1:3" s="5" customFormat="1" x14ac:dyDescent="0.2">
      <c r="A8905" s="7"/>
      <c r="B8905" s="7"/>
      <c r="C8905" s="7"/>
    </row>
    <row r="8906" spans="1:3" s="5" customFormat="1" x14ac:dyDescent="0.2">
      <c r="A8906" s="7"/>
      <c r="B8906" s="7"/>
      <c r="C8906" s="7"/>
    </row>
    <row r="8907" spans="1:3" s="5" customFormat="1" x14ac:dyDescent="0.2">
      <c r="A8907" s="7"/>
      <c r="B8907" s="7"/>
      <c r="C8907" s="7"/>
    </row>
    <row r="8908" spans="1:3" s="5" customFormat="1" x14ac:dyDescent="0.2">
      <c r="A8908" s="7"/>
      <c r="B8908" s="7"/>
      <c r="C8908" s="7"/>
    </row>
    <row r="8909" spans="1:3" s="5" customFormat="1" x14ac:dyDescent="0.2">
      <c r="A8909" s="7"/>
      <c r="B8909" s="7"/>
      <c r="C8909" s="7"/>
    </row>
    <row r="8910" spans="1:3" s="5" customFormat="1" x14ac:dyDescent="0.2">
      <c r="A8910" s="7"/>
      <c r="B8910" s="7"/>
      <c r="C8910" s="7"/>
    </row>
    <row r="8911" spans="1:3" s="5" customFormat="1" x14ac:dyDescent="0.2">
      <c r="A8911" s="7"/>
      <c r="B8911" s="7"/>
      <c r="C8911" s="7"/>
    </row>
    <row r="8912" spans="1:3" s="5" customFormat="1" x14ac:dyDescent="0.2">
      <c r="A8912" s="7"/>
      <c r="B8912" s="7"/>
      <c r="C8912" s="7"/>
    </row>
    <row r="8913" spans="1:3" s="5" customFormat="1" x14ac:dyDescent="0.2">
      <c r="A8913" s="7"/>
      <c r="B8913" s="7"/>
      <c r="C8913" s="7"/>
    </row>
    <row r="8914" spans="1:3" s="5" customFormat="1" x14ac:dyDescent="0.2">
      <c r="A8914" s="7"/>
      <c r="B8914" s="7"/>
      <c r="C8914" s="7"/>
    </row>
    <row r="8915" spans="1:3" s="5" customFormat="1" x14ac:dyDescent="0.2">
      <c r="A8915" s="7"/>
      <c r="B8915" s="7"/>
      <c r="C8915" s="7"/>
    </row>
    <row r="8916" spans="1:3" s="5" customFormat="1" x14ac:dyDescent="0.2">
      <c r="A8916" s="7"/>
      <c r="B8916" s="7"/>
      <c r="C8916" s="7"/>
    </row>
    <row r="8917" spans="1:3" s="5" customFormat="1" x14ac:dyDescent="0.2">
      <c r="A8917" s="7"/>
      <c r="B8917" s="7"/>
      <c r="C8917" s="7"/>
    </row>
    <row r="8918" spans="1:3" s="5" customFormat="1" x14ac:dyDescent="0.2">
      <c r="A8918" s="7"/>
      <c r="B8918" s="7"/>
      <c r="C8918" s="7"/>
    </row>
    <row r="8919" spans="1:3" s="5" customFormat="1" x14ac:dyDescent="0.2">
      <c r="A8919" s="7"/>
      <c r="B8919" s="7"/>
      <c r="C8919" s="7"/>
    </row>
    <row r="8920" spans="1:3" s="5" customFormat="1" x14ac:dyDescent="0.2">
      <c r="A8920" s="7"/>
      <c r="B8920" s="7"/>
      <c r="C8920" s="7"/>
    </row>
    <row r="8921" spans="1:3" s="5" customFormat="1" x14ac:dyDescent="0.2">
      <c r="A8921" s="7"/>
      <c r="B8921" s="7"/>
      <c r="C8921" s="7"/>
    </row>
    <row r="8922" spans="1:3" s="5" customFormat="1" x14ac:dyDescent="0.2">
      <c r="A8922" s="7"/>
      <c r="B8922" s="7"/>
      <c r="C8922" s="7"/>
    </row>
    <row r="8923" spans="1:3" s="5" customFormat="1" x14ac:dyDescent="0.2">
      <c r="A8923" s="7"/>
      <c r="B8923" s="7"/>
      <c r="C8923" s="7"/>
    </row>
    <row r="8924" spans="1:3" s="5" customFormat="1" x14ac:dyDescent="0.2">
      <c r="A8924" s="7"/>
      <c r="B8924" s="7"/>
      <c r="C8924" s="7"/>
    </row>
    <row r="8925" spans="1:3" s="5" customFormat="1" x14ac:dyDescent="0.2">
      <c r="A8925" s="7"/>
      <c r="B8925" s="7"/>
      <c r="C8925" s="7"/>
    </row>
    <row r="8926" spans="1:3" s="5" customFormat="1" x14ac:dyDescent="0.2">
      <c r="A8926" s="7"/>
      <c r="B8926" s="7"/>
      <c r="C8926" s="7"/>
    </row>
    <row r="8927" spans="1:3" s="5" customFormat="1" x14ac:dyDescent="0.2">
      <c r="A8927" s="7"/>
      <c r="B8927" s="7"/>
      <c r="C8927" s="7"/>
    </row>
    <row r="8928" spans="1:3" s="5" customFormat="1" x14ac:dyDescent="0.2">
      <c r="A8928" s="7"/>
      <c r="B8928" s="7"/>
      <c r="C8928" s="7"/>
    </row>
    <row r="8929" spans="1:3" s="5" customFormat="1" x14ac:dyDescent="0.2">
      <c r="A8929" s="7"/>
      <c r="B8929" s="7"/>
      <c r="C8929" s="7"/>
    </row>
    <row r="8930" spans="1:3" s="5" customFormat="1" x14ac:dyDescent="0.2">
      <c r="A8930" s="7"/>
      <c r="B8930" s="7"/>
      <c r="C8930" s="7"/>
    </row>
    <row r="8931" spans="1:3" s="5" customFormat="1" x14ac:dyDescent="0.2">
      <c r="A8931" s="7"/>
      <c r="B8931" s="7"/>
      <c r="C8931" s="7"/>
    </row>
    <row r="8932" spans="1:3" s="5" customFormat="1" x14ac:dyDescent="0.2">
      <c r="A8932" s="7"/>
      <c r="B8932" s="7"/>
      <c r="C8932" s="7"/>
    </row>
    <row r="8933" spans="1:3" s="5" customFormat="1" x14ac:dyDescent="0.2">
      <c r="A8933" s="7"/>
      <c r="B8933" s="7"/>
      <c r="C8933" s="7"/>
    </row>
    <row r="8934" spans="1:3" s="5" customFormat="1" x14ac:dyDescent="0.2">
      <c r="A8934" s="7"/>
      <c r="B8934" s="7"/>
      <c r="C8934" s="7"/>
    </row>
    <row r="8935" spans="1:3" s="5" customFormat="1" x14ac:dyDescent="0.2">
      <c r="A8935" s="7"/>
      <c r="B8935" s="7"/>
      <c r="C8935" s="7"/>
    </row>
    <row r="8936" spans="1:3" s="5" customFormat="1" x14ac:dyDescent="0.2">
      <c r="A8936" s="7"/>
      <c r="B8936" s="7"/>
      <c r="C8936" s="7"/>
    </row>
    <row r="8937" spans="1:3" s="5" customFormat="1" x14ac:dyDescent="0.2">
      <c r="A8937" s="7"/>
      <c r="B8937" s="7"/>
      <c r="C8937" s="7"/>
    </row>
    <row r="8938" spans="1:3" s="5" customFormat="1" x14ac:dyDescent="0.2">
      <c r="A8938" s="7"/>
      <c r="B8938" s="7"/>
      <c r="C8938" s="7"/>
    </row>
    <row r="8939" spans="1:3" s="5" customFormat="1" x14ac:dyDescent="0.2">
      <c r="A8939" s="7"/>
      <c r="B8939" s="7"/>
      <c r="C8939" s="7"/>
    </row>
    <row r="8940" spans="1:3" s="5" customFormat="1" x14ac:dyDescent="0.2">
      <c r="A8940" s="7"/>
      <c r="B8940" s="7"/>
      <c r="C8940" s="7"/>
    </row>
    <row r="8941" spans="1:3" s="5" customFormat="1" x14ac:dyDescent="0.2">
      <c r="A8941" s="7"/>
      <c r="B8941" s="7"/>
      <c r="C8941" s="7"/>
    </row>
    <row r="8942" spans="1:3" s="5" customFormat="1" x14ac:dyDescent="0.2">
      <c r="A8942" s="7"/>
      <c r="B8942" s="7"/>
      <c r="C8942" s="7"/>
    </row>
    <row r="8943" spans="1:3" s="5" customFormat="1" x14ac:dyDescent="0.2">
      <c r="A8943" s="7"/>
      <c r="B8943" s="7"/>
      <c r="C8943" s="7"/>
    </row>
    <row r="8944" spans="1:3" s="5" customFormat="1" x14ac:dyDescent="0.2">
      <c r="A8944" s="7"/>
      <c r="B8944" s="7"/>
      <c r="C8944" s="7"/>
    </row>
    <row r="8945" spans="1:3" s="5" customFormat="1" x14ac:dyDescent="0.2">
      <c r="A8945" s="7"/>
      <c r="B8945" s="7"/>
      <c r="C8945" s="7"/>
    </row>
    <row r="8946" spans="1:3" s="5" customFormat="1" x14ac:dyDescent="0.2">
      <c r="A8946" s="7"/>
      <c r="B8946" s="7"/>
      <c r="C8946" s="7"/>
    </row>
    <row r="8947" spans="1:3" s="5" customFormat="1" x14ac:dyDescent="0.2">
      <c r="A8947" s="7"/>
      <c r="B8947" s="7"/>
      <c r="C8947" s="7"/>
    </row>
    <row r="8948" spans="1:3" s="5" customFormat="1" x14ac:dyDescent="0.2">
      <c r="A8948" s="7"/>
      <c r="B8948" s="7"/>
      <c r="C8948" s="7"/>
    </row>
    <row r="8949" spans="1:3" s="5" customFormat="1" x14ac:dyDescent="0.2">
      <c r="A8949" s="7"/>
      <c r="B8949" s="7"/>
      <c r="C8949" s="7"/>
    </row>
    <row r="8950" spans="1:3" s="5" customFormat="1" x14ac:dyDescent="0.2">
      <c r="A8950" s="7"/>
      <c r="B8950" s="7"/>
      <c r="C8950" s="7"/>
    </row>
    <row r="8951" spans="1:3" s="5" customFormat="1" x14ac:dyDescent="0.2">
      <c r="A8951" s="7"/>
      <c r="B8951" s="7"/>
      <c r="C8951" s="7"/>
    </row>
    <row r="8952" spans="1:3" s="5" customFormat="1" x14ac:dyDescent="0.2">
      <c r="A8952" s="7"/>
      <c r="B8952" s="7"/>
      <c r="C8952" s="7"/>
    </row>
    <row r="8953" spans="1:3" s="5" customFormat="1" x14ac:dyDescent="0.2">
      <c r="A8953" s="7"/>
      <c r="B8953" s="7"/>
      <c r="C8953" s="7"/>
    </row>
    <row r="8954" spans="1:3" s="5" customFormat="1" x14ac:dyDescent="0.2">
      <c r="A8954" s="7"/>
      <c r="B8954" s="7"/>
      <c r="C8954" s="7"/>
    </row>
    <row r="8955" spans="1:3" s="5" customFormat="1" x14ac:dyDescent="0.2">
      <c r="A8955" s="7"/>
      <c r="B8955" s="7"/>
      <c r="C8955" s="7"/>
    </row>
    <row r="8956" spans="1:3" s="5" customFormat="1" x14ac:dyDescent="0.2">
      <c r="A8956" s="7"/>
      <c r="B8956" s="7"/>
      <c r="C8956" s="7"/>
    </row>
    <row r="8957" spans="1:3" s="5" customFormat="1" x14ac:dyDescent="0.2">
      <c r="A8957" s="7"/>
      <c r="B8957" s="7"/>
      <c r="C8957" s="7"/>
    </row>
    <row r="8958" spans="1:3" s="5" customFormat="1" x14ac:dyDescent="0.2">
      <c r="A8958" s="7"/>
      <c r="B8958" s="7"/>
      <c r="C8958" s="7"/>
    </row>
    <row r="8959" spans="1:3" s="5" customFormat="1" x14ac:dyDescent="0.2">
      <c r="A8959" s="7"/>
      <c r="B8959" s="7"/>
      <c r="C8959" s="7"/>
    </row>
    <row r="8960" spans="1:3" s="5" customFormat="1" x14ac:dyDescent="0.2">
      <c r="A8960" s="7"/>
      <c r="B8960" s="7"/>
      <c r="C8960" s="7"/>
    </row>
    <row r="8961" spans="1:3" s="5" customFormat="1" x14ac:dyDescent="0.2">
      <c r="A8961" s="7"/>
      <c r="B8961" s="7"/>
      <c r="C8961" s="7"/>
    </row>
    <row r="8962" spans="1:3" s="5" customFormat="1" x14ac:dyDescent="0.2">
      <c r="A8962" s="7"/>
      <c r="B8962" s="7"/>
      <c r="C8962" s="7"/>
    </row>
    <row r="8963" spans="1:3" s="5" customFormat="1" x14ac:dyDescent="0.2">
      <c r="A8963" s="7"/>
      <c r="B8963" s="7"/>
      <c r="C8963" s="7"/>
    </row>
    <row r="8964" spans="1:3" s="5" customFormat="1" x14ac:dyDescent="0.2">
      <c r="A8964" s="7"/>
      <c r="B8964" s="7"/>
      <c r="C8964" s="7"/>
    </row>
    <row r="8965" spans="1:3" s="5" customFormat="1" x14ac:dyDescent="0.2">
      <c r="A8965" s="7"/>
      <c r="B8965" s="7"/>
      <c r="C8965" s="7"/>
    </row>
    <row r="8966" spans="1:3" s="5" customFormat="1" x14ac:dyDescent="0.2">
      <c r="A8966" s="7"/>
      <c r="B8966" s="7"/>
      <c r="C8966" s="7"/>
    </row>
    <row r="8967" spans="1:3" s="5" customFormat="1" x14ac:dyDescent="0.2">
      <c r="A8967" s="7"/>
      <c r="B8967" s="7"/>
      <c r="C8967" s="7"/>
    </row>
    <row r="8968" spans="1:3" s="5" customFormat="1" x14ac:dyDescent="0.2">
      <c r="A8968" s="7"/>
      <c r="B8968" s="7"/>
      <c r="C8968" s="7"/>
    </row>
    <row r="8969" spans="1:3" s="5" customFormat="1" x14ac:dyDescent="0.2">
      <c r="A8969" s="7"/>
      <c r="B8969" s="7"/>
      <c r="C8969" s="7"/>
    </row>
    <row r="8970" spans="1:3" s="5" customFormat="1" x14ac:dyDescent="0.2">
      <c r="A8970" s="7"/>
      <c r="B8970" s="7"/>
      <c r="C8970" s="7"/>
    </row>
    <row r="8971" spans="1:3" s="5" customFormat="1" x14ac:dyDescent="0.2">
      <c r="A8971" s="7"/>
      <c r="B8971" s="7"/>
      <c r="C8971" s="7"/>
    </row>
    <row r="8972" spans="1:3" s="5" customFormat="1" x14ac:dyDescent="0.2">
      <c r="A8972" s="7"/>
      <c r="B8972" s="7"/>
      <c r="C8972" s="7"/>
    </row>
    <row r="8973" spans="1:3" s="5" customFormat="1" x14ac:dyDescent="0.2">
      <c r="A8973" s="7"/>
      <c r="B8973" s="7"/>
      <c r="C8973" s="7"/>
    </row>
    <row r="8974" spans="1:3" s="5" customFormat="1" x14ac:dyDescent="0.2">
      <c r="A8974" s="7"/>
      <c r="B8974" s="7"/>
      <c r="C8974" s="7"/>
    </row>
    <row r="8975" spans="1:3" s="5" customFormat="1" x14ac:dyDescent="0.2">
      <c r="A8975" s="7"/>
      <c r="B8975" s="7"/>
      <c r="C8975" s="7"/>
    </row>
    <row r="8976" spans="1:3" s="5" customFormat="1" x14ac:dyDescent="0.2">
      <c r="A8976" s="7"/>
      <c r="B8976" s="7"/>
      <c r="C8976" s="7"/>
    </row>
    <row r="8977" spans="1:3" s="5" customFormat="1" x14ac:dyDescent="0.2">
      <c r="A8977" s="7"/>
      <c r="B8977" s="7"/>
      <c r="C8977" s="7"/>
    </row>
    <row r="8978" spans="1:3" s="5" customFormat="1" x14ac:dyDescent="0.2">
      <c r="A8978" s="7"/>
      <c r="B8978" s="7"/>
      <c r="C8978" s="7"/>
    </row>
    <row r="8979" spans="1:3" s="5" customFormat="1" x14ac:dyDescent="0.2">
      <c r="A8979" s="7"/>
      <c r="B8979" s="7"/>
      <c r="C8979" s="7"/>
    </row>
    <row r="8980" spans="1:3" s="5" customFormat="1" x14ac:dyDescent="0.2">
      <c r="A8980" s="7"/>
      <c r="B8980" s="7"/>
      <c r="C8980" s="7"/>
    </row>
    <row r="8981" spans="1:3" s="5" customFormat="1" x14ac:dyDescent="0.2">
      <c r="A8981" s="7"/>
      <c r="B8981" s="7"/>
      <c r="C8981" s="7"/>
    </row>
    <row r="8982" spans="1:3" s="5" customFormat="1" x14ac:dyDescent="0.2">
      <c r="A8982" s="7"/>
      <c r="B8982" s="7"/>
      <c r="C8982" s="7"/>
    </row>
    <row r="8983" spans="1:3" s="5" customFormat="1" x14ac:dyDescent="0.2">
      <c r="A8983" s="7"/>
      <c r="B8983" s="7"/>
      <c r="C8983" s="7"/>
    </row>
    <row r="8984" spans="1:3" s="5" customFormat="1" x14ac:dyDescent="0.2">
      <c r="A8984" s="7"/>
      <c r="B8984" s="7"/>
      <c r="C8984" s="7"/>
    </row>
    <row r="8985" spans="1:3" s="5" customFormat="1" x14ac:dyDescent="0.2">
      <c r="A8985" s="7"/>
      <c r="B8985" s="7"/>
      <c r="C8985" s="7"/>
    </row>
    <row r="8986" spans="1:3" s="5" customFormat="1" x14ac:dyDescent="0.2">
      <c r="A8986" s="7"/>
      <c r="B8986" s="7"/>
      <c r="C8986" s="7"/>
    </row>
    <row r="8987" spans="1:3" s="5" customFormat="1" x14ac:dyDescent="0.2">
      <c r="A8987" s="7"/>
      <c r="B8987" s="7"/>
      <c r="C8987" s="7"/>
    </row>
    <row r="8988" spans="1:3" s="5" customFormat="1" x14ac:dyDescent="0.2">
      <c r="A8988" s="7"/>
      <c r="B8988" s="7"/>
      <c r="C8988" s="7"/>
    </row>
    <row r="8989" spans="1:3" s="5" customFormat="1" x14ac:dyDescent="0.2">
      <c r="A8989" s="7"/>
      <c r="B8989" s="7"/>
      <c r="C8989" s="7"/>
    </row>
    <row r="8990" spans="1:3" s="5" customFormat="1" x14ac:dyDescent="0.2">
      <c r="A8990" s="7"/>
      <c r="B8990" s="7"/>
      <c r="C8990" s="7"/>
    </row>
    <row r="8991" spans="1:3" s="5" customFormat="1" x14ac:dyDescent="0.2">
      <c r="A8991" s="7"/>
      <c r="B8991" s="7"/>
      <c r="C8991" s="7"/>
    </row>
    <row r="8992" spans="1:3" s="5" customFormat="1" x14ac:dyDescent="0.2">
      <c r="A8992" s="7"/>
      <c r="B8992" s="7"/>
      <c r="C8992" s="7"/>
    </row>
    <row r="8993" spans="1:3" s="5" customFormat="1" x14ac:dyDescent="0.2">
      <c r="A8993" s="7"/>
      <c r="B8993" s="7"/>
      <c r="C8993" s="7"/>
    </row>
    <row r="8994" spans="1:3" s="5" customFormat="1" x14ac:dyDescent="0.2">
      <c r="A8994" s="7"/>
      <c r="B8994" s="7"/>
      <c r="C8994" s="7"/>
    </row>
    <row r="8995" spans="1:3" s="5" customFormat="1" x14ac:dyDescent="0.2">
      <c r="A8995" s="7"/>
      <c r="B8995" s="7"/>
      <c r="C8995" s="7"/>
    </row>
    <row r="8996" spans="1:3" s="5" customFormat="1" x14ac:dyDescent="0.2">
      <c r="A8996" s="7"/>
      <c r="B8996" s="7"/>
      <c r="C8996" s="7"/>
    </row>
    <row r="8997" spans="1:3" s="5" customFormat="1" x14ac:dyDescent="0.2">
      <c r="A8997" s="7"/>
      <c r="B8997" s="7"/>
      <c r="C8997" s="7"/>
    </row>
    <row r="8998" spans="1:3" s="5" customFormat="1" x14ac:dyDescent="0.2">
      <c r="A8998" s="7"/>
      <c r="B8998" s="7"/>
      <c r="C8998" s="7"/>
    </row>
    <row r="8999" spans="1:3" s="5" customFormat="1" x14ac:dyDescent="0.2">
      <c r="A8999" s="7"/>
      <c r="B8999" s="7"/>
      <c r="C8999" s="7"/>
    </row>
    <row r="9000" spans="1:3" s="5" customFormat="1" x14ac:dyDescent="0.2">
      <c r="A9000" s="7"/>
      <c r="B9000" s="7"/>
      <c r="C9000" s="7"/>
    </row>
    <row r="9001" spans="1:3" s="5" customFormat="1" x14ac:dyDescent="0.2">
      <c r="A9001" s="7"/>
      <c r="B9001" s="7"/>
      <c r="C9001" s="7"/>
    </row>
    <row r="9002" spans="1:3" s="5" customFormat="1" x14ac:dyDescent="0.2">
      <c r="A9002" s="7"/>
      <c r="B9002" s="7"/>
      <c r="C9002" s="7"/>
    </row>
    <row r="9003" spans="1:3" s="5" customFormat="1" x14ac:dyDescent="0.2">
      <c r="A9003" s="7"/>
      <c r="B9003" s="7"/>
      <c r="C9003" s="7"/>
    </row>
    <row r="9004" spans="1:3" s="5" customFormat="1" x14ac:dyDescent="0.2">
      <c r="A9004" s="7"/>
      <c r="B9004" s="7"/>
      <c r="C9004" s="7"/>
    </row>
    <row r="9005" spans="1:3" s="5" customFormat="1" x14ac:dyDescent="0.2">
      <c r="A9005" s="7"/>
      <c r="B9005" s="7"/>
      <c r="C9005" s="7"/>
    </row>
    <row r="9006" spans="1:3" s="5" customFormat="1" x14ac:dyDescent="0.2">
      <c r="A9006" s="7"/>
      <c r="B9006" s="7"/>
      <c r="C9006" s="7"/>
    </row>
    <row r="9007" spans="1:3" s="5" customFormat="1" x14ac:dyDescent="0.2">
      <c r="A9007" s="7"/>
      <c r="B9007" s="7"/>
      <c r="C9007" s="7"/>
    </row>
    <row r="9008" spans="1:3" s="5" customFormat="1" x14ac:dyDescent="0.2">
      <c r="A9008" s="7"/>
      <c r="B9008" s="7"/>
      <c r="C9008" s="7"/>
    </row>
    <row r="9009" spans="1:3" s="5" customFormat="1" x14ac:dyDescent="0.2">
      <c r="A9009" s="7"/>
      <c r="B9009" s="7"/>
      <c r="C9009" s="7"/>
    </row>
    <row r="9010" spans="1:3" s="5" customFormat="1" x14ac:dyDescent="0.2">
      <c r="A9010" s="7"/>
      <c r="B9010" s="7"/>
      <c r="C9010" s="7"/>
    </row>
    <row r="9011" spans="1:3" s="5" customFormat="1" x14ac:dyDescent="0.2">
      <c r="A9011" s="7"/>
      <c r="B9011" s="7"/>
      <c r="C9011" s="7"/>
    </row>
    <row r="9012" spans="1:3" s="5" customFormat="1" x14ac:dyDescent="0.2">
      <c r="A9012" s="7"/>
      <c r="B9012" s="7"/>
      <c r="C9012" s="7"/>
    </row>
    <row r="9013" spans="1:3" s="5" customFormat="1" x14ac:dyDescent="0.2">
      <c r="A9013" s="7"/>
      <c r="B9013" s="7"/>
      <c r="C9013" s="7"/>
    </row>
    <row r="9014" spans="1:3" s="5" customFormat="1" x14ac:dyDescent="0.2">
      <c r="A9014" s="7"/>
      <c r="B9014" s="7"/>
      <c r="C9014" s="7"/>
    </row>
    <row r="9015" spans="1:3" s="5" customFormat="1" x14ac:dyDescent="0.2">
      <c r="A9015" s="7"/>
      <c r="B9015" s="7"/>
      <c r="C9015" s="7"/>
    </row>
    <row r="9016" spans="1:3" s="5" customFormat="1" x14ac:dyDescent="0.2">
      <c r="A9016" s="7"/>
      <c r="B9016" s="7"/>
      <c r="C9016" s="7"/>
    </row>
    <row r="9017" spans="1:3" s="5" customFormat="1" x14ac:dyDescent="0.2">
      <c r="A9017" s="7"/>
      <c r="B9017" s="7"/>
      <c r="C9017" s="7"/>
    </row>
    <row r="9018" spans="1:3" s="5" customFormat="1" x14ac:dyDescent="0.2">
      <c r="A9018" s="7"/>
      <c r="B9018" s="7"/>
      <c r="C9018" s="7"/>
    </row>
    <row r="9019" spans="1:3" s="5" customFormat="1" x14ac:dyDescent="0.2">
      <c r="A9019" s="7"/>
      <c r="B9019" s="7"/>
      <c r="C9019" s="7"/>
    </row>
    <row r="9020" spans="1:3" s="5" customFormat="1" x14ac:dyDescent="0.2">
      <c r="A9020" s="7"/>
      <c r="B9020" s="7"/>
      <c r="C9020" s="7"/>
    </row>
    <row r="9021" spans="1:3" s="5" customFormat="1" x14ac:dyDescent="0.2">
      <c r="A9021" s="7"/>
      <c r="B9021" s="7"/>
      <c r="C9021" s="7"/>
    </row>
    <row r="9022" spans="1:3" s="5" customFormat="1" x14ac:dyDescent="0.2">
      <c r="A9022" s="7"/>
      <c r="B9022" s="7"/>
      <c r="C9022" s="7"/>
    </row>
    <row r="9023" spans="1:3" s="5" customFormat="1" x14ac:dyDescent="0.2">
      <c r="A9023" s="7"/>
      <c r="B9023" s="7"/>
      <c r="C9023" s="7"/>
    </row>
    <row r="9024" spans="1:3" s="5" customFormat="1" x14ac:dyDescent="0.2">
      <c r="A9024" s="7"/>
      <c r="B9024" s="7"/>
      <c r="C9024" s="7"/>
    </row>
    <row r="9025" spans="1:3" s="5" customFormat="1" x14ac:dyDescent="0.2">
      <c r="A9025" s="7"/>
      <c r="B9025" s="7"/>
      <c r="C9025" s="7"/>
    </row>
    <row r="9026" spans="1:3" s="5" customFormat="1" x14ac:dyDescent="0.2">
      <c r="A9026" s="7"/>
      <c r="B9026" s="7"/>
      <c r="C9026" s="7"/>
    </row>
    <row r="9027" spans="1:3" s="5" customFormat="1" x14ac:dyDescent="0.2">
      <c r="A9027" s="7"/>
      <c r="B9027" s="7"/>
      <c r="C9027" s="7"/>
    </row>
    <row r="9028" spans="1:3" s="5" customFormat="1" x14ac:dyDescent="0.2">
      <c r="A9028" s="7"/>
      <c r="B9028" s="7"/>
      <c r="C9028" s="7"/>
    </row>
    <row r="9029" spans="1:3" s="5" customFormat="1" x14ac:dyDescent="0.2">
      <c r="A9029" s="7"/>
      <c r="B9029" s="7"/>
      <c r="C9029" s="7"/>
    </row>
    <row r="9030" spans="1:3" s="5" customFormat="1" x14ac:dyDescent="0.2">
      <c r="A9030" s="7"/>
      <c r="B9030" s="7"/>
      <c r="C9030" s="7"/>
    </row>
    <row r="9031" spans="1:3" s="5" customFormat="1" x14ac:dyDescent="0.2">
      <c r="A9031" s="7"/>
      <c r="B9031" s="7"/>
      <c r="C9031" s="7"/>
    </row>
    <row r="9032" spans="1:3" s="5" customFormat="1" x14ac:dyDescent="0.2">
      <c r="A9032" s="7"/>
      <c r="B9032" s="7"/>
      <c r="C9032" s="7"/>
    </row>
    <row r="9033" spans="1:3" s="5" customFormat="1" x14ac:dyDescent="0.2">
      <c r="A9033" s="7"/>
      <c r="B9033" s="7"/>
      <c r="C9033" s="7"/>
    </row>
    <row r="9034" spans="1:3" s="5" customFormat="1" x14ac:dyDescent="0.2">
      <c r="A9034" s="7"/>
      <c r="B9034" s="7"/>
      <c r="C9034" s="7"/>
    </row>
    <row r="9035" spans="1:3" s="5" customFormat="1" x14ac:dyDescent="0.2">
      <c r="A9035" s="7"/>
      <c r="B9035" s="7"/>
      <c r="C9035" s="7"/>
    </row>
    <row r="9036" spans="1:3" s="5" customFormat="1" x14ac:dyDescent="0.2">
      <c r="A9036" s="7"/>
      <c r="B9036" s="7"/>
      <c r="C9036" s="7"/>
    </row>
    <row r="9037" spans="1:3" s="5" customFormat="1" x14ac:dyDescent="0.2">
      <c r="A9037" s="7"/>
      <c r="B9037" s="7"/>
      <c r="C9037" s="7"/>
    </row>
    <row r="9038" spans="1:3" s="5" customFormat="1" x14ac:dyDescent="0.2">
      <c r="A9038" s="7"/>
      <c r="B9038" s="7"/>
      <c r="C9038" s="7"/>
    </row>
    <row r="9039" spans="1:3" s="5" customFormat="1" x14ac:dyDescent="0.2">
      <c r="A9039" s="7"/>
      <c r="B9039" s="7"/>
      <c r="C9039" s="7"/>
    </row>
    <row r="9040" spans="1:3" s="5" customFormat="1" x14ac:dyDescent="0.2">
      <c r="A9040" s="7"/>
      <c r="B9040" s="7"/>
      <c r="C9040" s="7"/>
    </row>
    <row r="9041" spans="1:3" s="5" customFormat="1" x14ac:dyDescent="0.2">
      <c r="A9041" s="7"/>
      <c r="B9041" s="7"/>
      <c r="C9041" s="7"/>
    </row>
    <row r="9042" spans="1:3" s="5" customFormat="1" x14ac:dyDescent="0.2">
      <c r="A9042" s="7"/>
      <c r="B9042" s="7"/>
      <c r="C9042" s="7"/>
    </row>
    <row r="9043" spans="1:3" s="5" customFormat="1" x14ac:dyDescent="0.2">
      <c r="A9043" s="7"/>
      <c r="B9043" s="7"/>
      <c r="C9043" s="7"/>
    </row>
    <row r="9044" spans="1:3" s="5" customFormat="1" x14ac:dyDescent="0.2">
      <c r="A9044" s="7"/>
      <c r="B9044" s="7"/>
      <c r="C9044" s="7"/>
    </row>
    <row r="9045" spans="1:3" s="5" customFormat="1" x14ac:dyDescent="0.2">
      <c r="A9045" s="7"/>
      <c r="B9045" s="7"/>
      <c r="C9045" s="7"/>
    </row>
    <row r="9046" spans="1:3" s="5" customFormat="1" x14ac:dyDescent="0.2">
      <c r="A9046" s="7"/>
      <c r="B9046" s="7"/>
      <c r="C9046" s="7"/>
    </row>
    <row r="9047" spans="1:3" s="5" customFormat="1" x14ac:dyDescent="0.2">
      <c r="A9047" s="7"/>
      <c r="B9047" s="7"/>
      <c r="C9047" s="7"/>
    </row>
    <row r="9048" spans="1:3" s="5" customFormat="1" x14ac:dyDescent="0.2">
      <c r="A9048" s="7"/>
      <c r="B9048" s="7"/>
      <c r="C9048" s="7"/>
    </row>
    <row r="9049" spans="1:3" s="5" customFormat="1" x14ac:dyDescent="0.2">
      <c r="A9049" s="7"/>
      <c r="B9049" s="7"/>
      <c r="C9049" s="7"/>
    </row>
    <row r="9050" spans="1:3" s="5" customFormat="1" x14ac:dyDescent="0.2">
      <c r="A9050" s="7"/>
      <c r="B9050" s="7"/>
      <c r="C9050" s="7"/>
    </row>
    <row r="9051" spans="1:3" s="5" customFormat="1" x14ac:dyDescent="0.2">
      <c r="A9051" s="7"/>
      <c r="B9051" s="7"/>
      <c r="C9051" s="7"/>
    </row>
    <row r="9052" spans="1:3" s="5" customFormat="1" x14ac:dyDescent="0.2">
      <c r="A9052" s="7"/>
      <c r="B9052" s="7"/>
      <c r="C9052" s="7"/>
    </row>
    <row r="9053" spans="1:3" s="5" customFormat="1" x14ac:dyDescent="0.2">
      <c r="A9053" s="7"/>
      <c r="B9053" s="7"/>
      <c r="C9053" s="7"/>
    </row>
    <row r="9054" spans="1:3" s="5" customFormat="1" x14ac:dyDescent="0.2">
      <c r="A9054" s="7"/>
      <c r="B9054" s="7"/>
      <c r="C9054" s="7"/>
    </row>
    <row r="9055" spans="1:3" s="5" customFormat="1" x14ac:dyDescent="0.2">
      <c r="A9055" s="7"/>
      <c r="B9055" s="7"/>
      <c r="C9055" s="7"/>
    </row>
    <row r="9056" spans="1:3" s="5" customFormat="1" x14ac:dyDescent="0.2">
      <c r="A9056" s="7"/>
      <c r="B9056" s="7"/>
      <c r="C9056" s="7"/>
    </row>
    <row r="9057" spans="1:3" s="5" customFormat="1" x14ac:dyDescent="0.2">
      <c r="A9057" s="7"/>
      <c r="B9057" s="7"/>
      <c r="C9057" s="7"/>
    </row>
    <row r="9058" spans="1:3" s="5" customFormat="1" x14ac:dyDescent="0.2">
      <c r="A9058" s="7"/>
      <c r="B9058" s="7"/>
      <c r="C9058" s="7"/>
    </row>
    <row r="9059" spans="1:3" s="5" customFormat="1" x14ac:dyDescent="0.2">
      <c r="A9059" s="7"/>
      <c r="B9059" s="7"/>
      <c r="C9059" s="7"/>
    </row>
    <row r="9060" spans="1:3" s="5" customFormat="1" x14ac:dyDescent="0.2">
      <c r="A9060" s="7"/>
      <c r="B9060" s="7"/>
      <c r="C9060" s="7"/>
    </row>
    <row r="9061" spans="1:3" s="5" customFormat="1" x14ac:dyDescent="0.2">
      <c r="A9061" s="7"/>
      <c r="B9061" s="7"/>
      <c r="C9061" s="7"/>
    </row>
    <row r="9062" spans="1:3" s="5" customFormat="1" x14ac:dyDescent="0.2">
      <c r="A9062" s="7"/>
      <c r="B9062" s="7"/>
      <c r="C9062" s="7"/>
    </row>
    <row r="9063" spans="1:3" s="5" customFormat="1" x14ac:dyDescent="0.2">
      <c r="A9063" s="7"/>
      <c r="B9063" s="7"/>
      <c r="C9063" s="7"/>
    </row>
    <row r="9064" spans="1:3" s="5" customFormat="1" x14ac:dyDescent="0.2">
      <c r="A9064" s="7"/>
      <c r="B9064" s="7"/>
      <c r="C9064" s="7"/>
    </row>
    <row r="9065" spans="1:3" s="5" customFormat="1" x14ac:dyDescent="0.2">
      <c r="A9065" s="7"/>
      <c r="B9065" s="7"/>
      <c r="C9065" s="7"/>
    </row>
    <row r="9066" spans="1:3" s="5" customFormat="1" x14ac:dyDescent="0.2">
      <c r="A9066" s="7"/>
      <c r="B9066" s="7"/>
      <c r="C9066" s="7"/>
    </row>
    <row r="9067" spans="1:3" s="5" customFormat="1" x14ac:dyDescent="0.2">
      <c r="A9067" s="7"/>
      <c r="B9067" s="7"/>
      <c r="C9067" s="7"/>
    </row>
    <row r="9068" spans="1:3" s="5" customFormat="1" x14ac:dyDescent="0.2">
      <c r="A9068" s="7"/>
      <c r="B9068" s="7"/>
      <c r="C9068" s="7"/>
    </row>
    <row r="9069" spans="1:3" s="5" customFormat="1" x14ac:dyDescent="0.2">
      <c r="A9069" s="7"/>
      <c r="B9069" s="7"/>
      <c r="C9069" s="7"/>
    </row>
    <row r="9070" spans="1:3" s="5" customFormat="1" x14ac:dyDescent="0.2">
      <c r="A9070" s="7"/>
      <c r="B9070" s="7"/>
      <c r="C9070" s="7"/>
    </row>
    <row r="9071" spans="1:3" s="5" customFormat="1" x14ac:dyDescent="0.2">
      <c r="A9071" s="7"/>
      <c r="B9071" s="7"/>
      <c r="C9071" s="7"/>
    </row>
    <row r="9072" spans="1:3" s="5" customFormat="1" x14ac:dyDescent="0.2">
      <c r="A9072" s="7"/>
      <c r="B9072" s="7"/>
      <c r="C9072" s="7"/>
    </row>
    <row r="9073" spans="1:3" s="5" customFormat="1" x14ac:dyDescent="0.2">
      <c r="A9073" s="7"/>
      <c r="B9073" s="7"/>
      <c r="C9073" s="7"/>
    </row>
    <row r="9074" spans="1:3" s="5" customFormat="1" x14ac:dyDescent="0.2">
      <c r="A9074" s="7"/>
      <c r="B9074" s="7"/>
      <c r="C9074" s="7"/>
    </row>
    <row r="9075" spans="1:3" s="5" customFormat="1" x14ac:dyDescent="0.2">
      <c r="A9075" s="7"/>
      <c r="B9075" s="7"/>
      <c r="C9075" s="7"/>
    </row>
    <row r="9076" spans="1:3" s="5" customFormat="1" x14ac:dyDescent="0.2">
      <c r="A9076" s="7"/>
      <c r="B9076" s="7"/>
      <c r="C9076" s="7"/>
    </row>
    <row r="9077" spans="1:3" s="5" customFormat="1" x14ac:dyDescent="0.2">
      <c r="A9077" s="7"/>
      <c r="B9077" s="7"/>
      <c r="C9077" s="7"/>
    </row>
    <row r="9078" spans="1:3" s="5" customFormat="1" x14ac:dyDescent="0.2">
      <c r="A9078" s="7"/>
      <c r="B9078" s="7"/>
      <c r="C9078" s="7"/>
    </row>
    <row r="9079" spans="1:3" s="5" customFormat="1" x14ac:dyDescent="0.2">
      <c r="A9079" s="7"/>
      <c r="B9079" s="7"/>
      <c r="C9079" s="7"/>
    </row>
    <row r="9080" spans="1:3" s="5" customFormat="1" x14ac:dyDescent="0.2">
      <c r="A9080" s="7"/>
      <c r="B9080" s="7"/>
      <c r="C9080" s="7"/>
    </row>
    <row r="9081" spans="1:3" s="5" customFormat="1" x14ac:dyDescent="0.2">
      <c r="A9081" s="7"/>
      <c r="B9081" s="7"/>
      <c r="C9081" s="7"/>
    </row>
    <row r="9082" spans="1:3" s="5" customFormat="1" x14ac:dyDescent="0.2">
      <c r="A9082" s="7"/>
      <c r="B9082" s="7"/>
      <c r="C9082" s="7"/>
    </row>
    <row r="9083" spans="1:3" s="5" customFormat="1" x14ac:dyDescent="0.2">
      <c r="A9083" s="7"/>
      <c r="B9083" s="7"/>
      <c r="C9083" s="7"/>
    </row>
    <row r="9084" spans="1:3" s="5" customFormat="1" x14ac:dyDescent="0.2">
      <c r="A9084" s="7"/>
      <c r="B9084" s="7"/>
      <c r="C9084" s="7"/>
    </row>
    <row r="9085" spans="1:3" s="5" customFormat="1" x14ac:dyDescent="0.2">
      <c r="A9085" s="7"/>
      <c r="B9085" s="7"/>
      <c r="C9085" s="7"/>
    </row>
    <row r="9086" spans="1:3" s="5" customFormat="1" x14ac:dyDescent="0.2">
      <c r="A9086" s="7"/>
      <c r="B9086" s="7"/>
      <c r="C9086" s="7"/>
    </row>
    <row r="9087" spans="1:3" s="5" customFormat="1" x14ac:dyDescent="0.2">
      <c r="A9087" s="7"/>
      <c r="B9087" s="7"/>
      <c r="C9087" s="7"/>
    </row>
    <row r="9088" spans="1:3" s="5" customFormat="1" x14ac:dyDescent="0.2">
      <c r="A9088" s="7"/>
      <c r="B9088" s="7"/>
      <c r="C9088" s="7"/>
    </row>
    <row r="9089" spans="1:3" s="5" customFormat="1" x14ac:dyDescent="0.2">
      <c r="A9089" s="7"/>
      <c r="B9089" s="7"/>
      <c r="C9089" s="7"/>
    </row>
    <row r="9090" spans="1:3" s="5" customFormat="1" x14ac:dyDescent="0.2">
      <c r="A9090" s="7"/>
      <c r="B9090" s="7"/>
      <c r="C9090" s="7"/>
    </row>
    <row r="9091" spans="1:3" s="5" customFormat="1" x14ac:dyDescent="0.2">
      <c r="A9091" s="7"/>
      <c r="B9091" s="7"/>
      <c r="C9091" s="7"/>
    </row>
    <row r="9092" spans="1:3" s="5" customFormat="1" x14ac:dyDescent="0.2">
      <c r="A9092" s="7"/>
      <c r="B9092" s="7"/>
      <c r="C9092" s="7"/>
    </row>
    <row r="9093" spans="1:3" s="5" customFormat="1" x14ac:dyDescent="0.2">
      <c r="A9093" s="7"/>
      <c r="B9093" s="7"/>
      <c r="C9093" s="7"/>
    </row>
    <row r="9094" spans="1:3" s="5" customFormat="1" x14ac:dyDescent="0.2">
      <c r="A9094" s="7"/>
      <c r="B9094" s="7"/>
      <c r="C9094" s="7"/>
    </row>
    <row r="9095" spans="1:3" s="5" customFormat="1" x14ac:dyDescent="0.2">
      <c r="A9095" s="7"/>
      <c r="B9095" s="7"/>
      <c r="C9095" s="7"/>
    </row>
    <row r="9096" spans="1:3" s="5" customFormat="1" x14ac:dyDescent="0.2">
      <c r="A9096" s="7"/>
      <c r="B9096" s="7"/>
      <c r="C9096" s="7"/>
    </row>
    <row r="9097" spans="1:3" s="5" customFormat="1" x14ac:dyDescent="0.2">
      <c r="A9097" s="7"/>
      <c r="B9097" s="7"/>
      <c r="C9097" s="7"/>
    </row>
    <row r="9098" spans="1:3" s="5" customFormat="1" x14ac:dyDescent="0.2">
      <c r="A9098" s="7"/>
      <c r="B9098" s="7"/>
      <c r="C9098" s="7"/>
    </row>
    <row r="9099" spans="1:3" s="5" customFormat="1" x14ac:dyDescent="0.2">
      <c r="A9099" s="7"/>
      <c r="B9099" s="7"/>
      <c r="C9099" s="7"/>
    </row>
    <row r="9100" spans="1:3" s="5" customFormat="1" x14ac:dyDescent="0.2">
      <c r="A9100" s="7"/>
      <c r="B9100" s="7"/>
      <c r="C9100" s="7"/>
    </row>
    <row r="9101" spans="1:3" s="5" customFormat="1" x14ac:dyDescent="0.2">
      <c r="A9101" s="7"/>
      <c r="B9101" s="7"/>
      <c r="C9101" s="7"/>
    </row>
    <row r="9102" spans="1:3" s="5" customFormat="1" x14ac:dyDescent="0.2">
      <c r="A9102" s="7"/>
      <c r="B9102" s="7"/>
      <c r="C9102" s="7"/>
    </row>
    <row r="9103" spans="1:3" s="5" customFormat="1" x14ac:dyDescent="0.2">
      <c r="A9103" s="7"/>
      <c r="B9103" s="7"/>
      <c r="C9103" s="7"/>
    </row>
    <row r="9104" spans="1:3" s="5" customFormat="1" x14ac:dyDescent="0.2">
      <c r="A9104" s="7"/>
      <c r="B9104" s="7"/>
      <c r="C9104" s="7"/>
    </row>
    <row r="9105" spans="1:3" s="5" customFormat="1" x14ac:dyDescent="0.2">
      <c r="A9105" s="7"/>
      <c r="B9105" s="7"/>
      <c r="C9105" s="7"/>
    </row>
    <row r="9106" spans="1:3" s="5" customFormat="1" x14ac:dyDescent="0.2">
      <c r="A9106" s="7"/>
      <c r="B9106" s="7"/>
      <c r="C9106" s="7"/>
    </row>
    <row r="9107" spans="1:3" s="5" customFormat="1" x14ac:dyDescent="0.2">
      <c r="A9107" s="7"/>
      <c r="B9107" s="7"/>
      <c r="C9107" s="7"/>
    </row>
    <row r="9108" spans="1:3" s="5" customFormat="1" x14ac:dyDescent="0.2">
      <c r="A9108" s="7"/>
      <c r="B9108" s="7"/>
      <c r="C9108" s="7"/>
    </row>
    <row r="9109" spans="1:3" s="5" customFormat="1" x14ac:dyDescent="0.2">
      <c r="A9109" s="7"/>
      <c r="B9109" s="7"/>
      <c r="C9109" s="7"/>
    </row>
    <row r="9110" spans="1:3" s="5" customFormat="1" x14ac:dyDescent="0.2">
      <c r="A9110" s="7"/>
      <c r="B9110" s="7"/>
      <c r="C9110" s="7"/>
    </row>
    <row r="9111" spans="1:3" s="5" customFormat="1" x14ac:dyDescent="0.2">
      <c r="A9111" s="7"/>
      <c r="B9111" s="7"/>
      <c r="C9111" s="7"/>
    </row>
    <row r="9112" spans="1:3" s="5" customFormat="1" x14ac:dyDescent="0.2">
      <c r="A9112" s="7"/>
      <c r="B9112" s="7"/>
      <c r="C9112" s="7"/>
    </row>
    <row r="9113" spans="1:3" s="5" customFormat="1" x14ac:dyDescent="0.2">
      <c r="A9113" s="7"/>
      <c r="B9113" s="7"/>
      <c r="C9113" s="7"/>
    </row>
    <row r="9114" spans="1:3" s="5" customFormat="1" x14ac:dyDescent="0.2">
      <c r="A9114" s="7"/>
      <c r="B9114" s="7"/>
      <c r="C9114" s="7"/>
    </row>
    <row r="9115" spans="1:3" s="5" customFormat="1" x14ac:dyDescent="0.2">
      <c r="A9115" s="7"/>
      <c r="B9115" s="7"/>
      <c r="C9115" s="7"/>
    </row>
    <row r="9116" spans="1:3" s="5" customFormat="1" x14ac:dyDescent="0.2">
      <c r="A9116" s="7"/>
      <c r="B9116" s="7"/>
      <c r="C9116" s="7"/>
    </row>
    <row r="9117" spans="1:3" s="5" customFormat="1" x14ac:dyDescent="0.2">
      <c r="A9117" s="7"/>
      <c r="B9117" s="7"/>
      <c r="C9117" s="7"/>
    </row>
    <row r="9118" spans="1:3" s="5" customFormat="1" x14ac:dyDescent="0.2">
      <c r="A9118" s="7"/>
      <c r="B9118" s="7"/>
      <c r="C9118" s="7"/>
    </row>
    <row r="9119" spans="1:3" s="5" customFormat="1" x14ac:dyDescent="0.2">
      <c r="A9119" s="7"/>
      <c r="B9119" s="7"/>
      <c r="C9119" s="7"/>
    </row>
    <row r="9120" spans="1:3" s="5" customFormat="1" x14ac:dyDescent="0.2">
      <c r="A9120" s="7"/>
      <c r="B9120" s="7"/>
      <c r="C9120" s="7"/>
    </row>
    <row r="9121" spans="1:3" s="5" customFormat="1" x14ac:dyDescent="0.2">
      <c r="A9121" s="7"/>
      <c r="B9121" s="7"/>
      <c r="C9121" s="7"/>
    </row>
    <row r="9122" spans="1:3" s="5" customFormat="1" x14ac:dyDescent="0.2">
      <c r="A9122" s="7"/>
      <c r="B9122" s="7"/>
      <c r="C9122" s="7"/>
    </row>
    <row r="9123" spans="1:3" s="5" customFormat="1" x14ac:dyDescent="0.2">
      <c r="A9123" s="7"/>
      <c r="B9123" s="7"/>
      <c r="C9123" s="7"/>
    </row>
    <row r="9124" spans="1:3" s="5" customFormat="1" x14ac:dyDescent="0.2">
      <c r="A9124" s="7"/>
      <c r="B9124" s="7"/>
      <c r="C9124" s="7"/>
    </row>
    <row r="9125" spans="1:3" s="5" customFormat="1" x14ac:dyDescent="0.2">
      <c r="A9125" s="7"/>
      <c r="B9125" s="7"/>
      <c r="C9125" s="7"/>
    </row>
    <row r="9126" spans="1:3" s="5" customFormat="1" x14ac:dyDescent="0.2">
      <c r="A9126" s="7"/>
      <c r="B9126" s="7"/>
      <c r="C9126" s="7"/>
    </row>
    <row r="9127" spans="1:3" s="5" customFormat="1" x14ac:dyDescent="0.2">
      <c r="A9127" s="7"/>
      <c r="B9127" s="7"/>
      <c r="C9127" s="7"/>
    </row>
    <row r="9128" spans="1:3" s="5" customFormat="1" x14ac:dyDescent="0.2">
      <c r="A9128" s="7"/>
      <c r="B9128" s="7"/>
      <c r="C9128" s="7"/>
    </row>
    <row r="9129" spans="1:3" s="5" customFormat="1" x14ac:dyDescent="0.2">
      <c r="A9129" s="7"/>
      <c r="B9129" s="7"/>
      <c r="C9129" s="7"/>
    </row>
    <row r="9130" spans="1:3" s="5" customFormat="1" x14ac:dyDescent="0.2">
      <c r="A9130" s="7"/>
      <c r="B9130" s="7"/>
      <c r="C9130" s="7"/>
    </row>
    <row r="9131" spans="1:3" s="5" customFormat="1" x14ac:dyDescent="0.2">
      <c r="A9131" s="7"/>
      <c r="B9131" s="7"/>
      <c r="C9131" s="7"/>
    </row>
    <row r="9132" spans="1:3" s="5" customFormat="1" x14ac:dyDescent="0.2">
      <c r="A9132" s="7"/>
      <c r="B9132" s="7"/>
      <c r="C9132" s="7"/>
    </row>
    <row r="9133" spans="1:3" s="5" customFormat="1" x14ac:dyDescent="0.2">
      <c r="A9133" s="7"/>
      <c r="B9133" s="7"/>
      <c r="C9133" s="7"/>
    </row>
    <row r="9134" spans="1:3" s="5" customFormat="1" x14ac:dyDescent="0.2">
      <c r="A9134" s="7"/>
      <c r="B9134" s="7"/>
      <c r="C9134" s="7"/>
    </row>
    <row r="9135" spans="1:3" s="5" customFormat="1" x14ac:dyDescent="0.2">
      <c r="A9135" s="7"/>
      <c r="B9135" s="7"/>
      <c r="C9135" s="7"/>
    </row>
    <row r="9136" spans="1:3" s="5" customFormat="1" x14ac:dyDescent="0.2">
      <c r="A9136" s="7"/>
      <c r="B9136" s="7"/>
      <c r="C9136" s="7"/>
    </row>
    <row r="9137" spans="1:3" s="5" customFormat="1" x14ac:dyDescent="0.2">
      <c r="A9137" s="7"/>
      <c r="B9137" s="7"/>
      <c r="C9137" s="7"/>
    </row>
    <row r="9138" spans="1:3" s="5" customFormat="1" x14ac:dyDescent="0.2">
      <c r="A9138" s="7"/>
      <c r="B9138" s="7"/>
      <c r="C9138" s="7"/>
    </row>
    <row r="9139" spans="1:3" s="5" customFormat="1" x14ac:dyDescent="0.2">
      <c r="A9139" s="7"/>
      <c r="B9139" s="7"/>
      <c r="C9139" s="7"/>
    </row>
    <row r="9140" spans="1:3" s="5" customFormat="1" x14ac:dyDescent="0.2">
      <c r="A9140" s="7"/>
      <c r="B9140" s="7"/>
      <c r="C9140" s="7"/>
    </row>
    <row r="9141" spans="1:3" s="5" customFormat="1" x14ac:dyDescent="0.2">
      <c r="A9141" s="7"/>
      <c r="B9141" s="7"/>
      <c r="C9141" s="7"/>
    </row>
    <row r="9142" spans="1:3" s="5" customFormat="1" x14ac:dyDescent="0.2">
      <c r="A9142" s="7"/>
      <c r="B9142" s="7"/>
      <c r="C9142" s="7"/>
    </row>
    <row r="9143" spans="1:3" s="5" customFormat="1" x14ac:dyDescent="0.2">
      <c r="A9143" s="7"/>
      <c r="B9143" s="7"/>
      <c r="C9143" s="7"/>
    </row>
    <row r="9144" spans="1:3" s="5" customFormat="1" x14ac:dyDescent="0.2">
      <c r="A9144" s="7"/>
      <c r="B9144" s="7"/>
      <c r="C9144" s="7"/>
    </row>
    <row r="9145" spans="1:3" s="5" customFormat="1" x14ac:dyDescent="0.2">
      <c r="A9145" s="7"/>
      <c r="B9145" s="7"/>
      <c r="C9145" s="7"/>
    </row>
    <row r="9146" spans="1:3" s="5" customFormat="1" x14ac:dyDescent="0.2">
      <c r="A9146" s="7"/>
      <c r="B9146" s="7"/>
      <c r="C9146" s="7"/>
    </row>
    <row r="9147" spans="1:3" s="5" customFormat="1" x14ac:dyDescent="0.2">
      <c r="A9147" s="7"/>
      <c r="B9147" s="7"/>
      <c r="C9147" s="7"/>
    </row>
    <row r="9148" spans="1:3" s="5" customFormat="1" x14ac:dyDescent="0.2">
      <c r="A9148" s="7"/>
      <c r="B9148" s="7"/>
      <c r="C9148" s="7"/>
    </row>
    <row r="9149" spans="1:3" s="5" customFormat="1" x14ac:dyDescent="0.2">
      <c r="A9149" s="7"/>
      <c r="B9149" s="7"/>
      <c r="C9149" s="7"/>
    </row>
    <row r="9150" spans="1:3" s="5" customFormat="1" x14ac:dyDescent="0.2">
      <c r="A9150" s="7"/>
      <c r="B9150" s="7"/>
      <c r="C9150" s="7"/>
    </row>
    <row r="9151" spans="1:3" s="5" customFormat="1" x14ac:dyDescent="0.2">
      <c r="A9151" s="7"/>
      <c r="B9151" s="7"/>
      <c r="C9151" s="7"/>
    </row>
    <row r="9152" spans="1:3" s="5" customFormat="1" x14ac:dyDescent="0.2">
      <c r="A9152" s="7"/>
      <c r="B9152" s="7"/>
      <c r="C9152" s="7"/>
    </row>
    <row r="9153" spans="1:3" s="5" customFormat="1" x14ac:dyDescent="0.2">
      <c r="A9153" s="7"/>
      <c r="B9153" s="7"/>
      <c r="C9153" s="7"/>
    </row>
    <row r="9154" spans="1:3" s="5" customFormat="1" x14ac:dyDescent="0.2">
      <c r="A9154" s="7"/>
      <c r="B9154" s="7"/>
      <c r="C9154" s="7"/>
    </row>
    <row r="9155" spans="1:3" s="5" customFormat="1" x14ac:dyDescent="0.2">
      <c r="A9155" s="7"/>
      <c r="B9155" s="7"/>
      <c r="C9155" s="7"/>
    </row>
    <row r="9156" spans="1:3" s="5" customFormat="1" x14ac:dyDescent="0.2">
      <c r="A9156" s="7"/>
      <c r="B9156" s="7"/>
      <c r="C9156" s="7"/>
    </row>
    <row r="9157" spans="1:3" s="5" customFormat="1" x14ac:dyDescent="0.2">
      <c r="A9157" s="7"/>
      <c r="B9157" s="7"/>
      <c r="C9157" s="7"/>
    </row>
    <row r="9158" spans="1:3" s="5" customFormat="1" x14ac:dyDescent="0.2">
      <c r="A9158" s="7"/>
      <c r="B9158" s="7"/>
      <c r="C9158" s="7"/>
    </row>
    <row r="9159" spans="1:3" s="5" customFormat="1" x14ac:dyDescent="0.2">
      <c r="A9159" s="7"/>
      <c r="B9159" s="7"/>
      <c r="C9159" s="7"/>
    </row>
    <row r="9160" spans="1:3" s="5" customFormat="1" x14ac:dyDescent="0.2">
      <c r="A9160" s="7"/>
      <c r="B9160" s="7"/>
      <c r="C9160" s="7"/>
    </row>
    <row r="9161" spans="1:3" s="5" customFormat="1" x14ac:dyDescent="0.2">
      <c r="A9161" s="7"/>
      <c r="B9161" s="7"/>
      <c r="C9161" s="7"/>
    </row>
    <row r="9162" spans="1:3" s="5" customFormat="1" x14ac:dyDescent="0.2">
      <c r="A9162" s="7"/>
      <c r="B9162" s="7"/>
      <c r="C9162" s="7"/>
    </row>
    <row r="9163" spans="1:3" s="5" customFormat="1" x14ac:dyDescent="0.2">
      <c r="A9163" s="7"/>
      <c r="B9163" s="7"/>
      <c r="C9163" s="7"/>
    </row>
    <row r="9164" spans="1:3" s="5" customFormat="1" x14ac:dyDescent="0.2">
      <c r="A9164" s="7"/>
      <c r="B9164" s="7"/>
      <c r="C9164" s="7"/>
    </row>
    <row r="9165" spans="1:3" s="5" customFormat="1" x14ac:dyDescent="0.2">
      <c r="A9165" s="7"/>
      <c r="B9165" s="7"/>
      <c r="C9165" s="7"/>
    </row>
    <row r="9166" spans="1:3" s="5" customFormat="1" x14ac:dyDescent="0.2">
      <c r="A9166" s="7"/>
      <c r="B9166" s="7"/>
      <c r="C9166" s="7"/>
    </row>
    <row r="9167" spans="1:3" s="5" customFormat="1" x14ac:dyDescent="0.2">
      <c r="A9167" s="7"/>
      <c r="B9167" s="7"/>
      <c r="C9167" s="7"/>
    </row>
    <row r="9168" spans="1:3" s="5" customFormat="1" x14ac:dyDescent="0.2">
      <c r="A9168" s="7"/>
      <c r="B9168" s="7"/>
      <c r="C9168" s="7"/>
    </row>
    <row r="9169" spans="1:3" s="5" customFormat="1" x14ac:dyDescent="0.2">
      <c r="A9169" s="7"/>
      <c r="B9169" s="7"/>
      <c r="C9169" s="7"/>
    </row>
    <row r="9170" spans="1:3" s="5" customFormat="1" x14ac:dyDescent="0.2">
      <c r="A9170" s="7"/>
      <c r="B9170" s="7"/>
      <c r="C9170" s="7"/>
    </row>
    <row r="9171" spans="1:3" s="5" customFormat="1" x14ac:dyDescent="0.2">
      <c r="A9171" s="7"/>
      <c r="B9171" s="7"/>
      <c r="C9171" s="7"/>
    </row>
    <row r="9172" spans="1:3" s="5" customFormat="1" x14ac:dyDescent="0.2">
      <c r="A9172" s="7"/>
      <c r="B9172" s="7"/>
      <c r="C9172" s="7"/>
    </row>
    <row r="9173" spans="1:3" s="5" customFormat="1" x14ac:dyDescent="0.2">
      <c r="A9173" s="7"/>
      <c r="B9173" s="7"/>
      <c r="C9173" s="7"/>
    </row>
    <row r="9174" spans="1:3" s="5" customFormat="1" x14ac:dyDescent="0.2">
      <c r="A9174" s="7"/>
      <c r="B9174" s="7"/>
      <c r="C9174" s="7"/>
    </row>
    <row r="9175" spans="1:3" s="5" customFormat="1" x14ac:dyDescent="0.2">
      <c r="A9175" s="7"/>
      <c r="B9175" s="7"/>
      <c r="C9175" s="7"/>
    </row>
    <row r="9176" spans="1:3" s="5" customFormat="1" x14ac:dyDescent="0.2">
      <c r="A9176" s="7"/>
      <c r="B9176" s="7"/>
      <c r="C9176" s="7"/>
    </row>
    <row r="9177" spans="1:3" s="5" customFormat="1" x14ac:dyDescent="0.2">
      <c r="A9177" s="7"/>
      <c r="B9177" s="7"/>
      <c r="C9177" s="7"/>
    </row>
    <row r="9178" spans="1:3" s="5" customFormat="1" x14ac:dyDescent="0.2">
      <c r="A9178" s="7"/>
      <c r="B9178" s="7"/>
      <c r="C9178" s="7"/>
    </row>
    <row r="9179" spans="1:3" s="5" customFormat="1" x14ac:dyDescent="0.2">
      <c r="A9179" s="7"/>
      <c r="B9179" s="7"/>
      <c r="C9179" s="7"/>
    </row>
    <row r="9180" spans="1:3" s="5" customFormat="1" x14ac:dyDescent="0.2">
      <c r="A9180" s="7"/>
      <c r="B9180" s="7"/>
      <c r="C9180" s="7"/>
    </row>
    <row r="9181" spans="1:3" s="5" customFormat="1" x14ac:dyDescent="0.2">
      <c r="A9181" s="7"/>
      <c r="B9181" s="7"/>
      <c r="C9181" s="7"/>
    </row>
    <row r="9182" spans="1:3" s="5" customFormat="1" x14ac:dyDescent="0.2">
      <c r="A9182" s="7"/>
      <c r="B9182" s="7"/>
      <c r="C9182" s="7"/>
    </row>
    <row r="9183" spans="1:3" s="5" customFormat="1" x14ac:dyDescent="0.2">
      <c r="A9183" s="7"/>
      <c r="B9183" s="7"/>
      <c r="C9183" s="7"/>
    </row>
    <row r="9184" spans="1:3" s="5" customFormat="1" x14ac:dyDescent="0.2">
      <c r="A9184" s="7"/>
      <c r="B9184" s="7"/>
      <c r="C9184" s="7"/>
    </row>
    <row r="9185" spans="1:3" s="5" customFormat="1" x14ac:dyDescent="0.2">
      <c r="A9185" s="7"/>
      <c r="B9185" s="7"/>
      <c r="C9185" s="7"/>
    </row>
    <row r="9186" spans="1:3" s="5" customFormat="1" x14ac:dyDescent="0.2">
      <c r="A9186" s="7"/>
      <c r="B9186" s="7"/>
      <c r="C9186" s="7"/>
    </row>
    <row r="9187" spans="1:3" s="5" customFormat="1" x14ac:dyDescent="0.2">
      <c r="A9187" s="7"/>
      <c r="B9187" s="7"/>
      <c r="C9187" s="7"/>
    </row>
    <row r="9188" spans="1:3" s="5" customFormat="1" x14ac:dyDescent="0.2">
      <c r="A9188" s="7"/>
      <c r="B9188" s="7"/>
      <c r="C9188" s="7"/>
    </row>
    <row r="9189" spans="1:3" s="5" customFormat="1" x14ac:dyDescent="0.2">
      <c r="A9189" s="7"/>
      <c r="B9189" s="7"/>
      <c r="C9189" s="7"/>
    </row>
    <row r="9190" spans="1:3" s="5" customFormat="1" x14ac:dyDescent="0.2">
      <c r="A9190" s="7"/>
      <c r="B9190" s="7"/>
      <c r="C9190" s="7"/>
    </row>
    <row r="9191" spans="1:3" s="5" customFormat="1" x14ac:dyDescent="0.2">
      <c r="A9191" s="7"/>
      <c r="B9191" s="7"/>
      <c r="C9191" s="7"/>
    </row>
    <row r="9192" spans="1:3" s="5" customFormat="1" x14ac:dyDescent="0.2">
      <c r="A9192" s="7"/>
      <c r="B9192" s="7"/>
      <c r="C9192" s="7"/>
    </row>
    <row r="9193" spans="1:3" s="5" customFormat="1" x14ac:dyDescent="0.2">
      <c r="A9193" s="7"/>
      <c r="B9193" s="7"/>
      <c r="C9193" s="7"/>
    </row>
    <row r="9194" spans="1:3" s="5" customFormat="1" x14ac:dyDescent="0.2">
      <c r="A9194" s="7"/>
      <c r="B9194" s="7"/>
      <c r="C9194" s="7"/>
    </row>
    <row r="9195" spans="1:3" s="5" customFormat="1" x14ac:dyDescent="0.2">
      <c r="A9195" s="7"/>
      <c r="B9195" s="7"/>
      <c r="C9195" s="7"/>
    </row>
    <row r="9196" spans="1:3" s="5" customFormat="1" x14ac:dyDescent="0.2">
      <c r="A9196" s="7"/>
      <c r="B9196" s="7"/>
      <c r="C9196" s="7"/>
    </row>
    <row r="9197" spans="1:3" s="5" customFormat="1" x14ac:dyDescent="0.2">
      <c r="A9197" s="7"/>
      <c r="B9197" s="7"/>
      <c r="C9197" s="7"/>
    </row>
    <row r="9198" spans="1:3" s="5" customFormat="1" x14ac:dyDescent="0.2">
      <c r="A9198" s="7"/>
      <c r="B9198" s="7"/>
      <c r="C9198" s="7"/>
    </row>
    <row r="9199" spans="1:3" s="5" customFormat="1" x14ac:dyDescent="0.2">
      <c r="A9199" s="7"/>
      <c r="B9199" s="7"/>
      <c r="C9199" s="7"/>
    </row>
    <row r="9200" spans="1:3" s="5" customFormat="1" x14ac:dyDescent="0.2">
      <c r="A9200" s="7"/>
      <c r="B9200" s="7"/>
      <c r="C9200" s="7"/>
    </row>
    <row r="9201" spans="1:3" s="5" customFormat="1" x14ac:dyDescent="0.2">
      <c r="A9201" s="7"/>
      <c r="B9201" s="7"/>
      <c r="C9201" s="7"/>
    </row>
    <row r="9202" spans="1:3" s="5" customFormat="1" x14ac:dyDescent="0.2">
      <c r="A9202" s="7"/>
      <c r="B9202" s="7"/>
      <c r="C9202" s="7"/>
    </row>
    <row r="9203" spans="1:3" s="5" customFormat="1" x14ac:dyDescent="0.2">
      <c r="A9203" s="7"/>
      <c r="B9203" s="7"/>
      <c r="C9203" s="7"/>
    </row>
    <row r="9204" spans="1:3" s="5" customFormat="1" x14ac:dyDescent="0.2">
      <c r="A9204" s="7"/>
      <c r="B9204" s="7"/>
      <c r="C9204" s="7"/>
    </row>
    <row r="9205" spans="1:3" s="5" customFormat="1" x14ac:dyDescent="0.2">
      <c r="A9205" s="7"/>
      <c r="B9205" s="7"/>
      <c r="C9205" s="7"/>
    </row>
    <row r="9206" spans="1:3" s="5" customFormat="1" x14ac:dyDescent="0.2">
      <c r="A9206" s="7"/>
      <c r="B9206" s="7"/>
      <c r="C9206" s="7"/>
    </row>
    <row r="9207" spans="1:3" s="5" customFormat="1" x14ac:dyDescent="0.2">
      <c r="A9207" s="7"/>
      <c r="B9207" s="7"/>
      <c r="C9207" s="7"/>
    </row>
    <row r="9208" spans="1:3" s="5" customFormat="1" x14ac:dyDescent="0.2">
      <c r="A9208" s="7"/>
      <c r="B9208" s="7"/>
      <c r="C9208" s="7"/>
    </row>
    <row r="9209" spans="1:3" s="5" customFormat="1" x14ac:dyDescent="0.2">
      <c r="A9209" s="7"/>
      <c r="B9209" s="7"/>
      <c r="C9209" s="7"/>
    </row>
    <row r="9210" spans="1:3" s="5" customFormat="1" x14ac:dyDescent="0.2">
      <c r="A9210" s="7"/>
      <c r="B9210" s="7"/>
      <c r="C9210" s="7"/>
    </row>
    <row r="9211" spans="1:3" s="5" customFormat="1" x14ac:dyDescent="0.2">
      <c r="A9211" s="7"/>
      <c r="B9211" s="7"/>
      <c r="C9211" s="7"/>
    </row>
    <row r="9212" spans="1:3" s="5" customFormat="1" x14ac:dyDescent="0.2">
      <c r="A9212" s="7"/>
      <c r="B9212" s="7"/>
      <c r="C9212" s="7"/>
    </row>
    <row r="9213" spans="1:3" s="5" customFormat="1" x14ac:dyDescent="0.2">
      <c r="A9213" s="7"/>
      <c r="B9213" s="7"/>
      <c r="C9213" s="7"/>
    </row>
    <row r="9214" spans="1:3" s="5" customFormat="1" x14ac:dyDescent="0.2">
      <c r="A9214" s="7"/>
      <c r="B9214" s="7"/>
      <c r="C9214" s="7"/>
    </row>
    <row r="9215" spans="1:3" s="5" customFormat="1" x14ac:dyDescent="0.2">
      <c r="A9215" s="7"/>
      <c r="B9215" s="7"/>
      <c r="C9215" s="7"/>
    </row>
    <row r="9216" spans="1:3" s="5" customFormat="1" x14ac:dyDescent="0.2">
      <c r="A9216" s="7"/>
      <c r="B9216" s="7"/>
      <c r="C9216" s="7"/>
    </row>
    <row r="9217" spans="1:3" s="5" customFormat="1" x14ac:dyDescent="0.2">
      <c r="A9217" s="7"/>
      <c r="B9217" s="7"/>
      <c r="C9217" s="7"/>
    </row>
    <row r="9218" spans="1:3" s="5" customFormat="1" x14ac:dyDescent="0.2">
      <c r="A9218" s="7"/>
      <c r="B9218" s="7"/>
      <c r="C9218" s="7"/>
    </row>
    <row r="9219" spans="1:3" s="5" customFormat="1" x14ac:dyDescent="0.2">
      <c r="A9219" s="7"/>
      <c r="B9219" s="7"/>
      <c r="C9219" s="7"/>
    </row>
    <row r="9220" spans="1:3" s="5" customFormat="1" x14ac:dyDescent="0.2">
      <c r="A9220" s="7"/>
      <c r="B9220" s="7"/>
      <c r="C9220" s="7"/>
    </row>
    <row r="9221" spans="1:3" s="5" customFormat="1" x14ac:dyDescent="0.2">
      <c r="A9221" s="7"/>
      <c r="B9221" s="7"/>
      <c r="C9221" s="7"/>
    </row>
    <row r="9222" spans="1:3" s="5" customFormat="1" x14ac:dyDescent="0.2">
      <c r="A9222" s="7"/>
      <c r="B9222" s="7"/>
      <c r="C9222" s="7"/>
    </row>
    <row r="9223" spans="1:3" s="5" customFormat="1" x14ac:dyDescent="0.2">
      <c r="A9223" s="7"/>
      <c r="B9223" s="7"/>
      <c r="C9223" s="7"/>
    </row>
    <row r="9224" spans="1:3" s="5" customFormat="1" x14ac:dyDescent="0.2">
      <c r="A9224" s="7"/>
      <c r="B9224" s="7"/>
      <c r="C9224" s="7"/>
    </row>
    <row r="9225" spans="1:3" s="5" customFormat="1" x14ac:dyDescent="0.2">
      <c r="A9225" s="7"/>
      <c r="B9225" s="7"/>
      <c r="C9225" s="7"/>
    </row>
    <row r="9226" spans="1:3" s="5" customFormat="1" x14ac:dyDescent="0.2">
      <c r="A9226" s="7"/>
      <c r="B9226" s="7"/>
      <c r="C9226" s="7"/>
    </row>
    <row r="9227" spans="1:3" s="5" customFormat="1" x14ac:dyDescent="0.2">
      <c r="A9227" s="7"/>
      <c r="B9227" s="7"/>
      <c r="C9227" s="7"/>
    </row>
    <row r="9228" spans="1:3" s="5" customFormat="1" x14ac:dyDescent="0.2">
      <c r="A9228" s="7"/>
      <c r="B9228" s="7"/>
      <c r="C9228" s="7"/>
    </row>
    <row r="9229" spans="1:3" s="5" customFormat="1" x14ac:dyDescent="0.2">
      <c r="A9229" s="7"/>
      <c r="B9229" s="7"/>
      <c r="C9229" s="7"/>
    </row>
    <row r="9230" spans="1:3" s="5" customFormat="1" x14ac:dyDescent="0.2">
      <c r="A9230" s="7"/>
      <c r="B9230" s="7"/>
      <c r="C9230" s="7"/>
    </row>
    <row r="9231" spans="1:3" s="5" customFormat="1" x14ac:dyDescent="0.2">
      <c r="A9231" s="7"/>
      <c r="B9231" s="7"/>
      <c r="C9231" s="7"/>
    </row>
    <row r="9232" spans="1:3" s="5" customFormat="1" x14ac:dyDescent="0.2">
      <c r="A9232" s="7"/>
      <c r="B9232" s="7"/>
      <c r="C9232" s="7"/>
    </row>
    <row r="9233" spans="1:3" s="5" customFormat="1" x14ac:dyDescent="0.2">
      <c r="A9233" s="7"/>
      <c r="B9233" s="7"/>
      <c r="C9233" s="7"/>
    </row>
    <row r="9234" spans="1:3" s="5" customFormat="1" x14ac:dyDescent="0.2">
      <c r="A9234" s="7"/>
      <c r="B9234" s="7"/>
      <c r="C9234" s="7"/>
    </row>
    <row r="9235" spans="1:3" s="5" customFormat="1" x14ac:dyDescent="0.2">
      <c r="A9235" s="7"/>
      <c r="B9235" s="7"/>
      <c r="C9235" s="7"/>
    </row>
    <row r="9236" spans="1:3" s="5" customFormat="1" x14ac:dyDescent="0.2">
      <c r="A9236" s="7"/>
      <c r="B9236" s="7"/>
      <c r="C9236" s="7"/>
    </row>
    <row r="9237" spans="1:3" s="5" customFormat="1" x14ac:dyDescent="0.2">
      <c r="A9237" s="7"/>
      <c r="B9237" s="7"/>
      <c r="C9237" s="7"/>
    </row>
    <row r="9238" spans="1:3" s="5" customFormat="1" x14ac:dyDescent="0.2">
      <c r="A9238" s="7"/>
      <c r="B9238" s="7"/>
      <c r="C9238" s="7"/>
    </row>
    <row r="9239" spans="1:3" s="5" customFormat="1" x14ac:dyDescent="0.2">
      <c r="A9239" s="7"/>
      <c r="B9239" s="7"/>
      <c r="C9239" s="7"/>
    </row>
    <row r="9240" spans="1:3" s="5" customFormat="1" x14ac:dyDescent="0.2">
      <c r="A9240" s="7"/>
      <c r="B9240" s="7"/>
      <c r="C9240" s="7"/>
    </row>
    <row r="9241" spans="1:3" s="5" customFormat="1" x14ac:dyDescent="0.2">
      <c r="A9241" s="7"/>
      <c r="B9241" s="7"/>
      <c r="C9241" s="7"/>
    </row>
    <row r="9242" spans="1:3" s="5" customFormat="1" x14ac:dyDescent="0.2">
      <c r="A9242" s="7"/>
      <c r="B9242" s="7"/>
      <c r="C9242" s="7"/>
    </row>
    <row r="9243" spans="1:3" s="5" customFormat="1" x14ac:dyDescent="0.2">
      <c r="A9243" s="7"/>
      <c r="B9243" s="7"/>
      <c r="C9243" s="7"/>
    </row>
    <row r="9244" spans="1:3" s="5" customFormat="1" x14ac:dyDescent="0.2">
      <c r="A9244" s="7"/>
      <c r="B9244" s="7"/>
      <c r="C9244" s="7"/>
    </row>
    <row r="9245" spans="1:3" s="5" customFormat="1" x14ac:dyDescent="0.2">
      <c r="A9245" s="7"/>
      <c r="B9245" s="7"/>
      <c r="C9245" s="7"/>
    </row>
    <row r="9246" spans="1:3" s="5" customFormat="1" x14ac:dyDescent="0.2">
      <c r="A9246" s="7"/>
      <c r="B9246" s="7"/>
      <c r="C9246" s="7"/>
    </row>
    <row r="9247" spans="1:3" s="5" customFormat="1" x14ac:dyDescent="0.2">
      <c r="A9247" s="7"/>
      <c r="B9247" s="7"/>
      <c r="C9247" s="7"/>
    </row>
    <row r="9248" spans="1:3" s="5" customFormat="1" x14ac:dyDescent="0.2">
      <c r="A9248" s="7"/>
      <c r="B9248" s="7"/>
      <c r="C9248" s="7"/>
    </row>
    <row r="9249" spans="1:3" s="5" customFormat="1" x14ac:dyDescent="0.2">
      <c r="A9249" s="7"/>
      <c r="B9249" s="7"/>
      <c r="C9249" s="7"/>
    </row>
    <row r="9250" spans="1:3" s="5" customFormat="1" x14ac:dyDescent="0.2">
      <c r="A9250" s="7"/>
      <c r="B9250" s="7"/>
      <c r="C9250" s="7"/>
    </row>
    <row r="9251" spans="1:3" s="5" customFormat="1" x14ac:dyDescent="0.2">
      <c r="A9251" s="7"/>
      <c r="B9251" s="7"/>
      <c r="C9251" s="7"/>
    </row>
    <row r="9252" spans="1:3" s="5" customFormat="1" x14ac:dyDescent="0.2">
      <c r="A9252" s="7"/>
      <c r="B9252" s="7"/>
      <c r="C9252" s="7"/>
    </row>
    <row r="9253" spans="1:3" s="5" customFormat="1" x14ac:dyDescent="0.2">
      <c r="A9253" s="7"/>
      <c r="B9253" s="7"/>
      <c r="C9253" s="7"/>
    </row>
    <row r="9254" spans="1:3" s="5" customFormat="1" x14ac:dyDescent="0.2">
      <c r="A9254" s="7"/>
      <c r="B9254" s="7"/>
      <c r="C9254" s="7"/>
    </row>
    <row r="9255" spans="1:3" s="5" customFormat="1" x14ac:dyDescent="0.2">
      <c r="A9255" s="7"/>
      <c r="B9255" s="7"/>
      <c r="C9255" s="7"/>
    </row>
    <row r="9256" spans="1:3" s="5" customFormat="1" x14ac:dyDescent="0.2">
      <c r="A9256" s="7"/>
      <c r="B9256" s="7"/>
      <c r="C9256" s="7"/>
    </row>
    <row r="9257" spans="1:3" s="5" customFormat="1" x14ac:dyDescent="0.2">
      <c r="A9257" s="7"/>
      <c r="B9257" s="7"/>
      <c r="C9257" s="7"/>
    </row>
    <row r="9258" spans="1:3" s="5" customFormat="1" x14ac:dyDescent="0.2">
      <c r="A9258" s="7"/>
      <c r="B9258" s="7"/>
      <c r="C9258" s="7"/>
    </row>
    <row r="9259" spans="1:3" s="5" customFormat="1" x14ac:dyDescent="0.2">
      <c r="A9259" s="7"/>
      <c r="B9259" s="7"/>
      <c r="C9259" s="7"/>
    </row>
    <row r="9260" spans="1:3" s="5" customFormat="1" x14ac:dyDescent="0.2">
      <c r="A9260" s="7"/>
      <c r="B9260" s="7"/>
      <c r="C9260" s="7"/>
    </row>
    <row r="9261" spans="1:3" s="5" customFormat="1" x14ac:dyDescent="0.2">
      <c r="A9261" s="7"/>
      <c r="B9261" s="7"/>
      <c r="C9261" s="7"/>
    </row>
    <row r="9262" spans="1:3" s="5" customFormat="1" x14ac:dyDescent="0.2">
      <c r="A9262" s="7"/>
      <c r="B9262" s="7"/>
      <c r="C9262" s="7"/>
    </row>
    <row r="9263" spans="1:3" s="5" customFormat="1" x14ac:dyDescent="0.2">
      <c r="A9263" s="7"/>
      <c r="B9263" s="7"/>
      <c r="C9263" s="7"/>
    </row>
    <row r="9264" spans="1:3" s="5" customFormat="1" x14ac:dyDescent="0.2">
      <c r="A9264" s="7"/>
      <c r="B9264" s="7"/>
      <c r="C9264" s="7"/>
    </row>
    <row r="9265" spans="1:3" s="5" customFormat="1" x14ac:dyDescent="0.2">
      <c r="A9265" s="7"/>
      <c r="B9265" s="7"/>
      <c r="C9265" s="7"/>
    </row>
    <row r="9266" spans="1:3" s="5" customFormat="1" x14ac:dyDescent="0.2">
      <c r="A9266" s="7"/>
      <c r="B9266" s="7"/>
      <c r="C9266" s="7"/>
    </row>
    <row r="9267" spans="1:3" s="5" customFormat="1" x14ac:dyDescent="0.2">
      <c r="A9267" s="7"/>
      <c r="B9267" s="7"/>
      <c r="C9267" s="7"/>
    </row>
    <row r="9268" spans="1:3" s="5" customFormat="1" x14ac:dyDescent="0.2">
      <c r="A9268" s="7"/>
      <c r="B9268" s="7"/>
      <c r="C9268" s="7"/>
    </row>
    <row r="9269" spans="1:3" s="5" customFormat="1" x14ac:dyDescent="0.2">
      <c r="A9269" s="7"/>
      <c r="B9269" s="7"/>
      <c r="C9269" s="7"/>
    </row>
    <row r="9270" spans="1:3" s="5" customFormat="1" x14ac:dyDescent="0.2">
      <c r="A9270" s="7"/>
      <c r="B9270" s="7"/>
      <c r="C9270" s="7"/>
    </row>
    <row r="9271" spans="1:3" s="5" customFormat="1" x14ac:dyDescent="0.2">
      <c r="A9271" s="7"/>
      <c r="B9271" s="7"/>
      <c r="C9271" s="7"/>
    </row>
    <row r="9272" spans="1:3" s="5" customFormat="1" x14ac:dyDescent="0.2">
      <c r="A9272" s="7"/>
      <c r="B9272" s="7"/>
      <c r="C9272" s="7"/>
    </row>
    <row r="9273" spans="1:3" s="5" customFormat="1" x14ac:dyDescent="0.2">
      <c r="A9273" s="7"/>
      <c r="B9273" s="7"/>
      <c r="C9273" s="7"/>
    </row>
    <row r="9274" spans="1:3" s="5" customFormat="1" x14ac:dyDescent="0.2">
      <c r="A9274" s="7"/>
      <c r="B9274" s="7"/>
      <c r="C9274" s="7"/>
    </row>
    <row r="9275" spans="1:3" s="5" customFormat="1" x14ac:dyDescent="0.2">
      <c r="A9275" s="7"/>
      <c r="B9275" s="7"/>
      <c r="C9275" s="7"/>
    </row>
    <row r="9276" spans="1:3" s="5" customFormat="1" x14ac:dyDescent="0.2">
      <c r="A9276" s="7"/>
      <c r="B9276" s="7"/>
      <c r="C9276" s="7"/>
    </row>
    <row r="9277" spans="1:3" s="5" customFormat="1" x14ac:dyDescent="0.2">
      <c r="A9277" s="7"/>
      <c r="B9277" s="7"/>
      <c r="C9277" s="7"/>
    </row>
    <row r="9278" spans="1:3" s="5" customFormat="1" x14ac:dyDescent="0.2">
      <c r="A9278" s="7"/>
      <c r="B9278" s="7"/>
      <c r="C9278" s="7"/>
    </row>
    <row r="9279" spans="1:3" s="5" customFormat="1" x14ac:dyDescent="0.2">
      <c r="A9279" s="7"/>
      <c r="B9279" s="7"/>
      <c r="C9279" s="7"/>
    </row>
    <row r="9280" spans="1:3" s="5" customFormat="1" x14ac:dyDescent="0.2">
      <c r="A9280" s="7"/>
      <c r="B9280" s="7"/>
      <c r="C9280" s="7"/>
    </row>
    <row r="9281" spans="1:3" s="5" customFormat="1" x14ac:dyDescent="0.2">
      <c r="A9281" s="7"/>
      <c r="B9281" s="7"/>
      <c r="C9281" s="7"/>
    </row>
    <row r="9282" spans="1:3" s="5" customFormat="1" x14ac:dyDescent="0.2">
      <c r="A9282" s="7"/>
      <c r="B9282" s="7"/>
      <c r="C9282" s="7"/>
    </row>
    <row r="9283" spans="1:3" s="5" customFormat="1" x14ac:dyDescent="0.2">
      <c r="A9283" s="7"/>
      <c r="B9283" s="7"/>
      <c r="C9283" s="7"/>
    </row>
    <row r="9284" spans="1:3" s="5" customFormat="1" x14ac:dyDescent="0.2">
      <c r="A9284" s="7"/>
      <c r="B9284" s="7"/>
      <c r="C9284" s="7"/>
    </row>
    <row r="9285" spans="1:3" s="5" customFormat="1" x14ac:dyDescent="0.2">
      <c r="A9285" s="7"/>
      <c r="B9285" s="7"/>
      <c r="C9285" s="7"/>
    </row>
    <row r="9286" spans="1:3" s="5" customFormat="1" x14ac:dyDescent="0.2">
      <c r="A9286" s="7"/>
      <c r="B9286" s="7"/>
      <c r="C9286" s="7"/>
    </row>
    <row r="9287" spans="1:3" s="5" customFormat="1" x14ac:dyDescent="0.2">
      <c r="A9287" s="7"/>
      <c r="B9287" s="7"/>
      <c r="C9287" s="7"/>
    </row>
    <row r="9288" spans="1:3" s="5" customFormat="1" x14ac:dyDescent="0.2">
      <c r="A9288" s="7"/>
      <c r="B9288" s="7"/>
      <c r="C9288" s="7"/>
    </row>
    <row r="9289" spans="1:3" s="5" customFormat="1" x14ac:dyDescent="0.2">
      <c r="A9289" s="7"/>
      <c r="B9289" s="7"/>
      <c r="C9289" s="7"/>
    </row>
    <row r="9290" spans="1:3" s="5" customFormat="1" x14ac:dyDescent="0.2">
      <c r="A9290" s="7"/>
      <c r="B9290" s="7"/>
      <c r="C9290" s="7"/>
    </row>
    <row r="9291" spans="1:3" s="5" customFormat="1" x14ac:dyDescent="0.2">
      <c r="A9291" s="7"/>
      <c r="B9291" s="7"/>
      <c r="C9291" s="7"/>
    </row>
    <row r="9292" spans="1:3" s="5" customFormat="1" x14ac:dyDescent="0.2">
      <c r="A9292" s="7"/>
      <c r="B9292" s="7"/>
      <c r="C9292" s="7"/>
    </row>
    <row r="9293" spans="1:3" s="5" customFormat="1" x14ac:dyDescent="0.2">
      <c r="A9293" s="7"/>
      <c r="B9293" s="7"/>
      <c r="C9293" s="7"/>
    </row>
    <row r="9294" spans="1:3" s="5" customFormat="1" x14ac:dyDescent="0.2">
      <c r="A9294" s="7"/>
      <c r="B9294" s="7"/>
      <c r="C9294" s="7"/>
    </row>
    <row r="9295" spans="1:3" s="5" customFormat="1" x14ac:dyDescent="0.2">
      <c r="A9295" s="7"/>
      <c r="B9295" s="7"/>
      <c r="C9295" s="7"/>
    </row>
    <row r="9296" spans="1:3" s="5" customFormat="1" x14ac:dyDescent="0.2">
      <c r="A9296" s="7"/>
      <c r="B9296" s="7"/>
      <c r="C9296" s="7"/>
    </row>
    <row r="9297" spans="1:3" s="5" customFormat="1" x14ac:dyDescent="0.2">
      <c r="A9297" s="7"/>
      <c r="B9297" s="7"/>
      <c r="C9297" s="7"/>
    </row>
    <row r="9298" spans="1:3" s="5" customFormat="1" x14ac:dyDescent="0.2">
      <c r="A9298" s="7"/>
      <c r="B9298" s="7"/>
      <c r="C9298" s="7"/>
    </row>
    <row r="9299" spans="1:3" s="5" customFormat="1" x14ac:dyDescent="0.2">
      <c r="A9299" s="7"/>
      <c r="B9299" s="7"/>
      <c r="C9299" s="7"/>
    </row>
    <row r="9300" spans="1:3" s="5" customFormat="1" x14ac:dyDescent="0.2">
      <c r="A9300" s="7"/>
      <c r="B9300" s="7"/>
      <c r="C9300" s="7"/>
    </row>
    <row r="9301" spans="1:3" s="5" customFormat="1" x14ac:dyDescent="0.2">
      <c r="A9301" s="7"/>
      <c r="B9301" s="7"/>
      <c r="C9301" s="7"/>
    </row>
    <row r="9302" spans="1:3" s="5" customFormat="1" x14ac:dyDescent="0.2">
      <c r="A9302" s="7"/>
      <c r="B9302" s="7"/>
      <c r="C9302" s="7"/>
    </row>
    <row r="9303" spans="1:3" s="5" customFormat="1" x14ac:dyDescent="0.2">
      <c r="A9303" s="7"/>
      <c r="B9303" s="7"/>
      <c r="C9303" s="7"/>
    </row>
    <row r="9304" spans="1:3" s="5" customFormat="1" x14ac:dyDescent="0.2">
      <c r="A9304" s="7"/>
      <c r="B9304" s="7"/>
      <c r="C9304" s="7"/>
    </row>
    <row r="9305" spans="1:3" s="5" customFormat="1" x14ac:dyDescent="0.2">
      <c r="A9305" s="7"/>
      <c r="B9305" s="7"/>
      <c r="C9305" s="7"/>
    </row>
    <row r="9306" spans="1:3" s="5" customFormat="1" x14ac:dyDescent="0.2">
      <c r="A9306" s="7"/>
      <c r="B9306" s="7"/>
      <c r="C9306" s="7"/>
    </row>
    <row r="9307" spans="1:3" s="5" customFormat="1" x14ac:dyDescent="0.2">
      <c r="A9307" s="7"/>
      <c r="B9307" s="7"/>
      <c r="C9307" s="7"/>
    </row>
    <row r="9308" spans="1:3" s="5" customFormat="1" x14ac:dyDescent="0.2">
      <c r="A9308" s="7"/>
      <c r="B9308" s="7"/>
      <c r="C9308" s="7"/>
    </row>
    <row r="9309" spans="1:3" s="5" customFormat="1" x14ac:dyDescent="0.2">
      <c r="A9309" s="7"/>
      <c r="B9309" s="7"/>
      <c r="C9309" s="7"/>
    </row>
    <row r="9310" spans="1:3" s="5" customFormat="1" x14ac:dyDescent="0.2">
      <c r="A9310" s="7"/>
      <c r="B9310" s="7"/>
      <c r="C9310" s="7"/>
    </row>
    <row r="9311" spans="1:3" s="5" customFormat="1" x14ac:dyDescent="0.2">
      <c r="A9311" s="7"/>
      <c r="B9311" s="7"/>
      <c r="C9311" s="7"/>
    </row>
    <row r="9312" spans="1:3" s="5" customFormat="1" x14ac:dyDescent="0.2">
      <c r="A9312" s="7"/>
      <c r="B9312" s="7"/>
      <c r="C9312" s="7"/>
    </row>
    <row r="9313" spans="1:3" s="5" customFormat="1" x14ac:dyDescent="0.2">
      <c r="A9313" s="7"/>
      <c r="B9313" s="7"/>
      <c r="C9313" s="7"/>
    </row>
    <row r="9314" spans="1:3" s="5" customFormat="1" x14ac:dyDescent="0.2">
      <c r="A9314" s="7"/>
      <c r="B9314" s="7"/>
      <c r="C9314" s="7"/>
    </row>
    <row r="9315" spans="1:3" s="5" customFormat="1" x14ac:dyDescent="0.2">
      <c r="A9315" s="7"/>
      <c r="B9315" s="7"/>
      <c r="C9315" s="7"/>
    </row>
    <row r="9316" spans="1:3" s="5" customFormat="1" x14ac:dyDescent="0.2">
      <c r="A9316" s="7"/>
      <c r="B9316" s="7"/>
      <c r="C9316" s="7"/>
    </row>
    <row r="9317" spans="1:3" s="5" customFormat="1" x14ac:dyDescent="0.2">
      <c r="A9317" s="7"/>
      <c r="B9317" s="7"/>
      <c r="C9317" s="7"/>
    </row>
    <row r="9318" spans="1:3" s="5" customFormat="1" x14ac:dyDescent="0.2">
      <c r="A9318" s="7"/>
      <c r="B9318" s="7"/>
      <c r="C9318" s="7"/>
    </row>
    <row r="9319" spans="1:3" s="5" customFormat="1" x14ac:dyDescent="0.2">
      <c r="A9319" s="7"/>
      <c r="B9319" s="7"/>
      <c r="C9319" s="7"/>
    </row>
    <row r="9320" spans="1:3" s="5" customFormat="1" x14ac:dyDescent="0.2">
      <c r="A9320" s="7"/>
      <c r="B9320" s="7"/>
      <c r="C9320" s="7"/>
    </row>
    <row r="9321" spans="1:3" s="5" customFormat="1" x14ac:dyDescent="0.2">
      <c r="A9321" s="7"/>
      <c r="B9321" s="7"/>
      <c r="C9321" s="7"/>
    </row>
    <row r="9322" spans="1:3" s="5" customFormat="1" x14ac:dyDescent="0.2">
      <c r="A9322" s="7"/>
      <c r="B9322" s="7"/>
      <c r="C9322" s="7"/>
    </row>
    <row r="9323" spans="1:3" s="5" customFormat="1" x14ac:dyDescent="0.2">
      <c r="A9323" s="7"/>
      <c r="B9323" s="7"/>
      <c r="C9323" s="7"/>
    </row>
    <row r="9324" spans="1:3" s="5" customFormat="1" x14ac:dyDescent="0.2">
      <c r="A9324" s="7"/>
      <c r="B9324" s="7"/>
      <c r="C9324" s="7"/>
    </row>
    <row r="9325" spans="1:3" s="5" customFormat="1" x14ac:dyDescent="0.2">
      <c r="A9325" s="7"/>
      <c r="B9325" s="7"/>
      <c r="C9325" s="7"/>
    </row>
    <row r="9326" spans="1:3" s="5" customFormat="1" x14ac:dyDescent="0.2">
      <c r="A9326" s="7"/>
      <c r="B9326" s="7"/>
      <c r="C9326" s="7"/>
    </row>
    <row r="9327" spans="1:3" s="5" customFormat="1" x14ac:dyDescent="0.2">
      <c r="A9327" s="7"/>
      <c r="B9327" s="7"/>
      <c r="C9327" s="7"/>
    </row>
    <row r="9328" spans="1:3" s="5" customFormat="1" x14ac:dyDescent="0.2">
      <c r="A9328" s="7"/>
      <c r="B9328" s="7"/>
      <c r="C9328" s="7"/>
    </row>
    <row r="9329" spans="1:3" s="5" customFormat="1" x14ac:dyDescent="0.2">
      <c r="A9329" s="7"/>
      <c r="B9329" s="7"/>
      <c r="C9329" s="7"/>
    </row>
    <row r="9330" spans="1:3" s="5" customFormat="1" x14ac:dyDescent="0.2">
      <c r="A9330" s="7"/>
      <c r="B9330" s="7"/>
      <c r="C9330" s="7"/>
    </row>
    <row r="9331" spans="1:3" s="5" customFormat="1" x14ac:dyDescent="0.2">
      <c r="A9331" s="7"/>
      <c r="B9331" s="7"/>
      <c r="C9331" s="7"/>
    </row>
    <row r="9332" spans="1:3" s="5" customFormat="1" x14ac:dyDescent="0.2">
      <c r="A9332" s="7"/>
      <c r="B9332" s="7"/>
      <c r="C9332" s="7"/>
    </row>
    <row r="9333" spans="1:3" s="5" customFormat="1" x14ac:dyDescent="0.2">
      <c r="A9333" s="7"/>
      <c r="B9333" s="7"/>
      <c r="C9333" s="7"/>
    </row>
    <row r="9334" spans="1:3" s="5" customFormat="1" x14ac:dyDescent="0.2">
      <c r="A9334" s="7"/>
      <c r="B9334" s="7"/>
      <c r="C9334" s="7"/>
    </row>
    <row r="9335" spans="1:3" s="5" customFormat="1" x14ac:dyDescent="0.2">
      <c r="A9335" s="7"/>
      <c r="B9335" s="7"/>
      <c r="C9335" s="7"/>
    </row>
    <row r="9336" spans="1:3" s="5" customFormat="1" x14ac:dyDescent="0.2">
      <c r="A9336" s="7"/>
      <c r="B9336" s="7"/>
      <c r="C9336" s="7"/>
    </row>
    <row r="9337" spans="1:3" s="5" customFormat="1" x14ac:dyDescent="0.2">
      <c r="A9337" s="7"/>
      <c r="B9337" s="7"/>
      <c r="C9337" s="7"/>
    </row>
    <row r="9338" spans="1:3" s="5" customFormat="1" x14ac:dyDescent="0.2">
      <c r="A9338" s="7"/>
      <c r="B9338" s="7"/>
      <c r="C9338" s="7"/>
    </row>
    <row r="9339" spans="1:3" s="5" customFormat="1" x14ac:dyDescent="0.2">
      <c r="A9339" s="7"/>
      <c r="B9339" s="7"/>
      <c r="C9339" s="7"/>
    </row>
    <row r="9340" spans="1:3" s="5" customFormat="1" x14ac:dyDescent="0.2">
      <c r="A9340" s="7"/>
      <c r="B9340" s="7"/>
      <c r="C9340" s="7"/>
    </row>
    <row r="9341" spans="1:3" s="5" customFormat="1" x14ac:dyDescent="0.2">
      <c r="A9341" s="7"/>
      <c r="B9341" s="7"/>
      <c r="C9341" s="7"/>
    </row>
    <row r="9342" spans="1:3" s="5" customFormat="1" x14ac:dyDescent="0.2">
      <c r="A9342" s="7"/>
      <c r="B9342" s="7"/>
      <c r="C9342" s="7"/>
    </row>
    <row r="9343" spans="1:3" s="5" customFormat="1" x14ac:dyDescent="0.2">
      <c r="A9343" s="7"/>
      <c r="B9343" s="7"/>
      <c r="C9343" s="7"/>
    </row>
    <row r="9344" spans="1:3" s="5" customFormat="1" x14ac:dyDescent="0.2">
      <c r="A9344" s="7"/>
      <c r="B9344" s="7"/>
      <c r="C9344" s="7"/>
    </row>
    <row r="9345" spans="1:3" s="5" customFormat="1" x14ac:dyDescent="0.2">
      <c r="A9345" s="7"/>
      <c r="B9345" s="7"/>
      <c r="C9345" s="7"/>
    </row>
    <row r="9346" spans="1:3" s="5" customFormat="1" x14ac:dyDescent="0.2">
      <c r="A9346" s="7"/>
      <c r="B9346" s="7"/>
      <c r="C9346" s="7"/>
    </row>
    <row r="9347" spans="1:3" s="5" customFormat="1" x14ac:dyDescent="0.2">
      <c r="A9347" s="7"/>
      <c r="B9347" s="7"/>
      <c r="C9347" s="7"/>
    </row>
    <row r="9348" spans="1:3" s="5" customFormat="1" x14ac:dyDescent="0.2">
      <c r="A9348" s="7"/>
      <c r="B9348" s="7"/>
      <c r="C9348" s="7"/>
    </row>
    <row r="9349" spans="1:3" s="5" customFormat="1" x14ac:dyDescent="0.2">
      <c r="A9349" s="7"/>
      <c r="B9349" s="7"/>
      <c r="C9349" s="7"/>
    </row>
    <row r="9350" spans="1:3" s="5" customFormat="1" x14ac:dyDescent="0.2">
      <c r="A9350" s="7"/>
      <c r="B9350" s="7"/>
      <c r="C9350" s="7"/>
    </row>
    <row r="9351" spans="1:3" s="5" customFormat="1" x14ac:dyDescent="0.2">
      <c r="A9351" s="7"/>
      <c r="B9351" s="7"/>
      <c r="C9351" s="7"/>
    </row>
    <row r="9352" spans="1:3" s="5" customFormat="1" x14ac:dyDescent="0.2">
      <c r="A9352" s="7"/>
      <c r="B9352" s="7"/>
      <c r="C9352" s="7"/>
    </row>
    <row r="9353" spans="1:3" s="5" customFormat="1" x14ac:dyDescent="0.2">
      <c r="A9353" s="7"/>
      <c r="B9353" s="7"/>
      <c r="C9353" s="7"/>
    </row>
    <row r="9354" spans="1:3" s="5" customFormat="1" x14ac:dyDescent="0.2">
      <c r="A9354" s="7"/>
      <c r="B9354" s="7"/>
      <c r="C9354" s="7"/>
    </row>
    <row r="9355" spans="1:3" s="5" customFormat="1" x14ac:dyDescent="0.2">
      <c r="A9355" s="7"/>
      <c r="B9355" s="7"/>
      <c r="C9355" s="7"/>
    </row>
    <row r="9356" spans="1:3" s="5" customFormat="1" x14ac:dyDescent="0.2">
      <c r="A9356" s="7"/>
      <c r="B9356" s="7"/>
      <c r="C9356" s="7"/>
    </row>
    <row r="9357" spans="1:3" s="5" customFormat="1" x14ac:dyDescent="0.2">
      <c r="A9357" s="7"/>
      <c r="B9357" s="7"/>
      <c r="C9357" s="7"/>
    </row>
    <row r="9358" spans="1:3" s="5" customFormat="1" x14ac:dyDescent="0.2">
      <c r="A9358" s="7"/>
      <c r="B9358" s="7"/>
      <c r="C9358" s="7"/>
    </row>
    <row r="9359" spans="1:3" s="5" customFormat="1" x14ac:dyDescent="0.2">
      <c r="A9359" s="7"/>
      <c r="B9359" s="7"/>
      <c r="C9359" s="7"/>
    </row>
    <row r="9360" spans="1:3" s="5" customFormat="1" x14ac:dyDescent="0.2">
      <c r="A9360" s="7"/>
      <c r="B9360" s="7"/>
      <c r="C9360" s="7"/>
    </row>
    <row r="9361" spans="1:3" s="5" customFormat="1" x14ac:dyDescent="0.2">
      <c r="A9361" s="7"/>
      <c r="B9361" s="7"/>
      <c r="C9361" s="7"/>
    </row>
    <row r="9362" spans="1:3" s="5" customFormat="1" x14ac:dyDescent="0.2">
      <c r="A9362" s="7"/>
      <c r="B9362" s="7"/>
      <c r="C9362" s="7"/>
    </row>
    <row r="9363" spans="1:3" s="5" customFormat="1" x14ac:dyDescent="0.2">
      <c r="A9363" s="7"/>
      <c r="B9363" s="7"/>
      <c r="C9363" s="7"/>
    </row>
    <row r="9364" spans="1:3" s="5" customFormat="1" x14ac:dyDescent="0.2">
      <c r="A9364" s="7"/>
      <c r="B9364" s="7"/>
      <c r="C9364" s="7"/>
    </row>
    <row r="9365" spans="1:3" s="5" customFormat="1" x14ac:dyDescent="0.2">
      <c r="A9365" s="7"/>
      <c r="B9365" s="7"/>
      <c r="C9365" s="7"/>
    </row>
    <row r="9366" spans="1:3" s="5" customFormat="1" x14ac:dyDescent="0.2">
      <c r="A9366" s="7"/>
      <c r="B9366" s="7"/>
      <c r="C9366" s="7"/>
    </row>
    <row r="9367" spans="1:3" s="5" customFormat="1" x14ac:dyDescent="0.2">
      <c r="A9367" s="7"/>
      <c r="B9367" s="7"/>
      <c r="C9367" s="7"/>
    </row>
    <row r="9368" spans="1:3" s="5" customFormat="1" x14ac:dyDescent="0.2">
      <c r="A9368" s="7"/>
      <c r="B9368" s="7"/>
      <c r="C9368" s="7"/>
    </row>
    <row r="9369" spans="1:3" s="5" customFormat="1" x14ac:dyDescent="0.2">
      <c r="A9369" s="7"/>
      <c r="B9369" s="7"/>
      <c r="C9369" s="7"/>
    </row>
    <row r="9370" spans="1:3" s="5" customFormat="1" x14ac:dyDescent="0.2">
      <c r="A9370" s="7"/>
      <c r="B9370" s="7"/>
      <c r="C9370" s="7"/>
    </row>
    <row r="9371" spans="1:3" s="5" customFormat="1" x14ac:dyDescent="0.2">
      <c r="A9371" s="7"/>
      <c r="B9371" s="7"/>
      <c r="C9371" s="7"/>
    </row>
    <row r="9372" spans="1:3" s="5" customFormat="1" x14ac:dyDescent="0.2">
      <c r="A9372" s="7"/>
      <c r="B9372" s="7"/>
      <c r="C9372" s="7"/>
    </row>
    <row r="9373" spans="1:3" s="5" customFormat="1" x14ac:dyDescent="0.2">
      <c r="A9373" s="7"/>
      <c r="B9373" s="7"/>
      <c r="C9373" s="7"/>
    </row>
    <row r="9374" spans="1:3" s="5" customFormat="1" x14ac:dyDescent="0.2">
      <c r="A9374" s="7"/>
      <c r="B9374" s="7"/>
      <c r="C9374" s="7"/>
    </row>
    <row r="9375" spans="1:3" s="5" customFormat="1" x14ac:dyDescent="0.2">
      <c r="A9375" s="7"/>
      <c r="B9375" s="7"/>
      <c r="C9375" s="7"/>
    </row>
    <row r="9376" spans="1:3" s="5" customFormat="1" x14ac:dyDescent="0.2">
      <c r="A9376" s="7"/>
      <c r="B9376" s="7"/>
      <c r="C9376" s="7"/>
    </row>
    <row r="9377" spans="1:3" s="5" customFormat="1" x14ac:dyDescent="0.2">
      <c r="A9377" s="7"/>
      <c r="B9377" s="7"/>
      <c r="C9377" s="7"/>
    </row>
    <row r="9378" spans="1:3" s="5" customFormat="1" x14ac:dyDescent="0.2">
      <c r="A9378" s="7"/>
      <c r="B9378" s="7"/>
      <c r="C9378" s="7"/>
    </row>
    <row r="9379" spans="1:3" s="5" customFormat="1" x14ac:dyDescent="0.2">
      <c r="A9379" s="7"/>
      <c r="B9379" s="7"/>
      <c r="C9379" s="7"/>
    </row>
    <row r="9380" spans="1:3" s="5" customFormat="1" x14ac:dyDescent="0.2">
      <c r="A9380" s="7"/>
      <c r="B9380" s="7"/>
      <c r="C9380" s="7"/>
    </row>
    <row r="9381" spans="1:3" s="5" customFormat="1" x14ac:dyDescent="0.2">
      <c r="A9381" s="7"/>
      <c r="B9381" s="7"/>
      <c r="C9381" s="7"/>
    </row>
    <row r="9382" spans="1:3" s="5" customFormat="1" x14ac:dyDescent="0.2">
      <c r="A9382" s="7"/>
      <c r="B9382" s="7"/>
      <c r="C9382" s="7"/>
    </row>
    <row r="9383" spans="1:3" s="5" customFormat="1" x14ac:dyDescent="0.2">
      <c r="A9383" s="7"/>
      <c r="B9383" s="7"/>
      <c r="C9383" s="7"/>
    </row>
    <row r="9384" spans="1:3" s="5" customFormat="1" x14ac:dyDescent="0.2">
      <c r="A9384" s="7"/>
      <c r="B9384" s="7"/>
      <c r="C9384" s="7"/>
    </row>
    <row r="9385" spans="1:3" s="5" customFormat="1" x14ac:dyDescent="0.2">
      <c r="A9385" s="7"/>
      <c r="B9385" s="7"/>
      <c r="C9385" s="7"/>
    </row>
    <row r="9386" spans="1:3" s="5" customFormat="1" x14ac:dyDescent="0.2">
      <c r="A9386" s="7"/>
      <c r="B9386" s="7"/>
      <c r="C9386" s="7"/>
    </row>
    <row r="9387" spans="1:3" s="5" customFormat="1" x14ac:dyDescent="0.2">
      <c r="A9387" s="7"/>
      <c r="B9387" s="7"/>
      <c r="C9387" s="7"/>
    </row>
    <row r="9388" spans="1:3" s="5" customFormat="1" x14ac:dyDescent="0.2">
      <c r="A9388" s="7"/>
      <c r="B9388" s="7"/>
      <c r="C9388" s="7"/>
    </row>
    <row r="9389" spans="1:3" s="5" customFormat="1" x14ac:dyDescent="0.2">
      <c r="A9389" s="7"/>
      <c r="B9389" s="7"/>
      <c r="C9389" s="7"/>
    </row>
    <row r="9390" spans="1:3" s="5" customFormat="1" x14ac:dyDescent="0.2">
      <c r="A9390" s="7"/>
      <c r="B9390" s="7"/>
      <c r="C9390" s="7"/>
    </row>
    <row r="9391" spans="1:3" s="5" customFormat="1" x14ac:dyDescent="0.2">
      <c r="A9391" s="7"/>
      <c r="B9391" s="7"/>
      <c r="C9391" s="7"/>
    </row>
    <row r="9392" spans="1:3" s="5" customFormat="1" x14ac:dyDescent="0.2">
      <c r="A9392" s="7"/>
      <c r="B9392" s="7"/>
      <c r="C9392" s="7"/>
    </row>
    <row r="9393" spans="1:3" s="5" customFormat="1" x14ac:dyDescent="0.2">
      <c r="A9393" s="7"/>
      <c r="B9393" s="7"/>
      <c r="C9393" s="7"/>
    </row>
    <row r="9394" spans="1:3" s="5" customFormat="1" x14ac:dyDescent="0.2">
      <c r="A9394" s="7"/>
      <c r="B9394" s="7"/>
      <c r="C9394" s="7"/>
    </row>
    <row r="9395" spans="1:3" s="5" customFormat="1" x14ac:dyDescent="0.2">
      <c r="A9395" s="7"/>
      <c r="B9395" s="7"/>
      <c r="C9395" s="7"/>
    </row>
    <row r="9396" spans="1:3" s="5" customFormat="1" x14ac:dyDescent="0.2">
      <c r="A9396" s="7"/>
      <c r="B9396" s="7"/>
      <c r="C9396" s="7"/>
    </row>
    <row r="9397" spans="1:3" s="5" customFormat="1" x14ac:dyDescent="0.2">
      <c r="A9397" s="7"/>
      <c r="B9397" s="7"/>
      <c r="C9397" s="7"/>
    </row>
    <row r="9398" spans="1:3" s="5" customFormat="1" x14ac:dyDescent="0.2">
      <c r="A9398" s="7"/>
      <c r="B9398" s="7"/>
      <c r="C9398" s="7"/>
    </row>
    <row r="9399" spans="1:3" s="5" customFormat="1" x14ac:dyDescent="0.2">
      <c r="A9399" s="7"/>
      <c r="B9399" s="7"/>
      <c r="C9399" s="7"/>
    </row>
    <row r="9400" spans="1:3" s="5" customFormat="1" x14ac:dyDescent="0.2">
      <c r="A9400" s="7"/>
      <c r="B9400" s="7"/>
      <c r="C9400" s="7"/>
    </row>
    <row r="9401" spans="1:3" s="5" customFormat="1" x14ac:dyDescent="0.2">
      <c r="A9401" s="7"/>
      <c r="B9401" s="7"/>
      <c r="C9401" s="7"/>
    </row>
    <row r="9402" spans="1:3" s="5" customFormat="1" x14ac:dyDescent="0.2">
      <c r="A9402" s="7"/>
      <c r="B9402" s="7"/>
      <c r="C9402" s="7"/>
    </row>
    <row r="9403" spans="1:3" s="5" customFormat="1" x14ac:dyDescent="0.2">
      <c r="A9403" s="7"/>
      <c r="B9403" s="7"/>
      <c r="C9403" s="7"/>
    </row>
    <row r="9404" spans="1:3" s="5" customFormat="1" x14ac:dyDescent="0.2">
      <c r="A9404" s="7"/>
      <c r="B9404" s="7"/>
      <c r="C9404" s="7"/>
    </row>
    <row r="9405" spans="1:3" s="5" customFormat="1" x14ac:dyDescent="0.2">
      <c r="A9405" s="7"/>
      <c r="B9405" s="7"/>
      <c r="C9405" s="7"/>
    </row>
    <row r="9406" spans="1:3" s="5" customFormat="1" x14ac:dyDescent="0.2">
      <c r="A9406" s="7"/>
      <c r="B9406" s="7"/>
      <c r="C9406" s="7"/>
    </row>
    <row r="9407" spans="1:3" s="5" customFormat="1" x14ac:dyDescent="0.2">
      <c r="A9407" s="7"/>
      <c r="B9407" s="7"/>
      <c r="C9407" s="7"/>
    </row>
    <row r="9408" spans="1:3" s="5" customFormat="1" x14ac:dyDescent="0.2">
      <c r="A9408" s="7"/>
      <c r="B9408" s="7"/>
      <c r="C9408" s="7"/>
    </row>
    <row r="9409" spans="1:3" s="5" customFormat="1" x14ac:dyDescent="0.2">
      <c r="A9409" s="7"/>
      <c r="B9409" s="7"/>
      <c r="C9409" s="7"/>
    </row>
    <row r="9410" spans="1:3" s="5" customFormat="1" x14ac:dyDescent="0.2">
      <c r="A9410" s="7"/>
      <c r="B9410" s="7"/>
      <c r="C9410" s="7"/>
    </row>
    <row r="9411" spans="1:3" s="5" customFormat="1" x14ac:dyDescent="0.2">
      <c r="A9411" s="7"/>
      <c r="B9411" s="7"/>
      <c r="C9411" s="7"/>
    </row>
    <row r="9412" spans="1:3" s="5" customFormat="1" x14ac:dyDescent="0.2">
      <c r="A9412" s="7"/>
      <c r="B9412" s="7"/>
      <c r="C9412" s="7"/>
    </row>
    <row r="9413" spans="1:3" s="5" customFormat="1" x14ac:dyDescent="0.2">
      <c r="A9413" s="7"/>
      <c r="B9413" s="7"/>
      <c r="C9413" s="7"/>
    </row>
    <row r="9414" spans="1:3" s="5" customFormat="1" x14ac:dyDescent="0.2">
      <c r="A9414" s="7"/>
      <c r="B9414" s="7"/>
      <c r="C9414" s="7"/>
    </row>
    <row r="9415" spans="1:3" s="5" customFormat="1" x14ac:dyDescent="0.2">
      <c r="A9415" s="7"/>
      <c r="B9415" s="7"/>
      <c r="C9415" s="7"/>
    </row>
    <row r="9416" spans="1:3" s="5" customFormat="1" x14ac:dyDescent="0.2">
      <c r="A9416" s="7"/>
      <c r="B9416" s="7"/>
      <c r="C9416" s="7"/>
    </row>
    <row r="9417" spans="1:3" s="5" customFormat="1" x14ac:dyDescent="0.2">
      <c r="A9417" s="7"/>
      <c r="B9417" s="7"/>
      <c r="C9417" s="7"/>
    </row>
    <row r="9418" spans="1:3" s="5" customFormat="1" x14ac:dyDescent="0.2">
      <c r="A9418" s="7"/>
      <c r="B9418" s="7"/>
      <c r="C9418" s="7"/>
    </row>
    <row r="9419" spans="1:3" s="5" customFormat="1" x14ac:dyDescent="0.2">
      <c r="A9419" s="7"/>
      <c r="B9419" s="7"/>
      <c r="C9419" s="7"/>
    </row>
    <row r="9420" spans="1:3" s="5" customFormat="1" x14ac:dyDescent="0.2">
      <c r="A9420" s="7"/>
      <c r="B9420" s="7"/>
      <c r="C9420" s="7"/>
    </row>
    <row r="9421" spans="1:3" s="5" customFormat="1" x14ac:dyDescent="0.2">
      <c r="A9421" s="7"/>
      <c r="B9421" s="7"/>
      <c r="C9421" s="7"/>
    </row>
    <row r="9422" spans="1:3" s="5" customFormat="1" x14ac:dyDescent="0.2">
      <c r="A9422" s="7"/>
      <c r="B9422" s="7"/>
      <c r="C9422" s="7"/>
    </row>
    <row r="9423" spans="1:3" s="5" customFormat="1" x14ac:dyDescent="0.2">
      <c r="A9423" s="7"/>
      <c r="B9423" s="7"/>
      <c r="C9423" s="7"/>
    </row>
    <row r="9424" spans="1:3" s="5" customFormat="1" x14ac:dyDescent="0.2">
      <c r="A9424" s="7"/>
      <c r="B9424" s="7"/>
      <c r="C9424" s="7"/>
    </row>
    <row r="9425" spans="1:3" s="5" customFormat="1" x14ac:dyDescent="0.2">
      <c r="A9425" s="7"/>
      <c r="B9425" s="7"/>
      <c r="C9425" s="7"/>
    </row>
    <row r="9426" spans="1:3" s="5" customFormat="1" x14ac:dyDescent="0.2">
      <c r="A9426" s="7"/>
      <c r="B9426" s="7"/>
      <c r="C9426" s="7"/>
    </row>
    <row r="9427" spans="1:3" s="5" customFormat="1" x14ac:dyDescent="0.2">
      <c r="A9427" s="7"/>
      <c r="B9427" s="7"/>
      <c r="C9427" s="7"/>
    </row>
    <row r="9428" spans="1:3" s="5" customFormat="1" x14ac:dyDescent="0.2">
      <c r="A9428" s="7"/>
      <c r="B9428" s="7"/>
      <c r="C9428" s="7"/>
    </row>
    <row r="9429" spans="1:3" s="5" customFormat="1" x14ac:dyDescent="0.2">
      <c r="A9429" s="7"/>
      <c r="B9429" s="7"/>
      <c r="C9429" s="7"/>
    </row>
    <row r="9430" spans="1:3" s="5" customFormat="1" x14ac:dyDescent="0.2">
      <c r="A9430" s="7"/>
      <c r="B9430" s="7"/>
      <c r="C9430" s="7"/>
    </row>
    <row r="9431" spans="1:3" s="5" customFormat="1" x14ac:dyDescent="0.2">
      <c r="A9431" s="7"/>
      <c r="B9431" s="7"/>
      <c r="C9431" s="7"/>
    </row>
    <row r="9432" spans="1:3" s="5" customFormat="1" x14ac:dyDescent="0.2">
      <c r="A9432" s="7"/>
      <c r="B9432" s="7"/>
      <c r="C9432" s="7"/>
    </row>
    <row r="9433" spans="1:3" s="5" customFormat="1" x14ac:dyDescent="0.2">
      <c r="A9433" s="7"/>
      <c r="B9433" s="7"/>
      <c r="C9433" s="7"/>
    </row>
    <row r="9434" spans="1:3" s="5" customFormat="1" x14ac:dyDescent="0.2">
      <c r="A9434" s="7"/>
      <c r="B9434" s="7"/>
      <c r="C9434" s="7"/>
    </row>
    <row r="9435" spans="1:3" s="5" customFormat="1" x14ac:dyDescent="0.2">
      <c r="A9435" s="7"/>
      <c r="B9435" s="7"/>
      <c r="C9435" s="7"/>
    </row>
    <row r="9436" spans="1:3" s="5" customFormat="1" x14ac:dyDescent="0.2">
      <c r="A9436" s="7"/>
      <c r="B9436" s="7"/>
      <c r="C9436" s="7"/>
    </row>
    <row r="9437" spans="1:3" s="5" customFormat="1" x14ac:dyDescent="0.2">
      <c r="A9437" s="7"/>
      <c r="B9437" s="7"/>
      <c r="C9437" s="7"/>
    </row>
    <row r="9438" spans="1:3" s="5" customFormat="1" x14ac:dyDescent="0.2">
      <c r="A9438" s="7"/>
      <c r="B9438" s="7"/>
      <c r="C9438" s="7"/>
    </row>
    <row r="9439" spans="1:3" s="5" customFormat="1" x14ac:dyDescent="0.2">
      <c r="A9439" s="7"/>
      <c r="B9439" s="7"/>
      <c r="C9439" s="7"/>
    </row>
    <row r="9440" spans="1:3" s="5" customFormat="1" x14ac:dyDescent="0.2">
      <c r="A9440" s="7"/>
      <c r="B9440" s="7"/>
      <c r="C9440" s="7"/>
    </row>
    <row r="9441" spans="1:3" s="5" customFormat="1" x14ac:dyDescent="0.2">
      <c r="A9441" s="7"/>
      <c r="B9441" s="7"/>
      <c r="C9441" s="7"/>
    </row>
    <row r="9442" spans="1:3" s="5" customFormat="1" x14ac:dyDescent="0.2">
      <c r="A9442" s="7"/>
      <c r="B9442" s="7"/>
      <c r="C9442" s="7"/>
    </row>
    <row r="9443" spans="1:3" s="5" customFormat="1" x14ac:dyDescent="0.2">
      <c r="A9443" s="7"/>
      <c r="B9443" s="7"/>
      <c r="C9443" s="7"/>
    </row>
    <row r="9444" spans="1:3" s="5" customFormat="1" x14ac:dyDescent="0.2">
      <c r="A9444" s="7"/>
      <c r="B9444" s="7"/>
      <c r="C9444" s="7"/>
    </row>
    <row r="9445" spans="1:3" s="5" customFormat="1" x14ac:dyDescent="0.2">
      <c r="A9445" s="7"/>
      <c r="B9445" s="7"/>
      <c r="C9445" s="7"/>
    </row>
    <row r="9446" spans="1:3" s="5" customFormat="1" x14ac:dyDescent="0.2">
      <c r="A9446" s="7"/>
      <c r="B9446" s="7"/>
      <c r="C9446" s="7"/>
    </row>
    <row r="9447" spans="1:3" s="5" customFormat="1" x14ac:dyDescent="0.2">
      <c r="A9447" s="7"/>
      <c r="B9447" s="7"/>
      <c r="C9447" s="7"/>
    </row>
    <row r="9448" spans="1:3" s="5" customFormat="1" x14ac:dyDescent="0.2">
      <c r="A9448" s="7"/>
      <c r="B9448" s="7"/>
      <c r="C9448" s="7"/>
    </row>
    <row r="9449" spans="1:3" s="5" customFormat="1" x14ac:dyDescent="0.2">
      <c r="A9449" s="7"/>
      <c r="B9449" s="7"/>
      <c r="C9449" s="7"/>
    </row>
    <row r="9450" spans="1:3" s="5" customFormat="1" x14ac:dyDescent="0.2">
      <c r="A9450" s="7"/>
      <c r="B9450" s="7"/>
      <c r="C9450" s="7"/>
    </row>
    <row r="9451" spans="1:3" s="5" customFormat="1" x14ac:dyDescent="0.2">
      <c r="A9451" s="7"/>
      <c r="B9451" s="7"/>
      <c r="C9451" s="7"/>
    </row>
    <row r="9452" spans="1:3" s="5" customFormat="1" x14ac:dyDescent="0.2">
      <c r="A9452" s="7"/>
      <c r="B9452" s="7"/>
      <c r="C9452" s="7"/>
    </row>
    <row r="9453" spans="1:3" s="5" customFormat="1" x14ac:dyDescent="0.2">
      <c r="A9453" s="7"/>
      <c r="B9453" s="7"/>
      <c r="C9453" s="7"/>
    </row>
    <row r="9454" spans="1:3" s="5" customFormat="1" x14ac:dyDescent="0.2">
      <c r="A9454" s="7"/>
      <c r="B9454" s="7"/>
      <c r="C9454" s="7"/>
    </row>
    <row r="9455" spans="1:3" s="5" customFormat="1" x14ac:dyDescent="0.2">
      <c r="A9455" s="7"/>
      <c r="B9455" s="7"/>
      <c r="C9455" s="7"/>
    </row>
    <row r="9456" spans="1:3" s="5" customFormat="1" x14ac:dyDescent="0.2">
      <c r="A9456" s="7"/>
      <c r="B9456" s="7"/>
      <c r="C9456" s="7"/>
    </row>
    <row r="9457" spans="1:3" s="5" customFormat="1" x14ac:dyDescent="0.2">
      <c r="A9457" s="7"/>
      <c r="B9457" s="7"/>
      <c r="C9457" s="7"/>
    </row>
    <row r="9458" spans="1:3" s="5" customFormat="1" x14ac:dyDescent="0.2">
      <c r="A9458" s="7"/>
      <c r="B9458" s="7"/>
      <c r="C9458" s="7"/>
    </row>
    <row r="9459" spans="1:3" s="5" customFormat="1" x14ac:dyDescent="0.2">
      <c r="A9459" s="7"/>
      <c r="B9459" s="7"/>
      <c r="C9459" s="7"/>
    </row>
    <row r="9460" spans="1:3" s="5" customFormat="1" x14ac:dyDescent="0.2">
      <c r="A9460" s="7"/>
      <c r="B9460" s="7"/>
      <c r="C9460" s="7"/>
    </row>
    <row r="9461" spans="1:3" s="5" customFormat="1" x14ac:dyDescent="0.2">
      <c r="A9461" s="7"/>
      <c r="B9461" s="7"/>
      <c r="C9461" s="7"/>
    </row>
    <row r="9462" spans="1:3" s="5" customFormat="1" x14ac:dyDescent="0.2">
      <c r="A9462" s="7"/>
      <c r="B9462" s="7"/>
      <c r="C9462" s="7"/>
    </row>
    <row r="9463" spans="1:3" s="5" customFormat="1" x14ac:dyDescent="0.2">
      <c r="A9463" s="7"/>
      <c r="B9463" s="7"/>
      <c r="C9463" s="7"/>
    </row>
    <row r="9464" spans="1:3" s="5" customFormat="1" x14ac:dyDescent="0.2">
      <c r="A9464" s="7"/>
      <c r="B9464" s="7"/>
      <c r="C9464" s="7"/>
    </row>
    <row r="9465" spans="1:3" s="5" customFormat="1" x14ac:dyDescent="0.2">
      <c r="A9465" s="7"/>
      <c r="B9465" s="7"/>
      <c r="C9465" s="7"/>
    </row>
    <row r="9466" spans="1:3" s="5" customFormat="1" x14ac:dyDescent="0.2">
      <c r="A9466" s="7"/>
      <c r="B9466" s="7"/>
      <c r="C9466" s="7"/>
    </row>
    <row r="9467" spans="1:3" s="5" customFormat="1" x14ac:dyDescent="0.2">
      <c r="A9467" s="7"/>
      <c r="B9467" s="7"/>
      <c r="C9467" s="7"/>
    </row>
    <row r="9468" spans="1:3" s="5" customFormat="1" x14ac:dyDescent="0.2">
      <c r="A9468" s="7"/>
      <c r="B9468" s="7"/>
      <c r="C9468" s="7"/>
    </row>
    <row r="9469" spans="1:3" s="5" customFormat="1" x14ac:dyDescent="0.2">
      <c r="A9469" s="7"/>
      <c r="B9469" s="7"/>
      <c r="C9469" s="7"/>
    </row>
    <row r="9470" spans="1:3" s="5" customFormat="1" x14ac:dyDescent="0.2">
      <c r="A9470" s="7"/>
      <c r="B9470" s="7"/>
      <c r="C9470" s="7"/>
    </row>
    <row r="9471" spans="1:3" s="5" customFormat="1" x14ac:dyDescent="0.2">
      <c r="A9471" s="7"/>
      <c r="B9471" s="7"/>
      <c r="C9471" s="7"/>
    </row>
    <row r="9472" spans="1:3" s="5" customFormat="1" x14ac:dyDescent="0.2">
      <c r="A9472" s="7"/>
      <c r="B9472" s="7"/>
      <c r="C9472" s="7"/>
    </row>
    <row r="9473" spans="1:3" s="5" customFormat="1" x14ac:dyDescent="0.2">
      <c r="A9473" s="7"/>
      <c r="B9473" s="7"/>
      <c r="C9473" s="7"/>
    </row>
    <row r="9474" spans="1:3" s="5" customFormat="1" x14ac:dyDescent="0.2">
      <c r="A9474" s="7"/>
      <c r="B9474" s="7"/>
      <c r="C9474" s="7"/>
    </row>
    <row r="9475" spans="1:3" s="5" customFormat="1" x14ac:dyDescent="0.2">
      <c r="A9475" s="7"/>
      <c r="B9475" s="7"/>
      <c r="C9475" s="7"/>
    </row>
    <row r="9476" spans="1:3" s="5" customFormat="1" x14ac:dyDescent="0.2">
      <c r="A9476" s="7"/>
      <c r="B9476" s="7"/>
      <c r="C9476" s="7"/>
    </row>
    <row r="9477" spans="1:3" s="5" customFormat="1" x14ac:dyDescent="0.2">
      <c r="A9477" s="7"/>
      <c r="B9477" s="7"/>
      <c r="C9477" s="7"/>
    </row>
    <row r="9478" spans="1:3" s="5" customFormat="1" x14ac:dyDescent="0.2">
      <c r="A9478" s="7"/>
      <c r="B9478" s="7"/>
      <c r="C9478" s="7"/>
    </row>
    <row r="9479" spans="1:3" s="5" customFormat="1" x14ac:dyDescent="0.2">
      <c r="A9479" s="7"/>
      <c r="B9479" s="7"/>
      <c r="C9479" s="7"/>
    </row>
    <row r="9480" spans="1:3" s="5" customFormat="1" x14ac:dyDescent="0.2">
      <c r="A9480" s="7"/>
      <c r="B9480" s="7"/>
      <c r="C9480" s="7"/>
    </row>
    <row r="9481" spans="1:3" s="5" customFormat="1" x14ac:dyDescent="0.2">
      <c r="A9481" s="7"/>
      <c r="B9481" s="7"/>
      <c r="C9481" s="7"/>
    </row>
    <row r="9482" spans="1:3" s="5" customFormat="1" x14ac:dyDescent="0.2">
      <c r="A9482" s="7"/>
      <c r="B9482" s="7"/>
      <c r="C9482" s="7"/>
    </row>
    <row r="9483" spans="1:3" s="5" customFormat="1" x14ac:dyDescent="0.2">
      <c r="A9483" s="7"/>
      <c r="B9483" s="7"/>
      <c r="C9483" s="7"/>
    </row>
    <row r="9484" spans="1:3" s="5" customFormat="1" x14ac:dyDescent="0.2">
      <c r="A9484" s="7"/>
      <c r="B9484" s="7"/>
      <c r="C9484" s="7"/>
    </row>
    <row r="9485" spans="1:3" s="5" customFormat="1" x14ac:dyDescent="0.2">
      <c r="A9485" s="7"/>
      <c r="B9485" s="7"/>
      <c r="C9485" s="7"/>
    </row>
    <row r="9486" spans="1:3" s="5" customFormat="1" x14ac:dyDescent="0.2">
      <c r="A9486" s="7"/>
      <c r="B9486" s="7"/>
      <c r="C9486" s="7"/>
    </row>
    <row r="9487" spans="1:3" s="5" customFormat="1" x14ac:dyDescent="0.2">
      <c r="A9487" s="7"/>
      <c r="B9487" s="7"/>
      <c r="C9487" s="7"/>
    </row>
    <row r="9488" spans="1:3" s="5" customFormat="1" x14ac:dyDescent="0.2">
      <c r="A9488" s="7"/>
      <c r="B9488" s="7"/>
      <c r="C9488" s="7"/>
    </row>
    <row r="9489" spans="1:3" s="5" customFormat="1" x14ac:dyDescent="0.2">
      <c r="A9489" s="7"/>
      <c r="B9489" s="7"/>
      <c r="C9489" s="7"/>
    </row>
    <row r="9490" spans="1:3" s="5" customFormat="1" x14ac:dyDescent="0.2">
      <c r="A9490" s="7"/>
      <c r="B9490" s="7"/>
      <c r="C9490" s="7"/>
    </row>
    <row r="9491" spans="1:3" s="5" customFormat="1" x14ac:dyDescent="0.2">
      <c r="A9491" s="7"/>
      <c r="B9491" s="7"/>
      <c r="C9491" s="7"/>
    </row>
    <row r="9492" spans="1:3" s="5" customFormat="1" x14ac:dyDescent="0.2">
      <c r="A9492" s="7"/>
      <c r="B9492" s="7"/>
      <c r="C9492" s="7"/>
    </row>
    <row r="9493" spans="1:3" s="5" customFormat="1" x14ac:dyDescent="0.2">
      <c r="A9493" s="7"/>
      <c r="B9493" s="7"/>
      <c r="C9493" s="7"/>
    </row>
    <row r="9494" spans="1:3" s="5" customFormat="1" x14ac:dyDescent="0.2">
      <c r="A9494" s="7"/>
      <c r="B9494" s="7"/>
      <c r="C9494" s="7"/>
    </row>
    <row r="9495" spans="1:3" s="5" customFormat="1" x14ac:dyDescent="0.2">
      <c r="A9495" s="7"/>
      <c r="B9495" s="7"/>
      <c r="C9495" s="7"/>
    </row>
    <row r="9496" spans="1:3" s="5" customFormat="1" x14ac:dyDescent="0.2">
      <c r="A9496" s="7"/>
      <c r="B9496" s="7"/>
      <c r="C9496" s="7"/>
    </row>
    <row r="9497" spans="1:3" s="5" customFormat="1" x14ac:dyDescent="0.2">
      <c r="A9497" s="7"/>
      <c r="B9497" s="7"/>
      <c r="C9497" s="7"/>
    </row>
    <row r="9498" spans="1:3" s="5" customFormat="1" x14ac:dyDescent="0.2">
      <c r="A9498" s="7"/>
      <c r="B9498" s="7"/>
      <c r="C9498" s="7"/>
    </row>
    <row r="9499" spans="1:3" s="5" customFormat="1" x14ac:dyDescent="0.2">
      <c r="A9499" s="7"/>
      <c r="B9499" s="7"/>
      <c r="C9499" s="7"/>
    </row>
    <row r="9500" spans="1:3" s="5" customFormat="1" x14ac:dyDescent="0.2">
      <c r="A9500" s="7"/>
      <c r="B9500" s="7"/>
      <c r="C9500" s="7"/>
    </row>
    <row r="9501" spans="1:3" s="5" customFormat="1" x14ac:dyDescent="0.2">
      <c r="A9501" s="7"/>
      <c r="B9501" s="7"/>
      <c r="C9501" s="7"/>
    </row>
    <row r="9502" spans="1:3" s="5" customFormat="1" x14ac:dyDescent="0.2">
      <c r="A9502" s="7"/>
      <c r="B9502" s="7"/>
      <c r="C9502" s="7"/>
    </row>
    <row r="9503" spans="1:3" s="5" customFormat="1" x14ac:dyDescent="0.2">
      <c r="A9503" s="7"/>
      <c r="B9503" s="7"/>
      <c r="C9503" s="7"/>
    </row>
    <row r="9504" spans="1:3" s="5" customFormat="1" x14ac:dyDescent="0.2">
      <c r="A9504" s="7"/>
      <c r="B9504" s="7"/>
      <c r="C9504" s="7"/>
    </row>
    <row r="9505" spans="1:3" s="5" customFormat="1" x14ac:dyDescent="0.2">
      <c r="A9505" s="7"/>
      <c r="B9505" s="7"/>
      <c r="C9505" s="7"/>
    </row>
    <row r="9506" spans="1:3" s="5" customFormat="1" x14ac:dyDescent="0.2">
      <c r="A9506" s="7"/>
      <c r="B9506" s="7"/>
      <c r="C9506" s="7"/>
    </row>
    <row r="9507" spans="1:3" s="5" customFormat="1" x14ac:dyDescent="0.2">
      <c r="A9507" s="7"/>
      <c r="B9507" s="7"/>
      <c r="C9507" s="7"/>
    </row>
    <row r="9508" spans="1:3" s="5" customFormat="1" x14ac:dyDescent="0.2">
      <c r="A9508" s="7"/>
      <c r="B9508" s="7"/>
      <c r="C9508" s="7"/>
    </row>
    <row r="9509" spans="1:3" s="5" customFormat="1" x14ac:dyDescent="0.2">
      <c r="A9509" s="7"/>
      <c r="B9509" s="7"/>
      <c r="C9509" s="7"/>
    </row>
    <row r="9510" spans="1:3" s="5" customFormat="1" x14ac:dyDescent="0.2">
      <c r="A9510" s="7"/>
      <c r="B9510" s="7"/>
      <c r="C9510" s="7"/>
    </row>
    <row r="9511" spans="1:3" s="5" customFormat="1" x14ac:dyDescent="0.2">
      <c r="A9511" s="7"/>
      <c r="B9511" s="7"/>
      <c r="C9511" s="7"/>
    </row>
    <row r="9512" spans="1:3" s="5" customFormat="1" x14ac:dyDescent="0.2">
      <c r="A9512" s="7"/>
      <c r="B9512" s="7"/>
      <c r="C9512" s="7"/>
    </row>
    <row r="9513" spans="1:3" s="5" customFormat="1" x14ac:dyDescent="0.2">
      <c r="A9513" s="7"/>
      <c r="B9513" s="7"/>
      <c r="C9513" s="7"/>
    </row>
    <row r="9514" spans="1:3" s="5" customFormat="1" x14ac:dyDescent="0.2">
      <c r="A9514" s="7"/>
      <c r="B9514" s="7"/>
      <c r="C9514" s="7"/>
    </row>
    <row r="9515" spans="1:3" s="5" customFormat="1" x14ac:dyDescent="0.2">
      <c r="A9515" s="7"/>
      <c r="B9515" s="7"/>
      <c r="C9515" s="7"/>
    </row>
    <row r="9516" spans="1:3" s="5" customFormat="1" x14ac:dyDescent="0.2">
      <c r="A9516" s="7"/>
      <c r="B9516" s="7"/>
      <c r="C9516" s="7"/>
    </row>
    <row r="9517" spans="1:3" s="5" customFormat="1" x14ac:dyDescent="0.2">
      <c r="A9517" s="7"/>
      <c r="B9517" s="7"/>
      <c r="C9517" s="7"/>
    </row>
    <row r="9518" spans="1:3" s="5" customFormat="1" x14ac:dyDescent="0.2">
      <c r="A9518" s="7"/>
      <c r="B9518" s="7"/>
      <c r="C9518" s="7"/>
    </row>
    <row r="9519" spans="1:3" s="5" customFormat="1" x14ac:dyDescent="0.2">
      <c r="A9519" s="7"/>
      <c r="B9519" s="7"/>
      <c r="C9519" s="7"/>
    </row>
    <row r="9520" spans="1:3" s="5" customFormat="1" x14ac:dyDescent="0.2">
      <c r="A9520" s="7"/>
      <c r="B9520" s="7"/>
      <c r="C9520" s="7"/>
    </row>
    <row r="9521" spans="1:3" s="5" customFormat="1" x14ac:dyDescent="0.2">
      <c r="A9521" s="7"/>
      <c r="B9521" s="7"/>
      <c r="C9521" s="7"/>
    </row>
    <row r="9522" spans="1:3" s="5" customFormat="1" x14ac:dyDescent="0.2">
      <c r="A9522" s="7"/>
      <c r="B9522" s="7"/>
      <c r="C9522" s="7"/>
    </row>
    <row r="9523" spans="1:3" s="5" customFormat="1" x14ac:dyDescent="0.2">
      <c r="A9523" s="7"/>
      <c r="B9523" s="7"/>
      <c r="C9523" s="7"/>
    </row>
    <row r="9524" spans="1:3" s="5" customFormat="1" x14ac:dyDescent="0.2">
      <c r="A9524" s="7"/>
      <c r="B9524" s="7"/>
      <c r="C9524" s="7"/>
    </row>
    <row r="9525" spans="1:3" s="5" customFormat="1" x14ac:dyDescent="0.2">
      <c r="A9525" s="7"/>
      <c r="B9525" s="7"/>
      <c r="C9525" s="7"/>
    </row>
    <row r="9526" spans="1:3" s="5" customFormat="1" x14ac:dyDescent="0.2">
      <c r="A9526" s="7"/>
      <c r="B9526" s="7"/>
      <c r="C9526" s="7"/>
    </row>
    <row r="9527" spans="1:3" s="5" customFormat="1" x14ac:dyDescent="0.2">
      <c r="A9527" s="7"/>
      <c r="B9527" s="7"/>
      <c r="C9527" s="7"/>
    </row>
    <row r="9528" spans="1:3" s="5" customFormat="1" x14ac:dyDescent="0.2">
      <c r="A9528" s="7"/>
      <c r="B9528" s="7"/>
      <c r="C9528" s="7"/>
    </row>
    <row r="9529" spans="1:3" s="5" customFormat="1" x14ac:dyDescent="0.2">
      <c r="A9529" s="7"/>
      <c r="B9529" s="7"/>
      <c r="C9529" s="7"/>
    </row>
    <row r="9530" spans="1:3" s="5" customFormat="1" x14ac:dyDescent="0.2">
      <c r="A9530" s="7"/>
      <c r="B9530" s="7"/>
      <c r="C9530" s="7"/>
    </row>
    <row r="9531" spans="1:3" s="5" customFormat="1" x14ac:dyDescent="0.2">
      <c r="A9531" s="7"/>
      <c r="B9531" s="7"/>
      <c r="C9531" s="7"/>
    </row>
    <row r="9532" spans="1:3" s="5" customFormat="1" x14ac:dyDescent="0.2">
      <c r="A9532" s="7"/>
      <c r="B9532" s="7"/>
      <c r="C9532" s="7"/>
    </row>
    <row r="9533" spans="1:3" s="5" customFormat="1" x14ac:dyDescent="0.2">
      <c r="A9533" s="7"/>
      <c r="B9533" s="7"/>
      <c r="C9533" s="7"/>
    </row>
    <row r="9534" spans="1:3" s="5" customFormat="1" x14ac:dyDescent="0.2">
      <c r="A9534" s="7"/>
      <c r="B9534" s="7"/>
      <c r="C9534" s="7"/>
    </row>
    <row r="9535" spans="1:3" s="5" customFormat="1" x14ac:dyDescent="0.2">
      <c r="A9535" s="7"/>
      <c r="B9535" s="7"/>
      <c r="C9535" s="7"/>
    </row>
    <row r="9536" spans="1:3" s="5" customFormat="1" x14ac:dyDescent="0.2">
      <c r="A9536" s="7"/>
      <c r="B9536" s="7"/>
      <c r="C9536" s="7"/>
    </row>
    <row r="9537" spans="1:3" s="5" customFormat="1" x14ac:dyDescent="0.2">
      <c r="A9537" s="7"/>
      <c r="B9537" s="7"/>
      <c r="C9537" s="7"/>
    </row>
    <row r="9538" spans="1:3" s="5" customFormat="1" x14ac:dyDescent="0.2">
      <c r="A9538" s="7"/>
      <c r="B9538" s="7"/>
      <c r="C9538" s="7"/>
    </row>
    <row r="9539" spans="1:3" s="5" customFormat="1" x14ac:dyDescent="0.2">
      <c r="A9539" s="7"/>
      <c r="B9539" s="7"/>
      <c r="C9539" s="7"/>
    </row>
    <row r="9540" spans="1:3" s="5" customFormat="1" x14ac:dyDescent="0.2">
      <c r="A9540" s="7"/>
      <c r="B9540" s="7"/>
      <c r="C9540" s="7"/>
    </row>
    <row r="9541" spans="1:3" s="5" customFormat="1" x14ac:dyDescent="0.2">
      <c r="A9541" s="7"/>
      <c r="B9541" s="7"/>
      <c r="C9541" s="7"/>
    </row>
    <row r="9542" spans="1:3" s="5" customFormat="1" x14ac:dyDescent="0.2">
      <c r="A9542" s="7"/>
      <c r="B9542" s="7"/>
      <c r="C9542" s="7"/>
    </row>
    <row r="9543" spans="1:3" s="5" customFormat="1" x14ac:dyDescent="0.2">
      <c r="A9543" s="7"/>
      <c r="B9543" s="7"/>
      <c r="C9543" s="7"/>
    </row>
    <row r="9544" spans="1:3" s="5" customFormat="1" x14ac:dyDescent="0.2">
      <c r="A9544" s="7"/>
      <c r="B9544" s="7"/>
      <c r="C9544" s="7"/>
    </row>
    <row r="9545" spans="1:3" s="5" customFormat="1" x14ac:dyDescent="0.2">
      <c r="A9545" s="7"/>
      <c r="B9545" s="7"/>
      <c r="C9545" s="7"/>
    </row>
    <row r="9546" spans="1:3" s="5" customFormat="1" x14ac:dyDescent="0.2">
      <c r="A9546" s="7"/>
      <c r="B9546" s="7"/>
      <c r="C9546" s="7"/>
    </row>
    <row r="9547" spans="1:3" s="5" customFormat="1" x14ac:dyDescent="0.2">
      <c r="A9547" s="7"/>
      <c r="B9547" s="7"/>
      <c r="C9547" s="7"/>
    </row>
    <row r="9548" spans="1:3" s="5" customFormat="1" x14ac:dyDescent="0.2">
      <c r="A9548" s="7"/>
      <c r="B9548" s="7"/>
      <c r="C9548" s="7"/>
    </row>
    <row r="9549" spans="1:3" s="5" customFormat="1" x14ac:dyDescent="0.2">
      <c r="A9549" s="7"/>
      <c r="B9549" s="7"/>
      <c r="C9549" s="7"/>
    </row>
    <row r="9550" spans="1:3" s="5" customFormat="1" x14ac:dyDescent="0.2">
      <c r="A9550" s="7"/>
      <c r="B9550" s="7"/>
      <c r="C9550" s="7"/>
    </row>
    <row r="9551" spans="1:3" s="5" customFormat="1" x14ac:dyDescent="0.2">
      <c r="A9551" s="7"/>
      <c r="B9551" s="7"/>
      <c r="C9551" s="7"/>
    </row>
    <row r="9552" spans="1:3" s="5" customFormat="1" x14ac:dyDescent="0.2">
      <c r="A9552" s="7"/>
      <c r="B9552" s="7"/>
      <c r="C9552" s="7"/>
    </row>
    <row r="9553" spans="1:3" s="5" customFormat="1" x14ac:dyDescent="0.2">
      <c r="A9553" s="7"/>
      <c r="B9553" s="7"/>
      <c r="C9553" s="7"/>
    </row>
    <row r="9554" spans="1:3" s="5" customFormat="1" x14ac:dyDescent="0.2">
      <c r="A9554" s="7"/>
      <c r="B9554" s="7"/>
      <c r="C9554" s="7"/>
    </row>
    <row r="9555" spans="1:3" s="5" customFormat="1" x14ac:dyDescent="0.2">
      <c r="A9555" s="7"/>
      <c r="B9555" s="7"/>
      <c r="C9555" s="7"/>
    </row>
    <row r="9556" spans="1:3" s="5" customFormat="1" x14ac:dyDescent="0.2">
      <c r="A9556" s="7"/>
      <c r="B9556" s="7"/>
      <c r="C9556" s="7"/>
    </row>
    <row r="9557" spans="1:3" s="5" customFormat="1" x14ac:dyDescent="0.2">
      <c r="A9557" s="7"/>
      <c r="B9557" s="7"/>
      <c r="C9557" s="7"/>
    </row>
    <row r="9558" spans="1:3" s="5" customFormat="1" x14ac:dyDescent="0.2">
      <c r="A9558" s="7"/>
      <c r="B9558" s="7"/>
      <c r="C9558" s="7"/>
    </row>
    <row r="9559" spans="1:3" s="5" customFormat="1" x14ac:dyDescent="0.2">
      <c r="A9559" s="7"/>
      <c r="B9559" s="7"/>
      <c r="C9559" s="7"/>
    </row>
    <row r="9560" spans="1:3" s="5" customFormat="1" x14ac:dyDescent="0.2">
      <c r="A9560" s="7"/>
      <c r="B9560" s="7"/>
      <c r="C9560" s="7"/>
    </row>
    <row r="9561" spans="1:3" s="5" customFormat="1" x14ac:dyDescent="0.2">
      <c r="A9561" s="7"/>
      <c r="B9561" s="7"/>
      <c r="C9561" s="7"/>
    </row>
    <row r="9562" spans="1:3" s="5" customFormat="1" x14ac:dyDescent="0.2">
      <c r="A9562" s="7"/>
      <c r="B9562" s="7"/>
      <c r="C9562" s="7"/>
    </row>
    <row r="9563" spans="1:3" s="5" customFormat="1" x14ac:dyDescent="0.2">
      <c r="A9563" s="7"/>
      <c r="B9563" s="7"/>
      <c r="C9563" s="7"/>
    </row>
    <row r="9564" spans="1:3" s="5" customFormat="1" x14ac:dyDescent="0.2">
      <c r="A9564" s="7"/>
      <c r="B9564" s="7"/>
      <c r="C9564" s="7"/>
    </row>
    <row r="9565" spans="1:3" s="5" customFormat="1" x14ac:dyDescent="0.2">
      <c r="A9565" s="7"/>
      <c r="B9565" s="7"/>
      <c r="C9565" s="7"/>
    </row>
    <row r="9566" spans="1:3" s="5" customFormat="1" x14ac:dyDescent="0.2">
      <c r="A9566" s="7"/>
      <c r="B9566" s="7"/>
      <c r="C9566" s="7"/>
    </row>
    <row r="9567" spans="1:3" s="5" customFormat="1" x14ac:dyDescent="0.2">
      <c r="A9567" s="7"/>
      <c r="B9567" s="7"/>
      <c r="C9567" s="7"/>
    </row>
    <row r="9568" spans="1:3" s="5" customFormat="1" x14ac:dyDescent="0.2">
      <c r="A9568" s="7"/>
      <c r="B9568" s="7"/>
      <c r="C9568" s="7"/>
    </row>
    <row r="9569" spans="1:3" s="5" customFormat="1" x14ac:dyDescent="0.2">
      <c r="A9569" s="7"/>
      <c r="B9569" s="7"/>
      <c r="C9569" s="7"/>
    </row>
    <row r="9570" spans="1:3" s="5" customFormat="1" x14ac:dyDescent="0.2">
      <c r="A9570" s="7"/>
      <c r="B9570" s="7"/>
      <c r="C9570" s="7"/>
    </row>
    <row r="9571" spans="1:3" s="5" customFormat="1" x14ac:dyDescent="0.2">
      <c r="A9571" s="7"/>
      <c r="B9571" s="7"/>
      <c r="C9571" s="7"/>
    </row>
    <row r="9572" spans="1:3" s="5" customFormat="1" x14ac:dyDescent="0.2">
      <c r="A9572" s="7"/>
      <c r="B9572" s="7"/>
      <c r="C9572" s="7"/>
    </row>
    <row r="9573" spans="1:3" s="5" customFormat="1" x14ac:dyDescent="0.2">
      <c r="A9573" s="7"/>
      <c r="B9573" s="7"/>
      <c r="C9573" s="7"/>
    </row>
    <row r="9574" spans="1:3" s="5" customFormat="1" x14ac:dyDescent="0.2">
      <c r="A9574" s="7"/>
      <c r="B9574" s="7"/>
      <c r="C9574" s="7"/>
    </row>
    <row r="9575" spans="1:3" s="5" customFormat="1" x14ac:dyDescent="0.2">
      <c r="A9575" s="7"/>
      <c r="B9575" s="7"/>
      <c r="C9575" s="7"/>
    </row>
    <row r="9576" spans="1:3" s="5" customFormat="1" x14ac:dyDescent="0.2">
      <c r="A9576" s="7"/>
      <c r="B9576" s="7"/>
      <c r="C9576" s="7"/>
    </row>
    <row r="9577" spans="1:3" s="5" customFormat="1" x14ac:dyDescent="0.2">
      <c r="A9577" s="7"/>
      <c r="B9577" s="7"/>
      <c r="C9577" s="7"/>
    </row>
    <row r="9578" spans="1:3" s="5" customFormat="1" x14ac:dyDescent="0.2">
      <c r="A9578" s="7"/>
      <c r="B9578" s="7"/>
      <c r="C9578" s="7"/>
    </row>
    <row r="9579" spans="1:3" s="5" customFormat="1" x14ac:dyDescent="0.2">
      <c r="A9579" s="7"/>
      <c r="B9579" s="7"/>
      <c r="C9579" s="7"/>
    </row>
    <row r="9580" spans="1:3" s="5" customFormat="1" x14ac:dyDescent="0.2">
      <c r="A9580" s="7"/>
      <c r="B9580" s="7"/>
      <c r="C9580" s="7"/>
    </row>
    <row r="9581" spans="1:3" s="5" customFormat="1" x14ac:dyDescent="0.2">
      <c r="A9581" s="7"/>
      <c r="B9581" s="7"/>
      <c r="C9581" s="7"/>
    </row>
    <row r="9582" spans="1:3" s="5" customFormat="1" x14ac:dyDescent="0.2">
      <c r="A9582" s="7"/>
      <c r="B9582" s="7"/>
      <c r="C9582" s="7"/>
    </row>
    <row r="9583" spans="1:3" s="5" customFormat="1" x14ac:dyDescent="0.2">
      <c r="A9583" s="7"/>
      <c r="B9583" s="7"/>
      <c r="C9583" s="7"/>
    </row>
    <row r="9584" spans="1:3" s="5" customFormat="1" x14ac:dyDescent="0.2">
      <c r="A9584" s="7"/>
      <c r="B9584" s="7"/>
      <c r="C9584" s="7"/>
    </row>
    <row r="9585" spans="1:3" s="5" customFormat="1" x14ac:dyDescent="0.2">
      <c r="A9585" s="7"/>
      <c r="B9585" s="7"/>
      <c r="C9585" s="7"/>
    </row>
    <row r="9586" spans="1:3" s="5" customFormat="1" x14ac:dyDescent="0.2">
      <c r="A9586" s="7"/>
      <c r="B9586" s="7"/>
      <c r="C9586" s="7"/>
    </row>
    <row r="9587" spans="1:3" s="5" customFormat="1" x14ac:dyDescent="0.2">
      <c r="A9587" s="7"/>
      <c r="B9587" s="7"/>
      <c r="C9587" s="7"/>
    </row>
    <row r="9588" spans="1:3" s="5" customFormat="1" x14ac:dyDescent="0.2">
      <c r="A9588" s="7"/>
      <c r="B9588" s="7"/>
      <c r="C9588" s="7"/>
    </row>
    <row r="9589" spans="1:3" s="5" customFormat="1" x14ac:dyDescent="0.2">
      <c r="A9589" s="7"/>
      <c r="B9589" s="7"/>
      <c r="C9589" s="7"/>
    </row>
    <row r="9590" spans="1:3" s="5" customFormat="1" x14ac:dyDescent="0.2">
      <c r="A9590" s="7"/>
      <c r="B9590" s="7"/>
      <c r="C9590" s="7"/>
    </row>
    <row r="9591" spans="1:3" s="5" customFormat="1" x14ac:dyDescent="0.2">
      <c r="A9591" s="7"/>
      <c r="B9591" s="7"/>
      <c r="C9591" s="7"/>
    </row>
    <row r="9592" spans="1:3" s="5" customFormat="1" x14ac:dyDescent="0.2">
      <c r="A9592" s="7"/>
      <c r="B9592" s="7"/>
      <c r="C9592" s="7"/>
    </row>
    <row r="9593" spans="1:3" s="5" customFormat="1" x14ac:dyDescent="0.2">
      <c r="A9593" s="7"/>
      <c r="B9593" s="7"/>
      <c r="C9593" s="7"/>
    </row>
    <row r="9594" spans="1:3" s="5" customFormat="1" x14ac:dyDescent="0.2">
      <c r="A9594" s="7"/>
      <c r="B9594" s="7"/>
      <c r="C9594" s="7"/>
    </row>
    <row r="9595" spans="1:3" s="5" customFormat="1" x14ac:dyDescent="0.2">
      <c r="A9595" s="7"/>
      <c r="B9595" s="7"/>
      <c r="C9595" s="7"/>
    </row>
    <row r="9596" spans="1:3" s="5" customFormat="1" x14ac:dyDescent="0.2">
      <c r="A9596" s="7"/>
      <c r="B9596" s="7"/>
      <c r="C9596" s="7"/>
    </row>
    <row r="9597" spans="1:3" s="5" customFormat="1" x14ac:dyDescent="0.2">
      <c r="A9597" s="7"/>
      <c r="B9597" s="7"/>
      <c r="C9597" s="7"/>
    </row>
    <row r="9598" spans="1:3" s="5" customFormat="1" x14ac:dyDescent="0.2">
      <c r="A9598" s="7"/>
      <c r="B9598" s="7"/>
      <c r="C9598" s="7"/>
    </row>
    <row r="9599" spans="1:3" s="5" customFormat="1" x14ac:dyDescent="0.2">
      <c r="A9599" s="7"/>
      <c r="B9599" s="7"/>
      <c r="C9599" s="7"/>
    </row>
    <row r="9600" spans="1:3" s="5" customFormat="1" x14ac:dyDescent="0.2">
      <c r="A9600" s="7"/>
      <c r="B9600" s="7"/>
      <c r="C9600" s="7"/>
    </row>
    <row r="9601" spans="1:3" s="5" customFormat="1" x14ac:dyDescent="0.2">
      <c r="A9601" s="7"/>
      <c r="B9601" s="7"/>
      <c r="C9601" s="7"/>
    </row>
    <row r="9602" spans="1:3" s="5" customFormat="1" x14ac:dyDescent="0.2">
      <c r="A9602" s="7"/>
      <c r="B9602" s="7"/>
      <c r="C9602" s="7"/>
    </row>
    <row r="9603" spans="1:3" s="5" customFormat="1" x14ac:dyDescent="0.2">
      <c r="A9603" s="7"/>
      <c r="B9603" s="7"/>
      <c r="C9603" s="7"/>
    </row>
    <row r="9604" spans="1:3" s="5" customFormat="1" x14ac:dyDescent="0.2">
      <c r="A9604" s="7"/>
      <c r="B9604" s="7"/>
      <c r="C9604" s="7"/>
    </row>
    <row r="9605" spans="1:3" s="5" customFormat="1" x14ac:dyDescent="0.2">
      <c r="A9605" s="7"/>
      <c r="B9605" s="7"/>
      <c r="C9605" s="7"/>
    </row>
    <row r="9606" spans="1:3" s="5" customFormat="1" x14ac:dyDescent="0.2">
      <c r="A9606" s="7"/>
      <c r="B9606" s="7"/>
      <c r="C9606" s="7"/>
    </row>
    <row r="9607" spans="1:3" s="5" customFormat="1" x14ac:dyDescent="0.2">
      <c r="A9607" s="7"/>
      <c r="B9607" s="7"/>
      <c r="C9607" s="7"/>
    </row>
    <row r="9608" spans="1:3" s="5" customFormat="1" x14ac:dyDescent="0.2">
      <c r="A9608" s="7"/>
      <c r="B9608" s="7"/>
      <c r="C9608" s="7"/>
    </row>
    <row r="9609" spans="1:3" s="5" customFormat="1" x14ac:dyDescent="0.2">
      <c r="A9609" s="7"/>
      <c r="B9609" s="7"/>
      <c r="C9609" s="7"/>
    </row>
    <row r="9610" spans="1:3" s="5" customFormat="1" x14ac:dyDescent="0.2">
      <c r="A9610" s="7"/>
      <c r="B9610" s="7"/>
      <c r="C9610" s="7"/>
    </row>
    <row r="9611" spans="1:3" s="5" customFormat="1" x14ac:dyDescent="0.2">
      <c r="A9611" s="7"/>
      <c r="B9611" s="7"/>
      <c r="C9611" s="7"/>
    </row>
    <row r="9612" spans="1:3" s="5" customFormat="1" x14ac:dyDescent="0.2">
      <c r="A9612" s="7"/>
      <c r="B9612" s="7"/>
      <c r="C9612" s="7"/>
    </row>
    <row r="9613" spans="1:3" s="5" customFormat="1" x14ac:dyDescent="0.2">
      <c r="A9613" s="7"/>
      <c r="B9613" s="7"/>
      <c r="C9613" s="7"/>
    </row>
    <row r="9614" spans="1:3" s="5" customFormat="1" x14ac:dyDescent="0.2">
      <c r="A9614" s="7"/>
      <c r="B9614" s="7"/>
      <c r="C9614" s="7"/>
    </row>
    <row r="9615" spans="1:3" s="5" customFormat="1" x14ac:dyDescent="0.2">
      <c r="A9615" s="7"/>
      <c r="B9615" s="7"/>
      <c r="C9615" s="7"/>
    </row>
    <row r="9616" spans="1:3" s="5" customFormat="1" x14ac:dyDescent="0.2">
      <c r="A9616" s="7"/>
      <c r="B9616" s="7"/>
      <c r="C9616" s="7"/>
    </row>
    <row r="9617" spans="1:3" s="5" customFormat="1" x14ac:dyDescent="0.2">
      <c r="A9617" s="7"/>
      <c r="B9617" s="7"/>
      <c r="C9617" s="7"/>
    </row>
    <row r="9618" spans="1:3" s="5" customFormat="1" x14ac:dyDescent="0.2">
      <c r="A9618" s="7"/>
      <c r="B9618" s="7"/>
      <c r="C9618" s="7"/>
    </row>
    <row r="9619" spans="1:3" s="5" customFormat="1" x14ac:dyDescent="0.2">
      <c r="A9619" s="7"/>
      <c r="B9619" s="7"/>
      <c r="C9619" s="7"/>
    </row>
    <row r="9620" spans="1:3" s="5" customFormat="1" x14ac:dyDescent="0.2">
      <c r="A9620" s="7"/>
      <c r="B9620" s="7"/>
      <c r="C9620" s="7"/>
    </row>
    <row r="9621" spans="1:3" s="5" customFormat="1" x14ac:dyDescent="0.2">
      <c r="A9621" s="7"/>
      <c r="B9621" s="7"/>
      <c r="C9621" s="7"/>
    </row>
    <row r="9622" spans="1:3" s="5" customFormat="1" x14ac:dyDescent="0.2">
      <c r="A9622" s="7"/>
      <c r="B9622" s="7"/>
      <c r="C9622" s="7"/>
    </row>
    <row r="9623" spans="1:3" s="5" customFormat="1" x14ac:dyDescent="0.2">
      <c r="A9623" s="7"/>
      <c r="B9623" s="7"/>
      <c r="C9623" s="7"/>
    </row>
    <row r="9624" spans="1:3" s="5" customFormat="1" x14ac:dyDescent="0.2">
      <c r="A9624" s="7"/>
      <c r="B9624" s="7"/>
      <c r="C9624" s="7"/>
    </row>
    <row r="9625" spans="1:3" s="5" customFormat="1" x14ac:dyDescent="0.2">
      <c r="A9625" s="7"/>
      <c r="B9625" s="7"/>
      <c r="C9625" s="7"/>
    </row>
    <row r="9626" spans="1:3" s="5" customFormat="1" x14ac:dyDescent="0.2">
      <c r="A9626" s="7"/>
      <c r="B9626" s="7"/>
      <c r="C9626" s="7"/>
    </row>
    <row r="9627" spans="1:3" s="5" customFormat="1" x14ac:dyDescent="0.2">
      <c r="A9627" s="7"/>
      <c r="B9627" s="7"/>
      <c r="C9627" s="7"/>
    </row>
    <row r="9628" spans="1:3" s="5" customFormat="1" x14ac:dyDescent="0.2">
      <c r="A9628" s="7"/>
      <c r="B9628" s="7"/>
      <c r="C9628" s="7"/>
    </row>
    <row r="9629" spans="1:3" s="5" customFormat="1" x14ac:dyDescent="0.2">
      <c r="A9629" s="7"/>
      <c r="B9629" s="7"/>
      <c r="C9629" s="7"/>
    </row>
    <row r="9630" spans="1:3" s="5" customFormat="1" x14ac:dyDescent="0.2">
      <c r="A9630" s="7"/>
      <c r="B9630" s="7"/>
      <c r="C9630" s="7"/>
    </row>
    <row r="9631" spans="1:3" s="5" customFormat="1" x14ac:dyDescent="0.2">
      <c r="A9631" s="7"/>
      <c r="B9631" s="7"/>
      <c r="C9631" s="7"/>
    </row>
    <row r="9632" spans="1:3" s="5" customFormat="1" x14ac:dyDescent="0.2">
      <c r="A9632" s="7"/>
      <c r="B9632" s="7"/>
      <c r="C9632" s="7"/>
    </row>
    <row r="9633" spans="1:3" s="5" customFormat="1" x14ac:dyDescent="0.2">
      <c r="A9633" s="7"/>
      <c r="B9633" s="7"/>
      <c r="C9633" s="7"/>
    </row>
    <row r="9634" spans="1:3" s="5" customFormat="1" x14ac:dyDescent="0.2">
      <c r="A9634" s="7"/>
      <c r="B9634" s="7"/>
      <c r="C9634" s="7"/>
    </row>
    <row r="9635" spans="1:3" s="5" customFormat="1" x14ac:dyDescent="0.2">
      <c r="A9635" s="7"/>
      <c r="B9635" s="7"/>
      <c r="C9635" s="7"/>
    </row>
    <row r="9636" spans="1:3" s="5" customFormat="1" x14ac:dyDescent="0.2">
      <c r="A9636" s="7"/>
      <c r="B9636" s="7"/>
      <c r="C9636" s="7"/>
    </row>
    <row r="9637" spans="1:3" s="5" customFormat="1" x14ac:dyDescent="0.2">
      <c r="A9637" s="7"/>
      <c r="B9637" s="7"/>
      <c r="C9637" s="7"/>
    </row>
    <row r="9638" spans="1:3" s="5" customFormat="1" x14ac:dyDescent="0.2">
      <c r="A9638" s="7"/>
      <c r="B9638" s="7"/>
      <c r="C9638" s="7"/>
    </row>
    <row r="9639" spans="1:3" s="5" customFormat="1" x14ac:dyDescent="0.2">
      <c r="A9639" s="7"/>
      <c r="B9639" s="7"/>
      <c r="C9639" s="7"/>
    </row>
    <row r="9640" spans="1:3" s="5" customFormat="1" x14ac:dyDescent="0.2">
      <c r="A9640" s="7"/>
      <c r="B9640" s="7"/>
      <c r="C9640" s="7"/>
    </row>
    <row r="9641" spans="1:3" s="5" customFormat="1" x14ac:dyDescent="0.2">
      <c r="A9641" s="7"/>
      <c r="B9641" s="7"/>
      <c r="C9641" s="7"/>
    </row>
    <row r="9642" spans="1:3" s="5" customFormat="1" x14ac:dyDescent="0.2">
      <c r="A9642" s="7"/>
      <c r="B9642" s="7"/>
      <c r="C9642" s="7"/>
    </row>
    <row r="9643" spans="1:3" s="5" customFormat="1" x14ac:dyDescent="0.2">
      <c r="A9643" s="7"/>
      <c r="B9643" s="7"/>
      <c r="C9643" s="7"/>
    </row>
    <row r="9644" spans="1:3" s="5" customFormat="1" x14ac:dyDescent="0.2">
      <c r="A9644" s="7"/>
      <c r="B9644" s="7"/>
      <c r="C9644" s="7"/>
    </row>
    <row r="9645" spans="1:3" s="5" customFormat="1" x14ac:dyDescent="0.2">
      <c r="A9645" s="7"/>
      <c r="B9645" s="7"/>
      <c r="C9645" s="7"/>
    </row>
    <row r="9646" spans="1:3" s="5" customFormat="1" x14ac:dyDescent="0.2">
      <c r="A9646" s="7"/>
      <c r="B9646" s="7"/>
      <c r="C9646" s="7"/>
    </row>
    <row r="9647" spans="1:3" s="5" customFormat="1" x14ac:dyDescent="0.2">
      <c r="A9647" s="7"/>
      <c r="B9647" s="7"/>
      <c r="C9647" s="7"/>
    </row>
    <row r="9648" spans="1:3" s="5" customFormat="1" x14ac:dyDescent="0.2">
      <c r="A9648" s="7"/>
      <c r="B9648" s="7"/>
      <c r="C9648" s="7"/>
    </row>
    <row r="9649" spans="1:3" s="5" customFormat="1" x14ac:dyDescent="0.2">
      <c r="A9649" s="7"/>
      <c r="B9649" s="7"/>
      <c r="C9649" s="7"/>
    </row>
    <row r="9650" spans="1:3" s="5" customFormat="1" x14ac:dyDescent="0.2">
      <c r="A9650" s="7"/>
      <c r="B9650" s="7"/>
      <c r="C9650" s="7"/>
    </row>
    <row r="9651" spans="1:3" s="5" customFormat="1" x14ac:dyDescent="0.2">
      <c r="A9651" s="7"/>
      <c r="B9651" s="7"/>
      <c r="C9651" s="7"/>
    </row>
    <row r="9652" spans="1:3" s="5" customFormat="1" x14ac:dyDescent="0.2">
      <c r="A9652" s="7"/>
      <c r="B9652" s="7"/>
      <c r="C9652" s="7"/>
    </row>
    <row r="9653" spans="1:3" s="5" customFormat="1" x14ac:dyDescent="0.2">
      <c r="A9653" s="7"/>
      <c r="B9653" s="7"/>
      <c r="C9653" s="7"/>
    </row>
    <row r="9654" spans="1:3" s="5" customFormat="1" x14ac:dyDescent="0.2">
      <c r="A9654" s="7"/>
      <c r="B9654" s="7"/>
      <c r="C9654" s="7"/>
    </row>
    <row r="9655" spans="1:3" s="5" customFormat="1" x14ac:dyDescent="0.2">
      <c r="A9655" s="7"/>
      <c r="B9655" s="7"/>
      <c r="C9655" s="7"/>
    </row>
    <row r="9656" spans="1:3" s="5" customFormat="1" x14ac:dyDescent="0.2">
      <c r="A9656" s="7"/>
      <c r="B9656" s="7"/>
      <c r="C9656" s="7"/>
    </row>
    <row r="9657" spans="1:3" s="5" customFormat="1" x14ac:dyDescent="0.2">
      <c r="A9657" s="7"/>
      <c r="B9657" s="7"/>
      <c r="C9657" s="7"/>
    </row>
    <row r="9658" spans="1:3" s="5" customFormat="1" x14ac:dyDescent="0.2">
      <c r="A9658" s="7"/>
      <c r="B9658" s="7"/>
      <c r="C9658" s="7"/>
    </row>
    <row r="9659" spans="1:3" s="5" customFormat="1" x14ac:dyDescent="0.2">
      <c r="A9659" s="7"/>
      <c r="B9659" s="7"/>
      <c r="C9659" s="7"/>
    </row>
    <row r="9660" spans="1:3" s="5" customFormat="1" x14ac:dyDescent="0.2">
      <c r="A9660" s="7"/>
      <c r="B9660" s="7"/>
      <c r="C9660" s="7"/>
    </row>
    <row r="9661" spans="1:3" s="5" customFormat="1" x14ac:dyDescent="0.2">
      <c r="A9661" s="7"/>
      <c r="B9661" s="7"/>
      <c r="C9661" s="7"/>
    </row>
    <row r="9662" spans="1:3" s="5" customFormat="1" x14ac:dyDescent="0.2">
      <c r="A9662" s="7"/>
      <c r="B9662" s="7"/>
      <c r="C9662" s="7"/>
    </row>
    <row r="9663" spans="1:3" s="5" customFormat="1" x14ac:dyDescent="0.2">
      <c r="A9663" s="7"/>
      <c r="B9663" s="7"/>
      <c r="C9663" s="7"/>
    </row>
    <row r="9664" spans="1:3" s="5" customFormat="1" x14ac:dyDescent="0.2">
      <c r="A9664" s="7"/>
      <c r="B9664" s="7"/>
      <c r="C9664" s="7"/>
    </row>
    <row r="9665" spans="1:3" s="5" customFormat="1" x14ac:dyDescent="0.2">
      <c r="A9665" s="7"/>
      <c r="B9665" s="7"/>
      <c r="C9665" s="7"/>
    </row>
    <row r="9666" spans="1:3" s="5" customFormat="1" x14ac:dyDescent="0.2">
      <c r="A9666" s="7"/>
      <c r="B9666" s="7"/>
      <c r="C9666" s="7"/>
    </row>
    <row r="9667" spans="1:3" s="5" customFormat="1" x14ac:dyDescent="0.2">
      <c r="A9667" s="7"/>
      <c r="B9667" s="7"/>
      <c r="C9667" s="7"/>
    </row>
    <row r="9668" spans="1:3" s="5" customFormat="1" x14ac:dyDescent="0.2">
      <c r="A9668" s="7"/>
      <c r="B9668" s="7"/>
      <c r="C9668" s="7"/>
    </row>
    <row r="9669" spans="1:3" s="5" customFormat="1" x14ac:dyDescent="0.2">
      <c r="A9669" s="7"/>
      <c r="B9669" s="7"/>
      <c r="C9669" s="7"/>
    </row>
    <row r="9670" spans="1:3" s="5" customFormat="1" x14ac:dyDescent="0.2">
      <c r="A9670" s="7"/>
      <c r="B9670" s="7"/>
      <c r="C9670" s="7"/>
    </row>
    <row r="9671" spans="1:3" s="5" customFormat="1" x14ac:dyDescent="0.2">
      <c r="A9671" s="7"/>
      <c r="B9671" s="7"/>
      <c r="C9671" s="7"/>
    </row>
    <row r="9672" spans="1:3" s="5" customFormat="1" x14ac:dyDescent="0.2">
      <c r="A9672" s="7"/>
      <c r="B9672" s="7"/>
      <c r="C9672" s="7"/>
    </row>
    <row r="9673" spans="1:3" s="5" customFormat="1" x14ac:dyDescent="0.2">
      <c r="A9673" s="7"/>
      <c r="B9673" s="7"/>
      <c r="C9673" s="7"/>
    </row>
    <row r="9674" spans="1:3" s="5" customFormat="1" x14ac:dyDescent="0.2">
      <c r="A9674" s="7"/>
      <c r="B9674" s="7"/>
      <c r="C9674" s="7"/>
    </row>
    <row r="9675" spans="1:3" s="5" customFormat="1" x14ac:dyDescent="0.2">
      <c r="A9675" s="7"/>
      <c r="B9675" s="7"/>
      <c r="C9675" s="7"/>
    </row>
    <row r="9676" spans="1:3" s="5" customFormat="1" x14ac:dyDescent="0.2">
      <c r="A9676" s="7"/>
      <c r="B9676" s="7"/>
      <c r="C9676" s="7"/>
    </row>
    <row r="9677" spans="1:3" s="5" customFormat="1" x14ac:dyDescent="0.2">
      <c r="A9677" s="7"/>
      <c r="B9677" s="7"/>
      <c r="C9677" s="7"/>
    </row>
    <row r="9678" spans="1:3" s="5" customFormat="1" x14ac:dyDescent="0.2">
      <c r="A9678" s="7"/>
      <c r="B9678" s="7"/>
      <c r="C9678" s="7"/>
    </row>
    <row r="9679" spans="1:3" s="5" customFormat="1" x14ac:dyDescent="0.2">
      <c r="A9679" s="7"/>
      <c r="B9679" s="7"/>
      <c r="C9679" s="7"/>
    </row>
    <row r="9680" spans="1:3" s="5" customFormat="1" x14ac:dyDescent="0.2">
      <c r="A9680" s="7"/>
      <c r="B9680" s="7"/>
      <c r="C9680" s="7"/>
    </row>
    <row r="9681" spans="1:3" s="5" customFormat="1" x14ac:dyDescent="0.2">
      <c r="A9681" s="7"/>
      <c r="B9681" s="7"/>
      <c r="C9681" s="7"/>
    </row>
    <row r="9682" spans="1:3" s="5" customFormat="1" x14ac:dyDescent="0.2">
      <c r="A9682" s="7"/>
      <c r="B9682" s="7"/>
      <c r="C9682" s="7"/>
    </row>
    <row r="9683" spans="1:3" s="5" customFormat="1" x14ac:dyDescent="0.2">
      <c r="A9683" s="7"/>
      <c r="B9683" s="7"/>
      <c r="C9683" s="7"/>
    </row>
    <row r="9684" spans="1:3" s="5" customFormat="1" x14ac:dyDescent="0.2">
      <c r="A9684" s="7"/>
      <c r="B9684" s="7"/>
      <c r="C9684" s="7"/>
    </row>
    <row r="9685" spans="1:3" s="5" customFormat="1" x14ac:dyDescent="0.2">
      <c r="A9685" s="7"/>
      <c r="B9685" s="7"/>
      <c r="C9685" s="7"/>
    </row>
    <row r="9686" spans="1:3" s="5" customFormat="1" x14ac:dyDescent="0.2">
      <c r="A9686" s="7"/>
      <c r="B9686" s="7"/>
      <c r="C9686" s="7"/>
    </row>
    <row r="9687" spans="1:3" s="5" customFormat="1" x14ac:dyDescent="0.2">
      <c r="A9687" s="7"/>
      <c r="B9687" s="7"/>
      <c r="C9687" s="7"/>
    </row>
    <row r="9688" spans="1:3" s="5" customFormat="1" x14ac:dyDescent="0.2">
      <c r="A9688" s="7"/>
      <c r="B9688" s="7"/>
      <c r="C9688" s="7"/>
    </row>
    <row r="9689" spans="1:3" s="5" customFormat="1" x14ac:dyDescent="0.2">
      <c r="A9689" s="7"/>
      <c r="B9689" s="7"/>
      <c r="C9689" s="7"/>
    </row>
    <row r="9690" spans="1:3" s="5" customFormat="1" x14ac:dyDescent="0.2">
      <c r="A9690" s="7"/>
      <c r="B9690" s="7"/>
      <c r="C9690" s="7"/>
    </row>
    <row r="9691" spans="1:3" s="5" customFormat="1" x14ac:dyDescent="0.2">
      <c r="A9691" s="7"/>
      <c r="B9691" s="7"/>
      <c r="C9691" s="7"/>
    </row>
    <row r="9692" spans="1:3" s="5" customFormat="1" x14ac:dyDescent="0.2">
      <c r="A9692" s="7"/>
      <c r="B9692" s="7"/>
      <c r="C9692" s="7"/>
    </row>
    <row r="9693" spans="1:3" s="5" customFormat="1" x14ac:dyDescent="0.2">
      <c r="A9693" s="7"/>
      <c r="B9693" s="7"/>
      <c r="C9693" s="7"/>
    </row>
    <row r="9694" spans="1:3" s="5" customFormat="1" x14ac:dyDescent="0.2">
      <c r="A9694" s="7"/>
      <c r="B9694" s="7"/>
      <c r="C9694" s="7"/>
    </row>
    <row r="9695" spans="1:3" s="5" customFormat="1" x14ac:dyDescent="0.2">
      <c r="A9695" s="7"/>
      <c r="B9695" s="7"/>
      <c r="C9695" s="7"/>
    </row>
    <row r="9696" spans="1:3" s="5" customFormat="1" x14ac:dyDescent="0.2">
      <c r="A9696" s="7"/>
      <c r="B9696" s="7"/>
      <c r="C9696" s="7"/>
    </row>
    <row r="9697" spans="1:3" s="5" customFormat="1" x14ac:dyDescent="0.2">
      <c r="A9697" s="7"/>
      <c r="B9697" s="7"/>
      <c r="C9697" s="7"/>
    </row>
    <row r="9698" spans="1:3" s="5" customFormat="1" x14ac:dyDescent="0.2">
      <c r="A9698" s="7"/>
      <c r="B9698" s="7"/>
      <c r="C9698" s="7"/>
    </row>
    <row r="9699" spans="1:3" s="5" customFormat="1" x14ac:dyDescent="0.2">
      <c r="A9699" s="7"/>
      <c r="B9699" s="7"/>
      <c r="C9699" s="7"/>
    </row>
    <row r="9700" spans="1:3" s="5" customFormat="1" x14ac:dyDescent="0.2">
      <c r="A9700" s="7"/>
      <c r="B9700" s="7"/>
      <c r="C9700" s="7"/>
    </row>
    <row r="9701" spans="1:3" s="5" customFormat="1" x14ac:dyDescent="0.2">
      <c r="A9701" s="7"/>
      <c r="B9701" s="7"/>
      <c r="C9701" s="7"/>
    </row>
    <row r="9702" spans="1:3" s="5" customFormat="1" x14ac:dyDescent="0.2">
      <c r="A9702" s="7"/>
      <c r="B9702" s="7"/>
      <c r="C9702" s="7"/>
    </row>
    <row r="9703" spans="1:3" s="5" customFormat="1" x14ac:dyDescent="0.2">
      <c r="A9703" s="7"/>
      <c r="B9703" s="7"/>
      <c r="C9703" s="7"/>
    </row>
    <row r="9704" spans="1:3" s="5" customFormat="1" x14ac:dyDescent="0.2">
      <c r="A9704" s="7"/>
      <c r="B9704" s="7"/>
      <c r="C9704" s="7"/>
    </row>
    <row r="9705" spans="1:3" s="5" customFormat="1" x14ac:dyDescent="0.2">
      <c r="A9705" s="7"/>
      <c r="B9705" s="7"/>
      <c r="C9705" s="7"/>
    </row>
    <row r="9706" spans="1:3" s="5" customFormat="1" x14ac:dyDescent="0.2">
      <c r="A9706" s="7"/>
      <c r="B9706" s="7"/>
      <c r="C9706" s="7"/>
    </row>
    <row r="9707" spans="1:3" s="5" customFormat="1" x14ac:dyDescent="0.2">
      <c r="A9707" s="7"/>
      <c r="B9707" s="7"/>
      <c r="C9707" s="7"/>
    </row>
    <row r="9708" spans="1:3" s="5" customFormat="1" x14ac:dyDescent="0.2">
      <c r="A9708" s="7"/>
      <c r="B9708" s="7"/>
      <c r="C9708" s="7"/>
    </row>
    <row r="9709" spans="1:3" s="5" customFormat="1" x14ac:dyDescent="0.2">
      <c r="A9709" s="7"/>
      <c r="B9709" s="7"/>
      <c r="C9709" s="7"/>
    </row>
    <row r="9710" spans="1:3" s="5" customFormat="1" x14ac:dyDescent="0.2">
      <c r="A9710" s="7"/>
      <c r="B9710" s="7"/>
      <c r="C9710" s="7"/>
    </row>
    <row r="9711" spans="1:3" s="5" customFormat="1" x14ac:dyDescent="0.2">
      <c r="A9711" s="7"/>
      <c r="B9711" s="7"/>
      <c r="C9711" s="7"/>
    </row>
    <row r="9712" spans="1:3" s="5" customFormat="1" x14ac:dyDescent="0.2">
      <c r="A9712" s="7"/>
      <c r="B9712" s="7"/>
      <c r="C9712" s="7"/>
    </row>
    <row r="9713" spans="1:3" s="5" customFormat="1" x14ac:dyDescent="0.2">
      <c r="A9713" s="7"/>
      <c r="B9713" s="7"/>
      <c r="C9713" s="7"/>
    </row>
    <row r="9714" spans="1:3" s="5" customFormat="1" x14ac:dyDescent="0.2">
      <c r="A9714" s="7"/>
      <c r="B9714" s="7"/>
      <c r="C9714" s="7"/>
    </row>
    <row r="9715" spans="1:3" s="5" customFormat="1" x14ac:dyDescent="0.2">
      <c r="A9715" s="7"/>
      <c r="B9715" s="7"/>
      <c r="C9715" s="7"/>
    </row>
    <row r="9716" spans="1:3" s="5" customFormat="1" x14ac:dyDescent="0.2">
      <c r="A9716" s="7"/>
      <c r="B9716" s="7"/>
      <c r="C9716" s="7"/>
    </row>
    <row r="9717" spans="1:3" s="5" customFormat="1" x14ac:dyDescent="0.2">
      <c r="A9717" s="7"/>
      <c r="B9717" s="7"/>
      <c r="C9717" s="7"/>
    </row>
    <row r="9718" spans="1:3" s="5" customFormat="1" x14ac:dyDescent="0.2">
      <c r="A9718" s="7"/>
      <c r="B9718" s="7"/>
      <c r="C9718" s="7"/>
    </row>
    <row r="9719" spans="1:3" s="5" customFormat="1" x14ac:dyDescent="0.2">
      <c r="A9719" s="7"/>
      <c r="B9719" s="7"/>
      <c r="C9719" s="7"/>
    </row>
    <row r="9720" spans="1:3" s="5" customFormat="1" x14ac:dyDescent="0.2">
      <c r="A9720" s="7"/>
      <c r="B9720" s="7"/>
      <c r="C9720" s="7"/>
    </row>
    <row r="9721" spans="1:3" s="5" customFormat="1" x14ac:dyDescent="0.2">
      <c r="A9721" s="7"/>
      <c r="B9721" s="7"/>
      <c r="C9721" s="7"/>
    </row>
    <row r="9722" spans="1:3" s="5" customFormat="1" x14ac:dyDescent="0.2">
      <c r="A9722" s="7"/>
      <c r="B9722" s="7"/>
      <c r="C9722" s="7"/>
    </row>
    <row r="9723" spans="1:3" s="5" customFormat="1" x14ac:dyDescent="0.2">
      <c r="A9723" s="7"/>
      <c r="B9723" s="7"/>
      <c r="C9723" s="7"/>
    </row>
    <row r="9724" spans="1:3" s="5" customFormat="1" x14ac:dyDescent="0.2">
      <c r="A9724" s="7"/>
      <c r="B9724" s="7"/>
      <c r="C9724" s="7"/>
    </row>
    <row r="9725" spans="1:3" s="5" customFormat="1" x14ac:dyDescent="0.2">
      <c r="A9725" s="7"/>
      <c r="B9725" s="7"/>
      <c r="C9725" s="7"/>
    </row>
    <row r="9726" spans="1:3" s="5" customFormat="1" x14ac:dyDescent="0.2">
      <c r="A9726" s="7"/>
      <c r="B9726" s="7"/>
      <c r="C9726" s="7"/>
    </row>
    <row r="9727" spans="1:3" s="5" customFormat="1" x14ac:dyDescent="0.2">
      <c r="A9727" s="7"/>
      <c r="B9727" s="7"/>
      <c r="C9727" s="7"/>
    </row>
    <row r="9728" spans="1:3" s="5" customFormat="1" x14ac:dyDescent="0.2">
      <c r="A9728" s="7"/>
      <c r="B9728" s="7"/>
      <c r="C9728" s="7"/>
    </row>
    <row r="9729" spans="1:3" s="5" customFormat="1" x14ac:dyDescent="0.2">
      <c r="A9729" s="7"/>
      <c r="B9729" s="7"/>
      <c r="C9729" s="7"/>
    </row>
    <row r="9730" spans="1:3" s="5" customFormat="1" x14ac:dyDescent="0.2">
      <c r="A9730" s="7"/>
      <c r="B9730" s="7"/>
      <c r="C9730" s="7"/>
    </row>
    <row r="9731" spans="1:3" s="5" customFormat="1" x14ac:dyDescent="0.2">
      <c r="A9731" s="7"/>
      <c r="B9731" s="7"/>
      <c r="C9731" s="7"/>
    </row>
    <row r="9732" spans="1:3" s="5" customFormat="1" x14ac:dyDescent="0.2">
      <c r="A9732" s="7"/>
      <c r="B9732" s="7"/>
      <c r="C9732" s="7"/>
    </row>
    <row r="9733" spans="1:3" s="5" customFormat="1" x14ac:dyDescent="0.2">
      <c r="A9733" s="7"/>
      <c r="B9733" s="7"/>
      <c r="C9733" s="7"/>
    </row>
    <row r="9734" spans="1:3" s="5" customFormat="1" x14ac:dyDescent="0.2">
      <c r="A9734" s="7"/>
      <c r="B9734" s="7"/>
      <c r="C9734" s="7"/>
    </row>
    <row r="9735" spans="1:3" s="5" customFormat="1" x14ac:dyDescent="0.2">
      <c r="A9735" s="7"/>
      <c r="B9735" s="7"/>
      <c r="C9735" s="7"/>
    </row>
    <row r="9736" spans="1:3" s="5" customFormat="1" x14ac:dyDescent="0.2">
      <c r="A9736" s="7"/>
      <c r="B9736" s="7"/>
      <c r="C9736" s="7"/>
    </row>
    <row r="9737" spans="1:3" s="5" customFormat="1" x14ac:dyDescent="0.2">
      <c r="A9737" s="7"/>
      <c r="B9737" s="7"/>
      <c r="C9737" s="7"/>
    </row>
    <row r="9738" spans="1:3" s="5" customFormat="1" x14ac:dyDescent="0.2">
      <c r="A9738" s="7"/>
      <c r="B9738" s="7"/>
      <c r="C9738" s="7"/>
    </row>
    <row r="9739" spans="1:3" s="5" customFormat="1" x14ac:dyDescent="0.2">
      <c r="A9739" s="7"/>
      <c r="B9739" s="7"/>
      <c r="C9739" s="7"/>
    </row>
    <row r="9740" spans="1:3" s="5" customFormat="1" x14ac:dyDescent="0.2">
      <c r="A9740" s="7"/>
      <c r="B9740" s="7"/>
      <c r="C9740" s="7"/>
    </row>
    <row r="9741" spans="1:3" s="5" customFormat="1" x14ac:dyDescent="0.2">
      <c r="A9741" s="7"/>
      <c r="B9741" s="7"/>
      <c r="C9741" s="7"/>
    </row>
    <row r="9742" spans="1:3" s="5" customFormat="1" x14ac:dyDescent="0.2">
      <c r="A9742" s="7"/>
      <c r="B9742" s="7"/>
      <c r="C9742" s="7"/>
    </row>
    <row r="9743" spans="1:3" s="5" customFormat="1" x14ac:dyDescent="0.2">
      <c r="A9743" s="7"/>
      <c r="B9743" s="7"/>
      <c r="C9743" s="7"/>
    </row>
    <row r="9744" spans="1:3" s="5" customFormat="1" x14ac:dyDescent="0.2">
      <c r="A9744" s="7"/>
      <c r="B9744" s="7"/>
      <c r="C9744" s="7"/>
    </row>
    <row r="9745" spans="1:3" s="5" customFormat="1" x14ac:dyDescent="0.2">
      <c r="A9745" s="7"/>
      <c r="B9745" s="7"/>
      <c r="C9745" s="7"/>
    </row>
    <row r="9746" spans="1:3" s="5" customFormat="1" x14ac:dyDescent="0.2">
      <c r="A9746" s="7"/>
      <c r="B9746" s="7"/>
      <c r="C9746" s="7"/>
    </row>
    <row r="9747" spans="1:3" s="5" customFormat="1" x14ac:dyDescent="0.2">
      <c r="A9747" s="7"/>
      <c r="B9747" s="7"/>
      <c r="C9747" s="7"/>
    </row>
    <row r="9748" spans="1:3" s="5" customFormat="1" x14ac:dyDescent="0.2">
      <c r="A9748" s="7"/>
      <c r="B9748" s="7"/>
      <c r="C9748" s="7"/>
    </row>
    <row r="9749" spans="1:3" s="5" customFormat="1" x14ac:dyDescent="0.2">
      <c r="A9749" s="7"/>
      <c r="B9749" s="7"/>
      <c r="C9749" s="7"/>
    </row>
    <row r="9750" spans="1:3" s="5" customFormat="1" x14ac:dyDescent="0.2">
      <c r="A9750" s="7"/>
      <c r="B9750" s="7"/>
      <c r="C9750" s="7"/>
    </row>
    <row r="9751" spans="1:3" s="5" customFormat="1" x14ac:dyDescent="0.2">
      <c r="A9751" s="7"/>
      <c r="B9751" s="7"/>
      <c r="C9751" s="7"/>
    </row>
    <row r="9752" spans="1:3" s="5" customFormat="1" x14ac:dyDescent="0.2">
      <c r="A9752" s="7"/>
      <c r="B9752" s="7"/>
      <c r="C9752" s="7"/>
    </row>
    <row r="9753" spans="1:3" s="5" customFormat="1" x14ac:dyDescent="0.2">
      <c r="A9753" s="7"/>
      <c r="B9753" s="7"/>
      <c r="C9753" s="7"/>
    </row>
    <row r="9754" spans="1:3" s="5" customFormat="1" x14ac:dyDescent="0.2">
      <c r="A9754" s="7"/>
      <c r="B9754" s="7"/>
      <c r="C9754" s="7"/>
    </row>
    <row r="9755" spans="1:3" s="5" customFormat="1" x14ac:dyDescent="0.2">
      <c r="A9755" s="7"/>
      <c r="B9755" s="7"/>
      <c r="C9755" s="7"/>
    </row>
    <row r="9756" spans="1:3" s="5" customFormat="1" x14ac:dyDescent="0.2">
      <c r="A9756" s="7"/>
      <c r="B9756" s="7"/>
      <c r="C9756" s="7"/>
    </row>
    <row r="9757" spans="1:3" s="5" customFormat="1" x14ac:dyDescent="0.2">
      <c r="A9757" s="7"/>
      <c r="B9757" s="7"/>
      <c r="C9757" s="7"/>
    </row>
    <row r="9758" spans="1:3" s="5" customFormat="1" x14ac:dyDescent="0.2">
      <c r="A9758" s="7"/>
      <c r="B9758" s="7"/>
      <c r="C9758" s="7"/>
    </row>
    <row r="9759" spans="1:3" s="5" customFormat="1" x14ac:dyDescent="0.2">
      <c r="A9759" s="7"/>
      <c r="B9759" s="7"/>
      <c r="C9759" s="7"/>
    </row>
    <row r="9760" spans="1:3" s="5" customFormat="1" x14ac:dyDescent="0.2">
      <c r="A9760" s="7"/>
      <c r="B9760" s="7"/>
      <c r="C9760" s="7"/>
    </row>
    <row r="9761" spans="1:3" s="5" customFormat="1" x14ac:dyDescent="0.2">
      <c r="A9761" s="7"/>
      <c r="B9761" s="7"/>
      <c r="C9761" s="7"/>
    </row>
    <row r="9762" spans="1:3" s="5" customFormat="1" x14ac:dyDescent="0.2">
      <c r="A9762" s="7"/>
      <c r="B9762" s="7"/>
      <c r="C9762" s="7"/>
    </row>
    <row r="9763" spans="1:3" s="5" customFormat="1" x14ac:dyDescent="0.2">
      <c r="A9763" s="7"/>
      <c r="B9763" s="7"/>
      <c r="C9763" s="7"/>
    </row>
    <row r="9764" spans="1:3" s="5" customFormat="1" x14ac:dyDescent="0.2">
      <c r="A9764" s="7"/>
      <c r="B9764" s="7"/>
      <c r="C9764" s="7"/>
    </row>
    <row r="9765" spans="1:3" s="5" customFormat="1" x14ac:dyDescent="0.2">
      <c r="A9765" s="7"/>
      <c r="B9765" s="7"/>
      <c r="C9765" s="7"/>
    </row>
    <row r="9766" spans="1:3" s="5" customFormat="1" x14ac:dyDescent="0.2">
      <c r="A9766" s="7"/>
      <c r="B9766" s="7"/>
      <c r="C9766" s="7"/>
    </row>
    <row r="9767" spans="1:3" s="5" customFormat="1" x14ac:dyDescent="0.2">
      <c r="A9767" s="7"/>
      <c r="B9767" s="7"/>
      <c r="C9767" s="7"/>
    </row>
    <row r="9768" spans="1:3" s="5" customFormat="1" x14ac:dyDescent="0.2">
      <c r="A9768" s="7"/>
      <c r="B9768" s="7"/>
      <c r="C9768" s="7"/>
    </row>
    <row r="9769" spans="1:3" s="5" customFormat="1" x14ac:dyDescent="0.2">
      <c r="A9769" s="7"/>
      <c r="B9769" s="7"/>
      <c r="C9769" s="7"/>
    </row>
    <row r="9770" spans="1:3" s="5" customFormat="1" x14ac:dyDescent="0.2">
      <c r="A9770" s="7"/>
      <c r="B9770" s="7"/>
      <c r="C9770" s="7"/>
    </row>
    <row r="9771" spans="1:3" s="5" customFormat="1" x14ac:dyDescent="0.2">
      <c r="A9771" s="7"/>
      <c r="B9771" s="7"/>
      <c r="C9771" s="7"/>
    </row>
    <row r="9772" spans="1:3" s="5" customFormat="1" x14ac:dyDescent="0.2">
      <c r="A9772" s="7"/>
      <c r="B9772" s="7"/>
      <c r="C9772" s="7"/>
    </row>
    <row r="9773" spans="1:3" s="5" customFormat="1" x14ac:dyDescent="0.2">
      <c r="A9773" s="7"/>
      <c r="B9773" s="7"/>
      <c r="C9773" s="7"/>
    </row>
    <row r="9774" spans="1:3" s="5" customFormat="1" x14ac:dyDescent="0.2">
      <c r="A9774" s="7"/>
      <c r="B9774" s="7"/>
      <c r="C9774" s="7"/>
    </row>
    <row r="9775" spans="1:3" s="5" customFormat="1" x14ac:dyDescent="0.2">
      <c r="A9775" s="7"/>
      <c r="B9775" s="7"/>
      <c r="C9775" s="7"/>
    </row>
    <row r="9776" spans="1:3" s="5" customFormat="1" x14ac:dyDescent="0.2">
      <c r="A9776" s="7"/>
      <c r="B9776" s="7"/>
      <c r="C9776" s="7"/>
    </row>
    <row r="9777" spans="1:3" s="5" customFormat="1" x14ac:dyDescent="0.2">
      <c r="A9777" s="7"/>
      <c r="B9777" s="7"/>
      <c r="C9777" s="7"/>
    </row>
    <row r="9778" spans="1:3" s="5" customFormat="1" x14ac:dyDescent="0.2">
      <c r="A9778" s="7"/>
      <c r="B9778" s="7"/>
      <c r="C9778" s="7"/>
    </row>
    <row r="9779" spans="1:3" s="5" customFormat="1" x14ac:dyDescent="0.2">
      <c r="A9779" s="7"/>
      <c r="B9779" s="7"/>
      <c r="C9779" s="7"/>
    </row>
    <row r="9780" spans="1:3" s="5" customFormat="1" x14ac:dyDescent="0.2">
      <c r="A9780" s="7"/>
      <c r="B9780" s="7"/>
      <c r="C9780" s="7"/>
    </row>
    <row r="9781" spans="1:3" s="5" customFormat="1" x14ac:dyDescent="0.2">
      <c r="A9781" s="7"/>
      <c r="B9781" s="7"/>
      <c r="C9781" s="7"/>
    </row>
    <row r="9782" spans="1:3" s="5" customFormat="1" x14ac:dyDescent="0.2">
      <c r="A9782" s="7"/>
      <c r="B9782" s="7"/>
      <c r="C9782" s="7"/>
    </row>
    <row r="9783" spans="1:3" s="5" customFormat="1" x14ac:dyDescent="0.2">
      <c r="A9783" s="7"/>
      <c r="B9783" s="7"/>
      <c r="C9783" s="7"/>
    </row>
    <row r="9784" spans="1:3" s="5" customFormat="1" x14ac:dyDescent="0.2">
      <c r="A9784" s="7"/>
      <c r="B9784" s="7"/>
      <c r="C9784" s="7"/>
    </row>
    <row r="9785" spans="1:3" s="5" customFormat="1" x14ac:dyDescent="0.2">
      <c r="A9785" s="7"/>
      <c r="B9785" s="7"/>
      <c r="C9785" s="7"/>
    </row>
    <row r="9786" spans="1:3" s="5" customFormat="1" x14ac:dyDescent="0.2">
      <c r="A9786" s="7"/>
      <c r="B9786" s="7"/>
      <c r="C9786" s="7"/>
    </row>
    <row r="9787" spans="1:3" s="5" customFormat="1" x14ac:dyDescent="0.2">
      <c r="A9787" s="7"/>
      <c r="B9787" s="7"/>
      <c r="C9787" s="7"/>
    </row>
    <row r="9788" spans="1:3" s="5" customFormat="1" x14ac:dyDescent="0.2">
      <c r="A9788" s="7"/>
      <c r="B9788" s="7"/>
      <c r="C9788" s="7"/>
    </row>
    <row r="9789" spans="1:3" s="5" customFormat="1" x14ac:dyDescent="0.2">
      <c r="A9789" s="7"/>
      <c r="B9789" s="7"/>
      <c r="C9789" s="7"/>
    </row>
    <row r="9790" spans="1:3" s="5" customFormat="1" x14ac:dyDescent="0.2">
      <c r="A9790" s="7"/>
      <c r="B9790" s="7"/>
      <c r="C9790" s="7"/>
    </row>
    <row r="9791" spans="1:3" s="5" customFormat="1" x14ac:dyDescent="0.2">
      <c r="A9791" s="7"/>
      <c r="B9791" s="7"/>
      <c r="C9791" s="7"/>
    </row>
    <row r="9792" spans="1:3" s="5" customFormat="1" x14ac:dyDescent="0.2">
      <c r="A9792" s="7"/>
      <c r="B9792" s="7"/>
      <c r="C9792" s="7"/>
    </row>
    <row r="9793" spans="1:3" s="5" customFormat="1" x14ac:dyDescent="0.2">
      <c r="A9793" s="7"/>
      <c r="B9793" s="7"/>
      <c r="C9793" s="7"/>
    </row>
    <row r="9794" spans="1:3" s="5" customFormat="1" x14ac:dyDescent="0.2">
      <c r="A9794" s="7"/>
      <c r="B9794" s="7"/>
      <c r="C9794" s="7"/>
    </row>
    <row r="9795" spans="1:3" s="5" customFormat="1" x14ac:dyDescent="0.2">
      <c r="A9795" s="7"/>
      <c r="B9795" s="7"/>
      <c r="C9795" s="7"/>
    </row>
    <row r="9796" spans="1:3" s="5" customFormat="1" x14ac:dyDescent="0.2">
      <c r="A9796" s="7"/>
      <c r="B9796" s="7"/>
      <c r="C9796" s="7"/>
    </row>
    <row r="9797" spans="1:3" s="5" customFormat="1" x14ac:dyDescent="0.2">
      <c r="A9797" s="7"/>
      <c r="B9797" s="7"/>
      <c r="C9797" s="7"/>
    </row>
    <row r="9798" spans="1:3" s="5" customFormat="1" x14ac:dyDescent="0.2">
      <c r="A9798" s="7"/>
      <c r="B9798" s="7"/>
      <c r="C9798" s="7"/>
    </row>
    <row r="9799" spans="1:3" s="5" customFormat="1" x14ac:dyDescent="0.2">
      <c r="A9799" s="7"/>
      <c r="B9799" s="7"/>
      <c r="C9799" s="7"/>
    </row>
    <row r="9800" spans="1:3" s="5" customFormat="1" x14ac:dyDescent="0.2">
      <c r="A9800" s="7"/>
      <c r="B9800" s="7"/>
      <c r="C9800" s="7"/>
    </row>
    <row r="9801" spans="1:3" s="5" customFormat="1" x14ac:dyDescent="0.2">
      <c r="A9801" s="7"/>
      <c r="B9801" s="7"/>
      <c r="C9801" s="7"/>
    </row>
    <row r="9802" spans="1:3" s="5" customFormat="1" x14ac:dyDescent="0.2">
      <c r="A9802" s="7"/>
      <c r="B9802" s="7"/>
      <c r="C9802" s="7"/>
    </row>
    <row r="9803" spans="1:3" s="5" customFormat="1" x14ac:dyDescent="0.2">
      <c r="A9803" s="7"/>
      <c r="B9803" s="7"/>
      <c r="C9803" s="7"/>
    </row>
    <row r="9804" spans="1:3" s="5" customFormat="1" x14ac:dyDescent="0.2">
      <c r="A9804" s="7"/>
      <c r="B9804" s="7"/>
      <c r="C9804" s="7"/>
    </row>
    <row r="9805" spans="1:3" s="5" customFormat="1" x14ac:dyDescent="0.2">
      <c r="A9805" s="7"/>
      <c r="B9805" s="7"/>
      <c r="C9805" s="7"/>
    </row>
    <row r="9806" spans="1:3" s="5" customFormat="1" x14ac:dyDescent="0.2">
      <c r="A9806" s="7"/>
      <c r="B9806" s="7"/>
      <c r="C9806" s="7"/>
    </row>
    <row r="9807" spans="1:3" s="5" customFormat="1" x14ac:dyDescent="0.2">
      <c r="A9807" s="7"/>
      <c r="B9807" s="7"/>
      <c r="C9807" s="7"/>
    </row>
    <row r="9808" spans="1:3" s="5" customFormat="1" x14ac:dyDescent="0.2">
      <c r="A9808" s="7"/>
      <c r="B9808" s="7"/>
      <c r="C9808" s="7"/>
    </row>
    <row r="9809" spans="1:3" s="5" customFormat="1" x14ac:dyDescent="0.2">
      <c r="A9809" s="7"/>
      <c r="B9809" s="7"/>
      <c r="C9809" s="7"/>
    </row>
    <row r="9810" spans="1:3" s="5" customFormat="1" x14ac:dyDescent="0.2">
      <c r="A9810" s="7"/>
      <c r="B9810" s="7"/>
      <c r="C9810" s="7"/>
    </row>
    <row r="9811" spans="1:3" s="5" customFormat="1" x14ac:dyDescent="0.2">
      <c r="A9811" s="7"/>
      <c r="B9811" s="7"/>
      <c r="C9811" s="7"/>
    </row>
    <row r="9812" spans="1:3" s="5" customFormat="1" x14ac:dyDescent="0.2">
      <c r="A9812" s="7"/>
      <c r="B9812" s="7"/>
      <c r="C9812" s="7"/>
    </row>
    <row r="9813" spans="1:3" s="5" customFormat="1" x14ac:dyDescent="0.2">
      <c r="A9813" s="7"/>
      <c r="B9813" s="7"/>
      <c r="C9813" s="7"/>
    </row>
    <row r="9814" spans="1:3" s="5" customFormat="1" x14ac:dyDescent="0.2">
      <c r="A9814" s="7"/>
      <c r="B9814" s="7"/>
      <c r="C9814" s="7"/>
    </row>
    <row r="9815" spans="1:3" s="5" customFormat="1" x14ac:dyDescent="0.2">
      <c r="A9815" s="7"/>
      <c r="B9815" s="7"/>
      <c r="C9815" s="7"/>
    </row>
    <row r="9816" spans="1:3" s="5" customFormat="1" x14ac:dyDescent="0.2">
      <c r="A9816" s="7"/>
      <c r="B9816" s="7"/>
      <c r="C9816" s="7"/>
    </row>
    <row r="9817" spans="1:3" s="5" customFormat="1" x14ac:dyDescent="0.2">
      <c r="A9817" s="7"/>
      <c r="B9817" s="7"/>
      <c r="C9817" s="7"/>
    </row>
    <row r="9818" spans="1:3" s="5" customFormat="1" x14ac:dyDescent="0.2">
      <c r="A9818" s="7"/>
      <c r="B9818" s="7"/>
      <c r="C9818" s="7"/>
    </row>
    <row r="9819" spans="1:3" s="5" customFormat="1" x14ac:dyDescent="0.2">
      <c r="A9819" s="7"/>
      <c r="B9819" s="7"/>
      <c r="C9819" s="7"/>
    </row>
    <row r="9820" spans="1:3" s="5" customFormat="1" x14ac:dyDescent="0.2">
      <c r="A9820" s="7"/>
      <c r="B9820" s="7"/>
      <c r="C9820" s="7"/>
    </row>
    <row r="9821" spans="1:3" s="5" customFormat="1" x14ac:dyDescent="0.2">
      <c r="A9821" s="7"/>
      <c r="B9821" s="7"/>
      <c r="C9821" s="7"/>
    </row>
    <row r="9822" spans="1:3" s="5" customFormat="1" x14ac:dyDescent="0.2">
      <c r="A9822" s="7"/>
      <c r="B9822" s="7"/>
      <c r="C9822" s="7"/>
    </row>
    <row r="9823" spans="1:3" s="5" customFormat="1" x14ac:dyDescent="0.2">
      <c r="A9823" s="7"/>
      <c r="B9823" s="7"/>
      <c r="C9823" s="7"/>
    </row>
    <row r="9824" spans="1:3" s="5" customFormat="1" x14ac:dyDescent="0.2">
      <c r="A9824" s="7"/>
      <c r="B9824" s="7"/>
      <c r="C9824" s="7"/>
    </row>
    <row r="9825" spans="1:3" s="5" customFormat="1" x14ac:dyDescent="0.2">
      <c r="A9825" s="7"/>
      <c r="B9825" s="7"/>
      <c r="C9825" s="7"/>
    </row>
    <row r="9826" spans="1:3" s="5" customFormat="1" x14ac:dyDescent="0.2">
      <c r="A9826" s="7"/>
      <c r="B9826" s="7"/>
      <c r="C9826" s="7"/>
    </row>
    <row r="9827" spans="1:3" s="5" customFormat="1" x14ac:dyDescent="0.2">
      <c r="A9827" s="7"/>
      <c r="B9827" s="7"/>
      <c r="C9827" s="7"/>
    </row>
    <row r="9828" spans="1:3" s="5" customFormat="1" x14ac:dyDescent="0.2">
      <c r="A9828" s="7"/>
      <c r="B9828" s="7"/>
      <c r="C9828" s="7"/>
    </row>
    <row r="9829" spans="1:3" s="5" customFormat="1" x14ac:dyDescent="0.2">
      <c r="A9829" s="7"/>
      <c r="B9829" s="7"/>
      <c r="C9829" s="7"/>
    </row>
    <row r="9830" spans="1:3" s="5" customFormat="1" x14ac:dyDescent="0.2">
      <c r="A9830" s="7"/>
      <c r="B9830" s="7"/>
      <c r="C9830" s="7"/>
    </row>
    <row r="9831" spans="1:3" s="5" customFormat="1" x14ac:dyDescent="0.2">
      <c r="A9831" s="7"/>
      <c r="B9831" s="7"/>
      <c r="C9831" s="7"/>
    </row>
    <row r="9832" spans="1:3" s="5" customFormat="1" x14ac:dyDescent="0.2">
      <c r="A9832" s="7"/>
      <c r="B9832" s="7"/>
      <c r="C9832" s="7"/>
    </row>
    <row r="9833" spans="1:3" s="5" customFormat="1" x14ac:dyDescent="0.2">
      <c r="A9833" s="7"/>
      <c r="B9833" s="7"/>
      <c r="C9833" s="7"/>
    </row>
    <row r="9834" spans="1:3" s="5" customFormat="1" x14ac:dyDescent="0.2">
      <c r="A9834" s="7"/>
      <c r="B9834" s="7"/>
      <c r="C9834" s="7"/>
    </row>
    <row r="9835" spans="1:3" s="5" customFormat="1" x14ac:dyDescent="0.2">
      <c r="A9835" s="7"/>
      <c r="B9835" s="7"/>
      <c r="C9835" s="7"/>
    </row>
    <row r="9836" spans="1:3" s="5" customFormat="1" x14ac:dyDescent="0.2">
      <c r="A9836" s="7"/>
      <c r="B9836" s="7"/>
      <c r="C9836" s="7"/>
    </row>
    <row r="9837" spans="1:3" s="5" customFormat="1" x14ac:dyDescent="0.2">
      <c r="A9837" s="7"/>
      <c r="B9837" s="7"/>
      <c r="C9837" s="7"/>
    </row>
    <row r="9838" spans="1:3" s="5" customFormat="1" x14ac:dyDescent="0.2">
      <c r="A9838" s="7"/>
      <c r="B9838" s="7"/>
      <c r="C9838" s="7"/>
    </row>
    <row r="9839" spans="1:3" s="5" customFormat="1" x14ac:dyDescent="0.2">
      <c r="A9839" s="7"/>
      <c r="B9839" s="7"/>
      <c r="C9839" s="7"/>
    </row>
    <row r="9840" spans="1:3" s="5" customFormat="1" x14ac:dyDescent="0.2">
      <c r="A9840" s="7"/>
      <c r="B9840" s="7"/>
      <c r="C9840" s="7"/>
    </row>
    <row r="9841" spans="1:3" s="5" customFormat="1" x14ac:dyDescent="0.2">
      <c r="A9841" s="7"/>
      <c r="B9841" s="7"/>
      <c r="C9841" s="7"/>
    </row>
    <row r="9842" spans="1:3" s="5" customFormat="1" x14ac:dyDescent="0.2">
      <c r="A9842" s="7"/>
      <c r="B9842" s="7"/>
      <c r="C9842" s="7"/>
    </row>
    <row r="9843" spans="1:3" s="5" customFormat="1" x14ac:dyDescent="0.2">
      <c r="A9843" s="7"/>
      <c r="B9843" s="7"/>
      <c r="C9843" s="7"/>
    </row>
    <row r="9844" spans="1:3" s="5" customFormat="1" x14ac:dyDescent="0.2">
      <c r="A9844" s="7"/>
      <c r="B9844" s="7"/>
      <c r="C9844" s="7"/>
    </row>
    <row r="9845" spans="1:3" s="5" customFormat="1" x14ac:dyDescent="0.2">
      <c r="A9845" s="7"/>
      <c r="B9845" s="7"/>
      <c r="C9845" s="7"/>
    </row>
    <row r="9846" spans="1:3" s="5" customFormat="1" x14ac:dyDescent="0.2">
      <c r="A9846" s="7"/>
      <c r="B9846" s="7"/>
      <c r="C9846" s="7"/>
    </row>
    <row r="9847" spans="1:3" s="5" customFormat="1" x14ac:dyDescent="0.2">
      <c r="A9847" s="7"/>
      <c r="B9847" s="7"/>
      <c r="C9847" s="7"/>
    </row>
    <row r="9848" spans="1:3" s="5" customFormat="1" x14ac:dyDescent="0.2">
      <c r="A9848" s="7"/>
      <c r="B9848" s="7"/>
      <c r="C9848" s="7"/>
    </row>
    <row r="9849" spans="1:3" s="5" customFormat="1" x14ac:dyDescent="0.2">
      <c r="A9849" s="7"/>
      <c r="B9849" s="7"/>
      <c r="C9849" s="7"/>
    </row>
    <row r="9850" spans="1:3" s="5" customFormat="1" x14ac:dyDescent="0.2">
      <c r="A9850" s="7"/>
      <c r="B9850" s="7"/>
      <c r="C9850" s="7"/>
    </row>
    <row r="9851" spans="1:3" s="5" customFormat="1" x14ac:dyDescent="0.2">
      <c r="A9851" s="7"/>
      <c r="B9851" s="7"/>
      <c r="C9851" s="7"/>
    </row>
    <row r="9852" spans="1:3" s="5" customFormat="1" x14ac:dyDescent="0.2">
      <c r="A9852" s="7"/>
      <c r="B9852" s="7"/>
      <c r="C9852" s="7"/>
    </row>
    <row r="9853" spans="1:3" s="5" customFormat="1" x14ac:dyDescent="0.2">
      <c r="A9853" s="7"/>
      <c r="B9853" s="7"/>
      <c r="C9853" s="7"/>
    </row>
    <row r="9854" spans="1:3" s="5" customFormat="1" x14ac:dyDescent="0.2">
      <c r="A9854" s="7"/>
      <c r="B9854" s="7"/>
      <c r="C9854" s="7"/>
    </row>
    <row r="9855" spans="1:3" s="5" customFormat="1" x14ac:dyDescent="0.2">
      <c r="A9855" s="7"/>
      <c r="B9855" s="7"/>
      <c r="C9855" s="7"/>
    </row>
    <row r="9856" spans="1:3" s="5" customFormat="1" x14ac:dyDescent="0.2">
      <c r="A9856" s="7"/>
      <c r="B9856" s="7"/>
      <c r="C9856" s="7"/>
    </row>
    <row r="9857" spans="1:3" s="5" customFormat="1" x14ac:dyDescent="0.2">
      <c r="A9857" s="7"/>
      <c r="B9857" s="7"/>
      <c r="C9857" s="7"/>
    </row>
    <row r="9858" spans="1:3" s="5" customFormat="1" x14ac:dyDescent="0.2">
      <c r="A9858" s="7"/>
      <c r="B9858" s="7"/>
      <c r="C9858" s="7"/>
    </row>
    <row r="9859" spans="1:3" s="5" customFormat="1" x14ac:dyDescent="0.2">
      <c r="A9859" s="7"/>
      <c r="B9859" s="7"/>
      <c r="C9859" s="7"/>
    </row>
    <row r="9860" spans="1:3" s="5" customFormat="1" x14ac:dyDescent="0.2">
      <c r="A9860" s="7"/>
      <c r="B9860" s="7"/>
      <c r="C9860" s="7"/>
    </row>
    <row r="9861" spans="1:3" s="5" customFormat="1" x14ac:dyDescent="0.2">
      <c r="A9861" s="7"/>
      <c r="B9861" s="7"/>
      <c r="C9861" s="7"/>
    </row>
    <row r="9862" spans="1:3" s="5" customFormat="1" x14ac:dyDescent="0.2">
      <c r="A9862" s="7"/>
      <c r="B9862" s="7"/>
      <c r="C9862" s="7"/>
    </row>
    <row r="9863" spans="1:3" s="5" customFormat="1" x14ac:dyDescent="0.2">
      <c r="A9863" s="7"/>
      <c r="B9863" s="7"/>
      <c r="C9863" s="7"/>
    </row>
    <row r="9864" spans="1:3" s="5" customFormat="1" x14ac:dyDescent="0.2">
      <c r="A9864" s="7"/>
      <c r="B9864" s="7"/>
      <c r="C9864" s="7"/>
    </row>
    <row r="9865" spans="1:3" s="5" customFormat="1" x14ac:dyDescent="0.2">
      <c r="A9865" s="7"/>
      <c r="B9865" s="7"/>
      <c r="C9865" s="7"/>
    </row>
    <row r="9866" spans="1:3" s="5" customFormat="1" x14ac:dyDescent="0.2">
      <c r="A9866" s="7"/>
      <c r="B9866" s="7"/>
      <c r="C9866" s="7"/>
    </row>
    <row r="9867" spans="1:3" s="5" customFormat="1" x14ac:dyDescent="0.2">
      <c r="A9867" s="7"/>
      <c r="B9867" s="7"/>
      <c r="C9867" s="7"/>
    </row>
    <row r="9868" spans="1:3" s="5" customFormat="1" x14ac:dyDescent="0.2">
      <c r="A9868" s="7"/>
      <c r="B9868" s="7"/>
      <c r="C9868" s="7"/>
    </row>
    <row r="9869" spans="1:3" s="5" customFormat="1" x14ac:dyDescent="0.2">
      <c r="A9869" s="7"/>
      <c r="B9869" s="7"/>
      <c r="C9869" s="7"/>
    </row>
    <row r="9870" spans="1:3" s="5" customFormat="1" x14ac:dyDescent="0.2">
      <c r="A9870" s="7"/>
      <c r="B9870" s="7"/>
      <c r="C9870" s="7"/>
    </row>
    <row r="9871" spans="1:3" s="5" customFormat="1" x14ac:dyDescent="0.2">
      <c r="A9871" s="7"/>
      <c r="B9871" s="7"/>
      <c r="C9871" s="7"/>
    </row>
    <row r="9872" spans="1:3" s="5" customFormat="1" x14ac:dyDescent="0.2">
      <c r="A9872" s="7"/>
      <c r="B9872" s="7"/>
      <c r="C9872" s="7"/>
    </row>
    <row r="9873" spans="1:3" s="5" customFormat="1" x14ac:dyDescent="0.2">
      <c r="A9873" s="7"/>
      <c r="B9873" s="7"/>
      <c r="C9873" s="7"/>
    </row>
    <row r="9874" spans="1:3" s="5" customFormat="1" x14ac:dyDescent="0.2">
      <c r="A9874" s="7"/>
      <c r="B9874" s="7"/>
      <c r="C9874" s="7"/>
    </row>
    <row r="9875" spans="1:3" s="5" customFormat="1" x14ac:dyDescent="0.2">
      <c r="A9875" s="7"/>
      <c r="B9875" s="7"/>
      <c r="C9875" s="7"/>
    </row>
    <row r="9876" spans="1:3" s="5" customFormat="1" x14ac:dyDescent="0.2">
      <c r="A9876" s="7"/>
      <c r="B9876" s="7"/>
      <c r="C9876" s="7"/>
    </row>
    <row r="9877" spans="1:3" s="5" customFormat="1" x14ac:dyDescent="0.2">
      <c r="A9877" s="7"/>
      <c r="B9877" s="7"/>
      <c r="C9877" s="7"/>
    </row>
    <row r="9878" spans="1:3" s="5" customFormat="1" x14ac:dyDescent="0.2">
      <c r="A9878" s="7"/>
      <c r="B9878" s="7"/>
      <c r="C9878" s="7"/>
    </row>
    <row r="9879" spans="1:3" s="5" customFormat="1" x14ac:dyDescent="0.2">
      <c r="A9879" s="7"/>
      <c r="B9879" s="7"/>
      <c r="C9879" s="7"/>
    </row>
    <row r="9880" spans="1:3" s="5" customFormat="1" x14ac:dyDescent="0.2">
      <c r="A9880" s="7"/>
      <c r="B9880" s="7"/>
      <c r="C9880" s="7"/>
    </row>
    <row r="9881" spans="1:3" s="5" customFormat="1" x14ac:dyDescent="0.2">
      <c r="A9881" s="7"/>
      <c r="B9881" s="7"/>
      <c r="C9881" s="7"/>
    </row>
    <row r="9882" spans="1:3" s="5" customFormat="1" x14ac:dyDescent="0.2">
      <c r="A9882" s="7"/>
      <c r="B9882" s="7"/>
      <c r="C9882" s="7"/>
    </row>
    <row r="9883" spans="1:3" s="5" customFormat="1" x14ac:dyDescent="0.2">
      <c r="A9883" s="7"/>
      <c r="B9883" s="7"/>
      <c r="C9883" s="7"/>
    </row>
    <row r="9884" spans="1:3" s="5" customFormat="1" x14ac:dyDescent="0.2">
      <c r="A9884" s="7"/>
      <c r="B9884" s="7"/>
      <c r="C9884" s="7"/>
    </row>
    <row r="9885" spans="1:3" s="5" customFormat="1" x14ac:dyDescent="0.2">
      <c r="A9885" s="7"/>
      <c r="B9885" s="7"/>
      <c r="C9885" s="7"/>
    </row>
    <row r="9886" spans="1:3" s="5" customFormat="1" x14ac:dyDescent="0.2">
      <c r="A9886" s="7"/>
      <c r="B9886" s="7"/>
      <c r="C9886" s="7"/>
    </row>
    <row r="9887" spans="1:3" s="5" customFormat="1" x14ac:dyDescent="0.2">
      <c r="A9887" s="7"/>
      <c r="B9887" s="7"/>
      <c r="C9887" s="7"/>
    </row>
    <row r="9888" spans="1:3" s="5" customFormat="1" x14ac:dyDescent="0.2">
      <c r="A9888" s="7"/>
      <c r="B9888" s="7"/>
      <c r="C9888" s="7"/>
    </row>
    <row r="9889" spans="1:3" s="5" customFormat="1" x14ac:dyDescent="0.2">
      <c r="A9889" s="7"/>
      <c r="B9889" s="7"/>
      <c r="C9889" s="7"/>
    </row>
    <row r="9890" spans="1:3" s="5" customFormat="1" x14ac:dyDescent="0.2">
      <c r="A9890" s="7"/>
      <c r="B9890" s="7"/>
      <c r="C9890" s="7"/>
    </row>
    <row r="9891" spans="1:3" s="5" customFormat="1" x14ac:dyDescent="0.2">
      <c r="A9891" s="7"/>
      <c r="B9891" s="7"/>
      <c r="C9891" s="7"/>
    </row>
    <row r="9892" spans="1:3" s="5" customFormat="1" x14ac:dyDescent="0.2">
      <c r="A9892" s="7"/>
      <c r="B9892" s="7"/>
      <c r="C9892" s="7"/>
    </row>
    <row r="9893" spans="1:3" s="5" customFormat="1" x14ac:dyDescent="0.2">
      <c r="A9893" s="7"/>
      <c r="B9893" s="7"/>
      <c r="C9893" s="7"/>
    </row>
    <row r="9894" spans="1:3" s="5" customFormat="1" x14ac:dyDescent="0.2">
      <c r="A9894" s="7"/>
      <c r="B9894" s="7"/>
      <c r="C9894" s="7"/>
    </row>
    <row r="9895" spans="1:3" s="5" customFormat="1" x14ac:dyDescent="0.2">
      <c r="A9895" s="7"/>
      <c r="B9895" s="7"/>
      <c r="C9895" s="7"/>
    </row>
    <row r="9896" spans="1:3" s="5" customFormat="1" x14ac:dyDescent="0.2">
      <c r="A9896" s="7"/>
      <c r="B9896" s="7"/>
      <c r="C9896" s="7"/>
    </row>
    <row r="9897" spans="1:3" s="5" customFormat="1" x14ac:dyDescent="0.2">
      <c r="A9897" s="7"/>
      <c r="B9897" s="7"/>
      <c r="C9897" s="7"/>
    </row>
    <row r="9898" spans="1:3" s="5" customFormat="1" x14ac:dyDescent="0.2">
      <c r="A9898" s="7"/>
      <c r="B9898" s="7"/>
      <c r="C9898" s="7"/>
    </row>
    <row r="9899" spans="1:3" s="5" customFormat="1" x14ac:dyDescent="0.2">
      <c r="A9899" s="7"/>
      <c r="B9899" s="7"/>
      <c r="C9899" s="7"/>
    </row>
    <row r="9900" spans="1:3" s="5" customFormat="1" x14ac:dyDescent="0.2">
      <c r="A9900" s="7"/>
      <c r="B9900" s="7"/>
      <c r="C9900" s="7"/>
    </row>
    <row r="9901" spans="1:3" s="5" customFormat="1" x14ac:dyDescent="0.2">
      <c r="A9901" s="7"/>
      <c r="B9901" s="7"/>
      <c r="C9901" s="7"/>
    </row>
    <row r="9902" spans="1:3" s="5" customFormat="1" x14ac:dyDescent="0.2">
      <c r="A9902" s="7"/>
      <c r="B9902" s="7"/>
      <c r="C9902" s="7"/>
    </row>
    <row r="9903" spans="1:3" s="5" customFormat="1" x14ac:dyDescent="0.2">
      <c r="A9903" s="7"/>
      <c r="B9903" s="7"/>
      <c r="C9903" s="7"/>
    </row>
    <row r="9904" spans="1:3" s="5" customFormat="1" x14ac:dyDescent="0.2">
      <c r="A9904" s="7"/>
      <c r="B9904" s="7"/>
      <c r="C9904" s="7"/>
    </row>
    <row r="9905" spans="1:3" s="5" customFormat="1" x14ac:dyDescent="0.2">
      <c r="A9905" s="7"/>
      <c r="B9905" s="7"/>
      <c r="C9905" s="7"/>
    </row>
    <row r="9906" spans="1:3" s="5" customFormat="1" x14ac:dyDescent="0.2">
      <c r="A9906" s="7"/>
      <c r="B9906" s="7"/>
      <c r="C9906" s="7"/>
    </row>
    <row r="9907" spans="1:3" s="5" customFormat="1" x14ac:dyDescent="0.2">
      <c r="A9907" s="7"/>
      <c r="B9907" s="7"/>
      <c r="C9907" s="7"/>
    </row>
    <row r="9908" spans="1:3" s="5" customFormat="1" x14ac:dyDescent="0.2">
      <c r="A9908" s="7"/>
      <c r="B9908" s="7"/>
      <c r="C9908" s="7"/>
    </row>
    <row r="9909" spans="1:3" s="5" customFormat="1" x14ac:dyDescent="0.2">
      <c r="A9909" s="7"/>
      <c r="B9909" s="7"/>
      <c r="C9909" s="7"/>
    </row>
    <row r="9910" spans="1:3" s="5" customFormat="1" x14ac:dyDescent="0.2">
      <c r="A9910" s="7"/>
      <c r="B9910" s="7"/>
      <c r="C9910" s="7"/>
    </row>
    <row r="9911" spans="1:3" s="5" customFormat="1" x14ac:dyDescent="0.2">
      <c r="A9911" s="7"/>
      <c r="B9911" s="7"/>
      <c r="C9911" s="7"/>
    </row>
    <row r="9912" spans="1:3" s="5" customFormat="1" x14ac:dyDescent="0.2">
      <c r="A9912" s="7"/>
      <c r="B9912" s="7"/>
      <c r="C9912" s="7"/>
    </row>
    <row r="9913" spans="1:3" s="5" customFormat="1" x14ac:dyDescent="0.2">
      <c r="A9913" s="7"/>
      <c r="B9913" s="7"/>
      <c r="C9913" s="7"/>
    </row>
    <row r="9914" spans="1:3" s="5" customFormat="1" x14ac:dyDescent="0.2">
      <c r="A9914" s="7"/>
      <c r="B9914" s="7"/>
      <c r="C9914" s="7"/>
    </row>
    <row r="9915" spans="1:3" s="5" customFormat="1" x14ac:dyDescent="0.2">
      <c r="A9915" s="7"/>
      <c r="B9915" s="7"/>
      <c r="C9915" s="7"/>
    </row>
    <row r="9916" spans="1:3" s="5" customFormat="1" x14ac:dyDescent="0.2">
      <c r="A9916" s="7"/>
      <c r="B9916" s="7"/>
      <c r="C9916" s="7"/>
    </row>
    <row r="9917" spans="1:3" s="5" customFormat="1" x14ac:dyDescent="0.2">
      <c r="A9917" s="7"/>
      <c r="B9917" s="7"/>
      <c r="C9917" s="7"/>
    </row>
    <row r="9918" spans="1:3" s="5" customFormat="1" x14ac:dyDescent="0.2">
      <c r="A9918" s="7"/>
      <c r="B9918" s="7"/>
      <c r="C9918" s="7"/>
    </row>
    <row r="9919" spans="1:3" s="5" customFormat="1" x14ac:dyDescent="0.2">
      <c r="A9919" s="7"/>
      <c r="B9919" s="7"/>
      <c r="C9919" s="7"/>
    </row>
    <row r="9920" spans="1:3" s="5" customFormat="1" x14ac:dyDescent="0.2">
      <c r="A9920" s="7"/>
      <c r="B9920" s="7"/>
      <c r="C9920" s="7"/>
    </row>
    <row r="9921" spans="1:3" s="5" customFormat="1" x14ac:dyDescent="0.2">
      <c r="A9921" s="7"/>
      <c r="B9921" s="7"/>
      <c r="C9921" s="7"/>
    </row>
    <row r="9922" spans="1:3" s="5" customFormat="1" x14ac:dyDescent="0.2">
      <c r="A9922" s="7"/>
      <c r="B9922" s="7"/>
      <c r="C9922" s="7"/>
    </row>
    <row r="9923" spans="1:3" s="5" customFormat="1" x14ac:dyDescent="0.2">
      <c r="A9923" s="7"/>
      <c r="B9923" s="7"/>
      <c r="C9923" s="7"/>
    </row>
    <row r="9924" spans="1:3" s="5" customFormat="1" x14ac:dyDescent="0.2">
      <c r="A9924" s="7"/>
      <c r="B9924" s="7"/>
      <c r="C9924" s="7"/>
    </row>
    <row r="9925" spans="1:3" s="5" customFormat="1" x14ac:dyDescent="0.2">
      <c r="A9925" s="7"/>
      <c r="B9925" s="7"/>
      <c r="C9925" s="7"/>
    </row>
    <row r="9926" spans="1:3" s="5" customFormat="1" x14ac:dyDescent="0.2">
      <c r="A9926" s="7"/>
      <c r="B9926" s="7"/>
      <c r="C9926" s="7"/>
    </row>
    <row r="9927" spans="1:3" s="5" customFormat="1" x14ac:dyDescent="0.2">
      <c r="A9927" s="7"/>
      <c r="B9927" s="7"/>
      <c r="C9927" s="7"/>
    </row>
    <row r="9928" spans="1:3" s="5" customFormat="1" x14ac:dyDescent="0.2">
      <c r="A9928" s="7"/>
      <c r="B9928" s="7"/>
      <c r="C9928" s="7"/>
    </row>
    <row r="9929" spans="1:3" s="5" customFormat="1" x14ac:dyDescent="0.2">
      <c r="A9929" s="7"/>
      <c r="B9929" s="7"/>
      <c r="C9929" s="7"/>
    </row>
    <row r="9930" spans="1:3" s="5" customFormat="1" x14ac:dyDescent="0.2">
      <c r="A9930" s="7"/>
      <c r="B9930" s="7"/>
      <c r="C9930" s="7"/>
    </row>
    <row r="9931" spans="1:3" s="5" customFormat="1" x14ac:dyDescent="0.2">
      <c r="A9931" s="7"/>
      <c r="B9931" s="7"/>
      <c r="C9931" s="7"/>
    </row>
    <row r="9932" spans="1:3" s="5" customFormat="1" x14ac:dyDescent="0.2">
      <c r="A9932" s="7"/>
      <c r="B9932" s="7"/>
      <c r="C9932" s="7"/>
    </row>
    <row r="9933" spans="1:3" s="5" customFormat="1" x14ac:dyDescent="0.2">
      <c r="A9933" s="7"/>
      <c r="B9933" s="7"/>
      <c r="C9933" s="7"/>
    </row>
    <row r="9934" spans="1:3" s="5" customFormat="1" x14ac:dyDescent="0.2">
      <c r="A9934" s="7"/>
      <c r="B9934" s="7"/>
      <c r="C9934" s="7"/>
    </row>
    <row r="9935" spans="1:3" s="5" customFormat="1" x14ac:dyDescent="0.2">
      <c r="A9935" s="7"/>
      <c r="B9935" s="7"/>
      <c r="C9935" s="7"/>
    </row>
    <row r="9936" spans="1:3" s="5" customFormat="1" x14ac:dyDescent="0.2">
      <c r="A9936" s="7"/>
      <c r="B9936" s="7"/>
      <c r="C9936" s="7"/>
    </row>
    <row r="9937" spans="1:3" s="5" customFormat="1" x14ac:dyDescent="0.2">
      <c r="A9937" s="7"/>
      <c r="B9937" s="7"/>
      <c r="C9937" s="7"/>
    </row>
    <row r="9938" spans="1:3" s="5" customFormat="1" x14ac:dyDescent="0.2">
      <c r="A9938" s="7"/>
      <c r="B9938" s="7"/>
      <c r="C9938" s="7"/>
    </row>
    <row r="9939" spans="1:3" s="5" customFormat="1" x14ac:dyDescent="0.2">
      <c r="A9939" s="7"/>
      <c r="B9939" s="7"/>
      <c r="C9939" s="7"/>
    </row>
    <row r="9940" spans="1:3" s="5" customFormat="1" x14ac:dyDescent="0.2">
      <c r="A9940" s="7"/>
      <c r="B9940" s="7"/>
      <c r="C9940" s="7"/>
    </row>
    <row r="9941" spans="1:3" s="5" customFormat="1" x14ac:dyDescent="0.2">
      <c r="A9941" s="7"/>
      <c r="B9941" s="7"/>
      <c r="C9941" s="7"/>
    </row>
    <row r="9942" spans="1:3" s="5" customFormat="1" x14ac:dyDescent="0.2">
      <c r="A9942" s="7"/>
      <c r="B9942" s="7"/>
      <c r="C9942" s="7"/>
    </row>
    <row r="9943" spans="1:3" s="5" customFormat="1" x14ac:dyDescent="0.2">
      <c r="A9943" s="7"/>
      <c r="B9943" s="7"/>
      <c r="C9943" s="7"/>
    </row>
    <row r="9944" spans="1:3" s="5" customFormat="1" x14ac:dyDescent="0.2">
      <c r="A9944" s="7"/>
      <c r="B9944" s="7"/>
      <c r="C9944" s="7"/>
    </row>
    <row r="9945" spans="1:3" s="5" customFormat="1" x14ac:dyDescent="0.2">
      <c r="A9945" s="7"/>
      <c r="B9945" s="7"/>
      <c r="C9945" s="7"/>
    </row>
    <row r="9946" spans="1:3" s="5" customFormat="1" x14ac:dyDescent="0.2">
      <c r="A9946" s="7"/>
      <c r="B9946" s="7"/>
      <c r="C9946" s="7"/>
    </row>
    <row r="9947" spans="1:3" s="5" customFormat="1" x14ac:dyDescent="0.2">
      <c r="A9947" s="7"/>
      <c r="B9947" s="7"/>
      <c r="C9947" s="7"/>
    </row>
    <row r="9948" spans="1:3" s="5" customFormat="1" x14ac:dyDescent="0.2">
      <c r="A9948" s="7"/>
      <c r="B9948" s="7"/>
      <c r="C9948" s="7"/>
    </row>
    <row r="9949" spans="1:3" s="5" customFormat="1" x14ac:dyDescent="0.2">
      <c r="A9949" s="7"/>
      <c r="B9949" s="7"/>
      <c r="C9949" s="7"/>
    </row>
    <row r="9950" spans="1:3" s="5" customFormat="1" x14ac:dyDescent="0.2">
      <c r="A9950" s="7"/>
      <c r="B9950" s="7"/>
      <c r="C9950" s="7"/>
    </row>
    <row r="9951" spans="1:3" s="5" customFormat="1" x14ac:dyDescent="0.2">
      <c r="A9951" s="7"/>
      <c r="B9951" s="7"/>
      <c r="C9951" s="7"/>
    </row>
    <row r="9952" spans="1:3" s="5" customFormat="1" x14ac:dyDescent="0.2">
      <c r="A9952" s="7"/>
      <c r="B9952" s="7"/>
      <c r="C9952" s="7"/>
    </row>
    <row r="9953" spans="1:3" s="5" customFormat="1" x14ac:dyDescent="0.2">
      <c r="A9953" s="7"/>
      <c r="B9953" s="7"/>
      <c r="C9953" s="7"/>
    </row>
    <row r="9954" spans="1:3" s="5" customFormat="1" x14ac:dyDescent="0.2">
      <c r="A9954" s="7"/>
      <c r="B9954" s="7"/>
      <c r="C9954" s="7"/>
    </row>
    <row r="9955" spans="1:3" s="5" customFormat="1" x14ac:dyDescent="0.2">
      <c r="A9955" s="7"/>
      <c r="B9955" s="7"/>
      <c r="C9955" s="7"/>
    </row>
    <row r="9956" spans="1:3" s="5" customFormat="1" x14ac:dyDescent="0.2">
      <c r="A9956" s="7"/>
      <c r="B9956" s="7"/>
      <c r="C9956" s="7"/>
    </row>
    <row r="9957" spans="1:3" s="5" customFormat="1" x14ac:dyDescent="0.2">
      <c r="A9957" s="7"/>
      <c r="B9957" s="7"/>
      <c r="C9957" s="7"/>
    </row>
    <row r="9958" spans="1:3" s="5" customFormat="1" x14ac:dyDescent="0.2">
      <c r="A9958" s="7"/>
      <c r="B9958" s="7"/>
      <c r="C9958" s="7"/>
    </row>
    <row r="9959" spans="1:3" s="5" customFormat="1" x14ac:dyDescent="0.2">
      <c r="A9959" s="7"/>
      <c r="B9959" s="7"/>
      <c r="C9959" s="7"/>
    </row>
    <row r="9960" spans="1:3" s="5" customFormat="1" x14ac:dyDescent="0.2">
      <c r="A9960" s="7"/>
      <c r="B9960" s="7"/>
      <c r="C9960" s="7"/>
    </row>
    <row r="9961" spans="1:3" s="5" customFormat="1" x14ac:dyDescent="0.2">
      <c r="A9961" s="7"/>
      <c r="B9961" s="7"/>
      <c r="C9961" s="7"/>
    </row>
    <row r="9962" spans="1:3" s="5" customFormat="1" x14ac:dyDescent="0.2">
      <c r="A9962" s="7"/>
      <c r="B9962" s="7"/>
      <c r="C9962" s="7"/>
    </row>
    <row r="9963" spans="1:3" s="5" customFormat="1" x14ac:dyDescent="0.2">
      <c r="A9963" s="7"/>
      <c r="B9963" s="7"/>
      <c r="C9963" s="7"/>
    </row>
    <row r="9964" spans="1:3" s="5" customFormat="1" x14ac:dyDescent="0.2">
      <c r="A9964" s="7"/>
      <c r="B9964" s="7"/>
      <c r="C9964" s="7"/>
    </row>
    <row r="9965" spans="1:3" s="5" customFormat="1" x14ac:dyDescent="0.2">
      <c r="A9965" s="7"/>
      <c r="B9965" s="7"/>
      <c r="C9965" s="7"/>
    </row>
    <row r="9966" spans="1:3" s="5" customFormat="1" x14ac:dyDescent="0.2">
      <c r="A9966" s="7"/>
      <c r="B9966" s="7"/>
      <c r="C9966" s="7"/>
    </row>
    <row r="9967" spans="1:3" s="5" customFormat="1" x14ac:dyDescent="0.2">
      <c r="A9967" s="7"/>
      <c r="B9967" s="7"/>
      <c r="C9967" s="7"/>
    </row>
    <row r="9968" spans="1:3" s="5" customFormat="1" x14ac:dyDescent="0.2">
      <c r="A9968" s="7"/>
      <c r="B9968" s="7"/>
      <c r="C9968" s="7"/>
    </row>
    <row r="9969" spans="1:3" s="5" customFormat="1" x14ac:dyDescent="0.2">
      <c r="A9969" s="7"/>
      <c r="B9969" s="7"/>
      <c r="C9969" s="7"/>
    </row>
    <row r="9970" spans="1:3" s="5" customFormat="1" x14ac:dyDescent="0.2">
      <c r="A9970" s="7"/>
      <c r="B9970" s="7"/>
      <c r="C9970" s="7"/>
    </row>
    <row r="9971" spans="1:3" s="5" customFormat="1" x14ac:dyDescent="0.2">
      <c r="A9971" s="7"/>
      <c r="B9971" s="7"/>
      <c r="C9971" s="7"/>
    </row>
    <row r="9972" spans="1:3" s="5" customFormat="1" x14ac:dyDescent="0.2">
      <c r="A9972" s="7"/>
      <c r="B9972" s="7"/>
      <c r="C9972" s="7"/>
    </row>
    <row r="9973" spans="1:3" s="5" customFormat="1" x14ac:dyDescent="0.2">
      <c r="A9973" s="7"/>
      <c r="B9973" s="7"/>
      <c r="C9973" s="7"/>
    </row>
    <row r="9974" spans="1:3" s="5" customFormat="1" x14ac:dyDescent="0.2">
      <c r="A9974" s="7"/>
      <c r="B9974" s="7"/>
      <c r="C9974" s="7"/>
    </row>
    <row r="9975" spans="1:3" s="5" customFormat="1" x14ac:dyDescent="0.2">
      <c r="A9975" s="7"/>
      <c r="B9975" s="7"/>
      <c r="C9975" s="7"/>
    </row>
    <row r="9976" spans="1:3" s="5" customFormat="1" x14ac:dyDescent="0.2">
      <c r="A9976" s="7"/>
      <c r="B9976" s="7"/>
      <c r="C9976" s="7"/>
    </row>
    <row r="9977" spans="1:3" s="5" customFormat="1" x14ac:dyDescent="0.2">
      <c r="A9977" s="7"/>
      <c r="B9977" s="7"/>
      <c r="C9977" s="7"/>
    </row>
    <row r="9978" spans="1:3" s="5" customFormat="1" x14ac:dyDescent="0.2">
      <c r="A9978" s="7"/>
      <c r="B9978" s="7"/>
      <c r="C9978" s="7"/>
    </row>
    <row r="9979" spans="1:3" s="5" customFormat="1" x14ac:dyDescent="0.2">
      <c r="A9979" s="7"/>
      <c r="B9979" s="7"/>
      <c r="C9979" s="7"/>
    </row>
    <row r="9980" spans="1:3" s="5" customFormat="1" x14ac:dyDescent="0.2">
      <c r="A9980" s="7"/>
      <c r="B9980" s="7"/>
      <c r="C9980" s="7"/>
    </row>
    <row r="9981" spans="1:3" s="5" customFormat="1" x14ac:dyDescent="0.2">
      <c r="A9981" s="7"/>
      <c r="B9981" s="7"/>
      <c r="C9981" s="7"/>
    </row>
    <row r="9982" spans="1:3" s="5" customFormat="1" x14ac:dyDescent="0.2">
      <c r="A9982" s="7"/>
      <c r="B9982" s="7"/>
      <c r="C9982" s="7"/>
    </row>
    <row r="9983" spans="1:3" s="5" customFormat="1" x14ac:dyDescent="0.2">
      <c r="A9983" s="7"/>
      <c r="B9983" s="7"/>
      <c r="C9983" s="7"/>
    </row>
    <row r="9984" spans="1:3" s="5" customFormat="1" x14ac:dyDescent="0.2">
      <c r="A9984" s="7"/>
      <c r="B9984" s="7"/>
      <c r="C9984" s="7"/>
    </row>
    <row r="9985" spans="1:3" s="5" customFormat="1" x14ac:dyDescent="0.2">
      <c r="A9985" s="7"/>
      <c r="B9985" s="7"/>
      <c r="C9985" s="7"/>
    </row>
    <row r="9986" spans="1:3" s="5" customFormat="1" x14ac:dyDescent="0.2">
      <c r="A9986" s="7"/>
      <c r="B9986" s="7"/>
      <c r="C9986" s="7"/>
    </row>
    <row r="9987" spans="1:3" s="5" customFormat="1" x14ac:dyDescent="0.2">
      <c r="A9987" s="7"/>
      <c r="B9987" s="7"/>
      <c r="C9987" s="7"/>
    </row>
    <row r="9988" spans="1:3" s="5" customFormat="1" x14ac:dyDescent="0.2">
      <c r="A9988" s="7"/>
      <c r="B9988" s="7"/>
      <c r="C9988" s="7"/>
    </row>
    <row r="9989" spans="1:3" s="5" customFormat="1" x14ac:dyDescent="0.2">
      <c r="A9989" s="7"/>
      <c r="B9989" s="7"/>
      <c r="C9989" s="7"/>
    </row>
    <row r="9990" spans="1:3" s="5" customFormat="1" x14ac:dyDescent="0.2">
      <c r="A9990" s="7"/>
      <c r="B9990" s="7"/>
      <c r="C9990" s="7"/>
    </row>
    <row r="9991" spans="1:3" s="5" customFormat="1" x14ac:dyDescent="0.2">
      <c r="A9991" s="7"/>
      <c r="B9991" s="7"/>
      <c r="C9991" s="7"/>
    </row>
    <row r="9992" spans="1:3" s="5" customFormat="1" x14ac:dyDescent="0.2">
      <c r="A9992" s="7"/>
      <c r="B9992" s="7"/>
      <c r="C9992" s="7"/>
    </row>
    <row r="9993" spans="1:3" s="5" customFormat="1" x14ac:dyDescent="0.2">
      <c r="A9993" s="7"/>
      <c r="B9993" s="7"/>
      <c r="C9993" s="7"/>
    </row>
    <row r="9994" spans="1:3" s="5" customFormat="1" x14ac:dyDescent="0.2">
      <c r="A9994" s="7"/>
      <c r="B9994" s="7"/>
      <c r="C9994" s="7"/>
    </row>
    <row r="9995" spans="1:3" s="5" customFormat="1" x14ac:dyDescent="0.2">
      <c r="A9995" s="7"/>
      <c r="B9995" s="7"/>
      <c r="C9995" s="7"/>
    </row>
    <row r="9996" spans="1:3" s="5" customFormat="1" x14ac:dyDescent="0.2">
      <c r="A9996" s="7"/>
      <c r="B9996" s="7"/>
      <c r="C9996" s="7"/>
    </row>
    <row r="9997" spans="1:3" s="5" customFormat="1" x14ac:dyDescent="0.2">
      <c r="A9997" s="7"/>
      <c r="B9997" s="7"/>
      <c r="C9997" s="7"/>
    </row>
    <row r="9998" spans="1:3" s="5" customFormat="1" x14ac:dyDescent="0.2">
      <c r="A9998" s="7"/>
      <c r="B9998" s="7"/>
      <c r="C9998" s="7"/>
    </row>
    <row r="9999" spans="1:3" s="5" customFormat="1" x14ac:dyDescent="0.2">
      <c r="A9999" s="7"/>
      <c r="B9999" s="7"/>
      <c r="C9999" s="7"/>
    </row>
    <row r="10000" spans="1:3" s="5" customFormat="1" x14ac:dyDescent="0.2">
      <c r="A10000" s="7"/>
      <c r="B10000" s="7"/>
      <c r="C10000" s="7"/>
    </row>
    <row r="10001" spans="1:3" s="5" customFormat="1" x14ac:dyDescent="0.2">
      <c r="A10001" s="7"/>
      <c r="B10001" s="7"/>
      <c r="C10001" s="7"/>
    </row>
    <row r="10002" spans="1:3" s="5" customFormat="1" x14ac:dyDescent="0.2">
      <c r="A10002" s="7"/>
      <c r="B10002" s="7"/>
      <c r="C10002" s="7"/>
    </row>
    <row r="10003" spans="1:3" s="5" customFormat="1" x14ac:dyDescent="0.2">
      <c r="A10003" s="7"/>
      <c r="B10003" s="7"/>
      <c r="C10003" s="7"/>
    </row>
    <row r="10004" spans="1:3" s="5" customFormat="1" x14ac:dyDescent="0.2">
      <c r="A10004" s="7"/>
      <c r="B10004" s="7"/>
      <c r="C10004" s="7"/>
    </row>
    <row r="10005" spans="1:3" s="5" customFormat="1" x14ac:dyDescent="0.2">
      <c r="A10005" s="7"/>
      <c r="B10005" s="7"/>
      <c r="C10005" s="7"/>
    </row>
    <row r="10006" spans="1:3" s="5" customFormat="1" x14ac:dyDescent="0.2">
      <c r="A10006" s="7"/>
      <c r="B10006" s="7"/>
      <c r="C10006" s="7"/>
    </row>
    <row r="10007" spans="1:3" s="5" customFormat="1" x14ac:dyDescent="0.2">
      <c r="A10007" s="7"/>
      <c r="B10007" s="7"/>
      <c r="C10007" s="7"/>
    </row>
    <row r="10008" spans="1:3" s="5" customFormat="1" x14ac:dyDescent="0.2">
      <c r="A10008" s="7"/>
      <c r="B10008" s="7"/>
      <c r="C10008" s="7"/>
    </row>
    <row r="10009" spans="1:3" s="5" customFormat="1" x14ac:dyDescent="0.2">
      <c r="A10009" s="7"/>
      <c r="B10009" s="7"/>
      <c r="C10009" s="7"/>
    </row>
    <row r="10010" spans="1:3" s="5" customFormat="1" x14ac:dyDescent="0.2">
      <c r="A10010" s="7"/>
      <c r="B10010" s="7"/>
      <c r="C10010" s="7"/>
    </row>
    <row r="10011" spans="1:3" s="5" customFormat="1" x14ac:dyDescent="0.2">
      <c r="A10011" s="7"/>
      <c r="B10011" s="7"/>
      <c r="C10011" s="7"/>
    </row>
    <row r="10012" spans="1:3" s="5" customFormat="1" x14ac:dyDescent="0.2">
      <c r="A10012" s="7"/>
      <c r="B10012" s="7"/>
      <c r="C10012" s="7"/>
    </row>
    <row r="10013" spans="1:3" s="5" customFormat="1" x14ac:dyDescent="0.2">
      <c r="A10013" s="7"/>
      <c r="B10013" s="7"/>
      <c r="C10013" s="7"/>
    </row>
    <row r="10014" spans="1:3" s="5" customFormat="1" x14ac:dyDescent="0.2">
      <c r="A10014" s="7"/>
      <c r="B10014" s="7"/>
      <c r="C10014" s="7"/>
    </row>
    <row r="10015" spans="1:3" s="5" customFormat="1" x14ac:dyDescent="0.2">
      <c r="A10015" s="7"/>
      <c r="B10015" s="7"/>
      <c r="C10015" s="7"/>
    </row>
    <row r="10016" spans="1:3" s="5" customFormat="1" x14ac:dyDescent="0.2">
      <c r="A10016" s="7"/>
      <c r="B10016" s="7"/>
      <c r="C10016" s="7"/>
    </row>
    <row r="10017" spans="1:3" s="5" customFormat="1" x14ac:dyDescent="0.2">
      <c r="A10017" s="7"/>
      <c r="B10017" s="7"/>
      <c r="C10017" s="7"/>
    </row>
    <row r="10018" spans="1:3" s="5" customFormat="1" x14ac:dyDescent="0.2">
      <c r="A10018" s="7"/>
      <c r="B10018" s="7"/>
      <c r="C10018" s="7"/>
    </row>
    <row r="10019" spans="1:3" s="5" customFormat="1" x14ac:dyDescent="0.2">
      <c r="A10019" s="7"/>
      <c r="B10019" s="7"/>
      <c r="C10019" s="7"/>
    </row>
    <row r="10020" spans="1:3" s="5" customFormat="1" x14ac:dyDescent="0.2">
      <c r="A10020" s="7"/>
      <c r="B10020" s="7"/>
      <c r="C10020" s="7"/>
    </row>
    <row r="10021" spans="1:3" s="5" customFormat="1" x14ac:dyDescent="0.2">
      <c r="A10021" s="7"/>
      <c r="B10021" s="7"/>
      <c r="C10021" s="7"/>
    </row>
    <row r="10022" spans="1:3" s="5" customFormat="1" x14ac:dyDescent="0.2">
      <c r="A10022" s="7"/>
      <c r="B10022" s="7"/>
      <c r="C10022" s="7"/>
    </row>
    <row r="10023" spans="1:3" s="5" customFormat="1" x14ac:dyDescent="0.2">
      <c r="A10023" s="7"/>
      <c r="B10023" s="7"/>
      <c r="C10023" s="7"/>
    </row>
    <row r="10024" spans="1:3" s="5" customFormat="1" x14ac:dyDescent="0.2">
      <c r="A10024" s="7"/>
      <c r="B10024" s="7"/>
      <c r="C10024" s="7"/>
    </row>
    <row r="10025" spans="1:3" s="5" customFormat="1" x14ac:dyDescent="0.2">
      <c r="A10025" s="7"/>
      <c r="B10025" s="7"/>
      <c r="C10025" s="7"/>
    </row>
    <row r="10026" spans="1:3" s="5" customFormat="1" x14ac:dyDescent="0.2">
      <c r="A10026" s="7"/>
      <c r="B10026" s="7"/>
      <c r="C10026" s="7"/>
    </row>
    <row r="10027" spans="1:3" s="5" customFormat="1" x14ac:dyDescent="0.2">
      <c r="A10027" s="7"/>
      <c r="B10027" s="7"/>
      <c r="C10027" s="7"/>
    </row>
    <row r="10028" spans="1:3" s="5" customFormat="1" x14ac:dyDescent="0.2">
      <c r="A10028" s="7"/>
      <c r="B10028" s="7"/>
      <c r="C10028" s="7"/>
    </row>
    <row r="10029" spans="1:3" s="5" customFormat="1" x14ac:dyDescent="0.2">
      <c r="A10029" s="7"/>
      <c r="B10029" s="7"/>
      <c r="C10029" s="7"/>
    </row>
    <row r="10030" spans="1:3" s="5" customFormat="1" x14ac:dyDescent="0.2">
      <c r="A10030" s="7"/>
      <c r="B10030" s="7"/>
      <c r="C10030" s="7"/>
    </row>
    <row r="10031" spans="1:3" s="5" customFormat="1" x14ac:dyDescent="0.2">
      <c r="A10031" s="7"/>
      <c r="B10031" s="7"/>
      <c r="C10031" s="7"/>
    </row>
    <row r="10032" spans="1:3" s="5" customFormat="1" x14ac:dyDescent="0.2">
      <c r="A10032" s="7"/>
      <c r="B10032" s="7"/>
      <c r="C10032" s="7"/>
    </row>
    <row r="10033" spans="1:3" s="5" customFormat="1" x14ac:dyDescent="0.2">
      <c r="A10033" s="7"/>
      <c r="B10033" s="7"/>
      <c r="C10033" s="7"/>
    </row>
    <row r="10034" spans="1:3" s="5" customFormat="1" x14ac:dyDescent="0.2">
      <c r="A10034" s="7"/>
      <c r="B10034" s="7"/>
      <c r="C10034" s="7"/>
    </row>
    <row r="10035" spans="1:3" s="5" customFormat="1" x14ac:dyDescent="0.2">
      <c r="A10035" s="7"/>
      <c r="B10035" s="7"/>
      <c r="C10035" s="7"/>
    </row>
    <row r="10036" spans="1:3" s="5" customFormat="1" x14ac:dyDescent="0.2">
      <c r="A10036" s="7"/>
      <c r="B10036" s="7"/>
      <c r="C10036" s="7"/>
    </row>
    <row r="10037" spans="1:3" s="5" customFormat="1" x14ac:dyDescent="0.2">
      <c r="A10037" s="7"/>
      <c r="B10037" s="7"/>
      <c r="C10037" s="7"/>
    </row>
    <row r="10038" spans="1:3" s="5" customFormat="1" x14ac:dyDescent="0.2">
      <c r="A10038" s="7"/>
      <c r="B10038" s="7"/>
      <c r="C10038" s="7"/>
    </row>
    <row r="10039" spans="1:3" s="5" customFormat="1" x14ac:dyDescent="0.2">
      <c r="A10039" s="7"/>
      <c r="B10039" s="7"/>
      <c r="C10039" s="7"/>
    </row>
    <row r="10040" spans="1:3" s="5" customFormat="1" x14ac:dyDescent="0.2">
      <c r="A10040" s="7"/>
      <c r="B10040" s="7"/>
      <c r="C10040" s="7"/>
    </row>
    <row r="10041" spans="1:3" s="5" customFormat="1" x14ac:dyDescent="0.2">
      <c r="A10041" s="7"/>
      <c r="B10041" s="7"/>
      <c r="C10041" s="7"/>
    </row>
    <row r="10042" spans="1:3" s="5" customFormat="1" x14ac:dyDescent="0.2">
      <c r="A10042" s="7"/>
      <c r="B10042" s="7"/>
      <c r="C10042" s="7"/>
    </row>
    <row r="10043" spans="1:3" s="5" customFormat="1" x14ac:dyDescent="0.2">
      <c r="A10043" s="7"/>
      <c r="B10043" s="7"/>
      <c r="C10043" s="7"/>
    </row>
    <row r="10044" spans="1:3" s="5" customFormat="1" x14ac:dyDescent="0.2">
      <c r="A10044" s="7"/>
      <c r="B10044" s="7"/>
      <c r="C10044" s="7"/>
    </row>
    <row r="10045" spans="1:3" s="5" customFormat="1" x14ac:dyDescent="0.2">
      <c r="A10045" s="7"/>
      <c r="B10045" s="7"/>
      <c r="C10045" s="7"/>
    </row>
    <row r="10046" spans="1:3" s="5" customFormat="1" x14ac:dyDescent="0.2">
      <c r="A10046" s="7"/>
      <c r="B10046" s="7"/>
      <c r="C10046" s="7"/>
    </row>
    <row r="10047" spans="1:3" s="5" customFormat="1" x14ac:dyDescent="0.2">
      <c r="A10047" s="7"/>
      <c r="B10047" s="7"/>
      <c r="C10047" s="7"/>
    </row>
    <row r="10048" spans="1:3" s="5" customFormat="1" x14ac:dyDescent="0.2">
      <c r="A10048" s="7"/>
      <c r="B10048" s="7"/>
      <c r="C10048" s="7"/>
    </row>
    <row r="10049" spans="1:3" s="5" customFormat="1" x14ac:dyDescent="0.2">
      <c r="A10049" s="7"/>
      <c r="B10049" s="7"/>
      <c r="C10049" s="7"/>
    </row>
    <row r="10050" spans="1:3" s="5" customFormat="1" x14ac:dyDescent="0.2">
      <c r="A10050" s="7"/>
      <c r="B10050" s="7"/>
      <c r="C10050" s="7"/>
    </row>
    <row r="10051" spans="1:3" s="5" customFormat="1" x14ac:dyDescent="0.2">
      <c r="A10051" s="7"/>
      <c r="B10051" s="7"/>
      <c r="C10051" s="7"/>
    </row>
    <row r="10052" spans="1:3" s="5" customFormat="1" x14ac:dyDescent="0.2">
      <c r="A10052" s="7"/>
      <c r="B10052" s="7"/>
      <c r="C10052" s="7"/>
    </row>
    <row r="10053" spans="1:3" s="5" customFormat="1" x14ac:dyDescent="0.2">
      <c r="A10053" s="7"/>
      <c r="B10053" s="7"/>
      <c r="C10053" s="7"/>
    </row>
    <row r="10054" spans="1:3" s="5" customFormat="1" x14ac:dyDescent="0.2">
      <c r="A10054" s="7"/>
      <c r="B10054" s="7"/>
      <c r="C10054" s="7"/>
    </row>
    <row r="10055" spans="1:3" s="5" customFormat="1" x14ac:dyDescent="0.2">
      <c r="A10055" s="7"/>
      <c r="B10055" s="7"/>
      <c r="C10055" s="7"/>
    </row>
    <row r="10056" spans="1:3" s="5" customFormat="1" x14ac:dyDescent="0.2">
      <c r="A10056" s="7"/>
      <c r="B10056" s="7"/>
      <c r="C10056" s="7"/>
    </row>
    <row r="10057" spans="1:3" s="5" customFormat="1" x14ac:dyDescent="0.2">
      <c r="A10057" s="7"/>
      <c r="B10057" s="7"/>
      <c r="C10057" s="7"/>
    </row>
    <row r="10058" spans="1:3" s="5" customFormat="1" x14ac:dyDescent="0.2">
      <c r="A10058" s="7"/>
      <c r="B10058" s="7"/>
      <c r="C10058" s="7"/>
    </row>
    <row r="10059" spans="1:3" s="5" customFormat="1" x14ac:dyDescent="0.2">
      <c r="A10059" s="7"/>
      <c r="B10059" s="7"/>
      <c r="C10059" s="7"/>
    </row>
    <row r="10060" spans="1:3" s="5" customFormat="1" x14ac:dyDescent="0.2">
      <c r="A10060" s="7"/>
      <c r="B10060" s="7"/>
      <c r="C10060" s="7"/>
    </row>
    <row r="10061" spans="1:3" s="5" customFormat="1" x14ac:dyDescent="0.2">
      <c r="A10061" s="7"/>
      <c r="B10061" s="7"/>
      <c r="C10061" s="7"/>
    </row>
    <row r="10062" spans="1:3" s="5" customFormat="1" x14ac:dyDescent="0.2">
      <c r="A10062" s="7"/>
      <c r="B10062" s="7"/>
      <c r="C10062" s="7"/>
    </row>
    <row r="10063" spans="1:3" s="5" customFormat="1" x14ac:dyDescent="0.2">
      <c r="A10063" s="7"/>
      <c r="B10063" s="7"/>
      <c r="C10063" s="7"/>
    </row>
    <row r="10064" spans="1:3" s="5" customFormat="1" x14ac:dyDescent="0.2">
      <c r="A10064" s="7"/>
      <c r="B10064" s="7"/>
      <c r="C10064" s="7"/>
    </row>
    <row r="10065" spans="1:3" s="5" customFormat="1" x14ac:dyDescent="0.2">
      <c r="A10065" s="7"/>
      <c r="B10065" s="7"/>
      <c r="C10065" s="7"/>
    </row>
    <row r="10066" spans="1:3" s="5" customFormat="1" x14ac:dyDescent="0.2">
      <c r="A10066" s="7"/>
      <c r="B10066" s="7"/>
      <c r="C10066" s="7"/>
    </row>
    <row r="10067" spans="1:3" s="5" customFormat="1" x14ac:dyDescent="0.2">
      <c r="A10067" s="7"/>
      <c r="B10067" s="7"/>
      <c r="C10067" s="7"/>
    </row>
    <row r="10068" spans="1:3" s="5" customFormat="1" x14ac:dyDescent="0.2">
      <c r="A10068" s="7"/>
      <c r="B10068" s="7"/>
      <c r="C10068" s="7"/>
    </row>
    <row r="10069" spans="1:3" s="5" customFormat="1" x14ac:dyDescent="0.2">
      <c r="A10069" s="7"/>
      <c r="B10069" s="7"/>
      <c r="C10069" s="7"/>
    </row>
    <row r="10070" spans="1:3" s="5" customFormat="1" x14ac:dyDescent="0.2">
      <c r="A10070" s="7"/>
      <c r="B10070" s="7"/>
      <c r="C10070" s="7"/>
    </row>
    <row r="10071" spans="1:3" s="5" customFormat="1" x14ac:dyDescent="0.2">
      <c r="A10071" s="7"/>
      <c r="B10071" s="7"/>
      <c r="C10071" s="7"/>
    </row>
    <row r="10072" spans="1:3" s="5" customFormat="1" x14ac:dyDescent="0.2">
      <c r="A10072" s="7"/>
      <c r="B10072" s="7"/>
      <c r="C10072" s="7"/>
    </row>
    <row r="10073" spans="1:3" s="5" customFormat="1" x14ac:dyDescent="0.2">
      <c r="A10073" s="7"/>
      <c r="B10073" s="7"/>
      <c r="C10073" s="7"/>
    </row>
    <row r="10074" spans="1:3" s="5" customFormat="1" x14ac:dyDescent="0.2">
      <c r="A10074" s="7"/>
      <c r="B10074" s="7"/>
      <c r="C10074" s="7"/>
    </row>
    <row r="10075" spans="1:3" s="5" customFormat="1" x14ac:dyDescent="0.2">
      <c r="A10075" s="7"/>
      <c r="B10075" s="7"/>
      <c r="C10075" s="7"/>
    </row>
    <row r="10076" spans="1:3" s="5" customFormat="1" x14ac:dyDescent="0.2">
      <c r="A10076" s="7"/>
      <c r="B10076" s="7"/>
      <c r="C10076" s="7"/>
    </row>
    <row r="10077" spans="1:3" s="5" customFormat="1" x14ac:dyDescent="0.2">
      <c r="A10077" s="7"/>
      <c r="B10077" s="7"/>
      <c r="C10077" s="7"/>
    </row>
    <row r="10078" spans="1:3" s="5" customFormat="1" x14ac:dyDescent="0.2">
      <c r="A10078" s="7"/>
      <c r="B10078" s="7"/>
      <c r="C10078" s="7"/>
    </row>
    <row r="10079" spans="1:3" s="5" customFormat="1" x14ac:dyDescent="0.2">
      <c r="A10079" s="7"/>
      <c r="B10079" s="7"/>
      <c r="C10079" s="7"/>
    </row>
    <row r="10080" spans="1:3" s="5" customFormat="1" x14ac:dyDescent="0.2">
      <c r="A10080" s="7"/>
      <c r="B10080" s="7"/>
      <c r="C10080" s="7"/>
    </row>
    <row r="10081" spans="1:3" s="5" customFormat="1" x14ac:dyDescent="0.2">
      <c r="A10081" s="7"/>
      <c r="B10081" s="7"/>
      <c r="C10081" s="7"/>
    </row>
    <row r="10082" spans="1:3" s="5" customFormat="1" x14ac:dyDescent="0.2">
      <c r="A10082" s="7"/>
      <c r="B10082" s="7"/>
      <c r="C10082" s="7"/>
    </row>
    <row r="10083" spans="1:3" s="5" customFormat="1" x14ac:dyDescent="0.2">
      <c r="A10083" s="7"/>
      <c r="B10083" s="7"/>
      <c r="C10083" s="7"/>
    </row>
    <row r="10084" spans="1:3" s="5" customFormat="1" x14ac:dyDescent="0.2">
      <c r="A10084" s="7"/>
      <c r="B10084" s="7"/>
      <c r="C10084" s="7"/>
    </row>
    <row r="10085" spans="1:3" s="5" customFormat="1" x14ac:dyDescent="0.2">
      <c r="A10085" s="7"/>
      <c r="B10085" s="7"/>
      <c r="C10085" s="7"/>
    </row>
    <row r="10086" spans="1:3" s="5" customFormat="1" x14ac:dyDescent="0.2">
      <c r="A10086" s="7"/>
      <c r="B10086" s="7"/>
      <c r="C10086" s="7"/>
    </row>
    <row r="10087" spans="1:3" s="5" customFormat="1" x14ac:dyDescent="0.2">
      <c r="A10087" s="7"/>
      <c r="B10087" s="7"/>
      <c r="C10087" s="7"/>
    </row>
    <row r="10088" spans="1:3" s="5" customFormat="1" x14ac:dyDescent="0.2">
      <c r="A10088" s="7"/>
      <c r="B10088" s="7"/>
      <c r="C10088" s="7"/>
    </row>
    <row r="10089" spans="1:3" s="5" customFormat="1" x14ac:dyDescent="0.2">
      <c r="A10089" s="7"/>
      <c r="B10089" s="7"/>
      <c r="C10089" s="7"/>
    </row>
    <row r="10090" spans="1:3" s="5" customFormat="1" x14ac:dyDescent="0.2">
      <c r="A10090" s="7"/>
      <c r="B10090" s="7"/>
      <c r="C10090" s="7"/>
    </row>
    <row r="10091" spans="1:3" s="5" customFormat="1" x14ac:dyDescent="0.2">
      <c r="A10091" s="7"/>
      <c r="B10091" s="7"/>
      <c r="C10091" s="7"/>
    </row>
    <row r="10092" spans="1:3" s="5" customFormat="1" x14ac:dyDescent="0.2">
      <c r="A10092" s="7"/>
      <c r="B10092" s="7"/>
      <c r="C10092" s="7"/>
    </row>
    <row r="10093" spans="1:3" s="5" customFormat="1" x14ac:dyDescent="0.2">
      <c r="A10093" s="7"/>
      <c r="B10093" s="7"/>
      <c r="C10093" s="7"/>
    </row>
    <row r="10094" spans="1:3" s="5" customFormat="1" x14ac:dyDescent="0.2">
      <c r="A10094" s="7"/>
      <c r="B10094" s="7"/>
      <c r="C10094" s="7"/>
    </row>
    <row r="10095" spans="1:3" s="5" customFormat="1" x14ac:dyDescent="0.2">
      <c r="A10095" s="7"/>
      <c r="B10095" s="7"/>
      <c r="C10095" s="7"/>
    </row>
    <row r="10096" spans="1:3" s="5" customFormat="1" x14ac:dyDescent="0.2">
      <c r="A10096" s="7"/>
      <c r="B10096" s="7"/>
      <c r="C10096" s="7"/>
    </row>
    <row r="10097" spans="1:3" s="5" customFormat="1" x14ac:dyDescent="0.2">
      <c r="A10097" s="7"/>
      <c r="B10097" s="7"/>
      <c r="C10097" s="7"/>
    </row>
    <row r="10098" spans="1:3" s="5" customFormat="1" x14ac:dyDescent="0.2">
      <c r="A10098" s="7"/>
      <c r="B10098" s="7"/>
      <c r="C10098" s="7"/>
    </row>
    <row r="10099" spans="1:3" s="5" customFormat="1" x14ac:dyDescent="0.2">
      <c r="A10099" s="7"/>
      <c r="B10099" s="7"/>
      <c r="C10099" s="7"/>
    </row>
    <row r="10100" spans="1:3" s="5" customFormat="1" x14ac:dyDescent="0.2">
      <c r="A10100" s="7"/>
      <c r="B10100" s="7"/>
      <c r="C10100" s="7"/>
    </row>
    <row r="10101" spans="1:3" s="5" customFormat="1" x14ac:dyDescent="0.2">
      <c r="A10101" s="7"/>
      <c r="B10101" s="7"/>
      <c r="C10101" s="7"/>
    </row>
    <row r="10102" spans="1:3" s="5" customFormat="1" x14ac:dyDescent="0.2">
      <c r="A10102" s="7"/>
      <c r="B10102" s="7"/>
      <c r="C10102" s="7"/>
    </row>
    <row r="10103" spans="1:3" s="5" customFormat="1" x14ac:dyDescent="0.2">
      <c r="A10103" s="7"/>
      <c r="B10103" s="7"/>
      <c r="C10103" s="7"/>
    </row>
    <row r="10104" spans="1:3" s="5" customFormat="1" x14ac:dyDescent="0.2">
      <c r="A10104" s="7"/>
      <c r="B10104" s="7"/>
      <c r="C10104" s="7"/>
    </row>
    <row r="10105" spans="1:3" s="5" customFormat="1" x14ac:dyDescent="0.2">
      <c r="A10105" s="7"/>
      <c r="B10105" s="7"/>
      <c r="C10105" s="7"/>
    </row>
    <row r="10106" spans="1:3" s="5" customFormat="1" x14ac:dyDescent="0.2">
      <c r="A10106" s="7"/>
      <c r="B10106" s="7"/>
      <c r="C10106" s="7"/>
    </row>
    <row r="10107" spans="1:3" s="5" customFormat="1" x14ac:dyDescent="0.2">
      <c r="A10107" s="7"/>
      <c r="B10107" s="7"/>
      <c r="C10107" s="7"/>
    </row>
    <row r="10108" spans="1:3" s="5" customFormat="1" x14ac:dyDescent="0.2">
      <c r="A10108" s="7"/>
      <c r="B10108" s="7"/>
      <c r="C10108" s="7"/>
    </row>
    <row r="10109" spans="1:3" s="5" customFormat="1" x14ac:dyDescent="0.2">
      <c r="A10109" s="7"/>
      <c r="B10109" s="7"/>
      <c r="C10109" s="7"/>
    </row>
    <row r="10110" spans="1:3" s="5" customFormat="1" x14ac:dyDescent="0.2">
      <c r="A10110" s="7"/>
      <c r="B10110" s="7"/>
      <c r="C10110" s="7"/>
    </row>
    <row r="10111" spans="1:3" s="5" customFormat="1" x14ac:dyDescent="0.2">
      <c r="A10111" s="7"/>
      <c r="B10111" s="7"/>
      <c r="C10111" s="7"/>
    </row>
    <row r="10112" spans="1:3" s="5" customFormat="1" x14ac:dyDescent="0.2">
      <c r="A10112" s="7"/>
      <c r="B10112" s="7"/>
      <c r="C10112" s="7"/>
    </row>
    <row r="10113" spans="1:3" s="5" customFormat="1" x14ac:dyDescent="0.2">
      <c r="A10113" s="7"/>
      <c r="B10113" s="7"/>
      <c r="C10113" s="7"/>
    </row>
    <row r="10114" spans="1:3" s="5" customFormat="1" x14ac:dyDescent="0.2">
      <c r="A10114" s="7"/>
      <c r="B10114" s="7"/>
      <c r="C10114" s="7"/>
    </row>
    <row r="10115" spans="1:3" s="5" customFormat="1" x14ac:dyDescent="0.2">
      <c r="A10115" s="7"/>
      <c r="B10115" s="7"/>
      <c r="C10115" s="7"/>
    </row>
    <row r="10116" spans="1:3" s="5" customFormat="1" x14ac:dyDescent="0.2">
      <c r="A10116" s="7"/>
      <c r="B10116" s="7"/>
      <c r="C10116" s="7"/>
    </row>
    <row r="10117" spans="1:3" s="5" customFormat="1" x14ac:dyDescent="0.2">
      <c r="A10117" s="7"/>
      <c r="B10117" s="7"/>
      <c r="C10117" s="7"/>
    </row>
    <row r="10118" spans="1:3" s="5" customFormat="1" x14ac:dyDescent="0.2">
      <c r="A10118" s="7"/>
      <c r="B10118" s="7"/>
      <c r="C10118" s="7"/>
    </row>
    <row r="10119" spans="1:3" s="5" customFormat="1" x14ac:dyDescent="0.2">
      <c r="A10119" s="7"/>
      <c r="B10119" s="7"/>
      <c r="C10119" s="7"/>
    </row>
    <row r="10120" spans="1:3" s="5" customFormat="1" x14ac:dyDescent="0.2">
      <c r="A10120" s="7"/>
      <c r="B10120" s="7"/>
      <c r="C10120" s="7"/>
    </row>
    <row r="10121" spans="1:3" s="5" customFormat="1" x14ac:dyDescent="0.2">
      <c r="A10121" s="7"/>
      <c r="B10121" s="7"/>
      <c r="C10121" s="7"/>
    </row>
    <row r="10122" spans="1:3" s="5" customFormat="1" x14ac:dyDescent="0.2">
      <c r="A10122" s="7"/>
      <c r="B10122" s="7"/>
      <c r="C10122" s="7"/>
    </row>
    <row r="10123" spans="1:3" s="5" customFormat="1" x14ac:dyDescent="0.2">
      <c r="A10123" s="7"/>
      <c r="B10123" s="7"/>
      <c r="C10123" s="7"/>
    </row>
    <row r="10124" spans="1:3" s="5" customFormat="1" x14ac:dyDescent="0.2">
      <c r="A10124" s="7"/>
      <c r="B10124" s="7"/>
      <c r="C10124" s="7"/>
    </row>
    <row r="10125" spans="1:3" s="5" customFormat="1" x14ac:dyDescent="0.2">
      <c r="A10125" s="7"/>
      <c r="B10125" s="7"/>
      <c r="C10125" s="7"/>
    </row>
    <row r="10126" spans="1:3" s="5" customFormat="1" x14ac:dyDescent="0.2">
      <c r="A10126" s="7"/>
      <c r="B10126" s="7"/>
      <c r="C10126" s="7"/>
    </row>
    <row r="10127" spans="1:3" s="5" customFormat="1" x14ac:dyDescent="0.2">
      <c r="A10127" s="7"/>
      <c r="B10127" s="7"/>
      <c r="C10127" s="7"/>
    </row>
    <row r="10128" spans="1:3" s="5" customFormat="1" x14ac:dyDescent="0.2">
      <c r="A10128" s="7"/>
      <c r="B10128" s="7"/>
      <c r="C10128" s="7"/>
    </row>
    <row r="10129" spans="1:3" s="5" customFormat="1" x14ac:dyDescent="0.2">
      <c r="A10129" s="7"/>
      <c r="B10129" s="7"/>
      <c r="C10129" s="7"/>
    </row>
    <row r="10130" spans="1:3" s="5" customFormat="1" x14ac:dyDescent="0.2">
      <c r="A10130" s="7"/>
      <c r="B10130" s="7"/>
      <c r="C10130" s="7"/>
    </row>
    <row r="10131" spans="1:3" s="5" customFormat="1" x14ac:dyDescent="0.2">
      <c r="A10131" s="7"/>
      <c r="B10131" s="7"/>
      <c r="C10131" s="7"/>
    </row>
    <row r="10132" spans="1:3" s="5" customFormat="1" x14ac:dyDescent="0.2">
      <c r="A10132" s="7"/>
      <c r="B10132" s="7"/>
      <c r="C10132" s="7"/>
    </row>
    <row r="10133" spans="1:3" s="5" customFormat="1" x14ac:dyDescent="0.2">
      <c r="A10133" s="7"/>
      <c r="B10133" s="7"/>
      <c r="C10133" s="7"/>
    </row>
    <row r="10134" spans="1:3" s="5" customFormat="1" x14ac:dyDescent="0.2">
      <c r="A10134" s="7"/>
      <c r="B10134" s="7"/>
      <c r="C10134" s="7"/>
    </row>
    <row r="10135" spans="1:3" s="5" customFormat="1" x14ac:dyDescent="0.2">
      <c r="A10135" s="7"/>
      <c r="B10135" s="7"/>
      <c r="C10135" s="7"/>
    </row>
    <row r="10136" spans="1:3" s="5" customFormat="1" x14ac:dyDescent="0.2">
      <c r="A10136" s="7"/>
      <c r="B10136" s="7"/>
      <c r="C10136" s="7"/>
    </row>
    <row r="10137" spans="1:3" s="5" customFormat="1" x14ac:dyDescent="0.2">
      <c r="A10137" s="7"/>
      <c r="B10137" s="7"/>
      <c r="C10137" s="7"/>
    </row>
    <row r="10138" spans="1:3" s="5" customFormat="1" x14ac:dyDescent="0.2">
      <c r="A10138" s="7"/>
      <c r="B10138" s="7"/>
      <c r="C10138" s="7"/>
    </row>
    <row r="10139" spans="1:3" s="5" customFormat="1" x14ac:dyDescent="0.2">
      <c r="A10139" s="7"/>
      <c r="B10139" s="7"/>
      <c r="C10139" s="7"/>
    </row>
    <row r="10140" spans="1:3" s="5" customFormat="1" x14ac:dyDescent="0.2">
      <c r="A10140" s="7"/>
      <c r="B10140" s="7"/>
      <c r="C10140" s="7"/>
    </row>
    <row r="10141" spans="1:3" s="5" customFormat="1" x14ac:dyDescent="0.2">
      <c r="A10141" s="7"/>
      <c r="B10141" s="7"/>
      <c r="C10141" s="7"/>
    </row>
    <row r="10142" spans="1:3" s="5" customFormat="1" x14ac:dyDescent="0.2">
      <c r="A10142" s="7"/>
      <c r="B10142" s="7"/>
      <c r="C10142" s="7"/>
    </row>
    <row r="10143" spans="1:3" s="5" customFormat="1" x14ac:dyDescent="0.2">
      <c r="A10143" s="7"/>
      <c r="B10143" s="7"/>
      <c r="C10143" s="7"/>
    </row>
    <row r="10144" spans="1:3" s="5" customFormat="1" x14ac:dyDescent="0.2">
      <c r="A10144" s="7"/>
      <c r="B10144" s="7"/>
      <c r="C10144" s="7"/>
    </row>
    <row r="10145" spans="1:3" s="5" customFormat="1" x14ac:dyDescent="0.2">
      <c r="A10145" s="7"/>
      <c r="B10145" s="7"/>
      <c r="C10145" s="7"/>
    </row>
    <row r="10146" spans="1:3" s="5" customFormat="1" x14ac:dyDescent="0.2">
      <c r="A10146" s="7"/>
      <c r="B10146" s="7"/>
      <c r="C10146" s="7"/>
    </row>
    <row r="10147" spans="1:3" s="5" customFormat="1" x14ac:dyDescent="0.2">
      <c r="A10147" s="7"/>
      <c r="B10147" s="7"/>
      <c r="C10147" s="7"/>
    </row>
    <row r="10148" spans="1:3" s="5" customFormat="1" x14ac:dyDescent="0.2">
      <c r="A10148" s="7"/>
      <c r="B10148" s="7"/>
      <c r="C10148" s="7"/>
    </row>
    <row r="10149" spans="1:3" s="5" customFormat="1" x14ac:dyDescent="0.2">
      <c r="A10149" s="7"/>
      <c r="B10149" s="7"/>
      <c r="C10149" s="7"/>
    </row>
    <row r="10150" spans="1:3" s="5" customFormat="1" x14ac:dyDescent="0.2">
      <c r="A10150" s="7"/>
      <c r="B10150" s="7"/>
      <c r="C10150" s="7"/>
    </row>
    <row r="10151" spans="1:3" s="5" customFormat="1" x14ac:dyDescent="0.2">
      <c r="A10151" s="7"/>
      <c r="B10151" s="7"/>
      <c r="C10151" s="7"/>
    </row>
    <row r="10152" spans="1:3" s="5" customFormat="1" x14ac:dyDescent="0.2">
      <c r="A10152" s="7"/>
      <c r="B10152" s="7"/>
      <c r="C10152" s="7"/>
    </row>
    <row r="10153" spans="1:3" s="5" customFormat="1" x14ac:dyDescent="0.2">
      <c r="A10153" s="7"/>
      <c r="B10153" s="7"/>
      <c r="C10153" s="7"/>
    </row>
    <row r="10154" spans="1:3" s="5" customFormat="1" x14ac:dyDescent="0.2">
      <c r="A10154" s="7"/>
      <c r="B10154" s="7"/>
      <c r="C10154" s="7"/>
    </row>
    <row r="10155" spans="1:3" s="5" customFormat="1" x14ac:dyDescent="0.2">
      <c r="A10155" s="7"/>
      <c r="B10155" s="7"/>
      <c r="C10155" s="7"/>
    </row>
    <row r="10156" spans="1:3" s="5" customFormat="1" x14ac:dyDescent="0.2">
      <c r="A10156" s="7"/>
      <c r="B10156" s="7"/>
      <c r="C10156" s="7"/>
    </row>
    <row r="10157" spans="1:3" s="5" customFormat="1" x14ac:dyDescent="0.2">
      <c r="A10157" s="7"/>
      <c r="B10157" s="7"/>
      <c r="C10157" s="7"/>
    </row>
    <row r="10158" spans="1:3" s="5" customFormat="1" x14ac:dyDescent="0.2">
      <c r="A10158" s="7"/>
      <c r="B10158" s="7"/>
      <c r="C10158" s="7"/>
    </row>
    <row r="10159" spans="1:3" s="5" customFormat="1" x14ac:dyDescent="0.2">
      <c r="A10159" s="7"/>
      <c r="B10159" s="7"/>
      <c r="C10159" s="7"/>
    </row>
    <row r="10160" spans="1:3" s="5" customFormat="1" x14ac:dyDescent="0.2">
      <c r="A10160" s="7"/>
      <c r="B10160" s="7"/>
      <c r="C10160" s="7"/>
    </row>
    <row r="10161" spans="1:3" s="5" customFormat="1" x14ac:dyDescent="0.2">
      <c r="A10161" s="7"/>
      <c r="B10161" s="7"/>
      <c r="C10161" s="7"/>
    </row>
    <row r="10162" spans="1:3" s="5" customFormat="1" x14ac:dyDescent="0.2">
      <c r="A10162" s="7"/>
      <c r="B10162" s="7"/>
      <c r="C10162" s="7"/>
    </row>
    <row r="10163" spans="1:3" s="5" customFormat="1" x14ac:dyDescent="0.2">
      <c r="A10163" s="7"/>
      <c r="B10163" s="7"/>
      <c r="C10163" s="7"/>
    </row>
    <row r="10164" spans="1:3" s="5" customFormat="1" x14ac:dyDescent="0.2">
      <c r="A10164" s="7"/>
      <c r="B10164" s="7"/>
      <c r="C10164" s="7"/>
    </row>
    <row r="10165" spans="1:3" s="5" customFormat="1" x14ac:dyDescent="0.2">
      <c r="A10165" s="7"/>
      <c r="B10165" s="7"/>
      <c r="C10165" s="7"/>
    </row>
    <row r="10166" spans="1:3" s="5" customFormat="1" x14ac:dyDescent="0.2">
      <c r="A10166" s="7"/>
      <c r="B10166" s="7"/>
      <c r="C10166" s="7"/>
    </row>
    <row r="10167" spans="1:3" s="5" customFormat="1" x14ac:dyDescent="0.2">
      <c r="A10167" s="7"/>
      <c r="B10167" s="7"/>
      <c r="C10167" s="7"/>
    </row>
    <row r="10168" spans="1:3" s="5" customFormat="1" x14ac:dyDescent="0.2">
      <c r="A10168" s="7"/>
      <c r="B10168" s="7"/>
      <c r="C10168" s="7"/>
    </row>
    <row r="10169" spans="1:3" s="5" customFormat="1" x14ac:dyDescent="0.2">
      <c r="A10169" s="7"/>
      <c r="B10169" s="7"/>
      <c r="C10169" s="7"/>
    </row>
    <row r="10170" spans="1:3" s="5" customFormat="1" x14ac:dyDescent="0.2">
      <c r="A10170" s="7"/>
      <c r="B10170" s="7"/>
      <c r="C10170" s="7"/>
    </row>
    <row r="10171" spans="1:3" s="5" customFormat="1" x14ac:dyDescent="0.2">
      <c r="A10171" s="7"/>
      <c r="B10171" s="7"/>
      <c r="C10171" s="7"/>
    </row>
    <row r="10172" spans="1:3" s="5" customFormat="1" x14ac:dyDescent="0.2">
      <c r="A10172" s="7"/>
      <c r="B10172" s="7"/>
      <c r="C10172" s="7"/>
    </row>
    <row r="10173" spans="1:3" s="5" customFormat="1" x14ac:dyDescent="0.2">
      <c r="A10173" s="7"/>
      <c r="B10173" s="7"/>
      <c r="C10173" s="7"/>
    </row>
    <row r="10174" spans="1:3" s="5" customFormat="1" x14ac:dyDescent="0.2">
      <c r="A10174" s="7"/>
      <c r="B10174" s="7"/>
      <c r="C10174" s="7"/>
    </row>
    <row r="10175" spans="1:3" s="5" customFormat="1" x14ac:dyDescent="0.2">
      <c r="A10175" s="7"/>
      <c r="B10175" s="7"/>
      <c r="C10175" s="7"/>
    </row>
    <row r="10176" spans="1:3" s="5" customFormat="1" x14ac:dyDescent="0.2">
      <c r="A10176" s="7"/>
      <c r="B10176" s="7"/>
      <c r="C10176" s="7"/>
    </row>
    <row r="10177" spans="1:3" s="5" customFormat="1" x14ac:dyDescent="0.2">
      <c r="A10177" s="7"/>
      <c r="B10177" s="7"/>
      <c r="C10177" s="7"/>
    </row>
    <row r="10178" spans="1:3" s="5" customFormat="1" x14ac:dyDescent="0.2">
      <c r="A10178" s="7"/>
      <c r="B10178" s="7"/>
      <c r="C10178" s="7"/>
    </row>
    <row r="10179" spans="1:3" s="5" customFormat="1" x14ac:dyDescent="0.2">
      <c r="A10179" s="7"/>
      <c r="B10179" s="7"/>
      <c r="C10179" s="7"/>
    </row>
    <row r="10180" spans="1:3" s="5" customFormat="1" x14ac:dyDescent="0.2">
      <c r="A10180" s="7"/>
      <c r="B10180" s="7"/>
      <c r="C10180" s="7"/>
    </row>
    <row r="10181" spans="1:3" s="5" customFormat="1" x14ac:dyDescent="0.2">
      <c r="A10181" s="7"/>
      <c r="B10181" s="7"/>
      <c r="C10181" s="7"/>
    </row>
    <row r="10182" spans="1:3" s="5" customFormat="1" x14ac:dyDescent="0.2">
      <c r="A10182" s="7"/>
      <c r="B10182" s="7"/>
      <c r="C10182" s="7"/>
    </row>
    <row r="10183" spans="1:3" s="5" customFormat="1" x14ac:dyDescent="0.2">
      <c r="A10183" s="7"/>
      <c r="B10183" s="7"/>
      <c r="C10183" s="7"/>
    </row>
    <row r="10184" spans="1:3" s="5" customFormat="1" x14ac:dyDescent="0.2">
      <c r="A10184" s="7"/>
      <c r="B10184" s="7"/>
      <c r="C10184" s="7"/>
    </row>
    <row r="10185" spans="1:3" s="5" customFormat="1" x14ac:dyDescent="0.2">
      <c r="A10185" s="7"/>
      <c r="B10185" s="7"/>
      <c r="C10185" s="7"/>
    </row>
    <row r="10186" spans="1:3" s="5" customFormat="1" x14ac:dyDescent="0.2">
      <c r="A10186" s="7"/>
      <c r="B10186" s="7"/>
      <c r="C10186" s="7"/>
    </row>
    <row r="10187" spans="1:3" s="5" customFormat="1" x14ac:dyDescent="0.2">
      <c r="A10187" s="7"/>
      <c r="B10187" s="7"/>
      <c r="C10187" s="7"/>
    </row>
    <row r="10188" spans="1:3" s="5" customFormat="1" x14ac:dyDescent="0.2">
      <c r="A10188" s="7"/>
      <c r="B10188" s="7"/>
      <c r="C10188" s="7"/>
    </row>
    <row r="10189" spans="1:3" s="5" customFormat="1" x14ac:dyDescent="0.2">
      <c r="A10189" s="7"/>
      <c r="B10189" s="7"/>
      <c r="C10189" s="7"/>
    </row>
    <row r="10190" spans="1:3" s="5" customFormat="1" x14ac:dyDescent="0.2">
      <c r="A10190" s="7"/>
      <c r="B10190" s="7"/>
      <c r="C10190" s="7"/>
    </row>
    <row r="10191" spans="1:3" s="5" customFormat="1" x14ac:dyDescent="0.2">
      <c r="A10191" s="7"/>
      <c r="B10191" s="7"/>
      <c r="C10191" s="7"/>
    </row>
    <row r="10192" spans="1:3" s="5" customFormat="1" x14ac:dyDescent="0.2">
      <c r="A10192" s="7"/>
      <c r="B10192" s="7"/>
      <c r="C10192" s="7"/>
    </row>
    <row r="10193" spans="1:3" s="5" customFormat="1" x14ac:dyDescent="0.2">
      <c r="A10193" s="7"/>
      <c r="B10193" s="7"/>
      <c r="C10193" s="7"/>
    </row>
    <row r="10194" spans="1:3" s="5" customFormat="1" x14ac:dyDescent="0.2">
      <c r="A10194" s="7"/>
      <c r="B10194" s="7"/>
      <c r="C10194" s="7"/>
    </row>
    <row r="10195" spans="1:3" s="5" customFormat="1" x14ac:dyDescent="0.2">
      <c r="A10195" s="7"/>
      <c r="B10195" s="7"/>
      <c r="C10195" s="7"/>
    </row>
    <row r="10196" spans="1:3" s="5" customFormat="1" x14ac:dyDescent="0.2">
      <c r="A10196" s="7"/>
      <c r="B10196" s="7"/>
      <c r="C10196" s="7"/>
    </row>
    <row r="10197" spans="1:3" s="5" customFormat="1" x14ac:dyDescent="0.2">
      <c r="A10197" s="7"/>
      <c r="B10197" s="7"/>
      <c r="C10197" s="7"/>
    </row>
    <row r="10198" spans="1:3" s="5" customFormat="1" x14ac:dyDescent="0.2">
      <c r="A10198" s="7"/>
      <c r="B10198" s="7"/>
      <c r="C10198" s="7"/>
    </row>
    <row r="10199" spans="1:3" s="5" customFormat="1" x14ac:dyDescent="0.2">
      <c r="A10199" s="7"/>
      <c r="B10199" s="7"/>
      <c r="C10199" s="7"/>
    </row>
    <row r="10200" spans="1:3" s="5" customFormat="1" x14ac:dyDescent="0.2">
      <c r="A10200" s="7"/>
      <c r="B10200" s="7"/>
      <c r="C10200" s="7"/>
    </row>
    <row r="10201" spans="1:3" s="5" customFormat="1" x14ac:dyDescent="0.2">
      <c r="A10201" s="7"/>
      <c r="B10201" s="7"/>
      <c r="C10201" s="7"/>
    </row>
    <row r="10202" spans="1:3" s="5" customFormat="1" x14ac:dyDescent="0.2">
      <c r="A10202" s="7"/>
      <c r="B10202" s="7"/>
      <c r="C10202" s="7"/>
    </row>
    <row r="10203" spans="1:3" s="5" customFormat="1" x14ac:dyDescent="0.2">
      <c r="A10203" s="7"/>
      <c r="B10203" s="7"/>
      <c r="C10203" s="7"/>
    </row>
    <row r="10204" spans="1:3" s="5" customFormat="1" x14ac:dyDescent="0.2">
      <c r="A10204" s="7"/>
      <c r="B10204" s="7"/>
      <c r="C10204" s="7"/>
    </row>
    <row r="10205" spans="1:3" s="5" customFormat="1" x14ac:dyDescent="0.2">
      <c r="A10205" s="7"/>
      <c r="B10205" s="7"/>
      <c r="C10205" s="7"/>
    </row>
    <row r="10206" spans="1:3" s="5" customFormat="1" x14ac:dyDescent="0.2">
      <c r="A10206" s="7"/>
      <c r="B10206" s="7"/>
      <c r="C10206" s="7"/>
    </row>
    <row r="10207" spans="1:3" s="5" customFormat="1" x14ac:dyDescent="0.2">
      <c r="A10207" s="7"/>
      <c r="B10207" s="7"/>
      <c r="C10207" s="7"/>
    </row>
    <row r="10208" spans="1:3" s="5" customFormat="1" x14ac:dyDescent="0.2">
      <c r="A10208" s="7"/>
      <c r="B10208" s="7"/>
      <c r="C10208" s="7"/>
    </row>
    <row r="10209" spans="1:3" s="5" customFormat="1" x14ac:dyDescent="0.2">
      <c r="A10209" s="7"/>
      <c r="B10209" s="7"/>
      <c r="C10209" s="7"/>
    </row>
    <row r="10210" spans="1:3" s="5" customFormat="1" x14ac:dyDescent="0.2">
      <c r="A10210" s="7"/>
      <c r="B10210" s="7"/>
      <c r="C10210" s="7"/>
    </row>
    <row r="10211" spans="1:3" s="5" customFormat="1" x14ac:dyDescent="0.2">
      <c r="A10211" s="7"/>
      <c r="B10211" s="7"/>
      <c r="C10211" s="7"/>
    </row>
    <row r="10212" spans="1:3" s="5" customFormat="1" x14ac:dyDescent="0.2">
      <c r="A10212" s="7"/>
      <c r="B10212" s="7"/>
      <c r="C10212" s="7"/>
    </row>
    <row r="10213" spans="1:3" s="5" customFormat="1" x14ac:dyDescent="0.2">
      <c r="A10213" s="7"/>
      <c r="B10213" s="7"/>
      <c r="C10213" s="7"/>
    </row>
    <row r="10214" spans="1:3" s="5" customFormat="1" x14ac:dyDescent="0.2">
      <c r="A10214" s="7"/>
      <c r="B10214" s="7"/>
      <c r="C10214" s="7"/>
    </row>
    <row r="10215" spans="1:3" s="5" customFormat="1" x14ac:dyDescent="0.2">
      <c r="A10215" s="7"/>
      <c r="B10215" s="7"/>
      <c r="C10215" s="7"/>
    </row>
    <row r="10216" spans="1:3" s="5" customFormat="1" x14ac:dyDescent="0.2">
      <c r="A10216" s="7"/>
      <c r="B10216" s="7"/>
      <c r="C10216" s="7"/>
    </row>
    <row r="10217" spans="1:3" s="5" customFormat="1" x14ac:dyDescent="0.2">
      <c r="A10217" s="7"/>
      <c r="B10217" s="7"/>
      <c r="C10217" s="7"/>
    </row>
    <row r="10218" spans="1:3" s="5" customFormat="1" x14ac:dyDescent="0.2">
      <c r="A10218" s="7"/>
      <c r="B10218" s="7"/>
      <c r="C10218" s="7"/>
    </row>
    <row r="10219" spans="1:3" s="5" customFormat="1" x14ac:dyDescent="0.2">
      <c r="A10219" s="7"/>
      <c r="B10219" s="7"/>
      <c r="C10219" s="7"/>
    </row>
    <row r="10220" spans="1:3" s="5" customFormat="1" x14ac:dyDescent="0.2">
      <c r="A10220" s="7"/>
      <c r="B10220" s="7"/>
      <c r="C10220" s="7"/>
    </row>
    <row r="10221" spans="1:3" s="5" customFormat="1" x14ac:dyDescent="0.2">
      <c r="A10221" s="7"/>
      <c r="B10221" s="7"/>
      <c r="C10221" s="7"/>
    </row>
    <row r="10222" spans="1:3" s="5" customFormat="1" x14ac:dyDescent="0.2">
      <c r="A10222" s="7"/>
      <c r="B10222" s="7"/>
      <c r="C10222" s="7"/>
    </row>
    <row r="10223" spans="1:3" s="5" customFormat="1" x14ac:dyDescent="0.2">
      <c r="A10223" s="7"/>
      <c r="B10223" s="7"/>
      <c r="C10223" s="7"/>
    </row>
    <row r="10224" spans="1:3" s="5" customFormat="1" x14ac:dyDescent="0.2">
      <c r="A10224" s="7"/>
      <c r="B10224" s="7"/>
      <c r="C10224" s="7"/>
    </row>
    <row r="10225" spans="1:3" s="5" customFormat="1" x14ac:dyDescent="0.2">
      <c r="A10225" s="7"/>
      <c r="B10225" s="7"/>
      <c r="C10225" s="7"/>
    </row>
    <row r="10226" spans="1:3" s="5" customFormat="1" x14ac:dyDescent="0.2">
      <c r="A10226" s="7"/>
      <c r="B10226" s="7"/>
      <c r="C10226" s="7"/>
    </row>
    <row r="10227" spans="1:3" s="5" customFormat="1" x14ac:dyDescent="0.2">
      <c r="A10227" s="7"/>
      <c r="B10227" s="7"/>
      <c r="C10227" s="7"/>
    </row>
    <row r="10228" spans="1:3" s="5" customFormat="1" x14ac:dyDescent="0.2">
      <c r="A10228" s="7"/>
      <c r="B10228" s="7"/>
      <c r="C10228" s="7"/>
    </row>
    <row r="10229" spans="1:3" s="5" customFormat="1" x14ac:dyDescent="0.2">
      <c r="A10229" s="7"/>
      <c r="B10229" s="7"/>
      <c r="C10229" s="7"/>
    </row>
    <row r="10230" spans="1:3" s="5" customFormat="1" x14ac:dyDescent="0.2">
      <c r="A10230" s="7"/>
      <c r="B10230" s="7"/>
      <c r="C10230" s="7"/>
    </row>
    <row r="10231" spans="1:3" s="5" customFormat="1" x14ac:dyDescent="0.2">
      <c r="A10231" s="7"/>
      <c r="B10231" s="7"/>
      <c r="C10231" s="7"/>
    </row>
    <row r="10232" spans="1:3" s="5" customFormat="1" x14ac:dyDescent="0.2">
      <c r="A10232" s="7"/>
      <c r="B10232" s="7"/>
      <c r="C10232" s="7"/>
    </row>
    <row r="10233" spans="1:3" s="5" customFormat="1" x14ac:dyDescent="0.2">
      <c r="A10233" s="7"/>
      <c r="B10233" s="7"/>
      <c r="C10233" s="7"/>
    </row>
    <row r="10234" spans="1:3" s="5" customFormat="1" x14ac:dyDescent="0.2">
      <c r="A10234" s="7"/>
      <c r="B10234" s="7"/>
      <c r="C10234" s="7"/>
    </row>
    <row r="10235" spans="1:3" s="5" customFormat="1" x14ac:dyDescent="0.2">
      <c r="A10235" s="7"/>
      <c r="B10235" s="7"/>
      <c r="C10235" s="7"/>
    </row>
    <row r="10236" spans="1:3" s="5" customFormat="1" x14ac:dyDescent="0.2">
      <c r="A10236" s="7"/>
      <c r="B10236" s="7"/>
      <c r="C10236" s="7"/>
    </row>
    <row r="10237" spans="1:3" s="5" customFormat="1" x14ac:dyDescent="0.2">
      <c r="A10237" s="7"/>
      <c r="B10237" s="7"/>
      <c r="C10237" s="7"/>
    </row>
    <row r="10238" spans="1:3" s="5" customFormat="1" x14ac:dyDescent="0.2">
      <c r="A10238" s="7"/>
      <c r="B10238" s="7"/>
      <c r="C10238" s="7"/>
    </row>
    <row r="10239" spans="1:3" s="5" customFormat="1" x14ac:dyDescent="0.2">
      <c r="A10239" s="7"/>
      <c r="B10239" s="7"/>
      <c r="C10239" s="7"/>
    </row>
    <row r="10240" spans="1:3" s="5" customFormat="1" x14ac:dyDescent="0.2">
      <c r="A10240" s="7"/>
      <c r="B10240" s="7"/>
      <c r="C10240" s="7"/>
    </row>
    <row r="10241" spans="1:3" s="5" customFormat="1" x14ac:dyDescent="0.2">
      <c r="A10241" s="7"/>
      <c r="B10241" s="7"/>
      <c r="C10241" s="7"/>
    </row>
    <row r="10242" spans="1:3" s="5" customFormat="1" x14ac:dyDescent="0.2">
      <c r="A10242" s="7"/>
      <c r="B10242" s="7"/>
      <c r="C10242" s="7"/>
    </row>
    <row r="10243" spans="1:3" s="5" customFormat="1" x14ac:dyDescent="0.2">
      <c r="A10243" s="7"/>
      <c r="B10243" s="7"/>
      <c r="C10243" s="7"/>
    </row>
    <row r="10244" spans="1:3" s="5" customFormat="1" x14ac:dyDescent="0.2">
      <c r="A10244" s="7"/>
      <c r="B10244" s="7"/>
      <c r="C10244" s="7"/>
    </row>
    <row r="10245" spans="1:3" s="5" customFormat="1" x14ac:dyDescent="0.2">
      <c r="A10245" s="7"/>
      <c r="B10245" s="7"/>
      <c r="C10245" s="7"/>
    </row>
    <row r="10246" spans="1:3" s="5" customFormat="1" x14ac:dyDescent="0.2">
      <c r="A10246" s="7"/>
      <c r="B10246" s="7"/>
      <c r="C10246" s="7"/>
    </row>
    <row r="10247" spans="1:3" s="5" customFormat="1" x14ac:dyDescent="0.2">
      <c r="A10247" s="7"/>
      <c r="B10247" s="7"/>
      <c r="C10247" s="7"/>
    </row>
    <row r="10248" spans="1:3" s="5" customFormat="1" x14ac:dyDescent="0.2">
      <c r="A10248" s="7"/>
      <c r="B10248" s="7"/>
      <c r="C10248" s="7"/>
    </row>
    <row r="10249" spans="1:3" s="5" customFormat="1" x14ac:dyDescent="0.2">
      <c r="A10249" s="7"/>
      <c r="B10249" s="7"/>
      <c r="C10249" s="7"/>
    </row>
    <row r="10250" spans="1:3" s="5" customFormat="1" x14ac:dyDescent="0.2">
      <c r="A10250" s="7"/>
      <c r="B10250" s="7"/>
      <c r="C10250" s="7"/>
    </row>
    <row r="10251" spans="1:3" s="5" customFormat="1" x14ac:dyDescent="0.2">
      <c r="A10251" s="7"/>
      <c r="B10251" s="7"/>
      <c r="C10251" s="7"/>
    </row>
    <row r="10252" spans="1:3" s="5" customFormat="1" x14ac:dyDescent="0.2">
      <c r="A10252" s="7"/>
      <c r="B10252" s="7"/>
      <c r="C10252" s="7"/>
    </row>
    <row r="10253" spans="1:3" s="5" customFormat="1" x14ac:dyDescent="0.2">
      <c r="A10253" s="7"/>
      <c r="B10253" s="7"/>
      <c r="C10253" s="7"/>
    </row>
    <row r="10254" spans="1:3" s="5" customFormat="1" x14ac:dyDescent="0.2">
      <c r="A10254" s="7"/>
      <c r="B10254" s="7"/>
      <c r="C10254" s="7"/>
    </row>
    <row r="10255" spans="1:3" s="5" customFormat="1" x14ac:dyDescent="0.2">
      <c r="A10255" s="7"/>
      <c r="B10255" s="7"/>
      <c r="C10255" s="7"/>
    </row>
    <row r="10256" spans="1:3" s="5" customFormat="1" x14ac:dyDescent="0.2">
      <c r="A10256" s="7"/>
      <c r="B10256" s="7"/>
      <c r="C10256" s="7"/>
    </row>
    <row r="10257" spans="1:3" s="5" customFormat="1" x14ac:dyDescent="0.2">
      <c r="A10257" s="7"/>
      <c r="B10257" s="7"/>
      <c r="C10257" s="7"/>
    </row>
    <row r="10258" spans="1:3" s="5" customFormat="1" x14ac:dyDescent="0.2">
      <c r="A10258" s="7"/>
      <c r="B10258" s="7"/>
      <c r="C10258" s="7"/>
    </row>
    <row r="10259" spans="1:3" s="5" customFormat="1" x14ac:dyDescent="0.2">
      <c r="A10259" s="7"/>
      <c r="B10259" s="7"/>
      <c r="C10259" s="7"/>
    </row>
    <row r="10260" spans="1:3" s="5" customFormat="1" x14ac:dyDescent="0.2">
      <c r="A10260" s="7"/>
      <c r="B10260" s="7"/>
      <c r="C10260" s="7"/>
    </row>
    <row r="10261" spans="1:3" s="5" customFormat="1" x14ac:dyDescent="0.2">
      <c r="A10261" s="7"/>
      <c r="B10261" s="7"/>
      <c r="C10261" s="7"/>
    </row>
    <row r="10262" spans="1:3" s="5" customFormat="1" x14ac:dyDescent="0.2">
      <c r="A10262" s="7"/>
      <c r="B10262" s="7"/>
      <c r="C10262" s="7"/>
    </row>
    <row r="10263" spans="1:3" s="5" customFormat="1" x14ac:dyDescent="0.2">
      <c r="A10263" s="7"/>
      <c r="B10263" s="7"/>
      <c r="C10263" s="7"/>
    </row>
    <row r="10264" spans="1:3" s="5" customFormat="1" x14ac:dyDescent="0.2">
      <c r="A10264" s="7"/>
      <c r="B10264" s="7"/>
      <c r="C10264" s="7"/>
    </row>
    <row r="10265" spans="1:3" s="5" customFormat="1" x14ac:dyDescent="0.2">
      <c r="A10265" s="7"/>
      <c r="B10265" s="7"/>
      <c r="C10265" s="7"/>
    </row>
    <row r="10266" spans="1:3" s="5" customFormat="1" x14ac:dyDescent="0.2">
      <c r="A10266" s="7"/>
      <c r="B10266" s="7"/>
      <c r="C10266" s="7"/>
    </row>
    <row r="10267" spans="1:3" s="5" customFormat="1" x14ac:dyDescent="0.2">
      <c r="A10267" s="7"/>
      <c r="B10267" s="7"/>
      <c r="C10267" s="7"/>
    </row>
    <row r="10268" spans="1:3" s="5" customFormat="1" x14ac:dyDescent="0.2">
      <c r="A10268" s="7"/>
      <c r="B10268" s="7"/>
      <c r="C10268" s="7"/>
    </row>
    <row r="10269" spans="1:3" s="5" customFormat="1" x14ac:dyDescent="0.2">
      <c r="A10269" s="7"/>
      <c r="B10269" s="7"/>
      <c r="C10269" s="7"/>
    </row>
    <row r="10270" spans="1:3" s="5" customFormat="1" x14ac:dyDescent="0.2">
      <c r="A10270" s="7"/>
      <c r="B10270" s="7"/>
      <c r="C10270" s="7"/>
    </row>
    <row r="10271" spans="1:3" s="5" customFormat="1" x14ac:dyDescent="0.2">
      <c r="A10271" s="7"/>
      <c r="B10271" s="7"/>
      <c r="C10271" s="7"/>
    </row>
    <row r="10272" spans="1:3" s="5" customFormat="1" x14ac:dyDescent="0.2">
      <c r="A10272" s="7"/>
      <c r="B10272" s="7"/>
      <c r="C10272" s="7"/>
    </row>
    <row r="10273" spans="1:3" s="5" customFormat="1" x14ac:dyDescent="0.2">
      <c r="A10273" s="7"/>
      <c r="B10273" s="7"/>
      <c r="C10273" s="7"/>
    </row>
    <row r="10274" spans="1:3" s="5" customFormat="1" x14ac:dyDescent="0.2">
      <c r="A10274" s="7"/>
      <c r="B10274" s="7"/>
      <c r="C10274" s="7"/>
    </row>
    <row r="10275" spans="1:3" s="5" customFormat="1" x14ac:dyDescent="0.2">
      <c r="A10275" s="7"/>
      <c r="B10275" s="7"/>
      <c r="C10275" s="7"/>
    </row>
    <row r="10276" spans="1:3" s="5" customFormat="1" x14ac:dyDescent="0.2">
      <c r="A10276" s="7"/>
      <c r="B10276" s="7"/>
      <c r="C10276" s="7"/>
    </row>
    <row r="10277" spans="1:3" s="5" customFormat="1" x14ac:dyDescent="0.2">
      <c r="A10277" s="7"/>
      <c r="B10277" s="7"/>
      <c r="C10277" s="7"/>
    </row>
    <row r="10278" spans="1:3" s="5" customFormat="1" x14ac:dyDescent="0.2">
      <c r="A10278" s="7"/>
      <c r="B10278" s="7"/>
      <c r="C10278" s="7"/>
    </row>
    <row r="10279" spans="1:3" s="5" customFormat="1" x14ac:dyDescent="0.2">
      <c r="A10279" s="7"/>
      <c r="B10279" s="7"/>
      <c r="C10279" s="7"/>
    </row>
    <row r="10280" spans="1:3" s="5" customFormat="1" x14ac:dyDescent="0.2">
      <c r="A10280" s="7"/>
      <c r="B10280" s="7"/>
      <c r="C10280" s="7"/>
    </row>
    <row r="10281" spans="1:3" s="5" customFormat="1" x14ac:dyDescent="0.2">
      <c r="A10281" s="7"/>
      <c r="B10281" s="7"/>
      <c r="C10281" s="7"/>
    </row>
    <row r="10282" spans="1:3" s="5" customFormat="1" x14ac:dyDescent="0.2">
      <c r="A10282" s="7"/>
      <c r="B10282" s="7"/>
      <c r="C10282" s="7"/>
    </row>
    <row r="10283" spans="1:3" s="5" customFormat="1" x14ac:dyDescent="0.2">
      <c r="A10283" s="7"/>
      <c r="B10283" s="7"/>
      <c r="C10283" s="7"/>
    </row>
    <row r="10284" spans="1:3" s="5" customFormat="1" x14ac:dyDescent="0.2">
      <c r="A10284" s="7"/>
      <c r="B10284" s="7"/>
      <c r="C10284" s="7"/>
    </row>
    <row r="10285" spans="1:3" s="5" customFormat="1" x14ac:dyDescent="0.2">
      <c r="A10285" s="7"/>
      <c r="B10285" s="7"/>
      <c r="C10285" s="7"/>
    </row>
    <row r="10286" spans="1:3" s="5" customFormat="1" x14ac:dyDescent="0.2">
      <c r="A10286" s="7"/>
      <c r="B10286" s="7"/>
      <c r="C10286" s="7"/>
    </row>
    <row r="10287" spans="1:3" s="5" customFormat="1" x14ac:dyDescent="0.2">
      <c r="A10287" s="7"/>
      <c r="B10287" s="7"/>
      <c r="C10287" s="7"/>
    </row>
    <row r="10288" spans="1:3" s="5" customFormat="1" x14ac:dyDescent="0.2">
      <c r="A10288" s="7"/>
      <c r="B10288" s="7"/>
      <c r="C10288" s="7"/>
    </row>
    <row r="10289" spans="1:3" s="5" customFormat="1" x14ac:dyDescent="0.2">
      <c r="A10289" s="7"/>
      <c r="B10289" s="7"/>
      <c r="C10289" s="7"/>
    </row>
    <row r="10290" spans="1:3" s="5" customFormat="1" x14ac:dyDescent="0.2">
      <c r="A10290" s="7"/>
      <c r="B10290" s="7"/>
      <c r="C10290" s="7"/>
    </row>
    <row r="10291" spans="1:3" s="5" customFormat="1" x14ac:dyDescent="0.2">
      <c r="A10291" s="7"/>
      <c r="B10291" s="7"/>
      <c r="C10291" s="7"/>
    </row>
    <row r="10292" spans="1:3" s="5" customFormat="1" x14ac:dyDescent="0.2">
      <c r="A10292" s="7"/>
      <c r="B10292" s="7"/>
      <c r="C10292" s="7"/>
    </row>
    <row r="10293" spans="1:3" s="5" customFormat="1" x14ac:dyDescent="0.2">
      <c r="A10293" s="7"/>
      <c r="B10293" s="7"/>
      <c r="C10293" s="7"/>
    </row>
    <row r="10294" spans="1:3" s="5" customFormat="1" x14ac:dyDescent="0.2">
      <c r="A10294" s="7"/>
      <c r="B10294" s="7"/>
      <c r="C10294" s="7"/>
    </row>
    <row r="10295" spans="1:3" s="5" customFormat="1" x14ac:dyDescent="0.2">
      <c r="A10295" s="7"/>
      <c r="B10295" s="7"/>
      <c r="C10295" s="7"/>
    </row>
    <row r="10296" spans="1:3" s="5" customFormat="1" x14ac:dyDescent="0.2">
      <c r="A10296" s="7"/>
      <c r="B10296" s="7"/>
      <c r="C10296" s="7"/>
    </row>
    <row r="10297" spans="1:3" s="5" customFormat="1" x14ac:dyDescent="0.2">
      <c r="A10297" s="7"/>
      <c r="B10297" s="7"/>
      <c r="C10297" s="7"/>
    </row>
    <row r="10298" spans="1:3" s="5" customFormat="1" x14ac:dyDescent="0.2">
      <c r="A10298" s="7"/>
      <c r="B10298" s="7"/>
      <c r="C10298" s="7"/>
    </row>
    <row r="10299" spans="1:3" s="5" customFormat="1" x14ac:dyDescent="0.2">
      <c r="A10299" s="7"/>
      <c r="B10299" s="7"/>
      <c r="C10299" s="7"/>
    </row>
    <row r="10300" spans="1:3" s="5" customFormat="1" x14ac:dyDescent="0.2">
      <c r="A10300" s="7"/>
      <c r="B10300" s="7"/>
      <c r="C10300" s="7"/>
    </row>
    <row r="10301" spans="1:3" s="5" customFormat="1" x14ac:dyDescent="0.2">
      <c r="A10301" s="7"/>
      <c r="B10301" s="7"/>
      <c r="C10301" s="7"/>
    </row>
    <row r="10302" spans="1:3" s="5" customFormat="1" x14ac:dyDescent="0.2">
      <c r="A10302" s="7"/>
      <c r="B10302" s="7"/>
      <c r="C10302" s="7"/>
    </row>
    <row r="10303" spans="1:3" s="5" customFormat="1" x14ac:dyDescent="0.2">
      <c r="A10303" s="7"/>
      <c r="B10303" s="7"/>
      <c r="C10303" s="7"/>
    </row>
    <row r="10304" spans="1:3" s="5" customFormat="1" x14ac:dyDescent="0.2">
      <c r="A10304" s="7"/>
      <c r="B10304" s="7"/>
      <c r="C10304" s="7"/>
    </row>
    <row r="10305" spans="1:3" s="5" customFormat="1" x14ac:dyDescent="0.2">
      <c r="A10305" s="7"/>
      <c r="B10305" s="7"/>
      <c r="C10305" s="7"/>
    </row>
    <row r="10306" spans="1:3" s="5" customFormat="1" x14ac:dyDescent="0.2">
      <c r="A10306" s="7"/>
      <c r="B10306" s="7"/>
      <c r="C10306" s="7"/>
    </row>
    <row r="10307" spans="1:3" s="5" customFormat="1" x14ac:dyDescent="0.2">
      <c r="A10307" s="7"/>
      <c r="B10307" s="7"/>
      <c r="C10307" s="7"/>
    </row>
    <row r="10308" spans="1:3" s="5" customFormat="1" x14ac:dyDescent="0.2">
      <c r="A10308" s="7"/>
      <c r="B10308" s="7"/>
      <c r="C10308" s="7"/>
    </row>
    <row r="10309" spans="1:3" s="5" customFormat="1" x14ac:dyDescent="0.2">
      <c r="A10309" s="7"/>
      <c r="B10309" s="7"/>
      <c r="C10309" s="7"/>
    </row>
    <row r="10310" spans="1:3" s="5" customFormat="1" x14ac:dyDescent="0.2">
      <c r="A10310" s="7"/>
      <c r="B10310" s="7"/>
      <c r="C10310" s="7"/>
    </row>
    <row r="10311" spans="1:3" s="5" customFormat="1" x14ac:dyDescent="0.2">
      <c r="A10311" s="7"/>
      <c r="B10311" s="7"/>
      <c r="C10311" s="7"/>
    </row>
    <row r="10312" spans="1:3" s="5" customFormat="1" x14ac:dyDescent="0.2">
      <c r="A10312" s="7"/>
      <c r="B10312" s="7"/>
      <c r="C10312" s="7"/>
    </row>
    <row r="10313" spans="1:3" s="5" customFormat="1" x14ac:dyDescent="0.2">
      <c r="A10313" s="7"/>
      <c r="B10313" s="7"/>
      <c r="C10313" s="7"/>
    </row>
    <row r="10314" spans="1:3" s="5" customFormat="1" x14ac:dyDescent="0.2">
      <c r="A10314" s="7"/>
      <c r="B10314" s="7"/>
      <c r="C10314" s="7"/>
    </row>
    <row r="10315" spans="1:3" s="5" customFormat="1" x14ac:dyDescent="0.2">
      <c r="A10315" s="7"/>
      <c r="B10315" s="7"/>
      <c r="C10315" s="7"/>
    </row>
    <row r="10316" spans="1:3" s="5" customFormat="1" x14ac:dyDescent="0.2">
      <c r="A10316" s="7"/>
      <c r="B10316" s="7"/>
      <c r="C10316" s="7"/>
    </row>
    <row r="10317" spans="1:3" s="5" customFormat="1" x14ac:dyDescent="0.2">
      <c r="A10317" s="7"/>
      <c r="B10317" s="7"/>
      <c r="C10317" s="7"/>
    </row>
    <row r="10318" spans="1:3" s="5" customFormat="1" x14ac:dyDescent="0.2">
      <c r="A10318" s="7"/>
      <c r="B10318" s="7"/>
      <c r="C10318" s="7"/>
    </row>
    <row r="10319" spans="1:3" s="5" customFormat="1" x14ac:dyDescent="0.2">
      <c r="A10319" s="7"/>
      <c r="B10319" s="7"/>
      <c r="C10319" s="7"/>
    </row>
    <row r="10320" spans="1:3" s="5" customFormat="1" x14ac:dyDescent="0.2">
      <c r="A10320" s="7"/>
      <c r="B10320" s="7"/>
      <c r="C10320" s="7"/>
    </row>
    <row r="10321" spans="1:3" s="5" customFormat="1" x14ac:dyDescent="0.2">
      <c r="A10321" s="7"/>
      <c r="B10321" s="7"/>
      <c r="C10321" s="7"/>
    </row>
    <row r="10322" spans="1:3" s="5" customFormat="1" x14ac:dyDescent="0.2">
      <c r="A10322" s="7"/>
      <c r="B10322" s="7"/>
      <c r="C10322" s="7"/>
    </row>
    <row r="10323" spans="1:3" s="5" customFormat="1" x14ac:dyDescent="0.2">
      <c r="A10323" s="7"/>
      <c r="B10323" s="7"/>
      <c r="C10323" s="7"/>
    </row>
    <row r="10324" spans="1:3" s="5" customFormat="1" x14ac:dyDescent="0.2">
      <c r="A10324" s="7"/>
      <c r="B10324" s="7"/>
      <c r="C10324" s="7"/>
    </row>
    <row r="10325" spans="1:3" s="5" customFormat="1" x14ac:dyDescent="0.2">
      <c r="A10325" s="7"/>
      <c r="B10325" s="7"/>
      <c r="C10325" s="7"/>
    </row>
    <row r="10326" spans="1:3" s="5" customFormat="1" x14ac:dyDescent="0.2">
      <c r="A10326" s="7"/>
      <c r="B10326" s="7"/>
      <c r="C10326" s="7"/>
    </row>
    <row r="10327" spans="1:3" s="5" customFormat="1" x14ac:dyDescent="0.2">
      <c r="A10327" s="7"/>
      <c r="B10327" s="7"/>
      <c r="C10327" s="7"/>
    </row>
    <row r="10328" spans="1:3" s="5" customFormat="1" x14ac:dyDescent="0.2">
      <c r="A10328" s="7"/>
      <c r="B10328" s="7"/>
      <c r="C10328" s="7"/>
    </row>
    <row r="10329" spans="1:3" s="5" customFormat="1" x14ac:dyDescent="0.2">
      <c r="A10329" s="7"/>
      <c r="B10329" s="7"/>
      <c r="C10329" s="7"/>
    </row>
    <row r="10330" spans="1:3" s="5" customFormat="1" x14ac:dyDescent="0.2">
      <c r="A10330" s="7"/>
      <c r="B10330" s="7"/>
      <c r="C10330" s="7"/>
    </row>
    <row r="10331" spans="1:3" s="5" customFormat="1" x14ac:dyDescent="0.2">
      <c r="A10331" s="7"/>
      <c r="B10331" s="7"/>
      <c r="C10331" s="7"/>
    </row>
    <row r="10332" spans="1:3" s="5" customFormat="1" x14ac:dyDescent="0.2">
      <c r="A10332" s="7"/>
      <c r="B10332" s="7"/>
      <c r="C10332" s="7"/>
    </row>
    <row r="10333" spans="1:3" s="5" customFormat="1" x14ac:dyDescent="0.2">
      <c r="A10333" s="7"/>
      <c r="B10333" s="7"/>
      <c r="C10333" s="7"/>
    </row>
    <row r="10334" spans="1:3" s="5" customFormat="1" x14ac:dyDescent="0.2">
      <c r="A10334" s="7"/>
      <c r="B10334" s="7"/>
      <c r="C10334" s="7"/>
    </row>
    <row r="10335" spans="1:3" s="5" customFormat="1" x14ac:dyDescent="0.2">
      <c r="A10335" s="7"/>
      <c r="B10335" s="7"/>
      <c r="C10335" s="7"/>
    </row>
    <row r="10336" spans="1:3" s="5" customFormat="1" x14ac:dyDescent="0.2">
      <c r="A10336" s="7"/>
      <c r="B10336" s="7"/>
      <c r="C10336" s="7"/>
    </row>
    <row r="10337" spans="1:3" s="5" customFormat="1" x14ac:dyDescent="0.2">
      <c r="A10337" s="7"/>
      <c r="B10337" s="7"/>
      <c r="C10337" s="7"/>
    </row>
    <row r="10338" spans="1:3" s="5" customFormat="1" x14ac:dyDescent="0.2">
      <c r="A10338" s="7"/>
      <c r="B10338" s="7"/>
      <c r="C10338" s="7"/>
    </row>
    <row r="10339" spans="1:3" s="5" customFormat="1" x14ac:dyDescent="0.2">
      <c r="A10339" s="7"/>
      <c r="B10339" s="7"/>
      <c r="C10339" s="7"/>
    </row>
    <row r="10340" spans="1:3" s="5" customFormat="1" x14ac:dyDescent="0.2">
      <c r="A10340" s="7"/>
      <c r="B10340" s="7"/>
      <c r="C10340" s="7"/>
    </row>
    <row r="10341" spans="1:3" s="5" customFormat="1" x14ac:dyDescent="0.2">
      <c r="A10341" s="7"/>
      <c r="B10341" s="7"/>
      <c r="C10341" s="7"/>
    </row>
    <row r="10342" spans="1:3" s="5" customFormat="1" x14ac:dyDescent="0.2">
      <c r="A10342" s="7"/>
      <c r="B10342" s="7"/>
      <c r="C10342" s="7"/>
    </row>
    <row r="10343" spans="1:3" s="5" customFormat="1" x14ac:dyDescent="0.2">
      <c r="A10343" s="7"/>
      <c r="B10343" s="7"/>
      <c r="C10343" s="7"/>
    </row>
    <row r="10344" spans="1:3" s="5" customFormat="1" x14ac:dyDescent="0.2">
      <c r="A10344" s="7"/>
      <c r="B10344" s="7"/>
      <c r="C10344" s="7"/>
    </row>
    <row r="10345" spans="1:3" s="5" customFormat="1" x14ac:dyDescent="0.2">
      <c r="A10345" s="7"/>
      <c r="B10345" s="7"/>
      <c r="C10345" s="7"/>
    </row>
    <row r="10346" spans="1:3" s="5" customFormat="1" x14ac:dyDescent="0.2">
      <c r="A10346" s="7"/>
      <c r="B10346" s="7"/>
      <c r="C10346" s="7"/>
    </row>
    <row r="10347" spans="1:3" s="5" customFormat="1" x14ac:dyDescent="0.2">
      <c r="A10347" s="7"/>
      <c r="B10347" s="7"/>
      <c r="C10347" s="7"/>
    </row>
    <row r="10348" spans="1:3" s="5" customFormat="1" x14ac:dyDescent="0.2">
      <c r="A10348" s="7"/>
      <c r="B10348" s="7"/>
      <c r="C10348" s="7"/>
    </row>
    <row r="10349" spans="1:3" s="5" customFormat="1" x14ac:dyDescent="0.2">
      <c r="A10349" s="7"/>
      <c r="B10349" s="7"/>
      <c r="C10349" s="7"/>
    </row>
    <row r="10350" spans="1:3" s="5" customFormat="1" x14ac:dyDescent="0.2">
      <c r="A10350" s="7"/>
      <c r="B10350" s="7"/>
      <c r="C10350" s="7"/>
    </row>
    <row r="10351" spans="1:3" s="5" customFormat="1" x14ac:dyDescent="0.2">
      <c r="A10351" s="7"/>
      <c r="B10351" s="7"/>
      <c r="C10351" s="7"/>
    </row>
    <row r="10352" spans="1:3" s="5" customFormat="1" x14ac:dyDescent="0.2">
      <c r="A10352" s="7"/>
      <c r="B10352" s="7"/>
      <c r="C10352" s="7"/>
    </row>
    <row r="10353" spans="1:3" s="5" customFormat="1" x14ac:dyDescent="0.2">
      <c r="A10353" s="7"/>
      <c r="B10353" s="7"/>
      <c r="C10353" s="7"/>
    </row>
    <row r="10354" spans="1:3" s="5" customFormat="1" x14ac:dyDescent="0.2">
      <c r="A10354" s="7"/>
      <c r="B10354" s="7"/>
      <c r="C10354" s="7"/>
    </row>
    <row r="10355" spans="1:3" s="5" customFormat="1" x14ac:dyDescent="0.2">
      <c r="A10355" s="7"/>
      <c r="B10355" s="7"/>
      <c r="C10355" s="7"/>
    </row>
    <row r="10356" spans="1:3" s="5" customFormat="1" x14ac:dyDescent="0.2">
      <c r="A10356" s="7"/>
      <c r="B10356" s="7"/>
      <c r="C10356" s="7"/>
    </row>
    <row r="10357" spans="1:3" s="5" customFormat="1" x14ac:dyDescent="0.2">
      <c r="A10357" s="7"/>
      <c r="B10357" s="7"/>
      <c r="C10357" s="7"/>
    </row>
    <row r="10358" spans="1:3" s="5" customFormat="1" x14ac:dyDescent="0.2">
      <c r="A10358" s="7"/>
      <c r="B10358" s="7"/>
      <c r="C10358" s="7"/>
    </row>
    <row r="10359" spans="1:3" s="5" customFormat="1" x14ac:dyDescent="0.2">
      <c r="A10359" s="7"/>
      <c r="B10359" s="7"/>
      <c r="C10359" s="7"/>
    </row>
    <row r="10360" spans="1:3" s="5" customFormat="1" x14ac:dyDescent="0.2">
      <c r="A10360" s="7"/>
      <c r="B10360" s="7"/>
      <c r="C10360" s="7"/>
    </row>
    <row r="10361" spans="1:3" s="5" customFormat="1" x14ac:dyDescent="0.2">
      <c r="A10361" s="7"/>
      <c r="B10361" s="7"/>
      <c r="C10361" s="7"/>
    </row>
    <row r="10362" spans="1:3" s="5" customFormat="1" x14ac:dyDescent="0.2">
      <c r="A10362" s="7"/>
      <c r="B10362" s="7"/>
      <c r="C10362" s="7"/>
    </row>
    <row r="10363" spans="1:3" s="5" customFormat="1" x14ac:dyDescent="0.2">
      <c r="A10363" s="7"/>
      <c r="B10363" s="7"/>
      <c r="C10363" s="7"/>
    </row>
    <row r="10364" spans="1:3" s="5" customFormat="1" x14ac:dyDescent="0.2">
      <c r="A10364" s="7"/>
      <c r="B10364" s="7"/>
      <c r="C10364" s="7"/>
    </row>
    <row r="10365" spans="1:3" s="5" customFormat="1" x14ac:dyDescent="0.2">
      <c r="A10365" s="7"/>
      <c r="B10365" s="7"/>
      <c r="C10365" s="7"/>
    </row>
    <row r="10366" spans="1:3" s="5" customFormat="1" x14ac:dyDescent="0.2">
      <c r="A10366" s="7"/>
      <c r="B10366" s="7"/>
      <c r="C10366" s="7"/>
    </row>
    <row r="10367" spans="1:3" s="5" customFormat="1" x14ac:dyDescent="0.2">
      <c r="A10367" s="7"/>
      <c r="B10367" s="7"/>
      <c r="C10367" s="7"/>
    </row>
    <row r="10368" spans="1:3" s="5" customFormat="1" x14ac:dyDescent="0.2">
      <c r="A10368" s="7"/>
      <c r="B10368" s="7"/>
      <c r="C10368" s="7"/>
    </row>
    <row r="10369" spans="1:3" s="5" customFormat="1" x14ac:dyDescent="0.2">
      <c r="A10369" s="7"/>
      <c r="B10369" s="7"/>
      <c r="C10369" s="7"/>
    </row>
    <row r="10370" spans="1:3" s="5" customFormat="1" x14ac:dyDescent="0.2">
      <c r="A10370" s="7"/>
      <c r="B10370" s="7"/>
      <c r="C10370" s="7"/>
    </row>
    <row r="10371" spans="1:3" s="5" customFormat="1" x14ac:dyDescent="0.2">
      <c r="A10371" s="7"/>
      <c r="B10371" s="7"/>
      <c r="C10371" s="7"/>
    </row>
    <row r="10372" spans="1:3" s="5" customFormat="1" x14ac:dyDescent="0.2">
      <c r="A10372" s="7"/>
      <c r="B10372" s="7"/>
      <c r="C10372" s="7"/>
    </row>
    <row r="10373" spans="1:3" s="5" customFormat="1" x14ac:dyDescent="0.2">
      <c r="A10373" s="7"/>
      <c r="B10373" s="7"/>
      <c r="C10373" s="7"/>
    </row>
    <row r="10374" spans="1:3" s="5" customFormat="1" x14ac:dyDescent="0.2">
      <c r="A10374" s="7"/>
      <c r="B10374" s="7"/>
      <c r="C10374" s="7"/>
    </row>
    <row r="10375" spans="1:3" s="5" customFormat="1" x14ac:dyDescent="0.2">
      <c r="A10375" s="7"/>
      <c r="B10375" s="7"/>
      <c r="C10375" s="7"/>
    </row>
    <row r="10376" spans="1:3" s="5" customFormat="1" x14ac:dyDescent="0.2">
      <c r="A10376" s="7"/>
      <c r="B10376" s="7"/>
      <c r="C10376" s="7"/>
    </row>
    <row r="10377" spans="1:3" s="5" customFormat="1" x14ac:dyDescent="0.2">
      <c r="A10377" s="7"/>
      <c r="B10377" s="7"/>
      <c r="C10377" s="7"/>
    </row>
    <row r="10378" spans="1:3" s="5" customFormat="1" x14ac:dyDescent="0.2">
      <c r="A10378" s="7"/>
      <c r="B10378" s="7"/>
      <c r="C10378" s="7"/>
    </row>
    <row r="10379" spans="1:3" s="5" customFormat="1" x14ac:dyDescent="0.2">
      <c r="A10379" s="7"/>
      <c r="B10379" s="7"/>
      <c r="C10379" s="7"/>
    </row>
    <row r="10380" spans="1:3" s="5" customFormat="1" x14ac:dyDescent="0.2">
      <c r="A10380" s="7"/>
      <c r="B10380" s="7"/>
      <c r="C10380" s="7"/>
    </row>
    <row r="10381" spans="1:3" s="5" customFormat="1" x14ac:dyDescent="0.2">
      <c r="A10381" s="7"/>
      <c r="B10381" s="7"/>
      <c r="C10381" s="7"/>
    </row>
    <row r="10382" spans="1:3" s="5" customFormat="1" x14ac:dyDescent="0.2">
      <c r="A10382" s="7"/>
      <c r="B10382" s="7"/>
      <c r="C10382" s="7"/>
    </row>
    <row r="10383" spans="1:3" s="5" customFormat="1" x14ac:dyDescent="0.2">
      <c r="A10383" s="7"/>
      <c r="B10383" s="7"/>
      <c r="C10383" s="7"/>
    </row>
    <row r="10384" spans="1:3" s="5" customFormat="1" x14ac:dyDescent="0.2">
      <c r="A10384" s="7"/>
      <c r="B10384" s="7"/>
      <c r="C10384" s="7"/>
    </row>
    <row r="10385" spans="1:3" s="5" customFormat="1" x14ac:dyDescent="0.2">
      <c r="A10385" s="7"/>
      <c r="B10385" s="7"/>
      <c r="C10385" s="7"/>
    </row>
    <row r="10386" spans="1:3" s="5" customFormat="1" x14ac:dyDescent="0.2">
      <c r="A10386" s="7"/>
      <c r="B10386" s="7"/>
      <c r="C10386" s="7"/>
    </row>
    <row r="10387" spans="1:3" s="5" customFormat="1" x14ac:dyDescent="0.2">
      <c r="A10387" s="7"/>
      <c r="B10387" s="7"/>
      <c r="C10387" s="7"/>
    </row>
    <row r="10388" spans="1:3" s="5" customFormat="1" x14ac:dyDescent="0.2">
      <c r="A10388" s="7"/>
      <c r="B10388" s="7"/>
      <c r="C10388" s="7"/>
    </row>
    <row r="10389" spans="1:3" s="5" customFormat="1" x14ac:dyDescent="0.2">
      <c r="A10389" s="7"/>
      <c r="B10389" s="7"/>
      <c r="C10389" s="7"/>
    </row>
    <row r="10390" spans="1:3" s="5" customFormat="1" x14ac:dyDescent="0.2">
      <c r="A10390" s="7"/>
      <c r="B10390" s="7"/>
      <c r="C10390" s="7"/>
    </row>
    <row r="10391" spans="1:3" s="5" customFormat="1" x14ac:dyDescent="0.2">
      <c r="A10391" s="7"/>
      <c r="B10391" s="7"/>
      <c r="C10391" s="7"/>
    </row>
    <row r="10392" spans="1:3" s="5" customFormat="1" x14ac:dyDescent="0.2">
      <c r="A10392" s="7"/>
      <c r="B10392" s="7"/>
      <c r="C10392" s="7"/>
    </row>
    <row r="10393" spans="1:3" s="5" customFormat="1" x14ac:dyDescent="0.2">
      <c r="A10393" s="7"/>
      <c r="B10393" s="7"/>
      <c r="C10393" s="7"/>
    </row>
    <row r="10394" spans="1:3" s="5" customFormat="1" x14ac:dyDescent="0.2">
      <c r="A10394" s="7"/>
      <c r="B10394" s="7"/>
      <c r="C10394" s="7"/>
    </row>
    <row r="10395" spans="1:3" s="5" customFormat="1" x14ac:dyDescent="0.2">
      <c r="A10395" s="7"/>
      <c r="B10395" s="7"/>
      <c r="C10395" s="7"/>
    </row>
    <row r="10396" spans="1:3" s="5" customFormat="1" x14ac:dyDescent="0.2">
      <c r="A10396" s="7"/>
      <c r="B10396" s="7"/>
      <c r="C10396" s="7"/>
    </row>
    <row r="10397" spans="1:3" s="5" customFormat="1" x14ac:dyDescent="0.2">
      <c r="A10397" s="7"/>
      <c r="B10397" s="7"/>
      <c r="C10397" s="7"/>
    </row>
    <row r="10398" spans="1:3" s="5" customFormat="1" x14ac:dyDescent="0.2">
      <c r="A10398" s="7"/>
      <c r="B10398" s="7"/>
      <c r="C10398" s="7"/>
    </row>
    <row r="10399" spans="1:3" s="5" customFormat="1" x14ac:dyDescent="0.2">
      <c r="A10399" s="7"/>
      <c r="B10399" s="7"/>
      <c r="C10399" s="7"/>
    </row>
    <row r="10400" spans="1:3" s="5" customFormat="1" x14ac:dyDescent="0.2">
      <c r="A10400" s="7"/>
      <c r="B10400" s="7"/>
      <c r="C10400" s="7"/>
    </row>
    <row r="10401" spans="1:3" s="5" customFormat="1" x14ac:dyDescent="0.2">
      <c r="A10401" s="7"/>
      <c r="B10401" s="7"/>
      <c r="C10401" s="7"/>
    </row>
    <row r="10402" spans="1:3" s="5" customFormat="1" x14ac:dyDescent="0.2">
      <c r="A10402" s="7"/>
      <c r="B10402" s="7"/>
      <c r="C10402" s="7"/>
    </row>
    <row r="10403" spans="1:3" s="5" customFormat="1" x14ac:dyDescent="0.2">
      <c r="A10403" s="7"/>
      <c r="B10403" s="7"/>
      <c r="C10403" s="7"/>
    </row>
    <row r="10404" spans="1:3" s="5" customFormat="1" x14ac:dyDescent="0.2">
      <c r="A10404" s="7"/>
      <c r="B10404" s="7"/>
      <c r="C10404" s="7"/>
    </row>
    <row r="10405" spans="1:3" s="5" customFormat="1" x14ac:dyDescent="0.2">
      <c r="A10405" s="7"/>
      <c r="B10405" s="7"/>
      <c r="C10405" s="7"/>
    </row>
    <row r="10406" spans="1:3" s="5" customFormat="1" x14ac:dyDescent="0.2">
      <c r="A10406" s="7"/>
      <c r="B10406" s="7"/>
      <c r="C10406" s="7"/>
    </row>
    <row r="10407" spans="1:3" s="5" customFormat="1" x14ac:dyDescent="0.2">
      <c r="A10407" s="7"/>
      <c r="B10407" s="7"/>
      <c r="C10407" s="7"/>
    </row>
    <row r="10408" spans="1:3" s="5" customFormat="1" x14ac:dyDescent="0.2">
      <c r="A10408" s="7"/>
      <c r="B10408" s="7"/>
      <c r="C10408" s="7"/>
    </row>
    <row r="10409" spans="1:3" s="5" customFormat="1" x14ac:dyDescent="0.2">
      <c r="A10409" s="7"/>
      <c r="B10409" s="7"/>
      <c r="C10409" s="7"/>
    </row>
    <row r="10410" spans="1:3" s="5" customFormat="1" x14ac:dyDescent="0.2">
      <c r="A10410" s="7"/>
      <c r="B10410" s="7"/>
      <c r="C10410" s="7"/>
    </row>
    <row r="10411" spans="1:3" s="5" customFormat="1" x14ac:dyDescent="0.2">
      <c r="A10411" s="7"/>
      <c r="B10411" s="7"/>
      <c r="C10411" s="7"/>
    </row>
    <row r="10412" spans="1:3" s="5" customFormat="1" x14ac:dyDescent="0.2">
      <c r="A10412" s="7"/>
      <c r="B10412" s="7"/>
      <c r="C10412" s="7"/>
    </row>
    <row r="10413" spans="1:3" s="5" customFormat="1" x14ac:dyDescent="0.2">
      <c r="A10413" s="7"/>
      <c r="B10413" s="7"/>
      <c r="C10413" s="7"/>
    </row>
    <row r="10414" spans="1:3" s="5" customFormat="1" x14ac:dyDescent="0.2">
      <c r="A10414" s="7"/>
      <c r="B10414" s="7"/>
      <c r="C10414" s="7"/>
    </row>
    <row r="10415" spans="1:3" s="5" customFormat="1" x14ac:dyDescent="0.2">
      <c r="A10415" s="7"/>
      <c r="B10415" s="7"/>
      <c r="C10415" s="7"/>
    </row>
    <row r="10416" spans="1:3" s="5" customFormat="1" x14ac:dyDescent="0.2">
      <c r="A10416" s="7"/>
      <c r="B10416" s="7"/>
      <c r="C10416" s="7"/>
    </row>
    <row r="10417" spans="1:3" s="5" customFormat="1" x14ac:dyDescent="0.2">
      <c r="A10417" s="7"/>
      <c r="B10417" s="7"/>
      <c r="C10417" s="7"/>
    </row>
    <row r="10418" spans="1:3" s="5" customFormat="1" x14ac:dyDescent="0.2">
      <c r="A10418" s="7"/>
      <c r="B10418" s="7"/>
      <c r="C10418" s="7"/>
    </row>
    <row r="10419" spans="1:3" s="5" customFormat="1" x14ac:dyDescent="0.2">
      <c r="A10419" s="7"/>
      <c r="B10419" s="7"/>
      <c r="C10419" s="7"/>
    </row>
    <row r="10420" spans="1:3" s="5" customFormat="1" x14ac:dyDescent="0.2">
      <c r="A10420" s="7"/>
      <c r="B10420" s="7"/>
      <c r="C10420" s="7"/>
    </row>
    <row r="10421" spans="1:3" s="5" customFormat="1" x14ac:dyDescent="0.2">
      <c r="A10421" s="7"/>
      <c r="B10421" s="7"/>
      <c r="C10421" s="7"/>
    </row>
    <row r="10422" spans="1:3" s="5" customFormat="1" x14ac:dyDescent="0.2">
      <c r="A10422" s="7"/>
      <c r="B10422" s="7"/>
      <c r="C10422" s="7"/>
    </row>
    <row r="10423" spans="1:3" s="5" customFormat="1" x14ac:dyDescent="0.2">
      <c r="A10423" s="7"/>
      <c r="B10423" s="7"/>
      <c r="C10423" s="7"/>
    </row>
    <row r="10424" spans="1:3" s="5" customFormat="1" x14ac:dyDescent="0.2">
      <c r="A10424" s="7"/>
      <c r="B10424" s="7"/>
      <c r="C10424" s="7"/>
    </row>
    <row r="10425" spans="1:3" s="5" customFormat="1" x14ac:dyDescent="0.2">
      <c r="A10425" s="7"/>
      <c r="B10425" s="7"/>
      <c r="C10425" s="7"/>
    </row>
    <row r="10426" spans="1:3" s="5" customFormat="1" x14ac:dyDescent="0.2">
      <c r="A10426" s="7"/>
      <c r="B10426" s="7"/>
      <c r="C10426" s="7"/>
    </row>
    <row r="10427" spans="1:3" s="5" customFormat="1" x14ac:dyDescent="0.2">
      <c r="A10427" s="7"/>
      <c r="B10427" s="7"/>
      <c r="C10427" s="7"/>
    </row>
    <row r="10428" spans="1:3" s="5" customFormat="1" x14ac:dyDescent="0.2">
      <c r="A10428" s="7"/>
      <c r="B10428" s="7"/>
      <c r="C10428" s="7"/>
    </row>
    <row r="10429" spans="1:3" s="5" customFormat="1" x14ac:dyDescent="0.2">
      <c r="A10429" s="7"/>
      <c r="B10429" s="7"/>
      <c r="C10429" s="7"/>
    </row>
    <row r="10430" spans="1:3" s="5" customFormat="1" x14ac:dyDescent="0.2">
      <c r="A10430" s="7"/>
      <c r="B10430" s="7"/>
      <c r="C10430" s="7"/>
    </row>
    <row r="10431" spans="1:3" s="5" customFormat="1" x14ac:dyDescent="0.2">
      <c r="A10431" s="7"/>
      <c r="B10431" s="7"/>
      <c r="C10431" s="7"/>
    </row>
    <row r="10432" spans="1:3" s="5" customFormat="1" x14ac:dyDescent="0.2">
      <c r="A10432" s="7"/>
      <c r="B10432" s="7"/>
      <c r="C10432" s="7"/>
    </row>
    <row r="10433" spans="1:3" s="5" customFormat="1" x14ac:dyDescent="0.2">
      <c r="A10433" s="7"/>
      <c r="B10433" s="7"/>
      <c r="C10433" s="7"/>
    </row>
    <row r="10434" spans="1:3" s="5" customFormat="1" x14ac:dyDescent="0.2">
      <c r="A10434" s="7"/>
      <c r="B10434" s="7"/>
      <c r="C10434" s="7"/>
    </row>
    <row r="10435" spans="1:3" s="5" customFormat="1" x14ac:dyDescent="0.2">
      <c r="A10435" s="7"/>
      <c r="B10435" s="7"/>
      <c r="C10435" s="7"/>
    </row>
    <row r="10436" spans="1:3" s="5" customFormat="1" x14ac:dyDescent="0.2">
      <c r="A10436" s="7"/>
      <c r="B10436" s="7"/>
      <c r="C10436" s="7"/>
    </row>
    <row r="10437" spans="1:3" s="5" customFormat="1" x14ac:dyDescent="0.2">
      <c r="A10437" s="7"/>
      <c r="B10437" s="7"/>
      <c r="C10437" s="7"/>
    </row>
    <row r="10438" spans="1:3" s="5" customFormat="1" x14ac:dyDescent="0.2">
      <c r="A10438" s="7"/>
      <c r="B10438" s="7"/>
      <c r="C10438" s="7"/>
    </row>
    <row r="10439" spans="1:3" s="5" customFormat="1" x14ac:dyDescent="0.2">
      <c r="A10439" s="7"/>
      <c r="B10439" s="7"/>
      <c r="C10439" s="7"/>
    </row>
    <row r="10440" spans="1:3" s="5" customFormat="1" x14ac:dyDescent="0.2">
      <c r="A10440" s="7"/>
      <c r="B10440" s="7"/>
      <c r="C10440" s="7"/>
    </row>
    <row r="10441" spans="1:3" s="5" customFormat="1" x14ac:dyDescent="0.2">
      <c r="A10441" s="7"/>
      <c r="B10441" s="7"/>
      <c r="C10441" s="7"/>
    </row>
    <row r="10442" spans="1:3" s="5" customFormat="1" x14ac:dyDescent="0.2">
      <c r="A10442" s="7"/>
      <c r="B10442" s="7"/>
      <c r="C10442" s="7"/>
    </row>
    <row r="10443" spans="1:3" s="5" customFormat="1" x14ac:dyDescent="0.2">
      <c r="A10443" s="7"/>
      <c r="B10443" s="7"/>
      <c r="C10443" s="7"/>
    </row>
    <row r="10444" spans="1:3" s="5" customFormat="1" x14ac:dyDescent="0.2">
      <c r="A10444" s="7"/>
      <c r="B10444" s="7"/>
      <c r="C10444" s="7"/>
    </row>
    <row r="10445" spans="1:3" s="5" customFormat="1" x14ac:dyDescent="0.2">
      <c r="A10445" s="7"/>
      <c r="B10445" s="7"/>
      <c r="C10445" s="7"/>
    </row>
    <row r="10446" spans="1:3" s="5" customFormat="1" x14ac:dyDescent="0.2">
      <c r="A10446" s="7"/>
      <c r="B10446" s="7"/>
      <c r="C10446" s="7"/>
    </row>
    <row r="10447" spans="1:3" s="5" customFormat="1" x14ac:dyDescent="0.2">
      <c r="A10447" s="7"/>
      <c r="B10447" s="7"/>
      <c r="C10447" s="7"/>
    </row>
    <row r="10448" spans="1:3" s="5" customFormat="1" x14ac:dyDescent="0.2">
      <c r="A10448" s="7"/>
      <c r="B10448" s="7"/>
      <c r="C10448" s="7"/>
    </row>
    <row r="10449" spans="1:3" s="5" customFormat="1" x14ac:dyDescent="0.2">
      <c r="A10449" s="7"/>
      <c r="B10449" s="7"/>
      <c r="C10449" s="7"/>
    </row>
    <row r="10450" spans="1:3" s="5" customFormat="1" x14ac:dyDescent="0.2">
      <c r="A10450" s="7"/>
      <c r="B10450" s="7"/>
      <c r="C10450" s="7"/>
    </row>
    <row r="10451" spans="1:3" s="5" customFormat="1" x14ac:dyDescent="0.2">
      <c r="A10451" s="7"/>
      <c r="B10451" s="7"/>
      <c r="C10451" s="7"/>
    </row>
    <row r="10452" spans="1:3" s="5" customFormat="1" x14ac:dyDescent="0.2">
      <c r="A10452" s="7"/>
      <c r="B10452" s="7"/>
      <c r="C10452" s="7"/>
    </row>
    <row r="10453" spans="1:3" s="5" customFormat="1" x14ac:dyDescent="0.2">
      <c r="A10453" s="7"/>
      <c r="B10453" s="7"/>
      <c r="C10453" s="7"/>
    </row>
    <row r="10454" spans="1:3" s="5" customFormat="1" x14ac:dyDescent="0.2">
      <c r="A10454" s="7"/>
      <c r="B10454" s="7"/>
      <c r="C10454" s="7"/>
    </row>
    <row r="10455" spans="1:3" s="5" customFormat="1" x14ac:dyDescent="0.2">
      <c r="A10455" s="7"/>
      <c r="B10455" s="7"/>
      <c r="C10455" s="7"/>
    </row>
    <row r="10456" spans="1:3" s="5" customFormat="1" x14ac:dyDescent="0.2">
      <c r="A10456" s="7"/>
      <c r="B10456" s="7"/>
      <c r="C10456" s="7"/>
    </row>
    <row r="10457" spans="1:3" s="5" customFormat="1" x14ac:dyDescent="0.2">
      <c r="A10457" s="7"/>
      <c r="B10457" s="7"/>
      <c r="C10457" s="7"/>
    </row>
    <row r="10458" spans="1:3" s="5" customFormat="1" x14ac:dyDescent="0.2">
      <c r="A10458" s="7"/>
      <c r="B10458" s="7"/>
      <c r="C10458" s="7"/>
    </row>
    <row r="10459" spans="1:3" s="5" customFormat="1" x14ac:dyDescent="0.2">
      <c r="A10459" s="7"/>
      <c r="B10459" s="7"/>
      <c r="C10459" s="7"/>
    </row>
    <row r="10460" spans="1:3" s="5" customFormat="1" x14ac:dyDescent="0.2">
      <c r="A10460" s="7"/>
      <c r="B10460" s="7"/>
      <c r="C10460" s="7"/>
    </row>
    <row r="10461" spans="1:3" s="5" customFormat="1" x14ac:dyDescent="0.2">
      <c r="A10461" s="7"/>
      <c r="B10461" s="7"/>
      <c r="C10461" s="7"/>
    </row>
    <row r="10462" spans="1:3" s="5" customFormat="1" x14ac:dyDescent="0.2">
      <c r="A10462" s="7"/>
      <c r="B10462" s="7"/>
      <c r="C10462" s="7"/>
    </row>
    <row r="10463" spans="1:3" s="5" customFormat="1" x14ac:dyDescent="0.2">
      <c r="A10463" s="7"/>
      <c r="B10463" s="7"/>
      <c r="C10463" s="7"/>
    </row>
    <row r="10464" spans="1:3" s="5" customFormat="1" x14ac:dyDescent="0.2">
      <c r="A10464" s="7"/>
      <c r="B10464" s="7"/>
      <c r="C10464" s="7"/>
    </row>
    <row r="10465" spans="1:3" s="5" customFormat="1" x14ac:dyDescent="0.2">
      <c r="A10465" s="7"/>
      <c r="B10465" s="7"/>
      <c r="C10465" s="7"/>
    </row>
    <row r="10466" spans="1:3" s="5" customFormat="1" x14ac:dyDescent="0.2">
      <c r="A10466" s="7"/>
      <c r="B10466" s="7"/>
      <c r="C10466" s="7"/>
    </row>
    <row r="10467" spans="1:3" s="5" customFormat="1" x14ac:dyDescent="0.2">
      <c r="A10467" s="7"/>
      <c r="B10467" s="7"/>
      <c r="C10467" s="7"/>
    </row>
    <row r="10468" spans="1:3" s="5" customFormat="1" x14ac:dyDescent="0.2">
      <c r="A10468" s="7"/>
      <c r="B10468" s="7"/>
      <c r="C10468" s="7"/>
    </row>
    <row r="10469" spans="1:3" s="5" customFormat="1" x14ac:dyDescent="0.2">
      <c r="A10469" s="7"/>
      <c r="B10469" s="7"/>
      <c r="C10469" s="7"/>
    </row>
    <row r="10470" spans="1:3" s="5" customFormat="1" x14ac:dyDescent="0.2">
      <c r="A10470" s="7"/>
      <c r="B10470" s="7"/>
      <c r="C10470" s="7"/>
    </row>
    <row r="10471" spans="1:3" s="5" customFormat="1" x14ac:dyDescent="0.2">
      <c r="A10471" s="7"/>
      <c r="B10471" s="7"/>
      <c r="C10471" s="7"/>
    </row>
    <row r="10472" spans="1:3" s="5" customFormat="1" x14ac:dyDescent="0.2">
      <c r="A10472" s="7"/>
      <c r="B10472" s="7"/>
      <c r="C10472" s="7"/>
    </row>
    <row r="10473" spans="1:3" s="5" customFormat="1" x14ac:dyDescent="0.2">
      <c r="A10473" s="7"/>
      <c r="B10473" s="7"/>
      <c r="C10473" s="7"/>
    </row>
    <row r="10474" spans="1:3" s="5" customFormat="1" x14ac:dyDescent="0.2">
      <c r="A10474" s="7"/>
      <c r="B10474" s="7"/>
      <c r="C10474" s="7"/>
    </row>
    <row r="10475" spans="1:3" s="5" customFormat="1" x14ac:dyDescent="0.2">
      <c r="A10475" s="7"/>
      <c r="B10475" s="7"/>
      <c r="C10475" s="7"/>
    </row>
    <row r="10476" spans="1:3" s="5" customFormat="1" x14ac:dyDescent="0.2">
      <c r="A10476" s="7"/>
      <c r="B10476" s="7"/>
      <c r="C10476" s="7"/>
    </row>
    <row r="10477" spans="1:3" s="5" customFormat="1" x14ac:dyDescent="0.2">
      <c r="A10477" s="7"/>
      <c r="B10477" s="7"/>
      <c r="C10477" s="7"/>
    </row>
    <row r="10478" spans="1:3" s="5" customFormat="1" x14ac:dyDescent="0.2">
      <c r="A10478" s="7"/>
      <c r="B10478" s="7"/>
      <c r="C10478" s="7"/>
    </row>
    <row r="10479" spans="1:3" s="5" customFormat="1" x14ac:dyDescent="0.2">
      <c r="A10479" s="7"/>
      <c r="B10479" s="7"/>
      <c r="C10479" s="7"/>
    </row>
    <row r="10480" spans="1:3" s="5" customFormat="1" x14ac:dyDescent="0.2">
      <c r="A10480" s="7"/>
      <c r="B10480" s="7"/>
      <c r="C10480" s="7"/>
    </row>
    <row r="10481" spans="1:3" s="5" customFormat="1" x14ac:dyDescent="0.2">
      <c r="A10481" s="7"/>
      <c r="B10481" s="7"/>
      <c r="C10481" s="7"/>
    </row>
    <row r="10482" spans="1:3" s="5" customFormat="1" x14ac:dyDescent="0.2">
      <c r="A10482" s="7"/>
      <c r="B10482" s="7"/>
      <c r="C10482" s="7"/>
    </row>
    <row r="10483" spans="1:3" s="5" customFormat="1" x14ac:dyDescent="0.2">
      <c r="A10483" s="7"/>
      <c r="B10483" s="7"/>
      <c r="C10483" s="7"/>
    </row>
    <row r="10484" spans="1:3" s="5" customFormat="1" x14ac:dyDescent="0.2">
      <c r="A10484" s="7"/>
      <c r="B10484" s="7"/>
      <c r="C10484" s="7"/>
    </row>
    <row r="10485" spans="1:3" s="5" customFormat="1" x14ac:dyDescent="0.2">
      <c r="A10485" s="7"/>
      <c r="B10485" s="7"/>
      <c r="C10485" s="7"/>
    </row>
    <row r="10486" spans="1:3" s="5" customFormat="1" x14ac:dyDescent="0.2">
      <c r="A10486" s="7"/>
      <c r="B10486" s="7"/>
      <c r="C10486" s="7"/>
    </row>
    <row r="10487" spans="1:3" s="5" customFormat="1" x14ac:dyDescent="0.2">
      <c r="A10487" s="7"/>
      <c r="B10487" s="7"/>
      <c r="C10487" s="7"/>
    </row>
    <row r="10488" spans="1:3" s="5" customFormat="1" x14ac:dyDescent="0.2">
      <c r="A10488" s="7"/>
      <c r="B10488" s="7"/>
      <c r="C10488" s="7"/>
    </row>
    <row r="10489" spans="1:3" s="5" customFormat="1" x14ac:dyDescent="0.2">
      <c r="A10489" s="7"/>
      <c r="B10489" s="7"/>
      <c r="C10489" s="7"/>
    </row>
    <row r="10490" spans="1:3" s="5" customFormat="1" x14ac:dyDescent="0.2">
      <c r="A10490" s="7"/>
      <c r="B10490" s="7"/>
      <c r="C10490" s="7"/>
    </row>
    <row r="10491" spans="1:3" s="5" customFormat="1" x14ac:dyDescent="0.2">
      <c r="A10491" s="7"/>
      <c r="B10491" s="7"/>
      <c r="C10491" s="7"/>
    </row>
    <row r="10492" spans="1:3" s="5" customFormat="1" x14ac:dyDescent="0.2">
      <c r="A10492" s="7"/>
      <c r="B10492" s="7"/>
      <c r="C10492" s="7"/>
    </row>
    <row r="10493" spans="1:3" s="5" customFormat="1" x14ac:dyDescent="0.2">
      <c r="A10493" s="7"/>
      <c r="B10493" s="7"/>
      <c r="C10493" s="7"/>
    </row>
    <row r="10494" spans="1:3" s="5" customFormat="1" x14ac:dyDescent="0.2">
      <c r="A10494" s="7"/>
      <c r="B10494" s="7"/>
      <c r="C10494" s="7"/>
    </row>
    <row r="10495" spans="1:3" s="5" customFormat="1" x14ac:dyDescent="0.2">
      <c r="A10495" s="7"/>
      <c r="B10495" s="7"/>
      <c r="C10495" s="7"/>
    </row>
    <row r="10496" spans="1:3" s="5" customFormat="1" x14ac:dyDescent="0.2">
      <c r="A10496" s="7"/>
      <c r="B10496" s="7"/>
      <c r="C10496" s="7"/>
    </row>
    <row r="10497" spans="1:3" s="5" customFormat="1" x14ac:dyDescent="0.2">
      <c r="A10497" s="7"/>
      <c r="B10497" s="7"/>
      <c r="C10497" s="7"/>
    </row>
    <row r="10498" spans="1:3" s="5" customFormat="1" x14ac:dyDescent="0.2">
      <c r="A10498" s="7"/>
      <c r="B10498" s="7"/>
      <c r="C10498" s="7"/>
    </row>
    <row r="10499" spans="1:3" s="5" customFormat="1" x14ac:dyDescent="0.2">
      <c r="A10499" s="7"/>
      <c r="B10499" s="7"/>
      <c r="C10499" s="7"/>
    </row>
    <row r="10500" spans="1:3" s="5" customFormat="1" x14ac:dyDescent="0.2">
      <c r="A10500" s="7"/>
      <c r="B10500" s="7"/>
      <c r="C10500" s="7"/>
    </row>
    <row r="10501" spans="1:3" s="5" customFormat="1" x14ac:dyDescent="0.2">
      <c r="A10501" s="7"/>
      <c r="B10501" s="7"/>
      <c r="C10501" s="7"/>
    </row>
    <row r="10502" spans="1:3" s="5" customFormat="1" x14ac:dyDescent="0.2">
      <c r="A10502" s="7"/>
      <c r="B10502" s="7"/>
      <c r="C10502" s="7"/>
    </row>
    <row r="10503" spans="1:3" s="5" customFormat="1" x14ac:dyDescent="0.2">
      <c r="A10503" s="7"/>
      <c r="B10503" s="7"/>
      <c r="C10503" s="7"/>
    </row>
    <row r="10504" spans="1:3" s="5" customFormat="1" x14ac:dyDescent="0.2">
      <c r="A10504" s="7"/>
      <c r="B10504" s="7"/>
      <c r="C10504" s="7"/>
    </row>
    <row r="10505" spans="1:3" s="5" customFormat="1" x14ac:dyDescent="0.2">
      <c r="A10505" s="7"/>
      <c r="B10505" s="7"/>
      <c r="C10505" s="7"/>
    </row>
    <row r="10506" spans="1:3" s="5" customFormat="1" x14ac:dyDescent="0.2">
      <c r="A10506" s="7"/>
      <c r="B10506" s="7"/>
      <c r="C10506" s="7"/>
    </row>
    <row r="10507" spans="1:3" s="5" customFormat="1" x14ac:dyDescent="0.2">
      <c r="A10507" s="7"/>
      <c r="B10507" s="7"/>
      <c r="C10507" s="7"/>
    </row>
    <row r="10508" spans="1:3" s="5" customFormat="1" x14ac:dyDescent="0.2">
      <c r="A10508" s="7"/>
      <c r="B10508" s="7"/>
      <c r="C10508" s="7"/>
    </row>
    <row r="10509" spans="1:3" s="5" customFormat="1" x14ac:dyDescent="0.2">
      <c r="A10509" s="7"/>
      <c r="B10509" s="7"/>
      <c r="C10509" s="7"/>
    </row>
    <row r="10510" spans="1:3" s="5" customFormat="1" x14ac:dyDescent="0.2">
      <c r="A10510" s="7"/>
      <c r="B10510" s="7"/>
      <c r="C10510" s="7"/>
    </row>
    <row r="10511" spans="1:3" s="5" customFormat="1" x14ac:dyDescent="0.2">
      <c r="A10511" s="7"/>
      <c r="B10511" s="7"/>
      <c r="C10511" s="7"/>
    </row>
    <row r="10512" spans="1:3" s="5" customFormat="1" x14ac:dyDescent="0.2">
      <c r="A10512" s="7"/>
      <c r="B10512" s="7"/>
      <c r="C10512" s="7"/>
    </row>
    <row r="10513" spans="1:3" s="5" customFormat="1" x14ac:dyDescent="0.2">
      <c r="A10513" s="7"/>
      <c r="B10513" s="7"/>
      <c r="C10513" s="7"/>
    </row>
    <row r="10514" spans="1:3" s="5" customFormat="1" x14ac:dyDescent="0.2">
      <c r="A10514" s="7"/>
      <c r="B10514" s="7"/>
      <c r="C10514" s="7"/>
    </row>
    <row r="10515" spans="1:3" s="5" customFormat="1" x14ac:dyDescent="0.2">
      <c r="A10515" s="7"/>
      <c r="B10515" s="7"/>
      <c r="C10515" s="7"/>
    </row>
    <row r="10516" spans="1:3" s="5" customFormat="1" x14ac:dyDescent="0.2">
      <c r="A10516" s="7"/>
      <c r="B10516" s="7"/>
      <c r="C10516" s="7"/>
    </row>
    <row r="10517" spans="1:3" s="5" customFormat="1" x14ac:dyDescent="0.2">
      <c r="A10517" s="7"/>
      <c r="B10517" s="7"/>
      <c r="C10517" s="7"/>
    </row>
    <row r="10518" spans="1:3" s="5" customFormat="1" x14ac:dyDescent="0.2">
      <c r="A10518" s="7"/>
      <c r="B10518" s="7"/>
      <c r="C10518" s="7"/>
    </row>
    <row r="10519" spans="1:3" s="5" customFormat="1" x14ac:dyDescent="0.2">
      <c r="A10519" s="7"/>
      <c r="B10519" s="7"/>
      <c r="C10519" s="7"/>
    </row>
    <row r="10520" spans="1:3" s="5" customFormat="1" x14ac:dyDescent="0.2">
      <c r="A10520" s="7"/>
      <c r="B10520" s="7"/>
      <c r="C10520" s="7"/>
    </row>
    <row r="10521" spans="1:3" s="5" customFormat="1" x14ac:dyDescent="0.2">
      <c r="A10521" s="7"/>
      <c r="B10521" s="7"/>
      <c r="C10521" s="7"/>
    </row>
    <row r="10522" spans="1:3" s="5" customFormat="1" x14ac:dyDescent="0.2">
      <c r="A10522" s="7"/>
      <c r="B10522" s="7"/>
      <c r="C10522" s="7"/>
    </row>
    <row r="10523" spans="1:3" s="5" customFormat="1" x14ac:dyDescent="0.2">
      <c r="A10523" s="7"/>
      <c r="B10523" s="7"/>
      <c r="C10523" s="7"/>
    </row>
    <row r="10524" spans="1:3" s="5" customFormat="1" x14ac:dyDescent="0.2">
      <c r="A10524" s="7"/>
      <c r="B10524" s="7"/>
      <c r="C10524" s="7"/>
    </row>
    <row r="10525" spans="1:3" s="5" customFormat="1" x14ac:dyDescent="0.2">
      <c r="A10525" s="7"/>
      <c r="B10525" s="7"/>
      <c r="C10525" s="7"/>
    </row>
    <row r="10526" spans="1:3" s="5" customFormat="1" x14ac:dyDescent="0.2">
      <c r="A10526" s="7"/>
      <c r="B10526" s="7"/>
      <c r="C10526" s="7"/>
    </row>
    <row r="10527" spans="1:3" s="5" customFormat="1" x14ac:dyDescent="0.2">
      <c r="A10527" s="7"/>
      <c r="B10527" s="7"/>
      <c r="C10527" s="7"/>
    </row>
    <row r="10528" spans="1:3" s="5" customFormat="1" x14ac:dyDescent="0.2">
      <c r="A10528" s="7"/>
      <c r="B10528" s="7"/>
      <c r="C10528" s="7"/>
    </row>
    <row r="10529" spans="1:3" s="5" customFormat="1" x14ac:dyDescent="0.2">
      <c r="A10529" s="7"/>
      <c r="B10529" s="7"/>
      <c r="C10529" s="7"/>
    </row>
    <row r="10530" spans="1:3" s="5" customFormat="1" x14ac:dyDescent="0.2">
      <c r="A10530" s="7"/>
      <c r="B10530" s="7"/>
      <c r="C10530" s="7"/>
    </row>
    <row r="10531" spans="1:3" s="5" customFormat="1" x14ac:dyDescent="0.2">
      <c r="A10531" s="7"/>
      <c r="B10531" s="7"/>
      <c r="C10531" s="7"/>
    </row>
    <row r="10532" spans="1:3" s="5" customFormat="1" x14ac:dyDescent="0.2">
      <c r="A10532" s="7"/>
      <c r="B10532" s="7"/>
      <c r="C10532" s="7"/>
    </row>
    <row r="10533" spans="1:3" s="5" customFormat="1" x14ac:dyDescent="0.2">
      <c r="A10533" s="7"/>
      <c r="B10533" s="7"/>
      <c r="C10533" s="7"/>
    </row>
    <row r="10534" spans="1:3" s="5" customFormat="1" x14ac:dyDescent="0.2">
      <c r="A10534" s="7"/>
      <c r="B10534" s="7"/>
      <c r="C10534" s="7"/>
    </row>
    <row r="10535" spans="1:3" s="5" customFormat="1" x14ac:dyDescent="0.2">
      <c r="A10535" s="7"/>
      <c r="B10535" s="7"/>
      <c r="C10535" s="7"/>
    </row>
    <row r="10536" spans="1:3" s="5" customFormat="1" x14ac:dyDescent="0.2">
      <c r="A10536" s="7"/>
      <c r="B10536" s="7"/>
      <c r="C10536" s="7"/>
    </row>
    <row r="10537" spans="1:3" s="5" customFormat="1" x14ac:dyDescent="0.2">
      <c r="A10537" s="7"/>
      <c r="B10537" s="7"/>
      <c r="C10537" s="7"/>
    </row>
    <row r="10538" spans="1:3" s="5" customFormat="1" x14ac:dyDescent="0.2">
      <c r="A10538" s="7"/>
      <c r="B10538" s="7"/>
      <c r="C10538" s="7"/>
    </row>
    <row r="10539" spans="1:3" s="5" customFormat="1" x14ac:dyDescent="0.2">
      <c r="A10539" s="7"/>
      <c r="B10539" s="7"/>
      <c r="C10539" s="7"/>
    </row>
    <row r="10540" spans="1:3" s="5" customFormat="1" x14ac:dyDescent="0.2">
      <c r="A10540" s="7"/>
      <c r="B10540" s="7"/>
      <c r="C10540" s="7"/>
    </row>
    <row r="10541" spans="1:3" s="5" customFormat="1" x14ac:dyDescent="0.2">
      <c r="A10541" s="7"/>
      <c r="B10541" s="7"/>
      <c r="C10541" s="7"/>
    </row>
    <row r="10542" spans="1:3" s="5" customFormat="1" x14ac:dyDescent="0.2">
      <c r="A10542" s="7"/>
      <c r="B10542" s="7"/>
      <c r="C10542" s="7"/>
    </row>
    <row r="10543" spans="1:3" s="5" customFormat="1" x14ac:dyDescent="0.2">
      <c r="A10543" s="7"/>
      <c r="B10543" s="7"/>
      <c r="C10543" s="7"/>
    </row>
    <row r="10544" spans="1:3" s="5" customFormat="1" x14ac:dyDescent="0.2">
      <c r="A10544" s="7"/>
      <c r="B10544" s="7"/>
      <c r="C10544" s="7"/>
    </row>
    <row r="10545" spans="1:3" s="5" customFormat="1" x14ac:dyDescent="0.2">
      <c r="A10545" s="7"/>
      <c r="B10545" s="7"/>
      <c r="C10545" s="7"/>
    </row>
    <row r="10546" spans="1:3" s="5" customFormat="1" x14ac:dyDescent="0.2">
      <c r="A10546" s="7"/>
      <c r="B10546" s="7"/>
      <c r="C10546" s="7"/>
    </row>
    <row r="10547" spans="1:3" s="5" customFormat="1" x14ac:dyDescent="0.2">
      <c r="A10547" s="7"/>
      <c r="B10547" s="7"/>
      <c r="C10547" s="7"/>
    </row>
    <row r="10548" spans="1:3" s="5" customFormat="1" x14ac:dyDescent="0.2">
      <c r="A10548" s="7"/>
      <c r="B10548" s="7"/>
      <c r="C10548" s="7"/>
    </row>
    <row r="10549" spans="1:3" s="5" customFormat="1" x14ac:dyDescent="0.2">
      <c r="A10549" s="7"/>
      <c r="B10549" s="7"/>
      <c r="C10549" s="7"/>
    </row>
    <row r="10550" spans="1:3" s="5" customFormat="1" x14ac:dyDescent="0.2">
      <c r="A10550" s="7"/>
      <c r="B10550" s="7"/>
      <c r="C10550" s="7"/>
    </row>
    <row r="10551" spans="1:3" s="5" customFormat="1" x14ac:dyDescent="0.2">
      <c r="A10551" s="7"/>
      <c r="B10551" s="7"/>
      <c r="C10551" s="7"/>
    </row>
    <row r="10552" spans="1:3" s="5" customFormat="1" x14ac:dyDescent="0.2">
      <c r="A10552" s="7"/>
      <c r="B10552" s="7"/>
      <c r="C10552" s="7"/>
    </row>
    <row r="10553" spans="1:3" s="5" customFormat="1" x14ac:dyDescent="0.2">
      <c r="A10553" s="7"/>
      <c r="B10553" s="7"/>
      <c r="C10553" s="7"/>
    </row>
    <row r="10554" spans="1:3" s="5" customFormat="1" x14ac:dyDescent="0.2">
      <c r="A10554" s="7"/>
      <c r="B10554" s="7"/>
      <c r="C10554" s="7"/>
    </row>
    <row r="10555" spans="1:3" s="5" customFormat="1" x14ac:dyDescent="0.2">
      <c r="A10555" s="7"/>
      <c r="B10555" s="7"/>
      <c r="C10555" s="7"/>
    </row>
    <row r="10556" spans="1:3" s="5" customFormat="1" x14ac:dyDescent="0.2">
      <c r="A10556" s="7"/>
      <c r="B10556" s="7"/>
      <c r="C10556" s="7"/>
    </row>
    <row r="10557" spans="1:3" s="5" customFormat="1" x14ac:dyDescent="0.2">
      <c r="A10557" s="7"/>
      <c r="B10557" s="7"/>
      <c r="C10557" s="7"/>
    </row>
    <row r="10558" spans="1:3" s="5" customFormat="1" x14ac:dyDescent="0.2">
      <c r="A10558" s="7"/>
      <c r="B10558" s="7"/>
      <c r="C10558" s="7"/>
    </row>
    <row r="10559" spans="1:3" s="5" customFormat="1" x14ac:dyDescent="0.2">
      <c r="A10559" s="7"/>
      <c r="B10559" s="7"/>
      <c r="C10559" s="7"/>
    </row>
    <row r="10560" spans="1:3" s="5" customFormat="1" x14ac:dyDescent="0.2">
      <c r="A10560" s="7"/>
      <c r="B10560" s="7"/>
      <c r="C10560" s="7"/>
    </row>
    <row r="10561" spans="1:3" s="5" customFormat="1" x14ac:dyDescent="0.2">
      <c r="A10561" s="7"/>
      <c r="B10561" s="7"/>
      <c r="C10561" s="7"/>
    </row>
    <row r="10562" spans="1:3" s="5" customFormat="1" x14ac:dyDescent="0.2">
      <c r="A10562" s="7"/>
      <c r="B10562" s="7"/>
      <c r="C10562" s="7"/>
    </row>
    <row r="10563" spans="1:3" s="5" customFormat="1" x14ac:dyDescent="0.2">
      <c r="A10563" s="7"/>
      <c r="B10563" s="7"/>
      <c r="C10563" s="7"/>
    </row>
    <row r="10564" spans="1:3" s="5" customFormat="1" x14ac:dyDescent="0.2">
      <c r="A10564" s="7"/>
      <c r="B10564" s="7"/>
      <c r="C10564" s="7"/>
    </row>
    <row r="10565" spans="1:3" s="5" customFormat="1" x14ac:dyDescent="0.2">
      <c r="A10565" s="7"/>
      <c r="B10565" s="7"/>
      <c r="C10565" s="7"/>
    </row>
    <row r="10566" spans="1:3" s="5" customFormat="1" x14ac:dyDescent="0.2">
      <c r="A10566" s="7"/>
      <c r="B10566" s="7"/>
      <c r="C10566" s="7"/>
    </row>
    <row r="10567" spans="1:3" s="5" customFormat="1" x14ac:dyDescent="0.2">
      <c r="A10567" s="7"/>
      <c r="B10567" s="7"/>
      <c r="C10567" s="7"/>
    </row>
    <row r="10568" spans="1:3" s="5" customFormat="1" x14ac:dyDescent="0.2">
      <c r="A10568" s="7"/>
      <c r="B10568" s="7"/>
      <c r="C10568" s="7"/>
    </row>
    <row r="10569" spans="1:3" s="5" customFormat="1" x14ac:dyDescent="0.2">
      <c r="A10569" s="7"/>
      <c r="B10569" s="7"/>
      <c r="C10569" s="7"/>
    </row>
    <row r="10570" spans="1:3" s="5" customFormat="1" x14ac:dyDescent="0.2">
      <c r="A10570" s="7"/>
      <c r="B10570" s="7"/>
      <c r="C10570" s="7"/>
    </row>
    <row r="10571" spans="1:3" s="5" customFormat="1" x14ac:dyDescent="0.2">
      <c r="A10571" s="7"/>
      <c r="B10571" s="7"/>
      <c r="C10571" s="7"/>
    </row>
    <row r="10572" spans="1:3" s="5" customFormat="1" x14ac:dyDescent="0.2">
      <c r="A10572" s="7"/>
      <c r="B10572" s="7"/>
      <c r="C10572" s="7"/>
    </row>
    <row r="10573" spans="1:3" s="5" customFormat="1" x14ac:dyDescent="0.2">
      <c r="A10573" s="7"/>
      <c r="B10573" s="7"/>
      <c r="C10573" s="7"/>
    </row>
    <row r="10574" spans="1:3" s="5" customFormat="1" x14ac:dyDescent="0.2">
      <c r="A10574" s="7"/>
      <c r="B10574" s="7"/>
      <c r="C10574" s="7"/>
    </row>
    <row r="10575" spans="1:3" s="5" customFormat="1" x14ac:dyDescent="0.2">
      <c r="A10575" s="7"/>
      <c r="B10575" s="7"/>
      <c r="C10575" s="7"/>
    </row>
    <row r="10576" spans="1:3" s="5" customFormat="1" x14ac:dyDescent="0.2">
      <c r="A10576" s="7"/>
      <c r="B10576" s="7"/>
      <c r="C10576" s="7"/>
    </row>
    <row r="10577" spans="1:3" s="5" customFormat="1" x14ac:dyDescent="0.2">
      <c r="A10577" s="7"/>
      <c r="B10577" s="7"/>
      <c r="C10577" s="7"/>
    </row>
    <row r="10578" spans="1:3" s="5" customFormat="1" x14ac:dyDescent="0.2">
      <c r="A10578" s="7"/>
      <c r="B10578" s="7"/>
      <c r="C10578" s="7"/>
    </row>
    <row r="10579" spans="1:3" s="5" customFormat="1" x14ac:dyDescent="0.2">
      <c r="A10579" s="7"/>
      <c r="B10579" s="7"/>
      <c r="C10579" s="7"/>
    </row>
    <row r="10580" spans="1:3" s="5" customFormat="1" x14ac:dyDescent="0.2">
      <c r="A10580" s="7"/>
      <c r="B10580" s="7"/>
      <c r="C10580" s="7"/>
    </row>
    <row r="10581" spans="1:3" s="5" customFormat="1" x14ac:dyDescent="0.2">
      <c r="A10581" s="7"/>
      <c r="B10581" s="7"/>
      <c r="C10581" s="7"/>
    </row>
    <row r="10582" spans="1:3" s="5" customFormat="1" x14ac:dyDescent="0.2">
      <c r="A10582" s="7"/>
      <c r="B10582" s="7"/>
      <c r="C10582" s="7"/>
    </row>
    <row r="10583" spans="1:3" s="5" customFormat="1" x14ac:dyDescent="0.2">
      <c r="A10583" s="7"/>
      <c r="B10583" s="7"/>
      <c r="C10583" s="7"/>
    </row>
    <row r="10584" spans="1:3" s="5" customFormat="1" x14ac:dyDescent="0.2">
      <c r="A10584" s="7"/>
      <c r="B10584" s="7"/>
      <c r="C10584" s="7"/>
    </row>
    <row r="10585" spans="1:3" s="5" customFormat="1" x14ac:dyDescent="0.2">
      <c r="A10585" s="7"/>
      <c r="B10585" s="7"/>
      <c r="C10585" s="7"/>
    </row>
    <row r="10586" spans="1:3" s="5" customFormat="1" x14ac:dyDescent="0.2">
      <c r="A10586" s="7"/>
      <c r="B10586" s="7"/>
      <c r="C10586" s="7"/>
    </row>
    <row r="10587" spans="1:3" s="5" customFormat="1" x14ac:dyDescent="0.2">
      <c r="A10587" s="7"/>
      <c r="B10587" s="7"/>
      <c r="C10587" s="7"/>
    </row>
    <row r="10588" spans="1:3" s="5" customFormat="1" x14ac:dyDescent="0.2">
      <c r="A10588" s="7"/>
      <c r="B10588" s="7"/>
      <c r="C10588" s="7"/>
    </row>
    <row r="10589" spans="1:3" s="5" customFormat="1" x14ac:dyDescent="0.2">
      <c r="A10589" s="7"/>
      <c r="B10589" s="7"/>
      <c r="C10589" s="7"/>
    </row>
    <row r="10590" spans="1:3" s="5" customFormat="1" x14ac:dyDescent="0.2">
      <c r="A10590" s="7"/>
      <c r="B10590" s="7"/>
      <c r="C10590" s="7"/>
    </row>
    <row r="10591" spans="1:3" s="5" customFormat="1" x14ac:dyDescent="0.2">
      <c r="A10591" s="7"/>
      <c r="B10591" s="7"/>
      <c r="C10591" s="7"/>
    </row>
    <row r="10592" spans="1:3" s="5" customFormat="1" x14ac:dyDescent="0.2">
      <c r="A10592" s="7"/>
      <c r="B10592" s="7"/>
      <c r="C10592" s="7"/>
    </row>
    <row r="10593" spans="1:3" s="5" customFormat="1" x14ac:dyDescent="0.2">
      <c r="A10593" s="7"/>
      <c r="B10593" s="7"/>
      <c r="C10593" s="7"/>
    </row>
    <row r="10594" spans="1:3" s="5" customFormat="1" x14ac:dyDescent="0.2">
      <c r="A10594" s="7"/>
      <c r="B10594" s="7"/>
      <c r="C10594" s="7"/>
    </row>
    <row r="10595" spans="1:3" s="5" customFormat="1" x14ac:dyDescent="0.2">
      <c r="A10595" s="7"/>
      <c r="B10595" s="7"/>
      <c r="C10595" s="7"/>
    </row>
    <row r="10596" spans="1:3" s="5" customFormat="1" x14ac:dyDescent="0.2">
      <c r="A10596" s="7"/>
      <c r="B10596" s="7"/>
      <c r="C10596" s="7"/>
    </row>
    <row r="10597" spans="1:3" s="5" customFormat="1" x14ac:dyDescent="0.2">
      <c r="A10597" s="7"/>
      <c r="B10597" s="7"/>
      <c r="C10597" s="7"/>
    </row>
    <row r="10598" spans="1:3" s="5" customFormat="1" x14ac:dyDescent="0.2">
      <c r="A10598" s="7"/>
      <c r="B10598" s="7"/>
      <c r="C10598" s="7"/>
    </row>
    <row r="10599" spans="1:3" s="5" customFormat="1" x14ac:dyDescent="0.2">
      <c r="A10599" s="7"/>
      <c r="B10599" s="7"/>
      <c r="C10599" s="7"/>
    </row>
    <row r="10600" spans="1:3" s="5" customFormat="1" x14ac:dyDescent="0.2">
      <c r="A10600" s="7"/>
      <c r="B10600" s="7"/>
      <c r="C10600" s="7"/>
    </row>
    <row r="10601" spans="1:3" s="5" customFormat="1" x14ac:dyDescent="0.2">
      <c r="A10601" s="7"/>
      <c r="B10601" s="7"/>
      <c r="C10601" s="7"/>
    </row>
    <row r="10602" spans="1:3" s="5" customFormat="1" x14ac:dyDescent="0.2">
      <c r="A10602" s="7"/>
      <c r="B10602" s="7"/>
      <c r="C10602" s="7"/>
    </row>
    <row r="10603" spans="1:3" s="5" customFormat="1" x14ac:dyDescent="0.2">
      <c r="A10603" s="7"/>
      <c r="B10603" s="7"/>
      <c r="C10603" s="7"/>
    </row>
    <row r="10604" spans="1:3" s="5" customFormat="1" x14ac:dyDescent="0.2">
      <c r="A10604" s="7"/>
      <c r="B10604" s="7"/>
      <c r="C10604" s="7"/>
    </row>
    <row r="10605" spans="1:3" s="5" customFormat="1" x14ac:dyDescent="0.2">
      <c r="A10605" s="7"/>
      <c r="B10605" s="7"/>
      <c r="C10605" s="7"/>
    </row>
    <row r="10606" spans="1:3" s="5" customFormat="1" x14ac:dyDescent="0.2">
      <c r="A10606" s="7"/>
      <c r="B10606" s="7"/>
      <c r="C10606" s="7"/>
    </row>
    <row r="10607" spans="1:3" s="5" customFormat="1" x14ac:dyDescent="0.2">
      <c r="A10607" s="7"/>
      <c r="B10607" s="7"/>
      <c r="C10607" s="7"/>
    </row>
    <row r="10608" spans="1:3" s="5" customFormat="1" x14ac:dyDescent="0.2">
      <c r="A10608" s="7"/>
      <c r="B10608" s="7"/>
      <c r="C10608" s="7"/>
    </row>
    <row r="10609" spans="1:3" s="5" customFormat="1" x14ac:dyDescent="0.2">
      <c r="A10609" s="7"/>
      <c r="B10609" s="7"/>
      <c r="C10609" s="7"/>
    </row>
    <row r="10610" spans="1:3" s="5" customFormat="1" x14ac:dyDescent="0.2">
      <c r="A10610" s="7"/>
      <c r="B10610" s="7"/>
      <c r="C10610" s="7"/>
    </row>
    <row r="10611" spans="1:3" s="5" customFormat="1" x14ac:dyDescent="0.2">
      <c r="A10611" s="7"/>
      <c r="B10611" s="7"/>
      <c r="C10611" s="7"/>
    </row>
    <row r="10612" spans="1:3" s="5" customFormat="1" x14ac:dyDescent="0.2">
      <c r="A10612" s="7"/>
      <c r="B10612" s="7"/>
      <c r="C10612" s="7"/>
    </row>
    <row r="10613" spans="1:3" s="5" customFormat="1" x14ac:dyDescent="0.2">
      <c r="A10613" s="7"/>
      <c r="B10613" s="7"/>
      <c r="C10613" s="7"/>
    </row>
    <row r="10614" spans="1:3" s="5" customFormat="1" x14ac:dyDescent="0.2">
      <c r="A10614" s="7"/>
      <c r="B10614" s="7"/>
      <c r="C10614" s="7"/>
    </row>
    <row r="10615" spans="1:3" s="5" customFormat="1" x14ac:dyDescent="0.2">
      <c r="A10615" s="7"/>
      <c r="B10615" s="7"/>
      <c r="C10615" s="7"/>
    </row>
    <row r="10616" spans="1:3" s="5" customFormat="1" x14ac:dyDescent="0.2">
      <c r="A10616" s="7"/>
      <c r="B10616" s="7"/>
      <c r="C10616" s="7"/>
    </row>
    <row r="10617" spans="1:3" s="5" customFormat="1" x14ac:dyDescent="0.2">
      <c r="A10617" s="7"/>
      <c r="B10617" s="7"/>
      <c r="C10617" s="7"/>
    </row>
    <row r="10618" spans="1:3" s="5" customFormat="1" x14ac:dyDescent="0.2">
      <c r="A10618" s="7"/>
      <c r="B10618" s="7"/>
      <c r="C10618" s="7"/>
    </row>
    <row r="10619" spans="1:3" s="5" customFormat="1" x14ac:dyDescent="0.2">
      <c r="A10619" s="7"/>
      <c r="B10619" s="7"/>
      <c r="C10619" s="7"/>
    </row>
    <row r="10620" spans="1:3" s="5" customFormat="1" x14ac:dyDescent="0.2">
      <c r="A10620" s="7"/>
      <c r="B10620" s="7"/>
      <c r="C10620" s="7"/>
    </row>
    <row r="10621" spans="1:3" s="5" customFormat="1" x14ac:dyDescent="0.2">
      <c r="A10621" s="7"/>
      <c r="B10621" s="7"/>
      <c r="C10621" s="7"/>
    </row>
    <row r="10622" spans="1:3" s="5" customFormat="1" x14ac:dyDescent="0.2">
      <c r="A10622" s="7"/>
      <c r="B10622" s="7"/>
      <c r="C10622" s="7"/>
    </row>
    <row r="10623" spans="1:3" s="5" customFormat="1" x14ac:dyDescent="0.2">
      <c r="A10623" s="7"/>
      <c r="B10623" s="7"/>
      <c r="C10623" s="7"/>
    </row>
    <row r="10624" spans="1:3" s="5" customFormat="1" x14ac:dyDescent="0.2">
      <c r="A10624" s="7"/>
      <c r="B10624" s="7"/>
      <c r="C10624" s="7"/>
    </row>
    <row r="10625" spans="1:3" s="5" customFormat="1" x14ac:dyDescent="0.2">
      <c r="A10625" s="7"/>
      <c r="B10625" s="7"/>
      <c r="C10625" s="7"/>
    </row>
    <row r="10626" spans="1:3" s="5" customFormat="1" x14ac:dyDescent="0.2">
      <c r="A10626" s="7"/>
      <c r="B10626" s="7"/>
      <c r="C10626" s="7"/>
    </row>
    <row r="10627" spans="1:3" s="5" customFormat="1" x14ac:dyDescent="0.2">
      <c r="A10627" s="7"/>
      <c r="B10627" s="7"/>
      <c r="C10627" s="7"/>
    </row>
    <row r="10628" spans="1:3" s="5" customFormat="1" x14ac:dyDescent="0.2">
      <c r="A10628" s="7"/>
      <c r="B10628" s="7"/>
      <c r="C10628" s="7"/>
    </row>
    <row r="10629" spans="1:3" s="5" customFormat="1" x14ac:dyDescent="0.2">
      <c r="A10629" s="7"/>
      <c r="B10629" s="7"/>
      <c r="C10629" s="7"/>
    </row>
    <row r="10630" spans="1:3" s="5" customFormat="1" x14ac:dyDescent="0.2">
      <c r="A10630" s="7"/>
      <c r="B10630" s="7"/>
      <c r="C10630" s="7"/>
    </row>
    <row r="10631" spans="1:3" s="5" customFormat="1" x14ac:dyDescent="0.2">
      <c r="A10631" s="7"/>
      <c r="B10631" s="7"/>
      <c r="C10631" s="7"/>
    </row>
    <row r="10632" spans="1:3" s="5" customFormat="1" x14ac:dyDescent="0.2">
      <c r="A10632" s="7"/>
      <c r="B10632" s="7"/>
      <c r="C10632" s="7"/>
    </row>
    <row r="10633" spans="1:3" s="5" customFormat="1" x14ac:dyDescent="0.2">
      <c r="A10633" s="7"/>
      <c r="B10633" s="7"/>
      <c r="C10633" s="7"/>
    </row>
    <row r="10634" spans="1:3" s="5" customFormat="1" x14ac:dyDescent="0.2">
      <c r="A10634" s="7"/>
      <c r="B10634" s="7"/>
      <c r="C10634" s="7"/>
    </row>
    <row r="10635" spans="1:3" s="5" customFormat="1" x14ac:dyDescent="0.2">
      <c r="A10635" s="7"/>
      <c r="B10635" s="7"/>
      <c r="C10635" s="7"/>
    </row>
    <row r="10636" spans="1:3" s="5" customFormat="1" x14ac:dyDescent="0.2">
      <c r="A10636" s="7"/>
      <c r="B10636" s="7"/>
      <c r="C10636" s="7"/>
    </row>
    <row r="10637" spans="1:3" s="5" customFormat="1" x14ac:dyDescent="0.2">
      <c r="A10637" s="7"/>
      <c r="B10637" s="7"/>
      <c r="C10637" s="7"/>
    </row>
    <row r="10638" spans="1:3" s="5" customFormat="1" x14ac:dyDescent="0.2">
      <c r="A10638" s="7"/>
      <c r="B10638" s="7"/>
      <c r="C10638" s="7"/>
    </row>
    <row r="10639" spans="1:3" s="5" customFormat="1" x14ac:dyDescent="0.2">
      <c r="A10639" s="7"/>
      <c r="B10639" s="7"/>
      <c r="C10639" s="7"/>
    </row>
    <row r="10640" spans="1:3" s="5" customFormat="1" x14ac:dyDescent="0.2">
      <c r="A10640" s="7"/>
      <c r="B10640" s="7"/>
      <c r="C10640" s="7"/>
    </row>
    <row r="10641" spans="1:3" s="5" customFormat="1" x14ac:dyDescent="0.2">
      <c r="A10641" s="7"/>
      <c r="B10641" s="7"/>
      <c r="C10641" s="7"/>
    </row>
    <row r="10642" spans="1:3" s="5" customFormat="1" x14ac:dyDescent="0.2">
      <c r="A10642" s="7"/>
      <c r="B10642" s="7"/>
      <c r="C10642" s="7"/>
    </row>
    <row r="10643" spans="1:3" s="5" customFormat="1" x14ac:dyDescent="0.2">
      <c r="A10643" s="7"/>
      <c r="B10643" s="7"/>
      <c r="C10643" s="7"/>
    </row>
    <row r="10644" spans="1:3" s="5" customFormat="1" x14ac:dyDescent="0.2">
      <c r="A10644" s="7"/>
      <c r="B10644" s="7"/>
      <c r="C10644" s="7"/>
    </row>
    <row r="10645" spans="1:3" s="5" customFormat="1" x14ac:dyDescent="0.2">
      <c r="A10645" s="7"/>
      <c r="B10645" s="7"/>
      <c r="C10645" s="7"/>
    </row>
    <row r="10646" spans="1:3" s="5" customFormat="1" x14ac:dyDescent="0.2">
      <c r="A10646" s="7"/>
      <c r="B10646" s="7"/>
      <c r="C10646" s="7"/>
    </row>
    <row r="10647" spans="1:3" s="5" customFormat="1" x14ac:dyDescent="0.2">
      <c r="A10647" s="7"/>
      <c r="B10647" s="7"/>
      <c r="C10647" s="7"/>
    </row>
    <row r="10648" spans="1:3" s="5" customFormat="1" x14ac:dyDescent="0.2">
      <c r="A10648" s="7"/>
      <c r="B10648" s="7"/>
      <c r="C10648" s="7"/>
    </row>
    <row r="10649" spans="1:3" s="5" customFormat="1" x14ac:dyDescent="0.2">
      <c r="A10649" s="7"/>
      <c r="B10649" s="7"/>
      <c r="C10649" s="7"/>
    </row>
    <row r="10650" spans="1:3" s="5" customFormat="1" x14ac:dyDescent="0.2">
      <c r="A10650" s="7"/>
      <c r="B10650" s="7"/>
      <c r="C10650" s="7"/>
    </row>
    <row r="10651" spans="1:3" s="5" customFormat="1" x14ac:dyDescent="0.2">
      <c r="A10651" s="7"/>
      <c r="B10651" s="7"/>
      <c r="C10651" s="7"/>
    </row>
    <row r="10652" spans="1:3" s="5" customFormat="1" x14ac:dyDescent="0.2">
      <c r="A10652" s="7"/>
      <c r="B10652" s="7"/>
      <c r="C10652" s="7"/>
    </row>
    <row r="10653" spans="1:3" s="5" customFormat="1" x14ac:dyDescent="0.2">
      <c r="A10653" s="7"/>
      <c r="B10653" s="7"/>
      <c r="C10653" s="7"/>
    </row>
    <row r="10654" spans="1:3" s="5" customFormat="1" x14ac:dyDescent="0.2">
      <c r="A10654" s="7"/>
      <c r="B10654" s="7"/>
      <c r="C10654" s="7"/>
    </row>
    <row r="10655" spans="1:3" s="5" customFormat="1" x14ac:dyDescent="0.2">
      <c r="A10655" s="7"/>
      <c r="B10655" s="7"/>
      <c r="C10655" s="7"/>
    </row>
    <row r="10656" spans="1:3" s="5" customFormat="1" x14ac:dyDescent="0.2">
      <c r="A10656" s="7"/>
      <c r="B10656" s="7"/>
      <c r="C10656" s="7"/>
    </row>
    <row r="10657" spans="1:3" s="5" customFormat="1" x14ac:dyDescent="0.2">
      <c r="A10657" s="7"/>
      <c r="B10657" s="7"/>
      <c r="C10657" s="7"/>
    </row>
    <row r="10658" spans="1:3" s="5" customFormat="1" x14ac:dyDescent="0.2">
      <c r="A10658" s="7"/>
      <c r="B10658" s="7"/>
      <c r="C10658" s="7"/>
    </row>
    <row r="10659" spans="1:3" s="5" customFormat="1" x14ac:dyDescent="0.2">
      <c r="A10659" s="7"/>
      <c r="B10659" s="7"/>
      <c r="C10659" s="7"/>
    </row>
    <row r="10660" spans="1:3" s="5" customFormat="1" x14ac:dyDescent="0.2">
      <c r="A10660" s="7"/>
      <c r="B10660" s="7"/>
      <c r="C10660" s="7"/>
    </row>
    <row r="10661" spans="1:3" s="5" customFormat="1" x14ac:dyDescent="0.2">
      <c r="A10661" s="7"/>
      <c r="B10661" s="7"/>
      <c r="C10661" s="7"/>
    </row>
    <row r="10662" spans="1:3" s="5" customFormat="1" x14ac:dyDescent="0.2">
      <c r="A10662" s="7"/>
      <c r="B10662" s="7"/>
      <c r="C10662" s="7"/>
    </row>
    <row r="10663" spans="1:3" s="5" customFormat="1" x14ac:dyDescent="0.2">
      <c r="A10663" s="7"/>
      <c r="B10663" s="7"/>
      <c r="C10663" s="7"/>
    </row>
    <row r="10664" spans="1:3" s="5" customFormat="1" x14ac:dyDescent="0.2">
      <c r="A10664" s="7"/>
      <c r="B10664" s="7"/>
      <c r="C10664" s="7"/>
    </row>
    <row r="10665" spans="1:3" s="5" customFormat="1" x14ac:dyDescent="0.2">
      <c r="A10665" s="7"/>
      <c r="B10665" s="7"/>
      <c r="C10665" s="7"/>
    </row>
    <row r="10666" spans="1:3" s="5" customFormat="1" x14ac:dyDescent="0.2">
      <c r="A10666" s="7"/>
      <c r="B10666" s="7"/>
      <c r="C10666" s="7"/>
    </row>
    <row r="10667" spans="1:3" s="5" customFormat="1" x14ac:dyDescent="0.2">
      <c r="A10667" s="7"/>
      <c r="B10667" s="7"/>
      <c r="C10667" s="7"/>
    </row>
    <row r="10668" spans="1:3" s="5" customFormat="1" x14ac:dyDescent="0.2">
      <c r="A10668" s="7"/>
      <c r="B10668" s="7"/>
      <c r="C10668" s="7"/>
    </row>
    <row r="10669" spans="1:3" s="5" customFormat="1" x14ac:dyDescent="0.2">
      <c r="A10669" s="7"/>
      <c r="B10669" s="7"/>
      <c r="C10669" s="7"/>
    </row>
    <row r="10670" spans="1:3" s="5" customFormat="1" x14ac:dyDescent="0.2">
      <c r="A10670" s="7"/>
      <c r="B10670" s="7"/>
      <c r="C10670" s="7"/>
    </row>
    <row r="10671" spans="1:3" s="5" customFormat="1" x14ac:dyDescent="0.2">
      <c r="A10671" s="7"/>
      <c r="B10671" s="7"/>
      <c r="C10671" s="7"/>
    </row>
    <row r="10672" spans="1:3" s="5" customFormat="1" x14ac:dyDescent="0.2">
      <c r="A10672" s="7"/>
      <c r="B10672" s="7"/>
      <c r="C10672" s="7"/>
    </row>
    <row r="10673" spans="1:3" s="5" customFormat="1" x14ac:dyDescent="0.2">
      <c r="A10673" s="7"/>
      <c r="B10673" s="7"/>
      <c r="C10673" s="7"/>
    </row>
    <row r="10674" spans="1:3" s="5" customFormat="1" x14ac:dyDescent="0.2">
      <c r="A10674" s="7"/>
      <c r="B10674" s="7"/>
      <c r="C10674" s="7"/>
    </row>
    <row r="10675" spans="1:3" s="5" customFormat="1" x14ac:dyDescent="0.2">
      <c r="A10675" s="7"/>
      <c r="B10675" s="7"/>
      <c r="C10675" s="7"/>
    </row>
    <row r="10676" spans="1:3" s="5" customFormat="1" x14ac:dyDescent="0.2">
      <c r="A10676" s="7"/>
      <c r="B10676" s="7"/>
      <c r="C10676" s="7"/>
    </row>
    <row r="10677" spans="1:3" s="5" customFormat="1" x14ac:dyDescent="0.2">
      <c r="A10677" s="7"/>
      <c r="B10677" s="7"/>
      <c r="C10677" s="7"/>
    </row>
    <row r="10678" spans="1:3" s="5" customFormat="1" x14ac:dyDescent="0.2">
      <c r="A10678" s="7"/>
      <c r="B10678" s="7"/>
      <c r="C10678" s="7"/>
    </row>
    <row r="10679" spans="1:3" s="5" customFormat="1" x14ac:dyDescent="0.2">
      <c r="A10679" s="7"/>
      <c r="B10679" s="7"/>
      <c r="C10679" s="7"/>
    </row>
    <row r="10680" spans="1:3" s="5" customFormat="1" x14ac:dyDescent="0.2">
      <c r="A10680" s="7"/>
      <c r="B10680" s="7"/>
      <c r="C10680" s="7"/>
    </row>
    <row r="10681" spans="1:3" s="5" customFormat="1" x14ac:dyDescent="0.2">
      <c r="A10681" s="7"/>
      <c r="B10681" s="7"/>
      <c r="C10681" s="7"/>
    </row>
    <row r="10682" spans="1:3" s="5" customFormat="1" x14ac:dyDescent="0.2">
      <c r="A10682" s="7"/>
      <c r="B10682" s="7"/>
      <c r="C10682" s="7"/>
    </row>
    <row r="10683" spans="1:3" s="5" customFormat="1" x14ac:dyDescent="0.2">
      <c r="A10683" s="7"/>
      <c r="B10683" s="7"/>
      <c r="C10683" s="7"/>
    </row>
    <row r="10684" spans="1:3" s="5" customFormat="1" x14ac:dyDescent="0.2">
      <c r="A10684" s="7"/>
      <c r="B10684" s="7"/>
      <c r="C10684" s="7"/>
    </row>
    <row r="10685" spans="1:3" s="5" customFormat="1" x14ac:dyDescent="0.2">
      <c r="A10685" s="7"/>
      <c r="B10685" s="7"/>
      <c r="C10685" s="7"/>
    </row>
    <row r="10686" spans="1:3" s="5" customFormat="1" x14ac:dyDescent="0.2">
      <c r="A10686" s="7"/>
      <c r="B10686" s="7"/>
      <c r="C10686" s="7"/>
    </row>
    <row r="10687" spans="1:3" s="5" customFormat="1" x14ac:dyDescent="0.2">
      <c r="A10687" s="7"/>
      <c r="B10687" s="7"/>
      <c r="C10687" s="7"/>
    </row>
    <row r="10688" spans="1:3" s="5" customFormat="1" x14ac:dyDescent="0.2">
      <c r="A10688" s="7"/>
      <c r="B10688" s="7"/>
      <c r="C10688" s="7"/>
    </row>
    <row r="10689" spans="1:3" s="5" customFormat="1" x14ac:dyDescent="0.2">
      <c r="A10689" s="7"/>
      <c r="B10689" s="7"/>
      <c r="C10689" s="7"/>
    </row>
    <row r="10690" spans="1:3" s="5" customFormat="1" x14ac:dyDescent="0.2">
      <c r="A10690" s="7"/>
      <c r="B10690" s="7"/>
      <c r="C10690" s="7"/>
    </row>
    <row r="10691" spans="1:3" s="5" customFormat="1" x14ac:dyDescent="0.2">
      <c r="A10691" s="7"/>
      <c r="B10691" s="7"/>
      <c r="C10691" s="7"/>
    </row>
    <row r="10692" spans="1:3" s="5" customFormat="1" x14ac:dyDescent="0.2">
      <c r="A10692" s="7"/>
      <c r="B10692" s="7"/>
      <c r="C10692" s="7"/>
    </row>
    <row r="10693" spans="1:3" s="5" customFormat="1" x14ac:dyDescent="0.2">
      <c r="A10693" s="7"/>
      <c r="B10693" s="7"/>
      <c r="C10693" s="7"/>
    </row>
    <row r="10694" spans="1:3" s="5" customFormat="1" x14ac:dyDescent="0.2">
      <c r="A10694" s="7"/>
      <c r="B10694" s="7"/>
      <c r="C10694" s="7"/>
    </row>
    <row r="10695" spans="1:3" s="5" customFormat="1" x14ac:dyDescent="0.2">
      <c r="A10695" s="7"/>
      <c r="B10695" s="7"/>
      <c r="C10695" s="7"/>
    </row>
    <row r="10696" spans="1:3" s="5" customFormat="1" x14ac:dyDescent="0.2">
      <c r="A10696" s="7"/>
      <c r="B10696" s="7"/>
      <c r="C10696" s="7"/>
    </row>
    <row r="10697" spans="1:3" s="5" customFormat="1" x14ac:dyDescent="0.2">
      <c r="A10697" s="7"/>
      <c r="B10697" s="7"/>
      <c r="C10697" s="7"/>
    </row>
    <row r="10698" spans="1:3" s="5" customFormat="1" x14ac:dyDescent="0.2">
      <c r="A10698" s="7"/>
      <c r="B10698" s="7"/>
      <c r="C10698" s="7"/>
    </row>
    <row r="10699" spans="1:3" s="5" customFormat="1" x14ac:dyDescent="0.2">
      <c r="A10699" s="7"/>
      <c r="B10699" s="7"/>
      <c r="C10699" s="7"/>
    </row>
    <row r="10700" spans="1:3" s="5" customFormat="1" x14ac:dyDescent="0.2">
      <c r="A10700" s="7"/>
      <c r="B10700" s="7"/>
      <c r="C10700" s="7"/>
    </row>
    <row r="10701" spans="1:3" s="5" customFormat="1" x14ac:dyDescent="0.2">
      <c r="A10701" s="7"/>
      <c r="B10701" s="7"/>
      <c r="C10701" s="7"/>
    </row>
    <row r="10702" spans="1:3" s="5" customFormat="1" x14ac:dyDescent="0.2">
      <c r="A10702" s="7"/>
      <c r="B10702" s="7"/>
      <c r="C10702" s="7"/>
    </row>
    <row r="10703" spans="1:3" s="5" customFormat="1" x14ac:dyDescent="0.2">
      <c r="A10703" s="7"/>
      <c r="B10703" s="7"/>
      <c r="C10703" s="7"/>
    </row>
    <row r="10704" spans="1:3" s="5" customFormat="1" x14ac:dyDescent="0.2">
      <c r="A10704" s="7"/>
      <c r="B10704" s="7"/>
      <c r="C10704" s="7"/>
    </row>
    <row r="10705" spans="1:3" s="5" customFormat="1" x14ac:dyDescent="0.2">
      <c r="A10705" s="7"/>
      <c r="B10705" s="7"/>
      <c r="C10705" s="7"/>
    </row>
    <row r="10706" spans="1:3" s="5" customFormat="1" x14ac:dyDescent="0.2">
      <c r="A10706" s="7"/>
      <c r="B10706" s="7"/>
      <c r="C10706" s="7"/>
    </row>
    <row r="10707" spans="1:3" s="5" customFormat="1" x14ac:dyDescent="0.2">
      <c r="A10707" s="7"/>
      <c r="B10707" s="7"/>
      <c r="C10707" s="7"/>
    </row>
    <row r="10708" spans="1:3" s="5" customFormat="1" x14ac:dyDescent="0.2">
      <c r="A10708" s="7"/>
      <c r="B10708" s="7"/>
      <c r="C10708" s="7"/>
    </row>
    <row r="10709" spans="1:3" s="5" customFormat="1" x14ac:dyDescent="0.2">
      <c r="A10709" s="7"/>
      <c r="B10709" s="7"/>
      <c r="C10709" s="7"/>
    </row>
    <row r="10710" spans="1:3" s="5" customFormat="1" x14ac:dyDescent="0.2">
      <c r="A10710" s="7"/>
      <c r="B10710" s="7"/>
      <c r="C10710" s="7"/>
    </row>
    <row r="10711" spans="1:3" s="5" customFormat="1" x14ac:dyDescent="0.2">
      <c r="A10711" s="7"/>
      <c r="B10711" s="7"/>
      <c r="C10711" s="7"/>
    </row>
    <row r="10712" spans="1:3" s="5" customFormat="1" x14ac:dyDescent="0.2">
      <c r="A10712" s="7"/>
      <c r="B10712" s="7"/>
      <c r="C10712" s="7"/>
    </row>
    <row r="10713" spans="1:3" s="5" customFormat="1" x14ac:dyDescent="0.2">
      <c r="A10713" s="7"/>
      <c r="B10713" s="7"/>
      <c r="C10713" s="7"/>
    </row>
    <row r="10714" spans="1:3" s="5" customFormat="1" x14ac:dyDescent="0.2">
      <c r="A10714" s="7"/>
      <c r="B10714" s="7"/>
      <c r="C10714" s="7"/>
    </row>
    <row r="10715" spans="1:3" s="5" customFormat="1" x14ac:dyDescent="0.2">
      <c r="A10715" s="7"/>
      <c r="B10715" s="7"/>
      <c r="C10715" s="7"/>
    </row>
    <row r="10716" spans="1:3" s="5" customFormat="1" x14ac:dyDescent="0.2">
      <c r="A10716" s="7"/>
      <c r="B10716" s="7"/>
      <c r="C10716" s="7"/>
    </row>
    <row r="10717" spans="1:3" s="5" customFormat="1" x14ac:dyDescent="0.2">
      <c r="A10717" s="7"/>
      <c r="B10717" s="7"/>
      <c r="C10717" s="7"/>
    </row>
    <row r="10718" spans="1:3" s="5" customFormat="1" x14ac:dyDescent="0.2">
      <c r="A10718" s="7"/>
      <c r="B10718" s="7"/>
      <c r="C10718" s="7"/>
    </row>
    <row r="10719" spans="1:3" s="5" customFormat="1" x14ac:dyDescent="0.2">
      <c r="A10719" s="7"/>
      <c r="B10719" s="7"/>
      <c r="C10719" s="7"/>
    </row>
    <row r="10720" spans="1:3" s="5" customFormat="1" x14ac:dyDescent="0.2">
      <c r="A10720" s="7"/>
      <c r="B10720" s="7"/>
      <c r="C10720" s="7"/>
    </row>
    <row r="10721" spans="1:3" s="5" customFormat="1" x14ac:dyDescent="0.2">
      <c r="A10721" s="7"/>
      <c r="B10721" s="7"/>
      <c r="C10721" s="7"/>
    </row>
    <row r="10722" spans="1:3" s="5" customFormat="1" x14ac:dyDescent="0.2">
      <c r="A10722" s="7"/>
      <c r="B10722" s="7"/>
      <c r="C10722" s="7"/>
    </row>
    <row r="10723" spans="1:3" s="5" customFormat="1" x14ac:dyDescent="0.2">
      <c r="A10723" s="7"/>
      <c r="B10723" s="7"/>
      <c r="C10723" s="7"/>
    </row>
    <row r="10724" spans="1:3" s="5" customFormat="1" x14ac:dyDescent="0.2">
      <c r="A10724" s="7"/>
      <c r="B10724" s="7"/>
      <c r="C10724" s="7"/>
    </row>
    <row r="10725" spans="1:3" s="5" customFormat="1" x14ac:dyDescent="0.2">
      <c r="A10725" s="7"/>
      <c r="B10725" s="7"/>
      <c r="C10725" s="7"/>
    </row>
    <row r="10726" spans="1:3" s="5" customFormat="1" x14ac:dyDescent="0.2">
      <c r="A10726" s="7"/>
      <c r="B10726" s="7"/>
      <c r="C10726" s="7"/>
    </row>
    <row r="10727" spans="1:3" s="5" customFormat="1" x14ac:dyDescent="0.2">
      <c r="A10727" s="7"/>
      <c r="B10727" s="7"/>
      <c r="C10727" s="7"/>
    </row>
    <row r="10728" spans="1:3" s="5" customFormat="1" x14ac:dyDescent="0.2">
      <c r="A10728" s="7"/>
      <c r="B10728" s="7"/>
      <c r="C10728" s="7"/>
    </row>
    <row r="10729" spans="1:3" s="5" customFormat="1" x14ac:dyDescent="0.2">
      <c r="A10729" s="7"/>
      <c r="B10729" s="7"/>
      <c r="C10729" s="7"/>
    </row>
    <row r="10730" spans="1:3" s="5" customFormat="1" x14ac:dyDescent="0.2">
      <c r="A10730" s="7"/>
      <c r="B10730" s="7"/>
      <c r="C10730" s="7"/>
    </row>
    <row r="10731" spans="1:3" s="5" customFormat="1" x14ac:dyDescent="0.2">
      <c r="A10731" s="7"/>
      <c r="B10731" s="7"/>
      <c r="C10731" s="7"/>
    </row>
    <row r="10732" spans="1:3" s="5" customFormat="1" x14ac:dyDescent="0.2">
      <c r="A10732" s="7"/>
      <c r="B10732" s="7"/>
      <c r="C10732" s="7"/>
    </row>
    <row r="10733" spans="1:3" s="5" customFormat="1" x14ac:dyDescent="0.2">
      <c r="A10733" s="7"/>
      <c r="B10733" s="7"/>
      <c r="C10733" s="7"/>
    </row>
    <row r="10734" spans="1:3" s="5" customFormat="1" x14ac:dyDescent="0.2">
      <c r="A10734" s="7"/>
      <c r="B10734" s="7"/>
      <c r="C10734" s="7"/>
    </row>
    <row r="10735" spans="1:3" s="5" customFormat="1" x14ac:dyDescent="0.2">
      <c r="A10735" s="7"/>
      <c r="B10735" s="7"/>
      <c r="C10735" s="7"/>
    </row>
    <row r="10736" spans="1:3" s="5" customFormat="1" x14ac:dyDescent="0.2">
      <c r="A10736" s="7"/>
      <c r="B10736" s="7"/>
      <c r="C10736" s="7"/>
    </row>
    <row r="10737" spans="1:3" s="5" customFormat="1" x14ac:dyDescent="0.2">
      <c r="A10737" s="7"/>
      <c r="B10737" s="7"/>
      <c r="C10737" s="7"/>
    </row>
    <row r="10738" spans="1:3" s="5" customFormat="1" x14ac:dyDescent="0.2">
      <c r="A10738" s="7"/>
      <c r="B10738" s="7"/>
      <c r="C10738" s="7"/>
    </row>
    <row r="10739" spans="1:3" s="5" customFormat="1" x14ac:dyDescent="0.2">
      <c r="A10739" s="7"/>
      <c r="B10739" s="7"/>
      <c r="C10739" s="7"/>
    </row>
    <row r="10740" spans="1:3" s="5" customFormat="1" x14ac:dyDescent="0.2">
      <c r="A10740" s="7"/>
      <c r="B10740" s="7"/>
      <c r="C10740" s="7"/>
    </row>
    <row r="10741" spans="1:3" s="5" customFormat="1" x14ac:dyDescent="0.2">
      <c r="A10741" s="7"/>
      <c r="B10741" s="7"/>
      <c r="C10741" s="7"/>
    </row>
    <row r="10742" spans="1:3" s="5" customFormat="1" x14ac:dyDescent="0.2">
      <c r="A10742" s="7"/>
      <c r="B10742" s="7"/>
      <c r="C10742" s="7"/>
    </row>
    <row r="10743" spans="1:3" s="5" customFormat="1" x14ac:dyDescent="0.2">
      <c r="A10743" s="7"/>
      <c r="B10743" s="7"/>
      <c r="C10743" s="7"/>
    </row>
    <row r="10744" spans="1:3" s="5" customFormat="1" x14ac:dyDescent="0.2">
      <c r="A10744" s="7"/>
      <c r="B10744" s="7"/>
      <c r="C10744" s="7"/>
    </row>
    <row r="10745" spans="1:3" s="5" customFormat="1" x14ac:dyDescent="0.2">
      <c r="A10745" s="7"/>
      <c r="B10745" s="7"/>
      <c r="C10745" s="7"/>
    </row>
    <row r="10746" spans="1:3" s="5" customFormat="1" x14ac:dyDescent="0.2">
      <c r="A10746" s="7"/>
      <c r="B10746" s="7"/>
      <c r="C10746" s="7"/>
    </row>
    <row r="10747" spans="1:3" s="5" customFormat="1" x14ac:dyDescent="0.2">
      <c r="A10747" s="7"/>
      <c r="B10747" s="7"/>
      <c r="C10747" s="7"/>
    </row>
    <row r="10748" spans="1:3" s="5" customFormat="1" x14ac:dyDescent="0.2">
      <c r="A10748" s="7"/>
      <c r="B10748" s="7"/>
      <c r="C10748" s="7"/>
    </row>
    <row r="10749" spans="1:3" s="5" customFormat="1" x14ac:dyDescent="0.2">
      <c r="A10749" s="7"/>
      <c r="B10749" s="7"/>
      <c r="C10749" s="7"/>
    </row>
    <row r="10750" spans="1:3" s="5" customFormat="1" x14ac:dyDescent="0.2">
      <c r="A10750" s="7"/>
      <c r="B10750" s="7"/>
      <c r="C10750" s="7"/>
    </row>
    <row r="10751" spans="1:3" s="5" customFormat="1" x14ac:dyDescent="0.2">
      <c r="A10751" s="7"/>
      <c r="B10751" s="7"/>
      <c r="C10751" s="7"/>
    </row>
    <row r="10752" spans="1:3" s="5" customFormat="1" x14ac:dyDescent="0.2">
      <c r="A10752" s="7"/>
      <c r="B10752" s="7"/>
      <c r="C10752" s="7"/>
    </row>
    <row r="10753" spans="1:3" s="5" customFormat="1" x14ac:dyDescent="0.2">
      <c r="A10753" s="7"/>
      <c r="B10753" s="7"/>
      <c r="C10753" s="7"/>
    </row>
    <row r="10754" spans="1:3" s="5" customFormat="1" x14ac:dyDescent="0.2">
      <c r="A10754" s="7"/>
      <c r="B10754" s="7"/>
      <c r="C10754" s="7"/>
    </row>
    <row r="10755" spans="1:3" s="5" customFormat="1" x14ac:dyDescent="0.2">
      <c r="A10755" s="7"/>
      <c r="B10755" s="7"/>
      <c r="C10755" s="7"/>
    </row>
    <row r="10756" spans="1:3" s="5" customFormat="1" x14ac:dyDescent="0.2">
      <c r="A10756" s="7"/>
      <c r="B10756" s="7"/>
      <c r="C10756" s="7"/>
    </row>
    <row r="10757" spans="1:3" s="5" customFormat="1" x14ac:dyDescent="0.2">
      <c r="A10757" s="7"/>
      <c r="B10757" s="7"/>
      <c r="C10757" s="7"/>
    </row>
    <row r="10758" spans="1:3" s="5" customFormat="1" x14ac:dyDescent="0.2">
      <c r="A10758" s="7"/>
      <c r="B10758" s="7"/>
      <c r="C10758" s="7"/>
    </row>
    <row r="10759" spans="1:3" s="5" customFormat="1" x14ac:dyDescent="0.2">
      <c r="A10759" s="7"/>
      <c r="B10759" s="7"/>
      <c r="C10759" s="7"/>
    </row>
    <row r="10760" spans="1:3" s="5" customFormat="1" x14ac:dyDescent="0.2">
      <c r="A10760" s="7"/>
      <c r="B10760" s="7"/>
      <c r="C10760" s="7"/>
    </row>
    <row r="10761" spans="1:3" s="5" customFormat="1" x14ac:dyDescent="0.2">
      <c r="A10761" s="7"/>
      <c r="B10761" s="7"/>
      <c r="C10761" s="7"/>
    </row>
    <row r="10762" spans="1:3" s="5" customFormat="1" x14ac:dyDescent="0.2">
      <c r="A10762" s="7"/>
      <c r="B10762" s="7"/>
      <c r="C10762" s="7"/>
    </row>
    <row r="10763" spans="1:3" s="5" customFormat="1" x14ac:dyDescent="0.2">
      <c r="A10763" s="7"/>
      <c r="B10763" s="7"/>
      <c r="C10763" s="7"/>
    </row>
    <row r="10764" spans="1:3" s="5" customFormat="1" x14ac:dyDescent="0.2">
      <c r="A10764" s="7"/>
      <c r="B10764" s="7"/>
      <c r="C10764" s="7"/>
    </row>
    <row r="10765" spans="1:3" s="5" customFormat="1" x14ac:dyDescent="0.2">
      <c r="A10765" s="7"/>
      <c r="B10765" s="7"/>
      <c r="C10765" s="7"/>
    </row>
    <row r="10766" spans="1:3" s="5" customFormat="1" x14ac:dyDescent="0.2">
      <c r="A10766" s="7"/>
      <c r="B10766" s="7"/>
      <c r="C10766" s="7"/>
    </row>
    <row r="10767" spans="1:3" s="5" customFormat="1" x14ac:dyDescent="0.2">
      <c r="A10767" s="7"/>
      <c r="B10767" s="7"/>
      <c r="C10767" s="7"/>
    </row>
    <row r="10768" spans="1:3" s="5" customFormat="1" x14ac:dyDescent="0.2">
      <c r="A10768" s="7"/>
      <c r="B10768" s="7"/>
      <c r="C10768" s="7"/>
    </row>
    <row r="10769" spans="1:3" s="5" customFormat="1" x14ac:dyDescent="0.2">
      <c r="A10769" s="7"/>
      <c r="B10769" s="7"/>
      <c r="C10769" s="7"/>
    </row>
    <row r="10770" spans="1:3" s="5" customFormat="1" x14ac:dyDescent="0.2">
      <c r="A10770" s="7"/>
      <c r="B10770" s="7"/>
      <c r="C10770" s="7"/>
    </row>
    <row r="10771" spans="1:3" s="5" customFormat="1" x14ac:dyDescent="0.2">
      <c r="A10771" s="7"/>
      <c r="B10771" s="7"/>
      <c r="C10771" s="7"/>
    </row>
    <row r="10772" spans="1:3" s="5" customFormat="1" x14ac:dyDescent="0.2">
      <c r="A10772" s="7"/>
      <c r="B10772" s="7"/>
      <c r="C10772" s="7"/>
    </row>
    <row r="10773" spans="1:3" s="5" customFormat="1" x14ac:dyDescent="0.2">
      <c r="A10773" s="7"/>
      <c r="B10773" s="7"/>
      <c r="C10773" s="7"/>
    </row>
    <row r="10774" spans="1:3" s="5" customFormat="1" x14ac:dyDescent="0.2">
      <c r="A10774" s="7"/>
      <c r="B10774" s="7"/>
      <c r="C10774" s="7"/>
    </row>
    <row r="10775" spans="1:3" s="5" customFormat="1" x14ac:dyDescent="0.2">
      <c r="A10775" s="7"/>
      <c r="B10775" s="7"/>
      <c r="C10775" s="7"/>
    </row>
    <row r="10776" spans="1:3" s="5" customFormat="1" x14ac:dyDescent="0.2">
      <c r="A10776" s="7"/>
      <c r="B10776" s="7"/>
      <c r="C10776" s="7"/>
    </row>
    <row r="10777" spans="1:3" s="5" customFormat="1" x14ac:dyDescent="0.2">
      <c r="A10777" s="7"/>
      <c r="B10777" s="7"/>
      <c r="C10777" s="7"/>
    </row>
    <row r="10778" spans="1:3" s="5" customFormat="1" x14ac:dyDescent="0.2">
      <c r="A10778" s="7"/>
      <c r="B10778" s="7"/>
      <c r="C10778" s="7"/>
    </row>
    <row r="10779" spans="1:3" s="5" customFormat="1" x14ac:dyDescent="0.2">
      <c r="A10779" s="7"/>
      <c r="B10779" s="7"/>
      <c r="C10779" s="7"/>
    </row>
    <row r="10780" spans="1:3" s="5" customFormat="1" x14ac:dyDescent="0.2">
      <c r="A10780" s="7"/>
      <c r="B10780" s="7"/>
      <c r="C10780" s="7"/>
    </row>
    <row r="10781" spans="1:3" s="5" customFormat="1" x14ac:dyDescent="0.2">
      <c r="A10781" s="7"/>
      <c r="B10781" s="7"/>
      <c r="C10781" s="7"/>
    </row>
    <row r="10782" spans="1:3" s="5" customFormat="1" x14ac:dyDescent="0.2">
      <c r="A10782" s="7"/>
      <c r="B10782" s="7"/>
      <c r="C10782" s="7"/>
    </row>
    <row r="10783" spans="1:3" s="5" customFormat="1" x14ac:dyDescent="0.2">
      <c r="A10783" s="7"/>
      <c r="B10783" s="7"/>
      <c r="C10783" s="7"/>
    </row>
    <row r="10784" spans="1:3" s="5" customFormat="1" x14ac:dyDescent="0.2">
      <c r="A10784" s="7"/>
      <c r="B10784" s="7"/>
      <c r="C10784" s="7"/>
    </row>
    <row r="10785" spans="1:3" s="5" customFormat="1" x14ac:dyDescent="0.2">
      <c r="A10785" s="7"/>
      <c r="B10785" s="7"/>
      <c r="C10785" s="7"/>
    </row>
    <row r="10786" spans="1:3" s="5" customFormat="1" x14ac:dyDescent="0.2">
      <c r="A10786" s="7"/>
      <c r="B10786" s="7"/>
      <c r="C10786" s="7"/>
    </row>
    <row r="10787" spans="1:3" s="5" customFormat="1" x14ac:dyDescent="0.2">
      <c r="A10787" s="7"/>
      <c r="B10787" s="7"/>
      <c r="C10787" s="7"/>
    </row>
    <row r="10788" spans="1:3" s="5" customFormat="1" x14ac:dyDescent="0.2">
      <c r="A10788" s="7"/>
      <c r="B10788" s="7"/>
      <c r="C10788" s="7"/>
    </row>
    <row r="10789" spans="1:3" s="5" customFormat="1" x14ac:dyDescent="0.2">
      <c r="A10789" s="7"/>
      <c r="B10789" s="7"/>
      <c r="C10789" s="7"/>
    </row>
    <row r="10790" spans="1:3" s="5" customFormat="1" x14ac:dyDescent="0.2">
      <c r="A10790" s="7"/>
      <c r="B10790" s="7"/>
      <c r="C10790" s="7"/>
    </row>
    <row r="10791" spans="1:3" s="5" customFormat="1" x14ac:dyDescent="0.2">
      <c r="A10791" s="7"/>
      <c r="B10791" s="7"/>
      <c r="C10791" s="7"/>
    </row>
    <row r="10792" spans="1:3" s="5" customFormat="1" x14ac:dyDescent="0.2">
      <c r="A10792" s="7"/>
      <c r="B10792" s="7"/>
      <c r="C10792" s="7"/>
    </row>
    <row r="10793" spans="1:3" s="5" customFormat="1" x14ac:dyDescent="0.2">
      <c r="A10793" s="7"/>
      <c r="B10793" s="7"/>
      <c r="C10793" s="7"/>
    </row>
    <row r="10794" spans="1:3" s="5" customFormat="1" x14ac:dyDescent="0.2">
      <c r="A10794" s="7"/>
      <c r="B10794" s="7"/>
      <c r="C10794" s="7"/>
    </row>
    <row r="10795" spans="1:3" s="5" customFormat="1" x14ac:dyDescent="0.2">
      <c r="A10795" s="7"/>
      <c r="B10795" s="7"/>
      <c r="C10795" s="7"/>
    </row>
    <row r="10796" spans="1:3" s="5" customFormat="1" x14ac:dyDescent="0.2">
      <c r="A10796" s="7"/>
      <c r="B10796" s="7"/>
      <c r="C10796" s="7"/>
    </row>
    <row r="10797" spans="1:3" s="5" customFormat="1" x14ac:dyDescent="0.2">
      <c r="A10797" s="7"/>
      <c r="B10797" s="7"/>
      <c r="C10797" s="7"/>
    </row>
    <row r="10798" spans="1:3" s="5" customFormat="1" x14ac:dyDescent="0.2">
      <c r="A10798" s="7"/>
      <c r="B10798" s="7"/>
      <c r="C10798" s="7"/>
    </row>
    <row r="10799" spans="1:3" s="5" customFormat="1" x14ac:dyDescent="0.2">
      <c r="A10799" s="7"/>
      <c r="B10799" s="7"/>
      <c r="C10799" s="7"/>
    </row>
    <row r="10800" spans="1:3" s="5" customFormat="1" x14ac:dyDescent="0.2">
      <c r="A10800" s="7"/>
      <c r="B10800" s="7"/>
      <c r="C10800" s="7"/>
    </row>
    <row r="10801" spans="1:3" s="5" customFormat="1" x14ac:dyDescent="0.2">
      <c r="A10801" s="7"/>
      <c r="B10801" s="7"/>
      <c r="C10801" s="7"/>
    </row>
    <row r="10802" spans="1:3" s="5" customFormat="1" x14ac:dyDescent="0.2">
      <c r="A10802" s="7"/>
      <c r="B10802" s="7"/>
      <c r="C10802" s="7"/>
    </row>
    <row r="10803" spans="1:3" s="5" customFormat="1" x14ac:dyDescent="0.2">
      <c r="A10803" s="7"/>
      <c r="B10803" s="7"/>
      <c r="C10803" s="7"/>
    </row>
    <row r="10804" spans="1:3" s="5" customFormat="1" x14ac:dyDescent="0.2">
      <c r="A10804" s="7"/>
      <c r="B10804" s="7"/>
      <c r="C10804" s="7"/>
    </row>
    <row r="10805" spans="1:3" s="5" customFormat="1" x14ac:dyDescent="0.2">
      <c r="A10805" s="7"/>
      <c r="B10805" s="7"/>
      <c r="C10805" s="7"/>
    </row>
    <row r="10806" spans="1:3" s="5" customFormat="1" x14ac:dyDescent="0.2">
      <c r="A10806" s="7"/>
      <c r="B10806" s="7"/>
      <c r="C10806" s="7"/>
    </row>
    <row r="10807" spans="1:3" s="5" customFormat="1" x14ac:dyDescent="0.2">
      <c r="A10807" s="7"/>
      <c r="B10807" s="7"/>
      <c r="C10807" s="7"/>
    </row>
    <row r="10808" spans="1:3" s="5" customFormat="1" x14ac:dyDescent="0.2">
      <c r="A10808" s="7"/>
      <c r="B10808" s="7"/>
      <c r="C10808" s="7"/>
    </row>
    <row r="10809" spans="1:3" s="5" customFormat="1" x14ac:dyDescent="0.2">
      <c r="A10809" s="7"/>
      <c r="B10809" s="7"/>
      <c r="C10809" s="7"/>
    </row>
    <row r="10810" spans="1:3" s="5" customFormat="1" x14ac:dyDescent="0.2">
      <c r="A10810" s="7"/>
      <c r="B10810" s="7"/>
      <c r="C10810" s="7"/>
    </row>
    <row r="10811" spans="1:3" s="5" customFormat="1" x14ac:dyDescent="0.2">
      <c r="A10811" s="7"/>
      <c r="B10811" s="7"/>
      <c r="C10811" s="7"/>
    </row>
    <row r="10812" spans="1:3" s="5" customFormat="1" x14ac:dyDescent="0.2">
      <c r="A10812" s="7"/>
      <c r="B10812" s="7"/>
      <c r="C10812" s="7"/>
    </row>
    <row r="10813" spans="1:3" s="5" customFormat="1" x14ac:dyDescent="0.2">
      <c r="A10813" s="7"/>
      <c r="B10813" s="7"/>
      <c r="C10813" s="7"/>
    </row>
    <row r="10814" spans="1:3" s="5" customFormat="1" x14ac:dyDescent="0.2">
      <c r="A10814" s="7"/>
      <c r="B10814" s="7"/>
      <c r="C10814" s="7"/>
    </row>
    <row r="10815" spans="1:3" s="5" customFormat="1" x14ac:dyDescent="0.2">
      <c r="A10815" s="7"/>
      <c r="B10815" s="7"/>
      <c r="C10815" s="7"/>
    </row>
    <row r="10816" spans="1:3" s="5" customFormat="1" x14ac:dyDescent="0.2">
      <c r="A10816" s="7"/>
      <c r="B10816" s="7"/>
      <c r="C10816" s="7"/>
    </row>
    <row r="10817" spans="1:3" s="5" customFormat="1" x14ac:dyDescent="0.2">
      <c r="A10817" s="7"/>
      <c r="B10817" s="7"/>
      <c r="C10817" s="7"/>
    </row>
    <row r="10818" spans="1:3" s="5" customFormat="1" x14ac:dyDescent="0.2">
      <c r="A10818" s="7"/>
      <c r="B10818" s="7"/>
      <c r="C10818" s="7"/>
    </row>
    <row r="10819" spans="1:3" s="5" customFormat="1" x14ac:dyDescent="0.2">
      <c r="A10819" s="7"/>
      <c r="B10819" s="7"/>
      <c r="C10819" s="7"/>
    </row>
    <row r="10820" spans="1:3" s="5" customFormat="1" x14ac:dyDescent="0.2">
      <c r="A10820" s="7"/>
      <c r="B10820" s="7"/>
      <c r="C10820" s="7"/>
    </row>
    <row r="10821" spans="1:3" s="5" customFormat="1" x14ac:dyDescent="0.2">
      <c r="A10821" s="7"/>
      <c r="B10821" s="7"/>
      <c r="C10821" s="7"/>
    </row>
    <row r="10822" spans="1:3" s="5" customFormat="1" x14ac:dyDescent="0.2">
      <c r="A10822" s="7"/>
      <c r="B10822" s="7"/>
      <c r="C10822" s="7"/>
    </row>
    <row r="10823" spans="1:3" s="5" customFormat="1" x14ac:dyDescent="0.2">
      <c r="A10823" s="7"/>
      <c r="B10823" s="7"/>
      <c r="C10823" s="7"/>
    </row>
    <row r="10824" spans="1:3" s="5" customFormat="1" x14ac:dyDescent="0.2">
      <c r="A10824" s="7"/>
      <c r="B10824" s="7"/>
      <c r="C10824" s="7"/>
    </row>
    <row r="10825" spans="1:3" s="5" customFormat="1" x14ac:dyDescent="0.2">
      <c r="A10825" s="7"/>
      <c r="B10825" s="7"/>
      <c r="C10825" s="7"/>
    </row>
    <row r="10826" spans="1:3" s="5" customFormat="1" x14ac:dyDescent="0.2">
      <c r="A10826" s="7"/>
      <c r="B10826" s="7"/>
      <c r="C10826" s="7"/>
    </row>
    <row r="10827" spans="1:3" s="5" customFormat="1" x14ac:dyDescent="0.2">
      <c r="A10827" s="7"/>
      <c r="B10827" s="7"/>
      <c r="C10827" s="7"/>
    </row>
    <row r="10828" spans="1:3" s="5" customFormat="1" x14ac:dyDescent="0.2">
      <c r="A10828" s="7"/>
      <c r="B10828" s="7"/>
      <c r="C10828" s="7"/>
    </row>
    <row r="10829" spans="1:3" s="5" customFormat="1" x14ac:dyDescent="0.2">
      <c r="A10829" s="7"/>
      <c r="B10829" s="7"/>
      <c r="C10829" s="7"/>
    </row>
    <row r="10830" spans="1:3" s="5" customFormat="1" x14ac:dyDescent="0.2">
      <c r="A10830" s="7"/>
      <c r="B10830" s="7"/>
      <c r="C10830" s="7"/>
    </row>
    <row r="10831" spans="1:3" s="5" customFormat="1" x14ac:dyDescent="0.2">
      <c r="A10831" s="7"/>
      <c r="B10831" s="7"/>
      <c r="C10831" s="7"/>
    </row>
    <row r="10832" spans="1:3" s="5" customFormat="1" x14ac:dyDescent="0.2">
      <c r="A10832" s="7"/>
      <c r="B10832" s="7"/>
      <c r="C10832" s="7"/>
    </row>
    <row r="10833" spans="1:3" s="5" customFormat="1" x14ac:dyDescent="0.2">
      <c r="A10833" s="7"/>
      <c r="B10833" s="7"/>
      <c r="C10833" s="7"/>
    </row>
    <row r="10834" spans="1:3" s="5" customFormat="1" x14ac:dyDescent="0.2">
      <c r="A10834" s="7"/>
      <c r="B10834" s="7"/>
      <c r="C10834" s="7"/>
    </row>
    <row r="10835" spans="1:3" s="5" customFormat="1" x14ac:dyDescent="0.2">
      <c r="A10835" s="7"/>
      <c r="B10835" s="7"/>
      <c r="C10835" s="7"/>
    </row>
    <row r="10836" spans="1:3" s="5" customFormat="1" x14ac:dyDescent="0.2">
      <c r="A10836" s="7"/>
      <c r="B10836" s="7"/>
      <c r="C10836" s="7"/>
    </row>
    <row r="10837" spans="1:3" s="5" customFormat="1" x14ac:dyDescent="0.2">
      <c r="A10837" s="7"/>
      <c r="B10837" s="7"/>
      <c r="C10837" s="7"/>
    </row>
    <row r="10838" spans="1:3" s="5" customFormat="1" x14ac:dyDescent="0.2">
      <c r="A10838" s="7"/>
      <c r="B10838" s="7"/>
      <c r="C10838" s="7"/>
    </row>
    <row r="10839" spans="1:3" s="5" customFormat="1" x14ac:dyDescent="0.2">
      <c r="A10839" s="7"/>
      <c r="B10839" s="7"/>
      <c r="C10839" s="7"/>
    </row>
    <row r="10840" spans="1:3" s="5" customFormat="1" x14ac:dyDescent="0.2">
      <c r="A10840" s="7"/>
      <c r="B10840" s="7"/>
      <c r="C10840" s="7"/>
    </row>
    <row r="10841" spans="1:3" s="5" customFormat="1" x14ac:dyDescent="0.2">
      <c r="A10841" s="7"/>
      <c r="B10841" s="7"/>
      <c r="C10841" s="7"/>
    </row>
    <row r="10842" spans="1:3" s="5" customFormat="1" x14ac:dyDescent="0.2">
      <c r="A10842" s="7"/>
      <c r="B10842" s="7"/>
      <c r="C10842" s="7"/>
    </row>
    <row r="10843" spans="1:3" s="5" customFormat="1" x14ac:dyDescent="0.2">
      <c r="A10843" s="7"/>
      <c r="B10843" s="7"/>
      <c r="C10843" s="7"/>
    </row>
    <row r="10844" spans="1:3" s="5" customFormat="1" x14ac:dyDescent="0.2">
      <c r="A10844" s="7"/>
      <c r="B10844" s="7"/>
      <c r="C10844" s="7"/>
    </row>
    <row r="10845" spans="1:3" s="5" customFormat="1" x14ac:dyDescent="0.2">
      <c r="A10845" s="7"/>
      <c r="B10845" s="7"/>
      <c r="C10845" s="7"/>
    </row>
    <row r="10846" spans="1:3" s="5" customFormat="1" x14ac:dyDescent="0.2">
      <c r="A10846" s="7"/>
      <c r="B10846" s="7"/>
      <c r="C10846" s="7"/>
    </row>
    <row r="10847" spans="1:3" s="5" customFormat="1" x14ac:dyDescent="0.2">
      <c r="A10847" s="7"/>
      <c r="B10847" s="7"/>
      <c r="C10847" s="7"/>
    </row>
    <row r="10848" spans="1:3" s="5" customFormat="1" x14ac:dyDescent="0.2">
      <c r="A10848" s="7"/>
      <c r="B10848" s="7"/>
      <c r="C10848" s="7"/>
    </row>
    <row r="10849" spans="1:3" s="5" customFormat="1" x14ac:dyDescent="0.2">
      <c r="A10849" s="7"/>
      <c r="B10849" s="7"/>
      <c r="C10849" s="7"/>
    </row>
    <row r="10850" spans="1:3" s="5" customFormat="1" x14ac:dyDescent="0.2">
      <c r="A10850" s="7"/>
      <c r="B10850" s="7"/>
      <c r="C10850" s="7"/>
    </row>
    <row r="10851" spans="1:3" s="5" customFormat="1" x14ac:dyDescent="0.2">
      <c r="A10851" s="7"/>
      <c r="B10851" s="7"/>
      <c r="C10851" s="7"/>
    </row>
    <row r="10852" spans="1:3" s="5" customFormat="1" x14ac:dyDescent="0.2">
      <c r="A10852" s="7"/>
      <c r="B10852" s="7"/>
      <c r="C10852" s="7"/>
    </row>
    <row r="10853" spans="1:3" s="5" customFormat="1" x14ac:dyDescent="0.2">
      <c r="A10853" s="7"/>
      <c r="B10853" s="7"/>
      <c r="C10853" s="7"/>
    </row>
    <row r="10854" spans="1:3" s="5" customFormat="1" x14ac:dyDescent="0.2">
      <c r="A10854" s="7"/>
      <c r="B10854" s="7"/>
      <c r="C10854" s="7"/>
    </row>
    <row r="10855" spans="1:3" s="5" customFormat="1" x14ac:dyDescent="0.2">
      <c r="A10855" s="7"/>
      <c r="B10855" s="7"/>
      <c r="C10855" s="7"/>
    </row>
    <row r="10856" spans="1:3" s="5" customFormat="1" x14ac:dyDescent="0.2">
      <c r="A10856" s="7"/>
      <c r="B10856" s="7"/>
      <c r="C10856" s="7"/>
    </row>
    <row r="10857" spans="1:3" s="5" customFormat="1" x14ac:dyDescent="0.2">
      <c r="A10857" s="7"/>
      <c r="B10857" s="7"/>
      <c r="C10857" s="7"/>
    </row>
    <row r="10858" spans="1:3" s="5" customFormat="1" x14ac:dyDescent="0.2">
      <c r="A10858" s="7"/>
      <c r="B10858" s="7"/>
      <c r="C10858" s="7"/>
    </row>
    <row r="10859" spans="1:3" s="5" customFormat="1" x14ac:dyDescent="0.2">
      <c r="A10859" s="7"/>
      <c r="B10859" s="7"/>
      <c r="C10859" s="7"/>
    </row>
    <row r="10860" spans="1:3" s="5" customFormat="1" x14ac:dyDescent="0.2">
      <c r="A10860" s="7"/>
      <c r="B10860" s="7"/>
      <c r="C10860" s="7"/>
    </row>
    <row r="10861" spans="1:3" s="5" customFormat="1" x14ac:dyDescent="0.2">
      <c r="A10861" s="7"/>
      <c r="B10861" s="7"/>
      <c r="C10861" s="7"/>
    </row>
    <row r="10862" spans="1:3" s="5" customFormat="1" x14ac:dyDescent="0.2">
      <c r="A10862" s="7"/>
      <c r="B10862" s="7"/>
      <c r="C10862" s="7"/>
    </row>
    <row r="10863" spans="1:3" s="5" customFormat="1" x14ac:dyDescent="0.2">
      <c r="A10863" s="7"/>
      <c r="B10863" s="7"/>
      <c r="C10863" s="7"/>
    </row>
    <row r="10864" spans="1:3" s="5" customFormat="1" x14ac:dyDescent="0.2">
      <c r="A10864" s="7"/>
      <c r="B10864" s="7"/>
      <c r="C10864" s="7"/>
    </row>
    <row r="10865" spans="1:3" s="5" customFormat="1" x14ac:dyDescent="0.2">
      <c r="A10865" s="7"/>
      <c r="B10865" s="7"/>
      <c r="C10865" s="7"/>
    </row>
    <row r="10866" spans="1:3" s="5" customFormat="1" x14ac:dyDescent="0.2">
      <c r="A10866" s="7"/>
      <c r="B10866" s="7"/>
      <c r="C10866" s="7"/>
    </row>
    <row r="10867" spans="1:3" s="5" customFormat="1" x14ac:dyDescent="0.2">
      <c r="A10867" s="7"/>
      <c r="B10867" s="7"/>
      <c r="C10867" s="7"/>
    </row>
    <row r="10868" spans="1:3" s="5" customFormat="1" x14ac:dyDescent="0.2">
      <c r="A10868" s="7"/>
      <c r="B10868" s="7"/>
      <c r="C10868" s="7"/>
    </row>
    <row r="10869" spans="1:3" s="5" customFormat="1" x14ac:dyDescent="0.2">
      <c r="A10869" s="7"/>
      <c r="B10869" s="7"/>
      <c r="C10869" s="7"/>
    </row>
    <row r="10870" spans="1:3" s="5" customFormat="1" x14ac:dyDescent="0.2">
      <c r="A10870" s="7"/>
      <c r="B10870" s="7"/>
      <c r="C10870" s="7"/>
    </row>
    <row r="10871" spans="1:3" s="5" customFormat="1" x14ac:dyDescent="0.2">
      <c r="A10871" s="7"/>
      <c r="B10871" s="7"/>
      <c r="C10871" s="7"/>
    </row>
    <row r="10872" spans="1:3" s="5" customFormat="1" x14ac:dyDescent="0.2">
      <c r="A10872" s="7"/>
      <c r="B10872" s="7"/>
      <c r="C10872" s="7"/>
    </row>
    <row r="10873" spans="1:3" s="5" customFormat="1" x14ac:dyDescent="0.2">
      <c r="A10873" s="7"/>
      <c r="B10873" s="7"/>
      <c r="C10873" s="7"/>
    </row>
    <row r="10874" spans="1:3" s="5" customFormat="1" x14ac:dyDescent="0.2">
      <c r="A10874" s="7"/>
      <c r="B10874" s="7"/>
      <c r="C10874" s="7"/>
    </row>
    <row r="10875" spans="1:3" s="5" customFormat="1" x14ac:dyDescent="0.2">
      <c r="A10875" s="7"/>
      <c r="B10875" s="7"/>
      <c r="C10875" s="7"/>
    </row>
    <row r="10876" spans="1:3" s="5" customFormat="1" x14ac:dyDescent="0.2">
      <c r="A10876" s="7"/>
      <c r="B10876" s="7"/>
      <c r="C10876" s="7"/>
    </row>
    <row r="10877" spans="1:3" s="5" customFormat="1" x14ac:dyDescent="0.2">
      <c r="A10877" s="7"/>
      <c r="B10877" s="7"/>
      <c r="C10877" s="7"/>
    </row>
    <row r="10878" spans="1:3" s="5" customFormat="1" x14ac:dyDescent="0.2">
      <c r="A10878" s="7"/>
      <c r="B10878" s="7"/>
      <c r="C10878" s="7"/>
    </row>
    <row r="10879" spans="1:3" s="5" customFormat="1" x14ac:dyDescent="0.2">
      <c r="A10879" s="7"/>
      <c r="B10879" s="7"/>
      <c r="C10879" s="7"/>
    </row>
    <row r="10880" spans="1:3" s="5" customFormat="1" x14ac:dyDescent="0.2">
      <c r="A10880" s="7"/>
      <c r="B10880" s="7"/>
      <c r="C10880" s="7"/>
    </row>
    <row r="10881" spans="1:3" s="5" customFormat="1" x14ac:dyDescent="0.2">
      <c r="A10881" s="7"/>
      <c r="B10881" s="7"/>
      <c r="C10881" s="7"/>
    </row>
    <row r="10882" spans="1:3" s="5" customFormat="1" x14ac:dyDescent="0.2">
      <c r="A10882" s="7"/>
      <c r="B10882" s="7"/>
      <c r="C10882" s="7"/>
    </row>
    <row r="10883" spans="1:3" s="5" customFormat="1" x14ac:dyDescent="0.2">
      <c r="A10883" s="7"/>
      <c r="B10883" s="7"/>
      <c r="C10883" s="7"/>
    </row>
    <row r="10884" spans="1:3" s="5" customFormat="1" x14ac:dyDescent="0.2">
      <c r="A10884" s="7"/>
      <c r="B10884" s="7"/>
      <c r="C10884" s="7"/>
    </row>
    <row r="10885" spans="1:3" s="5" customFormat="1" x14ac:dyDescent="0.2">
      <c r="A10885" s="7"/>
      <c r="B10885" s="7"/>
      <c r="C10885" s="7"/>
    </row>
    <row r="10886" spans="1:3" s="5" customFormat="1" x14ac:dyDescent="0.2">
      <c r="A10886" s="7"/>
      <c r="B10886" s="7"/>
      <c r="C10886" s="7"/>
    </row>
    <row r="10887" spans="1:3" s="5" customFormat="1" x14ac:dyDescent="0.2">
      <c r="A10887" s="7"/>
      <c r="B10887" s="7"/>
      <c r="C10887" s="7"/>
    </row>
    <row r="10888" spans="1:3" s="5" customFormat="1" x14ac:dyDescent="0.2">
      <c r="A10888" s="7"/>
      <c r="B10888" s="7"/>
      <c r="C10888" s="7"/>
    </row>
    <row r="10889" spans="1:3" s="5" customFormat="1" x14ac:dyDescent="0.2">
      <c r="A10889" s="7"/>
      <c r="B10889" s="7"/>
      <c r="C10889" s="7"/>
    </row>
    <row r="10890" spans="1:3" s="5" customFormat="1" x14ac:dyDescent="0.2">
      <c r="A10890" s="7"/>
      <c r="B10890" s="7"/>
      <c r="C10890" s="7"/>
    </row>
    <row r="10891" spans="1:3" s="5" customFormat="1" x14ac:dyDescent="0.2">
      <c r="A10891" s="7"/>
      <c r="B10891" s="7"/>
      <c r="C10891" s="7"/>
    </row>
    <row r="10892" spans="1:3" s="5" customFormat="1" x14ac:dyDescent="0.2">
      <c r="A10892" s="7"/>
      <c r="B10892" s="7"/>
      <c r="C10892" s="7"/>
    </row>
    <row r="10893" spans="1:3" s="5" customFormat="1" x14ac:dyDescent="0.2">
      <c r="A10893" s="7"/>
      <c r="B10893" s="7"/>
      <c r="C10893" s="7"/>
    </row>
    <row r="10894" spans="1:3" s="5" customFormat="1" x14ac:dyDescent="0.2">
      <c r="A10894" s="7"/>
      <c r="B10894" s="7"/>
      <c r="C10894" s="7"/>
    </row>
    <row r="10895" spans="1:3" s="5" customFormat="1" x14ac:dyDescent="0.2">
      <c r="A10895" s="7"/>
      <c r="B10895" s="7"/>
      <c r="C10895" s="7"/>
    </row>
    <row r="10896" spans="1:3" s="5" customFormat="1" x14ac:dyDescent="0.2">
      <c r="A10896" s="7"/>
      <c r="B10896" s="7"/>
      <c r="C10896" s="7"/>
    </row>
    <row r="10897" spans="1:3" s="5" customFormat="1" x14ac:dyDescent="0.2">
      <c r="A10897" s="7"/>
      <c r="B10897" s="7"/>
      <c r="C10897" s="7"/>
    </row>
    <row r="10898" spans="1:3" s="5" customFormat="1" x14ac:dyDescent="0.2">
      <c r="A10898" s="7"/>
      <c r="B10898" s="7"/>
      <c r="C10898" s="7"/>
    </row>
    <row r="10899" spans="1:3" s="5" customFormat="1" x14ac:dyDescent="0.2">
      <c r="A10899" s="7"/>
      <c r="B10899" s="7"/>
      <c r="C10899" s="7"/>
    </row>
    <row r="10900" spans="1:3" s="5" customFormat="1" x14ac:dyDescent="0.2">
      <c r="A10900" s="7"/>
      <c r="B10900" s="7"/>
      <c r="C10900" s="7"/>
    </row>
    <row r="10901" spans="1:3" s="5" customFormat="1" x14ac:dyDescent="0.2">
      <c r="A10901" s="7"/>
      <c r="B10901" s="7"/>
      <c r="C10901" s="7"/>
    </row>
    <row r="10902" spans="1:3" s="5" customFormat="1" x14ac:dyDescent="0.2">
      <c r="A10902" s="7"/>
      <c r="B10902" s="7"/>
      <c r="C10902" s="7"/>
    </row>
    <row r="10903" spans="1:3" s="5" customFormat="1" x14ac:dyDescent="0.2">
      <c r="A10903" s="7"/>
      <c r="B10903" s="7"/>
      <c r="C10903" s="7"/>
    </row>
    <row r="10904" spans="1:3" s="5" customFormat="1" x14ac:dyDescent="0.2">
      <c r="A10904" s="7"/>
      <c r="B10904" s="7"/>
      <c r="C10904" s="7"/>
    </row>
    <row r="10905" spans="1:3" s="5" customFormat="1" x14ac:dyDescent="0.2">
      <c r="A10905" s="7"/>
      <c r="B10905" s="7"/>
      <c r="C10905" s="7"/>
    </row>
    <row r="10906" spans="1:3" s="5" customFormat="1" x14ac:dyDescent="0.2">
      <c r="A10906" s="7"/>
      <c r="B10906" s="7"/>
      <c r="C10906" s="7"/>
    </row>
    <row r="10907" spans="1:3" s="5" customFormat="1" x14ac:dyDescent="0.2">
      <c r="A10907" s="7"/>
      <c r="B10907" s="7"/>
      <c r="C10907" s="7"/>
    </row>
    <row r="10908" spans="1:3" s="5" customFormat="1" x14ac:dyDescent="0.2">
      <c r="A10908" s="7"/>
      <c r="B10908" s="7"/>
      <c r="C10908" s="7"/>
    </row>
    <row r="10909" spans="1:3" s="5" customFormat="1" x14ac:dyDescent="0.2">
      <c r="A10909" s="7"/>
      <c r="B10909" s="7"/>
      <c r="C10909" s="7"/>
    </row>
    <row r="10910" spans="1:3" s="5" customFormat="1" x14ac:dyDescent="0.2">
      <c r="A10910" s="7"/>
      <c r="B10910" s="7"/>
      <c r="C10910" s="7"/>
    </row>
    <row r="10911" spans="1:3" s="5" customFormat="1" x14ac:dyDescent="0.2">
      <c r="A10911" s="7"/>
      <c r="B10911" s="7"/>
      <c r="C10911" s="7"/>
    </row>
    <row r="10912" spans="1:3" s="5" customFormat="1" x14ac:dyDescent="0.2">
      <c r="A10912" s="7"/>
      <c r="B10912" s="7"/>
      <c r="C10912" s="7"/>
    </row>
    <row r="10913" spans="1:3" s="5" customFormat="1" x14ac:dyDescent="0.2">
      <c r="A10913" s="7"/>
      <c r="B10913" s="7"/>
      <c r="C10913" s="7"/>
    </row>
    <row r="10914" spans="1:3" s="5" customFormat="1" x14ac:dyDescent="0.2">
      <c r="A10914" s="7"/>
      <c r="B10914" s="7"/>
      <c r="C10914" s="7"/>
    </row>
    <row r="10915" spans="1:3" s="5" customFormat="1" x14ac:dyDescent="0.2">
      <c r="A10915" s="7"/>
      <c r="B10915" s="7"/>
      <c r="C10915" s="7"/>
    </row>
    <row r="10916" spans="1:3" s="5" customFormat="1" x14ac:dyDescent="0.2">
      <c r="A10916" s="7"/>
      <c r="B10916" s="7"/>
      <c r="C10916" s="7"/>
    </row>
    <row r="10917" spans="1:3" s="5" customFormat="1" x14ac:dyDescent="0.2">
      <c r="A10917" s="7"/>
      <c r="B10917" s="7"/>
      <c r="C10917" s="7"/>
    </row>
    <row r="10918" spans="1:3" s="5" customFormat="1" x14ac:dyDescent="0.2">
      <c r="A10918" s="7"/>
      <c r="B10918" s="7"/>
      <c r="C10918" s="7"/>
    </row>
    <row r="10919" spans="1:3" s="5" customFormat="1" x14ac:dyDescent="0.2">
      <c r="A10919" s="7"/>
      <c r="B10919" s="7"/>
      <c r="C10919" s="7"/>
    </row>
    <row r="10920" spans="1:3" s="5" customFormat="1" x14ac:dyDescent="0.2">
      <c r="A10920" s="7"/>
      <c r="B10920" s="7"/>
      <c r="C10920" s="7"/>
    </row>
    <row r="10921" spans="1:3" s="5" customFormat="1" x14ac:dyDescent="0.2">
      <c r="A10921" s="7"/>
      <c r="B10921" s="7"/>
      <c r="C10921" s="7"/>
    </row>
    <row r="10922" spans="1:3" s="5" customFormat="1" x14ac:dyDescent="0.2">
      <c r="A10922" s="7"/>
      <c r="B10922" s="7"/>
      <c r="C10922" s="7"/>
    </row>
    <row r="10923" spans="1:3" s="5" customFormat="1" x14ac:dyDescent="0.2">
      <c r="A10923" s="7"/>
      <c r="B10923" s="7"/>
      <c r="C10923" s="7"/>
    </row>
    <row r="10924" spans="1:3" s="5" customFormat="1" x14ac:dyDescent="0.2">
      <c r="A10924" s="7"/>
      <c r="B10924" s="7"/>
      <c r="C10924" s="7"/>
    </row>
    <row r="10925" spans="1:3" s="5" customFormat="1" x14ac:dyDescent="0.2">
      <c r="A10925" s="7"/>
      <c r="B10925" s="7"/>
      <c r="C10925" s="7"/>
    </row>
    <row r="10926" spans="1:3" s="5" customFormat="1" x14ac:dyDescent="0.2">
      <c r="A10926" s="7"/>
      <c r="B10926" s="7"/>
      <c r="C10926" s="7"/>
    </row>
    <row r="10927" spans="1:3" s="5" customFormat="1" x14ac:dyDescent="0.2">
      <c r="A10927" s="7"/>
      <c r="B10927" s="7"/>
      <c r="C10927" s="7"/>
    </row>
    <row r="10928" spans="1:3" s="5" customFormat="1" x14ac:dyDescent="0.2">
      <c r="A10928" s="7"/>
      <c r="B10928" s="7"/>
      <c r="C10928" s="7"/>
    </row>
    <row r="10929" spans="1:3" s="5" customFormat="1" x14ac:dyDescent="0.2">
      <c r="A10929" s="7"/>
      <c r="B10929" s="7"/>
      <c r="C10929" s="7"/>
    </row>
    <row r="10930" spans="1:3" s="5" customFormat="1" x14ac:dyDescent="0.2">
      <c r="A10930" s="7"/>
      <c r="B10930" s="7"/>
      <c r="C10930" s="7"/>
    </row>
    <row r="10931" spans="1:3" s="5" customFormat="1" x14ac:dyDescent="0.2">
      <c r="A10931" s="7"/>
      <c r="B10931" s="7"/>
      <c r="C10931" s="7"/>
    </row>
    <row r="10932" spans="1:3" s="5" customFormat="1" x14ac:dyDescent="0.2">
      <c r="A10932" s="7"/>
      <c r="B10932" s="7"/>
      <c r="C10932" s="7"/>
    </row>
    <row r="10933" spans="1:3" s="5" customFormat="1" x14ac:dyDescent="0.2">
      <c r="A10933" s="7"/>
      <c r="B10933" s="7"/>
      <c r="C10933" s="7"/>
    </row>
    <row r="10934" spans="1:3" s="5" customFormat="1" x14ac:dyDescent="0.2">
      <c r="A10934" s="7"/>
      <c r="B10934" s="7"/>
      <c r="C10934" s="7"/>
    </row>
    <row r="10935" spans="1:3" s="5" customFormat="1" x14ac:dyDescent="0.2">
      <c r="A10935" s="7"/>
      <c r="B10935" s="7"/>
      <c r="C10935" s="7"/>
    </row>
    <row r="10936" spans="1:3" s="5" customFormat="1" x14ac:dyDescent="0.2">
      <c r="A10936" s="7"/>
      <c r="B10936" s="7"/>
      <c r="C10936" s="7"/>
    </row>
    <row r="10937" spans="1:3" s="5" customFormat="1" x14ac:dyDescent="0.2">
      <c r="A10937" s="7"/>
      <c r="B10937" s="7"/>
      <c r="C10937" s="7"/>
    </row>
    <row r="10938" spans="1:3" s="5" customFormat="1" x14ac:dyDescent="0.2">
      <c r="A10938" s="7"/>
      <c r="B10938" s="7"/>
      <c r="C10938" s="7"/>
    </row>
    <row r="10939" spans="1:3" s="5" customFormat="1" x14ac:dyDescent="0.2">
      <c r="A10939" s="7"/>
      <c r="B10939" s="7"/>
      <c r="C10939" s="7"/>
    </row>
    <row r="10940" spans="1:3" s="5" customFormat="1" x14ac:dyDescent="0.2">
      <c r="A10940" s="7"/>
      <c r="B10940" s="7"/>
      <c r="C10940" s="7"/>
    </row>
    <row r="10941" spans="1:3" s="5" customFormat="1" x14ac:dyDescent="0.2">
      <c r="A10941" s="7"/>
      <c r="B10941" s="7"/>
      <c r="C10941" s="7"/>
    </row>
    <row r="10942" spans="1:3" s="5" customFormat="1" x14ac:dyDescent="0.2">
      <c r="A10942" s="7"/>
      <c r="B10942" s="7"/>
      <c r="C10942" s="7"/>
    </row>
    <row r="10943" spans="1:3" s="5" customFormat="1" x14ac:dyDescent="0.2">
      <c r="A10943" s="7"/>
      <c r="B10943" s="7"/>
      <c r="C10943" s="7"/>
    </row>
    <row r="10944" spans="1:3" s="5" customFormat="1" x14ac:dyDescent="0.2">
      <c r="A10944" s="7"/>
      <c r="B10944" s="7"/>
      <c r="C10944" s="7"/>
    </row>
    <row r="10945" spans="1:3" s="5" customFormat="1" x14ac:dyDescent="0.2">
      <c r="A10945" s="7"/>
      <c r="B10945" s="7"/>
      <c r="C10945" s="7"/>
    </row>
    <row r="10946" spans="1:3" s="5" customFormat="1" x14ac:dyDescent="0.2">
      <c r="A10946" s="7"/>
      <c r="B10946" s="7"/>
      <c r="C10946" s="7"/>
    </row>
    <row r="10947" spans="1:3" s="5" customFormat="1" x14ac:dyDescent="0.2">
      <c r="A10947" s="7"/>
      <c r="B10947" s="7"/>
      <c r="C10947" s="7"/>
    </row>
    <row r="10948" spans="1:3" s="5" customFormat="1" x14ac:dyDescent="0.2">
      <c r="A10948" s="7"/>
      <c r="B10948" s="7"/>
      <c r="C10948" s="7"/>
    </row>
    <row r="10949" spans="1:3" s="5" customFormat="1" x14ac:dyDescent="0.2">
      <c r="A10949" s="7"/>
      <c r="B10949" s="7"/>
      <c r="C10949" s="7"/>
    </row>
    <row r="10950" spans="1:3" s="5" customFormat="1" x14ac:dyDescent="0.2">
      <c r="A10950" s="7"/>
      <c r="B10950" s="7"/>
      <c r="C10950" s="7"/>
    </row>
    <row r="10951" spans="1:3" s="5" customFormat="1" x14ac:dyDescent="0.2">
      <c r="A10951" s="7"/>
      <c r="B10951" s="7"/>
      <c r="C10951" s="7"/>
    </row>
    <row r="10952" spans="1:3" s="5" customFormat="1" x14ac:dyDescent="0.2">
      <c r="A10952" s="7"/>
      <c r="B10952" s="7"/>
      <c r="C10952" s="7"/>
    </row>
    <row r="10953" spans="1:3" s="5" customFormat="1" x14ac:dyDescent="0.2">
      <c r="A10953" s="7"/>
      <c r="B10953" s="7"/>
      <c r="C10953" s="7"/>
    </row>
    <row r="10954" spans="1:3" s="5" customFormat="1" x14ac:dyDescent="0.2">
      <c r="A10954" s="7"/>
      <c r="B10954" s="7"/>
      <c r="C10954" s="7"/>
    </row>
    <row r="10955" spans="1:3" s="5" customFormat="1" x14ac:dyDescent="0.2">
      <c r="A10955" s="7"/>
      <c r="B10955" s="7"/>
      <c r="C10955" s="7"/>
    </row>
    <row r="10956" spans="1:3" s="5" customFormat="1" x14ac:dyDescent="0.2">
      <c r="A10956" s="7"/>
      <c r="B10956" s="7"/>
      <c r="C10956" s="7"/>
    </row>
    <row r="10957" spans="1:3" s="5" customFormat="1" x14ac:dyDescent="0.2">
      <c r="A10957" s="7"/>
      <c r="B10957" s="7"/>
      <c r="C10957" s="7"/>
    </row>
    <row r="10958" spans="1:3" s="5" customFormat="1" x14ac:dyDescent="0.2">
      <c r="A10958" s="7"/>
      <c r="B10958" s="7"/>
      <c r="C10958" s="7"/>
    </row>
    <row r="10959" spans="1:3" s="5" customFormat="1" x14ac:dyDescent="0.2">
      <c r="A10959" s="7"/>
      <c r="B10959" s="7"/>
      <c r="C10959" s="7"/>
    </row>
    <row r="10960" spans="1:3" s="5" customFormat="1" x14ac:dyDescent="0.2">
      <c r="A10960" s="7"/>
      <c r="B10960" s="7"/>
      <c r="C10960" s="7"/>
    </row>
    <row r="10961" spans="1:3" s="5" customFormat="1" x14ac:dyDescent="0.2">
      <c r="A10961" s="7"/>
      <c r="B10961" s="7"/>
      <c r="C10961" s="7"/>
    </row>
    <row r="10962" spans="1:3" s="5" customFormat="1" x14ac:dyDescent="0.2">
      <c r="A10962" s="7"/>
      <c r="B10962" s="7"/>
      <c r="C10962" s="7"/>
    </row>
    <row r="10963" spans="1:3" s="5" customFormat="1" x14ac:dyDescent="0.2">
      <c r="A10963" s="7"/>
      <c r="B10963" s="7"/>
      <c r="C10963" s="7"/>
    </row>
    <row r="10964" spans="1:3" s="5" customFormat="1" x14ac:dyDescent="0.2">
      <c r="A10964" s="7"/>
      <c r="B10964" s="7"/>
      <c r="C10964" s="7"/>
    </row>
    <row r="10965" spans="1:3" s="5" customFormat="1" x14ac:dyDescent="0.2">
      <c r="A10965" s="7"/>
      <c r="B10965" s="7"/>
      <c r="C10965" s="7"/>
    </row>
    <row r="10966" spans="1:3" s="5" customFormat="1" x14ac:dyDescent="0.2">
      <c r="A10966" s="7"/>
      <c r="B10966" s="7"/>
      <c r="C10966" s="7"/>
    </row>
    <row r="10967" spans="1:3" s="5" customFormat="1" x14ac:dyDescent="0.2">
      <c r="A10967" s="7"/>
      <c r="B10967" s="7"/>
      <c r="C10967" s="7"/>
    </row>
    <row r="10968" spans="1:3" s="5" customFormat="1" x14ac:dyDescent="0.2">
      <c r="A10968" s="7"/>
      <c r="B10968" s="7"/>
      <c r="C10968" s="7"/>
    </row>
    <row r="10969" spans="1:3" s="5" customFormat="1" x14ac:dyDescent="0.2">
      <c r="A10969" s="7"/>
      <c r="B10969" s="7"/>
      <c r="C10969" s="7"/>
    </row>
    <row r="10970" spans="1:3" s="5" customFormat="1" x14ac:dyDescent="0.2">
      <c r="A10970" s="7"/>
      <c r="B10970" s="7"/>
      <c r="C10970" s="7"/>
    </row>
    <row r="10971" spans="1:3" s="5" customFormat="1" x14ac:dyDescent="0.2">
      <c r="A10971" s="7"/>
      <c r="B10971" s="7"/>
      <c r="C10971" s="7"/>
    </row>
    <row r="10972" spans="1:3" s="5" customFormat="1" x14ac:dyDescent="0.2">
      <c r="A10972" s="7"/>
      <c r="B10972" s="7"/>
      <c r="C10972" s="7"/>
    </row>
    <row r="10973" spans="1:3" s="5" customFormat="1" x14ac:dyDescent="0.2">
      <c r="A10973" s="7"/>
      <c r="B10973" s="7"/>
      <c r="C10973" s="7"/>
    </row>
    <row r="10974" spans="1:3" s="5" customFormat="1" x14ac:dyDescent="0.2">
      <c r="A10974" s="7"/>
      <c r="B10974" s="7"/>
      <c r="C10974" s="7"/>
    </row>
    <row r="10975" spans="1:3" s="5" customFormat="1" x14ac:dyDescent="0.2">
      <c r="A10975" s="7"/>
      <c r="B10975" s="7"/>
      <c r="C10975" s="7"/>
    </row>
    <row r="10976" spans="1:3" s="5" customFormat="1" x14ac:dyDescent="0.2">
      <c r="A10976" s="7"/>
      <c r="B10976" s="7"/>
      <c r="C10976" s="7"/>
    </row>
    <row r="10977" spans="1:3" s="5" customFormat="1" x14ac:dyDescent="0.2">
      <c r="A10977" s="7"/>
      <c r="B10977" s="7"/>
      <c r="C10977" s="7"/>
    </row>
    <row r="10978" spans="1:3" s="5" customFormat="1" x14ac:dyDescent="0.2">
      <c r="A10978" s="7"/>
      <c r="B10978" s="7"/>
      <c r="C10978" s="7"/>
    </row>
    <row r="10979" spans="1:3" s="5" customFormat="1" x14ac:dyDescent="0.2">
      <c r="A10979" s="7"/>
      <c r="B10979" s="7"/>
      <c r="C10979" s="7"/>
    </row>
    <row r="10980" spans="1:3" s="5" customFormat="1" x14ac:dyDescent="0.2">
      <c r="A10980" s="7"/>
      <c r="B10980" s="7"/>
      <c r="C10980" s="7"/>
    </row>
    <row r="10981" spans="1:3" s="5" customFormat="1" x14ac:dyDescent="0.2">
      <c r="A10981" s="7"/>
      <c r="B10981" s="7"/>
      <c r="C10981" s="7"/>
    </row>
    <row r="10982" spans="1:3" s="5" customFormat="1" x14ac:dyDescent="0.2">
      <c r="A10982" s="7"/>
      <c r="B10982" s="7"/>
      <c r="C10982" s="7"/>
    </row>
    <row r="10983" spans="1:3" s="5" customFormat="1" x14ac:dyDescent="0.2">
      <c r="A10983" s="7"/>
      <c r="B10983" s="7"/>
      <c r="C10983" s="7"/>
    </row>
    <row r="10984" spans="1:3" s="5" customFormat="1" x14ac:dyDescent="0.2">
      <c r="A10984" s="7"/>
      <c r="B10984" s="7"/>
      <c r="C10984" s="7"/>
    </row>
    <row r="10985" spans="1:3" s="5" customFormat="1" x14ac:dyDescent="0.2">
      <c r="A10985" s="7"/>
      <c r="B10985" s="7"/>
      <c r="C10985" s="7"/>
    </row>
    <row r="10986" spans="1:3" s="5" customFormat="1" x14ac:dyDescent="0.2">
      <c r="A10986" s="7"/>
      <c r="B10986" s="7"/>
      <c r="C10986" s="7"/>
    </row>
    <row r="10987" spans="1:3" s="5" customFormat="1" x14ac:dyDescent="0.2">
      <c r="A10987" s="7"/>
      <c r="B10987" s="7"/>
      <c r="C10987" s="7"/>
    </row>
    <row r="10988" spans="1:3" s="5" customFormat="1" x14ac:dyDescent="0.2">
      <c r="A10988" s="7"/>
      <c r="B10988" s="7"/>
      <c r="C10988" s="7"/>
    </row>
    <row r="10989" spans="1:3" s="5" customFormat="1" x14ac:dyDescent="0.2">
      <c r="A10989" s="7"/>
      <c r="B10989" s="7"/>
      <c r="C10989" s="7"/>
    </row>
    <row r="10990" spans="1:3" s="5" customFormat="1" x14ac:dyDescent="0.2">
      <c r="A10990" s="7"/>
      <c r="B10990" s="7"/>
      <c r="C10990" s="7"/>
    </row>
    <row r="10991" spans="1:3" s="5" customFormat="1" x14ac:dyDescent="0.2">
      <c r="A10991" s="7"/>
      <c r="B10991" s="7"/>
      <c r="C10991" s="7"/>
    </row>
    <row r="10992" spans="1:3" s="5" customFormat="1" x14ac:dyDescent="0.2">
      <c r="A10992" s="7"/>
      <c r="B10992" s="7"/>
      <c r="C10992" s="7"/>
    </row>
    <row r="10993" spans="1:3" s="5" customFormat="1" x14ac:dyDescent="0.2">
      <c r="A10993" s="7"/>
      <c r="B10993" s="7"/>
      <c r="C10993" s="7"/>
    </row>
    <row r="10994" spans="1:3" s="5" customFormat="1" x14ac:dyDescent="0.2">
      <c r="A10994" s="7"/>
      <c r="B10994" s="7"/>
      <c r="C10994" s="7"/>
    </row>
    <row r="10995" spans="1:3" s="5" customFormat="1" x14ac:dyDescent="0.2">
      <c r="A10995" s="7"/>
      <c r="B10995" s="7"/>
      <c r="C10995" s="7"/>
    </row>
    <row r="10996" spans="1:3" s="5" customFormat="1" x14ac:dyDescent="0.2">
      <c r="A10996" s="7"/>
      <c r="B10996" s="7"/>
      <c r="C10996" s="7"/>
    </row>
    <row r="10997" spans="1:3" s="5" customFormat="1" x14ac:dyDescent="0.2">
      <c r="A10997" s="7"/>
      <c r="B10997" s="7"/>
      <c r="C10997" s="7"/>
    </row>
    <row r="10998" spans="1:3" s="5" customFormat="1" x14ac:dyDescent="0.2">
      <c r="A10998" s="7"/>
      <c r="B10998" s="7"/>
      <c r="C10998" s="7"/>
    </row>
    <row r="10999" spans="1:3" s="5" customFormat="1" x14ac:dyDescent="0.2">
      <c r="A10999" s="7"/>
      <c r="B10999" s="7"/>
      <c r="C10999" s="7"/>
    </row>
    <row r="11000" spans="1:3" s="5" customFormat="1" x14ac:dyDescent="0.2">
      <c r="A11000" s="7"/>
      <c r="B11000" s="7"/>
      <c r="C11000" s="7"/>
    </row>
    <row r="11001" spans="1:3" s="5" customFormat="1" x14ac:dyDescent="0.2">
      <c r="A11001" s="7"/>
      <c r="B11001" s="7"/>
      <c r="C11001" s="7"/>
    </row>
    <row r="11002" spans="1:3" s="5" customFormat="1" x14ac:dyDescent="0.2">
      <c r="A11002" s="7"/>
      <c r="B11002" s="7"/>
      <c r="C11002" s="7"/>
    </row>
    <row r="11003" spans="1:3" s="5" customFormat="1" x14ac:dyDescent="0.2">
      <c r="A11003" s="7"/>
      <c r="B11003" s="7"/>
      <c r="C11003" s="7"/>
    </row>
    <row r="11004" spans="1:3" s="5" customFormat="1" x14ac:dyDescent="0.2">
      <c r="A11004" s="7"/>
      <c r="B11004" s="7"/>
      <c r="C11004" s="7"/>
    </row>
    <row r="11005" spans="1:3" s="5" customFormat="1" x14ac:dyDescent="0.2">
      <c r="A11005" s="7"/>
      <c r="B11005" s="7"/>
      <c r="C11005" s="7"/>
    </row>
    <row r="11006" spans="1:3" s="5" customFormat="1" x14ac:dyDescent="0.2">
      <c r="A11006" s="7"/>
      <c r="B11006" s="7"/>
      <c r="C11006" s="7"/>
    </row>
    <row r="11007" spans="1:3" s="5" customFormat="1" x14ac:dyDescent="0.2">
      <c r="A11007" s="7"/>
      <c r="B11007" s="7"/>
      <c r="C11007" s="7"/>
    </row>
    <row r="11008" spans="1:3" s="5" customFormat="1" x14ac:dyDescent="0.2">
      <c r="A11008" s="7"/>
      <c r="B11008" s="7"/>
      <c r="C11008" s="7"/>
    </row>
    <row r="11009" spans="1:3" s="5" customFormat="1" x14ac:dyDescent="0.2">
      <c r="A11009" s="7"/>
      <c r="B11009" s="7"/>
      <c r="C11009" s="7"/>
    </row>
    <row r="11010" spans="1:3" s="5" customFormat="1" x14ac:dyDescent="0.2">
      <c r="A11010" s="7"/>
      <c r="B11010" s="7"/>
      <c r="C11010" s="7"/>
    </row>
    <row r="11011" spans="1:3" s="5" customFormat="1" x14ac:dyDescent="0.2">
      <c r="A11011" s="7"/>
      <c r="B11011" s="7"/>
      <c r="C11011" s="7"/>
    </row>
    <row r="11012" spans="1:3" s="5" customFormat="1" x14ac:dyDescent="0.2">
      <c r="A11012" s="7"/>
      <c r="B11012" s="7"/>
      <c r="C11012" s="7"/>
    </row>
    <row r="11013" spans="1:3" s="5" customFormat="1" x14ac:dyDescent="0.2">
      <c r="A11013" s="7"/>
      <c r="B11013" s="7"/>
      <c r="C11013" s="7"/>
    </row>
    <row r="11014" spans="1:3" s="5" customFormat="1" x14ac:dyDescent="0.2">
      <c r="A11014" s="7"/>
      <c r="B11014" s="7"/>
      <c r="C11014" s="7"/>
    </row>
    <row r="11015" spans="1:3" s="5" customFormat="1" x14ac:dyDescent="0.2">
      <c r="A11015" s="7"/>
      <c r="B11015" s="7"/>
      <c r="C11015" s="7"/>
    </row>
    <row r="11016" spans="1:3" s="5" customFormat="1" x14ac:dyDescent="0.2">
      <c r="A11016" s="7"/>
      <c r="B11016" s="7"/>
      <c r="C11016" s="7"/>
    </row>
    <row r="11017" spans="1:3" s="5" customFormat="1" x14ac:dyDescent="0.2">
      <c r="A11017" s="7"/>
      <c r="B11017" s="7"/>
      <c r="C11017" s="7"/>
    </row>
    <row r="11018" spans="1:3" s="5" customFormat="1" x14ac:dyDescent="0.2">
      <c r="A11018" s="7"/>
      <c r="B11018" s="7"/>
      <c r="C11018" s="7"/>
    </row>
    <row r="11019" spans="1:3" s="5" customFormat="1" x14ac:dyDescent="0.2">
      <c r="A11019" s="7"/>
      <c r="B11019" s="7"/>
      <c r="C11019" s="7"/>
    </row>
    <row r="11020" spans="1:3" s="5" customFormat="1" x14ac:dyDescent="0.2">
      <c r="A11020" s="7"/>
      <c r="B11020" s="7"/>
      <c r="C11020" s="7"/>
    </row>
    <row r="11021" spans="1:3" s="5" customFormat="1" x14ac:dyDescent="0.2">
      <c r="A11021" s="7"/>
      <c r="B11021" s="7"/>
      <c r="C11021" s="7"/>
    </row>
    <row r="11022" spans="1:3" s="5" customFormat="1" x14ac:dyDescent="0.2">
      <c r="A11022" s="7"/>
      <c r="B11022" s="7"/>
      <c r="C11022" s="7"/>
    </row>
    <row r="11023" spans="1:3" s="5" customFormat="1" x14ac:dyDescent="0.2">
      <c r="A11023" s="7"/>
      <c r="B11023" s="7"/>
      <c r="C11023" s="7"/>
    </row>
    <row r="11024" spans="1:3" s="5" customFormat="1" x14ac:dyDescent="0.2">
      <c r="A11024" s="7"/>
      <c r="B11024" s="7"/>
      <c r="C11024" s="7"/>
    </row>
    <row r="11025" spans="1:3" s="5" customFormat="1" x14ac:dyDescent="0.2">
      <c r="A11025" s="7"/>
      <c r="B11025" s="7"/>
      <c r="C11025" s="7"/>
    </row>
    <row r="11026" spans="1:3" s="5" customFormat="1" x14ac:dyDescent="0.2">
      <c r="A11026" s="7"/>
      <c r="B11026" s="7"/>
      <c r="C11026" s="7"/>
    </row>
    <row r="11027" spans="1:3" s="5" customFormat="1" x14ac:dyDescent="0.2">
      <c r="A11027" s="7"/>
      <c r="B11027" s="7"/>
      <c r="C11027" s="7"/>
    </row>
    <row r="11028" spans="1:3" s="5" customFormat="1" x14ac:dyDescent="0.2">
      <c r="A11028" s="7"/>
      <c r="B11028" s="7"/>
      <c r="C11028" s="7"/>
    </row>
    <row r="11029" spans="1:3" s="5" customFormat="1" x14ac:dyDescent="0.2">
      <c r="A11029" s="7"/>
      <c r="B11029" s="7"/>
      <c r="C11029" s="7"/>
    </row>
    <row r="11030" spans="1:3" s="5" customFormat="1" x14ac:dyDescent="0.2">
      <c r="A11030" s="7"/>
      <c r="B11030" s="7"/>
      <c r="C11030" s="7"/>
    </row>
    <row r="11031" spans="1:3" s="5" customFormat="1" x14ac:dyDescent="0.2">
      <c r="A11031" s="7"/>
      <c r="B11031" s="7"/>
      <c r="C11031" s="7"/>
    </row>
    <row r="11032" spans="1:3" s="5" customFormat="1" x14ac:dyDescent="0.2">
      <c r="A11032" s="7"/>
      <c r="B11032" s="7"/>
      <c r="C11032" s="7"/>
    </row>
    <row r="11033" spans="1:3" s="5" customFormat="1" x14ac:dyDescent="0.2">
      <c r="A11033" s="7"/>
      <c r="B11033" s="7"/>
      <c r="C11033" s="7"/>
    </row>
    <row r="11034" spans="1:3" s="5" customFormat="1" x14ac:dyDescent="0.2">
      <c r="A11034" s="7"/>
      <c r="B11034" s="7"/>
      <c r="C11034" s="7"/>
    </row>
    <row r="11035" spans="1:3" s="5" customFormat="1" x14ac:dyDescent="0.2">
      <c r="A11035" s="7"/>
      <c r="B11035" s="7"/>
      <c r="C11035" s="7"/>
    </row>
    <row r="11036" spans="1:3" s="5" customFormat="1" x14ac:dyDescent="0.2">
      <c r="A11036" s="7"/>
      <c r="B11036" s="7"/>
      <c r="C11036" s="7"/>
    </row>
    <row r="11037" spans="1:3" s="5" customFormat="1" x14ac:dyDescent="0.2">
      <c r="A11037" s="7"/>
      <c r="B11037" s="7"/>
      <c r="C11037" s="7"/>
    </row>
    <row r="11038" spans="1:3" s="5" customFormat="1" x14ac:dyDescent="0.2">
      <c r="A11038" s="7"/>
      <c r="B11038" s="7"/>
      <c r="C11038" s="7"/>
    </row>
    <row r="11039" spans="1:3" s="5" customFormat="1" x14ac:dyDescent="0.2">
      <c r="A11039" s="7"/>
      <c r="B11039" s="7"/>
      <c r="C11039" s="7"/>
    </row>
    <row r="11040" spans="1:3" s="5" customFormat="1" x14ac:dyDescent="0.2">
      <c r="A11040" s="7"/>
      <c r="B11040" s="7"/>
      <c r="C11040" s="7"/>
    </row>
    <row r="11041" spans="1:3" s="5" customFormat="1" x14ac:dyDescent="0.2">
      <c r="A11041" s="7"/>
      <c r="B11041" s="7"/>
      <c r="C11041" s="7"/>
    </row>
    <row r="11042" spans="1:3" s="5" customFormat="1" x14ac:dyDescent="0.2">
      <c r="A11042" s="7"/>
      <c r="B11042" s="7"/>
      <c r="C11042" s="7"/>
    </row>
    <row r="11043" spans="1:3" s="5" customFormat="1" x14ac:dyDescent="0.2">
      <c r="A11043" s="7"/>
      <c r="B11043" s="7"/>
      <c r="C11043" s="7"/>
    </row>
    <row r="11044" spans="1:3" s="5" customFormat="1" x14ac:dyDescent="0.2">
      <c r="A11044" s="7"/>
      <c r="B11044" s="7"/>
      <c r="C11044" s="7"/>
    </row>
    <row r="11045" spans="1:3" s="5" customFormat="1" x14ac:dyDescent="0.2">
      <c r="A11045" s="7"/>
      <c r="B11045" s="7"/>
      <c r="C11045" s="7"/>
    </row>
    <row r="11046" spans="1:3" s="5" customFormat="1" x14ac:dyDescent="0.2">
      <c r="A11046" s="7"/>
      <c r="B11046" s="7"/>
      <c r="C11046" s="7"/>
    </row>
    <row r="11047" spans="1:3" s="5" customFormat="1" x14ac:dyDescent="0.2">
      <c r="A11047" s="7"/>
      <c r="B11047" s="7"/>
      <c r="C11047" s="7"/>
    </row>
    <row r="11048" spans="1:3" s="5" customFormat="1" x14ac:dyDescent="0.2">
      <c r="A11048" s="7"/>
      <c r="B11048" s="7"/>
      <c r="C11048" s="7"/>
    </row>
    <row r="11049" spans="1:3" s="5" customFormat="1" x14ac:dyDescent="0.2">
      <c r="A11049" s="7"/>
      <c r="B11049" s="7"/>
      <c r="C11049" s="7"/>
    </row>
    <row r="11050" spans="1:3" s="5" customFormat="1" x14ac:dyDescent="0.2">
      <c r="A11050" s="7"/>
      <c r="B11050" s="7"/>
      <c r="C11050" s="7"/>
    </row>
    <row r="11051" spans="1:3" s="5" customFormat="1" x14ac:dyDescent="0.2">
      <c r="A11051" s="7"/>
      <c r="B11051" s="7"/>
      <c r="C11051" s="7"/>
    </row>
    <row r="11052" spans="1:3" s="5" customFormat="1" x14ac:dyDescent="0.2">
      <c r="A11052" s="7"/>
      <c r="B11052" s="7"/>
      <c r="C11052" s="7"/>
    </row>
    <row r="11053" spans="1:3" s="5" customFormat="1" x14ac:dyDescent="0.2">
      <c r="A11053" s="7"/>
      <c r="B11053" s="7"/>
      <c r="C11053" s="7"/>
    </row>
    <row r="11054" spans="1:3" s="5" customFormat="1" x14ac:dyDescent="0.2">
      <c r="A11054" s="7"/>
      <c r="B11054" s="7"/>
      <c r="C11054" s="7"/>
    </row>
    <row r="11055" spans="1:3" s="5" customFormat="1" x14ac:dyDescent="0.2">
      <c r="A11055" s="7"/>
      <c r="B11055" s="7"/>
      <c r="C11055" s="7"/>
    </row>
    <row r="11056" spans="1:3" s="5" customFormat="1" x14ac:dyDescent="0.2">
      <c r="A11056" s="7"/>
      <c r="B11056" s="7"/>
      <c r="C11056" s="7"/>
    </row>
    <row r="11057" spans="1:3" s="5" customFormat="1" x14ac:dyDescent="0.2">
      <c r="A11057" s="7"/>
      <c r="B11057" s="7"/>
      <c r="C11057" s="7"/>
    </row>
    <row r="11058" spans="1:3" s="5" customFormat="1" x14ac:dyDescent="0.2">
      <c r="A11058" s="7"/>
      <c r="B11058" s="7"/>
      <c r="C11058" s="7"/>
    </row>
    <row r="11059" spans="1:3" s="5" customFormat="1" x14ac:dyDescent="0.2">
      <c r="A11059" s="7"/>
      <c r="B11059" s="7"/>
      <c r="C11059" s="7"/>
    </row>
    <row r="11060" spans="1:3" s="5" customFormat="1" x14ac:dyDescent="0.2">
      <c r="A11060" s="7"/>
      <c r="B11060" s="7"/>
      <c r="C11060" s="7"/>
    </row>
    <row r="11061" spans="1:3" s="5" customFormat="1" x14ac:dyDescent="0.2">
      <c r="A11061" s="7"/>
      <c r="B11061" s="7"/>
      <c r="C11061" s="7"/>
    </row>
    <row r="11062" spans="1:3" s="5" customFormat="1" x14ac:dyDescent="0.2">
      <c r="A11062" s="7"/>
      <c r="B11062" s="7"/>
      <c r="C11062" s="7"/>
    </row>
    <row r="11063" spans="1:3" s="5" customFormat="1" x14ac:dyDescent="0.2">
      <c r="A11063" s="7"/>
      <c r="B11063" s="7"/>
      <c r="C11063" s="7"/>
    </row>
    <row r="11064" spans="1:3" s="5" customFormat="1" x14ac:dyDescent="0.2">
      <c r="A11064" s="7"/>
      <c r="B11064" s="7"/>
      <c r="C11064" s="7"/>
    </row>
    <row r="11065" spans="1:3" s="5" customFormat="1" x14ac:dyDescent="0.2">
      <c r="A11065" s="7"/>
      <c r="B11065" s="7"/>
      <c r="C11065" s="7"/>
    </row>
    <row r="11066" spans="1:3" s="5" customFormat="1" x14ac:dyDescent="0.2">
      <c r="A11066" s="7"/>
      <c r="B11066" s="7"/>
      <c r="C11066" s="7"/>
    </row>
    <row r="11067" spans="1:3" s="5" customFormat="1" x14ac:dyDescent="0.2">
      <c r="A11067" s="7"/>
      <c r="B11067" s="7"/>
      <c r="C11067" s="7"/>
    </row>
    <row r="11068" spans="1:3" s="5" customFormat="1" x14ac:dyDescent="0.2">
      <c r="A11068" s="7"/>
      <c r="B11068" s="7"/>
      <c r="C11068" s="7"/>
    </row>
    <row r="11069" spans="1:3" s="5" customFormat="1" x14ac:dyDescent="0.2">
      <c r="A11069" s="7"/>
      <c r="B11069" s="7"/>
      <c r="C11069" s="7"/>
    </row>
    <row r="11070" spans="1:3" s="5" customFormat="1" x14ac:dyDescent="0.2">
      <c r="A11070" s="7"/>
      <c r="B11070" s="7"/>
      <c r="C11070" s="7"/>
    </row>
    <row r="11071" spans="1:3" s="5" customFormat="1" x14ac:dyDescent="0.2">
      <c r="A11071" s="7"/>
      <c r="B11071" s="7"/>
      <c r="C11071" s="7"/>
    </row>
    <row r="11072" spans="1:3" s="5" customFormat="1" x14ac:dyDescent="0.2">
      <c r="A11072" s="7"/>
      <c r="B11072" s="7"/>
      <c r="C11072" s="7"/>
    </row>
    <row r="11073" spans="1:3" s="5" customFormat="1" x14ac:dyDescent="0.2">
      <c r="A11073" s="7"/>
      <c r="B11073" s="7"/>
      <c r="C11073" s="7"/>
    </row>
    <row r="11074" spans="1:3" s="5" customFormat="1" x14ac:dyDescent="0.2">
      <c r="A11074" s="7"/>
      <c r="B11074" s="7"/>
      <c r="C11074" s="7"/>
    </row>
    <row r="11075" spans="1:3" s="5" customFormat="1" x14ac:dyDescent="0.2">
      <c r="A11075" s="7"/>
      <c r="B11075" s="7"/>
      <c r="C11075" s="7"/>
    </row>
    <row r="11076" spans="1:3" s="5" customFormat="1" x14ac:dyDescent="0.2">
      <c r="A11076" s="7"/>
      <c r="B11076" s="7"/>
      <c r="C11076" s="7"/>
    </row>
    <row r="11077" spans="1:3" s="5" customFormat="1" x14ac:dyDescent="0.2">
      <c r="A11077" s="7"/>
      <c r="B11077" s="7"/>
      <c r="C11077" s="7"/>
    </row>
    <row r="11078" spans="1:3" s="5" customFormat="1" x14ac:dyDescent="0.2">
      <c r="A11078" s="7"/>
      <c r="B11078" s="7"/>
      <c r="C11078" s="7"/>
    </row>
    <row r="11079" spans="1:3" s="5" customFormat="1" x14ac:dyDescent="0.2">
      <c r="A11079" s="7"/>
      <c r="B11079" s="7"/>
      <c r="C11079" s="7"/>
    </row>
    <row r="11080" spans="1:3" s="5" customFormat="1" x14ac:dyDescent="0.2">
      <c r="A11080" s="7"/>
      <c r="B11080" s="7"/>
      <c r="C11080" s="7"/>
    </row>
    <row r="11081" spans="1:3" s="5" customFormat="1" x14ac:dyDescent="0.2">
      <c r="A11081" s="7"/>
      <c r="B11081" s="7"/>
      <c r="C11081" s="7"/>
    </row>
    <row r="11082" spans="1:3" s="5" customFormat="1" x14ac:dyDescent="0.2">
      <c r="A11082" s="7"/>
      <c r="B11082" s="7"/>
      <c r="C11082" s="7"/>
    </row>
    <row r="11083" spans="1:3" s="5" customFormat="1" x14ac:dyDescent="0.2">
      <c r="A11083" s="7"/>
      <c r="B11083" s="7"/>
      <c r="C11083" s="7"/>
    </row>
    <row r="11084" spans="1:3" s="5" customFormat="1" x14ac:dyDescent="0.2">
      <c r="A11084" s="7"/>
      <c r="B11084" s="7"/>
      <c r="C11084" s="7"/>
    </row>
    <row r="11085" spans="1:3" s="5" customFormat="1" x14ac:dyDescent="0.2">
      <c r="A11085" s="7"/>
      <c r="B11085" s="7"/>
      <c r="C11085" s="7"/>
    </row>
    <row r="11086" spans="1:3" s="5" customFormat="1" x14ac:dyDescent="0.2">
      <c r="A11086" s="7"/>
      <c r="B11086" s="7"/>
      <c r="C11086" s="7"/>
    </row>
    <row r="11087" spans="1:3" s="5" customFormat="1" x14ac:dyDescent="0.2">
      <c r="A11087" s="7"/>
      <c r="B11087" s="7"/>
      <c r="C11087" s="7"/>
    </row>
    <row r="11088" spans="1:3" s="5" customFormat="1" x14ac:dyDescent="0.2">
      <c r="A11088" s="7"/>
      <c r="B11088" s="7"/>
      <c r="C11088" s="7"/>
    </row>
    <row r="11089" spans="1:3" s="5" customFormat="1" x14ac:dyDescent="0.2">
      <c r="A11089" s="7"/>
      <c r="B11089" s="7"/>
      <c r="C11089" s="7"/>
    </row>
    <row r="11090" spans="1:3" s="5" customFormat="1" x14ac:dyDescent="0.2">
      <c r="A11090" s="7"/>
      <c r="B11090" s="7"/>
      <c r="C11090" s="7"/>
    </row>
    <row r="11091" spans="1:3" s="5" customFormat="1" x14ac:dyDescent="0.2">
      <c r="A11091" s="7"/>
      <c r="B11091" s="7"/>
      <c r="C11091" s="7"/>
    </row>
    <row r="11092" spans="1:3" s="5" customFormat="1" x14ac:dyDescent="0.2">
      <c r="A11092" s="7"/>
      <c r="B11092" s="7"/>
      <c r="C11092" s="7"/>
    </row>
    <row r="11093" spans="1:3" s="5" customFormat="1" x14ac:dyDescent="0.2">
      <c r="A11093" s="7"/>
      <c r="B11093" s="7"/>
      <c r="C11093" s="7"/>
    </row>
    <row r="11094" spans="1:3" s="5" customFormat="1" x14ac:dyDescent="0.2">
      <c r="A11094" s="7"/>
      <c r="B11094" s="7"/>
      <c r="C11094" s="7"/>
    </row>
    <row r="11095" spans="1:3" s="5" customFormat="1" x14ac:dyDescent="0.2">
      <c r="A11095" s="7"/>
      <c r="B11095" s="7"/>
      <c r="C11095" s="7"/>
    </row>
    <row r="11096" spans="1:3" s="5" customFormat="1" x14ac:dyDescent="0.2">
      <c r="A11096" s="7"/>
      <c r="B11096" s="7"/>
      <c r="C11096" s="7"/>
    </row>
    <row r="11097" spans="1:3" s="5" customFormat="1" x14ac:dyDescent="0.2">
      <c r="A11097" s="7"/>
      <c r="B11097" s="7"/>
      <c r="C11097" s="7"/>
    </row>
    <row r="11098" spans="1:3" s="5" customFormat="1" x14ac:dyDescent="0.2">
      <c r="A11098" s="7"/>
      <c r="B11098" s="7"/>
      <c r="C11098" s="7"/>
    </row>
    <row r="11099" spans="1:3" s="5" customFormat="1" x14ac:dyDescent="0.2">
      <c r="A11099" s="7"/>
      <c r="B11099" s="7"/>
      <c r="C11099" s="7"/>
    </row>
    <row r="11100" spans="1:3" s="5" customFormat="1" x14ac:dyDescent="0.2">
      <c r="A11100" s="7"/>
      <c r="B11100" s="7"/>
      <c r="C11100" s="7"/>
    </row>
    <row r="11101" spans="1:3" s="5" customFormat="1" x14ac:dyDescent="0.2">
      <c r="A11101" s="7"/>
      <c r="B11101" s="7"/>
      <c r="C11101" s="7"/>
    </row>
    <row r="11102" spans="1:3" s="5" customFormat="1" x14ac:dyDescent="0.2">
      <c r="A11102" s="7"/>
      <c r="B11102" s="7"/>
      <c r="C11102" s="7"/>
    </row>
    <row r="11103" spans="1:3" s="5" customFormat="1" x14ac:dyDescent="0.2">
      <c r="A11103" s="7"/>
      <c r="B11103" s="7"/>
      <c r="C11103" s="7"/>
    </row>
    <row r="11104" spans="1:3" s="5" customFormat="1" x14ac:dyDescent="0.2">
      <c r="A11104" s="7"/>
      <c r="B11104" s="7"/>
      <c r="C11104" s="7"/>
    </row>
    <row r="11105" spans="1:3" s="5" customFormat="1" x14ac:dyDescent="0.2">
      <c r="A11105" s="7"/>
      <c r="B11105" s="7"/>
      <c r="C11105" s="7"/>
    </row>
    <row r="11106" spans="1:3" s="5" customFormat="1" x14ac:dyDescent="0.2">
      <c r="A11106" s="7"/>
      <c r="B11106" s="7"/>
      <c r="C11106" s="7"/>
    </row>
    <row r="11107" spans="1:3" s="5" customFormat="1" x14ac:dyDescent="0.2">
      <c r="A11107" s="7"/>
      <c r="B11107" s="7"/>
      <c r="C11107" s="7"/>
    </row>
    <row r="11108" spans="1:3" s="5" customFormat="1" x14ac:dyDescent="0.2">
      <c r="A11108" s="7"/>
      <c r="B11108" s="7"/>
      <c r="C11108" s="7"/>
    </row>
    <row r="11109" spans="1:3" s="5" customFormat="1" x14ac:dyDescent="0.2">
      <c r="A11109" s="7"/>
      <c r="B11109" s="7"/>
      <c r="C11109" s="7"/>
    </row>
    <row r="11110" spans="1:3" s="5" customFormat="1" x14ac:dyDescent="0.2">
      <c r="A11110" s="7"/>
      <c r="B11110" s="7"/>
      <c r="C11110" s="7"/>
    </row>
    <row r="11111" spans="1:3" s="5" customFormat="1" x14ac:dyDescent="0.2">
      <c r="A11111" s="7"/>
      <c r="B11111" s="7"/>
      <c r="C11111" s="7"/>
    </row>
    <row r="11112" spans="1:3" s="5" customFormat="1" x14ac:dyDescent="0.2">
      <c r="A11112" s="7"/>
      <c r="B11112" s="7"/>
      <c r="C11112" s="7"/>
    </row>
    <row r="11113" spans="1:3" s="5" customFormat="1" x14ac:dyDescent="0.2">
      <c r="A11113" s="7"/>
      <c r="B11113" s="7"/>
      <c r="C11113" s="7"/>
    </row>
    <row r="11114" spans="1:3" s="5" customFormat="1" x14ac:dyDescent="0.2">
      <c r="A11114" s="7"/>
      <c r="B11114" s="7"/>
      <c r="C11114" s="7"/>
    </row>
    <row r="11115" spans="1:3" s="5" customFormat="1" x14ac:dyDescent="0.2">
      <c r="A11115" s="7"/>
      <c r="B11115" s="7"/>
      <c r="C11115" s="7"/>
    </row>
    <row r="11116" spans="1:3" s="5" customFormat="1" x14ac:dyDescent="0.2">
      <c r="A11116" s="7"/>
      <c r="B11116" s="7"/>
      <c r="C11116" s="7"/>
    </row>
    <row r="11117" spans="1:3" s="5" customFormat="1" x14ac:dyDescent="0.2">
      <c r="A11117" s="7"/>
      <c r="B11117" s="7"/>
      <c r="C11117" s="7"/>
    </row>
    <row r="11118" spans="1:3" s="5" customFormat="1" x14ac:dyDescent="0.2">
      <c r="A11118" s="7"/>
      <c r="B11118" s="7"/>
      <c r="C11118" s="7"/>
    </row>
    <row r="11119" spans="1:3" s="5" customFormat="1" x14ac:dyDescent="0.2">
      <c r="A11119" s="7"/>
      <c r="B11119" s="7"/>
      <c r="C11119" s="7"/>
    </row>
    <row r="11120" spans="1:3" s="5" customFormat="1" x14ac:dyDescent="0.2">
      <c r="A11120" s="7"/>
      <c r="B11120" s="7"/>
      <c r="C11120" s="7"/>
    </row>
    <row r="11121" spans="1:3" s="5" customFormat="1" x14ac:dyDescent="0.2">
      <c r="A11121" s="7"/>
      <c r="B11121" s="7"/>
      <c r="C11121" s="7"/>
    </row>
    <row r="11122" spans="1:3" s="5" customFormat="1" x14ac:dyDescent="0.2">
      <c r="A11122" s="7"/>
      <c r="B11122" s="7"/>
      <c r="C11122" s="7"/>
    </row>
    <row r="11123" spans="1:3" s="5" customFormat="1" x14ac:dyDescent="0.2">
      <c r="A11123" s="7"/>
      <c r="B11123" s="7"/>
      <c r="C11123" s="7"/>
    </row>
    <row r="11124" spans="1:3" s="5" customFormat="1" x14ac:dyDescent="0.2">
      <c r="A11124" s="7"/>
      <c r="B11124" s="7"/>
      <c r="C11124" s="7"/>
    </row>
    <row r="11125" spans="1:3" s="5" customFormat="1" x14ac:dyDescent="0.2">
      <c r="A11125" s="7"/>
      <c r="B11125" s="7"/>
      <c r="C11125" s="7"/>
    </row>
    <row r="11126" spans="1:3" s="5" customFormat="1" x14ac:dyDescent="0.2">
      <c r="A11126" s="7"/>
      <c r="B11126" s="7"/>
      <c r="C11126" s="7"/>
    </row>
    <row r="11127" spans="1:3" s="5" customFormat="1" x14ac:dyDescent="0.2">
      <c r="A11127" s="7"/>
      <c r="B11127" s="7"/>
      <c r="C11127" s="7"/>
    </row>
    <row r="11128" spans="1:3" s="5" customFormat="1" x14ac:dyDescent="0.2">
      <c r="A11128" s="7"/>
      <c r="B11128" s="7"/>
      <c r="C11128" s="7"/>
    </row>
    <row r="11129" spans="1:3" s="5" customFormat="1" x14ac:dyDescent="0.2">
      <c r="A11129" s="7"/>
      <c r="B11129" s="7"/>
      <c r="C11129" s="7"/>
    </row>
    <row r="11130" spans="1:3" s="5" customFormat="1" x14ac:dyDescent="0.2">
      <c r="A11130" s="7"/>
      <c r="B11130" s="7"/>
      <c r="C11130" s="7"/>
    </row>
    <row r="11131" spans="1:3" s="5" customFormat="1" x14ac:dyDescent="0.2">
      <c r="A11131" s="7"/>
      <c r="B11131" s="7"/>
      <c r="C11131" s="7"/>
    </row>
    <row r="11132" spans="1:3" s="5" customFormat="1" x14ac:dyDescent="0.2">
      <c r="A11132" s="7"/>
      <c r="B11132" s="7"/>
      <c r="C11132" s="7"/>
    </row>
    <row r="11133" spans="1:3" s="5" customFormat="1" x14ac:dyDescent="0.2">
      <c r="A11133" s="7"/>
      <c r="B11133" s="7"/>
      <c r="C11133" s="7"/>
    </row>
    <row r="11134" spans="1:3" s="5" customFormat="1" x14ac:dyDescent="0.2">
      <c r="A11134" s="7"/>
      <c r="B11134" s="7"/>
      <c r="C11134" s="7"/>
    </row>
    <row r="11135" spans="1:3" s="5" customFormat="1" x14ac:dyDescent="0.2">
      <c r="A11135" s="7"/>
      <c r="B11135" s="7"/>
      <c r="C11135" s="7"/>
    </row>
    <row r="11136" spans="1:3" s="5" customFormat="1" x14ac:dyDescent="0.2">
      <c r="A11136" s="7"/>
      <c r="B11136" s="7"/>
      <c r="C11136" s="7"/>
    </row>
    <row r="11137" spans="1:3" s="5" customFormat="1" x14ac:dyDescent="0.2">
      <c r="A11137" s="7"/>
      <c r="B11137" s="7"/>
      <c r="C11137" s="7"/>
    </row>
    <row r="11138" spans="1:3" s="5" customFormat="1" x14ac:dyDescent="0.2">
      <c r="A11138" s="7"/>
      <c r="B11138" s="7"/>
      <c r="C11138" s="7"/>
    </row>
    <row r="11139" spans="1:3" s="5" customFormat="1" x14ac:dyDescent="0.2">
      <c r="A11139" s="7"/>
      <c r="B11139" s="7"/>
      <c r="C11139" s="7"/>
    </row>
    <row r="11140" spans="1:3" s="5" customFormat="1" x14ac:dyDescent="0.2">
      <c r="A11140" s="7"/>
      <c r="B11140" s="7"/>
      <c r="C11140" s="7"/>
    </row>
    <row r="11141" spans="1:3" s="5" customFormat="1" x14ac:dyDescent="0.2">
      <c r="A11141" s="7"/>
      <c r="B11141" s="7"/>
      <c r="C11141" s="7"/>
    </row>
    <row r="11142" spans="1:3" s="5" customFormat="1" x14ac:dyDescent="0.2">
      <c r="A11142" s="7"/>
      <c r="B11142" s="7"/>
      <c r="C11142" s="7"/>
    </row>
    <row r="11143" spans="1:3" s="5" customFormat="1" x14ac:dyDescent="0.2">
      <c r="A11143" s="7"/>
      <c r="B11143" s="7"/>
      <c r="C11143" s="7"/>
    </row>
    <row r="11144" spans="1:3" s="5" customFormat="1" x14ac:dyDescent="0.2">
      <c r="A11144" s="7"/>
      <c r="B11144" s="7"/>
      <c r="C11144" s="7"/>
    </row>
    <row r="11145" spans="1:3" s="5" customFormat="1" x14ac:dyDescent="0.2">
      <c r="A11145" s="7"/>
      <c r="B11145" s="7"/>
      <c r="C11145" s="7"/>
    </row>
    <row r="11146" spans="1:3" s="5" customFormat="1" x14ac:dyDescent="0.2">
      <c r="A11146" s="7"/>
      <c r="B11146" s="7"/>
      <c r="C11146" s="7"/>
    </row>
    <row r="11147" spans="1:3" s="5" customFormat="1" x14ac:dyDescent="0.2">
      <c r="A11147" s="7"/>
      <c r="B11147" s="7"/>
      <c r="C11147" s="7"/>
    </row>
    <row r="11148" spans="1:3" s="5" customFormat="1" x14ac:dyDescent="0.2">
      <c r="A11148" s="7"/>
      <c r="B11148" s="7"/>
      <c r="C11148" s="7"/>
    </row>
    <row r="11149" spans="1:3" s="5" customFormat="1" x14ac:dyDescent="0.2">
      <c r="A11149" s="7"/>
      <c r="B11149" s="7"/>
      <c r="C11149" s="7"/>
    </row>
    <row r="11150" spans="1:3" s="5" customFormat="1" x14ac:dyDescent="0.2">
      <c r="A11150" s="7"/>
      <c r="B11150" s="7"/>
      <c r="C11150" s="7"/>
    </row>
    <row r="11151" spans="1:3" s="5" customFormat="1" x14ac:dyDescent="0.2">
      <c r="A11151" s="7"/>
      <c r="B11151" s="7"/>
      <c r="C11151" s="7"/>
    </row>
    <row r="11152" spans="1:3" s="5" customFormat="1" x14ac:dyDescent="0.2">
      <c r="A11152" s="7"/>
      <c r="B11152" s="7"/>
      <c r="C11152" s="7"/>
    </row>
    <row r="11153" spans="1:3" s="5" customFormat="1" x14ac:dyDescent="0.2">
      <c r="A11153" s="7"/>
      <c r="B11153" s="7"/>
      <c r="C11153" s="7"/>
    </row>
    <row r="11154" spans="1:3" s="5" customFormat="1" x14ac:dyDescent="0.2">
      <c r="A11154" s="7"/>
      <c r="B11154" s="7"/>
      <c r="C11154" s="7"/>
    </row>
    <row r="11155" spans="1:3" s="5" customFormat="1" x14ac:dyDescent="0.2">
      <c r="A11155" s="7"/>
      <c r="B11155" s="7"/>
      <c r="C11155" s="7"/>
    </row>
    <row r="11156" spans="1:3" s="5" customFormat="1" x14ac:dyDescent="0.2">
      <c r="A11156" s="7"/>
      <c r="B11156" s="7"/>
      <c r="C11156" s="7"/>
    </row>
    <row r="11157" spans="1:3" s="5" customFormat="1" x14ac:dyDescent="0.2">
      <c r="A11157" s="7"/>
      <c r="B11157" s="7"/>
      <c r="C11157" s="7"/>
    </row>
    <row r="11158" spans="1:3" s="5" customFormat="1" x14ac:dyDescent="0.2">
      <c r="A11158" s="7"/>
      <c r="B11158" s="7"/>
      <c r="C11158" s="7"/>
    </row>
    <row r="11159" spans="1:3" s="5" customFormat="1" x14ac:dyDescent="0.2">
      <c r="A11159" s="7"/>
      <c r="B11159" s="7"/>
      <c r="C11159" s="7"/>
    </row>
    <row r="11160" spans="1:3" s="5" customFormat="1" x14ac:dyDescent="0.2">
      <c r="A11160" s="7"/>
      <c r="B11160" s="7"/>
      <c r="C11160" s="7"/>
    </row>
    <row r="11161" spans="1:3" s="5" customFormat="1" x14ac:dyDescent="0.2">
      <c r="A11161" s="7"/>
      <c r="B11161" s="7"/>
      <c r="C11161" s="7"/>
    </row>
    <row r="11162" spans="1:3" s="5" customFormat="1" x14ac:dyDescent="0.2">
      <c r="A11162" s="7"/>
      <c r="B11162" s="7"/>
      <c r="C11162" s="7"/>
    </row>
    <row r="11163" spans="1:3" s="5" customFormat="1" x14ac:dyDescent="0.2">
      <c r="A11163" s="7"/>
      <c r="B11163" s="7"/>
      <c r="C11163" s="7"/>
    </row>
    <row r="11164" spans="1:3" s="5" customFormat="1" x14ac:dyDescent="0.2">
      <c r="A11164" s="7"/>
      <c r="B11164" s="7"/>
      <c r="C11164" s="7"/>
    </row>
    <row r="11165" spans="1:3" s="5" customFormat="1" x14ac:dyDescent="0.2">
      <c r="A11165" s="7"/>
      <c r="B11165" s="7"/>
      <c r="C11165" s="7"/>
    </row>
    <row r="11166" spans="1:3" s="5" customFormat="1" x14ac:dyDescent="0.2">
      <c r="A11166" s="7"/>
      <c r="B11166" s="7"/>
      <c r="C11166" s="7"/>
    </row>
    <row r="11167" spans="1:3" s="5" customFormat="1" x14ac:dyDescent="0.2">
      <c r="A11167" s="7"/>
      <c r="B11167" s="7"/>
      <c r="C11167" s="7"/>
    </row>
    <row r="11168" spans="1:3" s="5" customFormat="1" x14ac:dyDescent="0.2">
      <c r="A11168" s="7"/>
      <c r="B11168" s="7"/>
      <c r="C11168" s="7"/>
    </row>
    <row r="11169" spans="1:3" s="5" customFormat="1" x14ac:dyDescent="0.2">
      <c r="A11169" s="7"/>
      <c r="B11169" s="7"/>
      <c r="C11169" s="7"/>
    </row>
    <row r="11170" spans="1:3" s="5" customFormat="1" x14ac:dyDescent="0.2">
      <c r="A11170" s="7"/>
      <c r="B11170" s="7"/>
      <c r="C11170" s="7"/>
    </row>
    <row r="11171" spans="1:3" s="5" customFormat="1" x14ac:dyDescent="0.2">
      <c r="A11171" s="7"/>
      <c r="B11171" s="7"/>
      <c r="C11171" s="7"/>
    </row>
    <row r="11172" spans="1:3" s="5" customFormat="1" x14ac:dyDescent="0.2">
      <c r="A11172" s="7"/>
      <c r="B11172" s="7"/>
      <c r="C11172" s="7"/>
    </row>
    <row r="11173" spans="1:3" s="5" customFormat="1" x14ac:dyDescent="0.2">
      <c r="A11173" s="7"/>
      <c r="B11173" s="7"/>
      <c r="C11173" s="7"/>
    </row>
    <row r="11174" spans="1:3" s="5" customFormat="1" x14ac:dyDescent="0.2">
      <c r="A11174" s="7"/>
      <c r="B11174" s="7"/>
      <c r="C11174" s="7"/>
    </row>
    <row r="11175" spans="1:3" s="5" customFormat="1" x14ac:dyDescent="0.2">
      <c r="A11175" s="7"/>
      <c r="B11175" s="7"/>
      <c r="C11175" s="7"/>
    </row>
    <row r="11176" spans="1:3" s="5" customFormat="1" x14ac:dyDescent="0.2">
      <c r="A11176" s="7"/>
      <c r="B11176" s="7"/>
      <c r="C11176" s="7"/>
    </row>
    <row r="11177" spans="1:3" s="5" customFormat="1" x14ac:dyDescent="0.2">
      <c r="A11177" s="7"/>
      <c r="B11177" s="7"/>
      <c r="C11177" s="7"/>
    </row>
    <row r="11178" spans="1:3" s="5" customFormat="1" x14ac:dyDescent="0.2">
      <c r="A11178" s="7"/>
      <c r="B11178" s="7"/>
      <c r="C11178" s="7"/>
    </row>
    <row r="11179" spans="1:3" s="5" customFormat="1" x14ac:dyDescent="0.2">
      <c r="A11179" s="7"/>
      <c r="B11179" s="7"/>
      <c r="C11179" s="7"/>
    </row>
    <row r="11180" spans="1:3" s="5" customFormat="1" x14ac:dyDescent="0.2">
      <c r="A11180" s="7"/>
      <c r="B11180" s="7"/>
      <c r="C11180" s="7"/>
    </row>
    <row r="11181" spans="1:3" s="5" customFormat="1" x14ac:dyDescent="0.2">
      <c r="A11181" s="7"/>
      <c r="B11181" s="7"/>
      <c r="C11181" s="7"/>
    </row>
    <row r="11182" spans="1:3" s="5" customFormat="1" x14ac:dyDescent="0.2">
      <c r="A11182" s="7"/>
      <c r="B11182" s="7"/>
      <c r="C11182" s="7"/>
    </row>
    <row r="11183" spans="1:3" s="5" customFormat="1" x14ac:dyDescent="0.2">
      <c r="A11183" s="7"/>
      <c r="B11183" s="7"/>
      <c r="C11183" s="7"/>
    </row>
    <row r="11184" spans="1:3" s="5" customFormat="1" x14ac:dyDescent="0.2">
      <c r="A11184" s="7"/>
      <c r="B11184" s="7"/>
      <c r="C11184" s="7"/>
    </row>
    <row r="11185" spans="1:3" s="5" customFormat="1" x14ac:dyDescent="0.2">
      <c r="A11185" s="7"/>
      <c r="B11185" s="7"/>
      <c r="C11185" s="7"/>
    </row>
    <row r="11186" spans="1:3" s="5" customFormat="1" x14ac:dyDescent="0.2">
      <c r="A11186" s="7"/>
      <c r="B11186" s="7"/>
      <c r="C11186" s="7"/>
    </row>
    <row r="11187" spans="1:3" s="5" customFormat="1" x14ac:dyDescent="0.2">
      <c r="A11187" s="7"/>
      <c r="B11187" s="7"/>
      <c r="C11187" s="7"/>
    </row>
    <row r="11188" spans="1:3" s="5" customFormat="1" x14ac:dyDescent="0.2">
      <c r="A11188" s="7"/>
      <c r="B11188" s="7"/>
      <c r="C11188" s="7"/>
    </row>
    <row r="11189" spans="1:3" s="5" customFormat="1" x14ac:dyDescent="0.2">
      <c r="A11189" s="7"/>
      <c r="B11189" s="7"/>
      <c r="C11189" s="7"/>
    </row>
    <row r="11190" spans="1:3" s="5" customFormat="1" x14ac:dyDescent="0.2">
      <c r="A11190" s="7"/>
      <c r="B11190" s="7"/>
      <c r="C11190" s="7"/>
    </row>
    <row r="11191" spans="1:3" s="5" customFormat="1" x14ac:dyDescent="0.2">
      <c r="A11191" s="7"/>
      <c r="B11191" s="7"/>
      <c r="C11191" s="7"/>
    </row>
    <row r="11192" spans="1:3" s="5" customFormat="1" x14ac:dyDescent="0.2">
      <c r="A11192" s="7"/>
      <c r="B11192" s="7"/>
      <c r="C11192" s="7"/>
    </row>
    <row r="11193" spans="1:3" s="5" customFormat="1" x14ac:dyDescent="0.2">
      <c r="A11193" s="7"/>
      <c r="B11193" s="7"/>
      <c r="C11193" s="7"/>
    </row>
    <row r="11194" spans="1:3" s="5" customFormat="1" x14ac:dyDescent="0.2">
      <c r="A11194" s="7"/>
      <c r="B11194" s="7"/>
      <c r="C11194" s="7"/>
    </row>
    <row r="11195" spans="1:3" s="5" customFormat="1" x14ac:dyDescent="0.2">
      <c r="A11195" s="7"/>
      <c r="B11195" s="7"/>
      <c r="C11195" s="7"/>
    </row>
    <row r="11196" spans="1:3" s="5" customFormat="1" x14ac:dyDescent="0.2">
      <c r="A11196" s="7"/>
      <c r="B11196" s="7"/>
      <c r="C11196" s="7"/>
    </row>
    <row r="11197" spans="1:3" s="5" customFormat="1" x14ac:dyDescent="0.2">
      <c r="A11197" s="7"/>
      <c r="B11197" s="7"/>
      <c r="C11197" s="7"/>
    </row>
    <row r="11198" spans="1:3" s="5" customFormat="1" x14ac:dyDescent="0.2">
      <c r="A11198" s="7"/>
      <c r="B11198" s="7"/>
      <c r="C11198" s="7"/>
    </row>
    <row r="11199" spans="1:3" s="5" customFormat="1" x14ac:dyDescent="0.2">
      <c r="A11199" s="7"/>
      <c r="B11199" s="7"/>
      <c r="C11199" s="7"/>
    </row>
    <row r="11200" spans="1:3" s="5" customFormat="1" x14ac:dyDescent="0.2">
      <c r="A11200" s="7"/>
      <c r="B11200" s="7"/>
      <c r="C11200" s="7"/>
    </row>
    <row r="11201" spans="1:3" s="5" customFormat="1" x14ac:dyDescent="0.2">
      <c r="A11201" s="7"/>
      <c r="B11201" s="7"/>
      <c r="C11201" s="7"/>
    </row>
    <row r="11202" spans="1:3" s="5" customFormat="1" x14ac:dyDescent="0.2">
      <c r="A11202" s="7"/>
      <c r="B11202" s="7"/>
      <c r="C11202" s="7"/>
    </row>
    <row r="11203" spans="1:3" s="5" customFormat="1" x14ac:dyDescent="0.2">
      <c r="A11203" s="7"/>
      <c r="B11203" s="7"/>
      <c r="C11203" s="7"/>
    </row>
    <row r="11204" spans="1:3" s="5" customFormat="1" x14ac:dyDescent="0.2">
      <c r="A11204" s="7"/>
      <c r="B11204" s="7"/>
      <c r="C11204" s="7"/>
    </row>
    <row r="11205" spans="1:3" s="5" customFormat="1" x14ac:dyDescent="0.2">
      <c r="A11205" s="7"/>
      <c r="B11205" s="7"/>
      <c r="C11205" s="7"/>
    </row>
    <row r="11206" spans="1:3" s="5" customFormat="1" x14ac:dyDescent="0.2">
      <c r="A11206" s="7"/>
      <c r="B11206" s="7"/>
      <c r="C11206" s="7"/>
    </row>
    <row r="11207" spans="1:3" s="5" customFormat="1" x14ac:dyDescent="0.2">
      <c r="A11207" s="7"/>
      <c r="B11207" s="7"/>
      <c r="C11207" s="7"/>
    </row>
    <row r="11208" spans="1:3" s="5" customFormat="1" x14ac:dyDescent="0.2">
      <c r="A11208" s="7"/>
      <c r="B11208" s="7"/>
      <c r="C11208" s="7"/>
    </row>
    <row r="11209" spans="1:3" s="5" customFormat="1" x14ac:dyDescent="0.2">
      <c r="A11209" s="7"/>
      <c r="B11209" s="7"/>
      <c r="C11209" s="7"/>
    </row>
    <row r="11210" spans="1:3" s="5" customFormat="1" x14ac:dyDescent="0.2">
      <c r="A11210" s="7"/>
      <c r="B11210" s="7"/>
      <c r="C11210" s="7"/>
    </row>
    <row r="11211" spans="1:3" s="5" customFormat="1" x14ac:dyDescent="0.2">
      <c r="A11211" s="7"/>
      <c r="B11211" s="7"/>
      <c r="C11211" s="7"/>
    </row>
    <row r="11212" spans="1:3" s="5" customFormat="1" x14ac:dyDescent="0.2">
      <c r="A11212" s="7"/>
      <c r="B11212" s="7"/>
      <c r="C11212" s="7"/>
    </row>
    <row r="11213" spans="1:3" s="5" customFormat="1" x14ac:dyDescent="0.2">
      <c r="A11213" s="7"/>
      <c r="B11213" s="7"/>
      <c r="C11213" s="7"/>
    </row>
    <row r="11214" spans="1:3" s="5" customFormat="1" x14ac:dyDescent="0.2">
      <c r="A11214" s="7"/>
      <c r="B11214" s="7"/>
      <c r="C11214" s="7"/>
    </row>
    <row r="11215" spans="1:3" s="5" customFormat="1" x14ac:dyDescent="0.2">
      <c r="A11215" s="7"/>
      <c r="B11215" s="7"/>
      <c r="C11215" s="7"/>
    </row>
    <row r="11216" spans="1:3" s="5" customFormat="1" x14ac:dyDescent="0.2">
      <c r="A11216" s="7"/>
      <c r="B11216" s="7"/>
      <c r="C11216" s="7"/>
    </row>
    <row r="11217" spans="1:3" s="5" customFormat="1" x14ac:dyDescent="0.2">
      <c r="A11217" s="7"/>
      <c r="B11217" s="7"/>
      <c r="C11217" s="7"/>
    </row>
    <row r="11218" spans="1:3" s="5" customFormat="1" x14ac:dyDescent="0.2">
      <c r="A11218" s="7"/>
      <c r="B11218" s="7"/>
      <c r="C11218" s="7"/>
    </row>
    <row r="11219" spans="1:3" s="5" customFormat="1" x14ac:dyDescent="0.2">
      <c r="A11219" s="7"/>
      <c r="B11219" s="7"/>
      <c r="C11219" s="7"/>
    </row>
    <row r="11220" spans="1:3" s="5" customFormat="1" x14ac:dyDescent="0.2">
      <c r="A11220" s="7"/>
      <c r="B11220" s="7"/>
      <c r="C11220" s="7"/>
    </row>
    <row r="11221" spans="1:3" s="5" customFormat="1" x14ac:dyDescent="0.2">
      <c r="A11221" s="7"/>
      <c r="B11221" s="7"/>
      <c r="C11221" s="7"/>
    </row>
    <row r="11222" spans="1:3" s="5" customFormat="1" x14ac:dyDescent="0.2">
      <c r="A11222" s="7"/>
      <c r="B11222" s="7"/>
      <c r="C11222" s="7"/>
    </row>
    <row r="11223" spans="1:3" s="5" customFormat="1" x14ac:dyDescent="0.2">
      <c r="A11223" s="7"/>
      <c r="B11223" s="7"/>
      <c r="C11223" s="7"/>
    </row>
    <row r="11224" spans="1:3" s="5" customFormat="1" x14ac:dyDescent="0.2">
      <c r="A11224" s="7"/>
      <c r="B11224" s="7"/>
      <c r="C11224" s="7"/>
    </row>
    <row r="11225" spans="1:3" s="5" customFormat="1" x14ac:dyDescent="0.2">
      <c r="A11225" s="7"/>
      <c r="B11225" s="7"/>
      <c r="C11225" s="7"/>
    </row>
    <row r="11226" spans="1:3" s="5" customFormat="1" x14ac:dyDescent="0.2">
      <c r="A11226" s="7"/>
      <c r="B11226" s="7"/>
      <c r="C11226" s="7"/>
    </row>
    <row r="11227" spans="1:3" s="5" customFormat="1" x14ac:dyDescent="0.2">
      <c r="A11227" s="7"/>
      <c r="B11227" s="7"/>
      <c r="C11227" s="7"/>
    </row>
    <row r="11228" spans="1:3" s="5" customFormat="1" x14ac:dyDescent="0.2">
      <c r="A11228" s="7"/>
      <c r="B11228" s="7"/>
      <c r="C11228" s="7"/>
    </row>
    <row r="11229" spans="1:3" s="5" customFormat="1" x14ac:dyDescent="0.2">
      <c r="A11229" s="7"/>
      <c r="B11229" s="7"/>
      <c r="C11229" s="7"/>
    </row>
    <row r="11230" spans="1:3" s="5" customFormat="1" x14ac:dyDescent="0.2">
      <c r="A11230" s="7"/>
      <c r="B11230" s="7"/>
      <c r="C11230" s="7"/>
    </row>
    <row r="11231" spans="1:3" s="5" customFormat="1" x14ac:dyDescent="0.2">
      <c r="A11231" s="7"/>
      <c r="B11231" s="7"/>
      <c r="C11231" s="7"/>
    </row>
    <row r="11232" spans="1:3" s="5" customFormat="1" x14ac:dyDescent="0.2">
      <c r="A11232" s="7"/>
      <c r="B11232" s="7"/>
      <c r="C11232" s="7"/>
    </row>
    <row r="11233" spans="1:3" s="5" customFormat="1" x14ac:dyDescent="0.2">
      <c r="A11233" s="7"/>
      <c r="B11233" s="7"/>
      <c r="C11233" s="7"/>
    </row>
    <row r="11234" spans="1:3" s="5" customFormat="1" x14ac:dyDescent="0.2">
      <c r="A11234" s="7"/>
      <c r="B11234" s="7"/>
      <c r="C11234" s="7"/>
    </row>
    <row r="11235" spans="1:3" s="5" customFormat="1" x14ac:dyDescent="0.2">
      <c r="A11235" s="7"/>
      <c r="B11235" s="7"/>
      <c r="C11235" s="7"/>
    </row>
    <row r="11236" spans="1:3" s="5" customFormat="1" x14ac:dyDescent="0.2">
      <c r="A11236" s="7"/>
      <c r="B11236" s="7"/>
      <c r="C11236" s="7"/>
    </row>
    <row r="11237" spans="1:3" s="5" customFormat="1" x14ac:dyDescent="0.2">
      <c r="A11237" s="7"/>
      <c r="B11237" s="7"/>
      <c r="C11237" s="7"/>
    </row>
    <row r="11238" spans="1:3" s="5" customFormat="1" x14ac:dyDescent="0.2">
      <c r="A11238" s="7"/>
      <c r="B11238" s="7"/>
      <c r="C11238" s="7"/>
    </row>
    <row r="11239" spans="1:3" s="5" customFormat="1" x14ac:dyDescent="0.2">
      <c r="A11239" s="7"/>
      <c r="B11239" s="7"/>
      <c r="C11239" s="7"/>
    </row>
    <row r="11240" spans="1:3" s="5" customFormat="1" x14ac:dyDescent="0.2">
      <c r="A11240" s="7"/>
      <c r="B11240" s="7"/>
      <c r="C11240" s="7"/>
    </row>
    <row r="11241" spans="1:3" s="5" customFormat="1" x14ac:dyDescent="0.2">
      <c r="A11241" s="7"/>
      <c r="B11241" s="7"/>
      <c r="C11241" s="7"/>
    </row>
    <row r="11242" spans="1:3" s="5" customFormat="1" x14ac:dyDescent="0.2">
      <c r="A11242" s="7"/>
      <c r="B11242" s="7"/>
      <c r="C11242" s="7"/>
    </row>
    <row r="11243" spans="1:3" s="5" customFormat="1" x14ac:dyDescent="0.2">
      <c r="A11243" s="7"/>
      <c r="B11243" s="7"/>
      <c r="C11243" s="7"/>
    </row>
    <row r="11244" spans="1:3" s="5" customFormat="1" x14ac:dyDescent="0.2">
      <c r="A11244" s="7"/>
      <c r="B11244" s="7"/>
      <c r="C11244" s="7"/>
    </row>
    <row r="11245" spans="1:3" s="5" customFormat="1" x14ac:dyDescent="0.2">
      <c r="A11245" s="7"/>
      <c r="B11245" s="7"/>
      <c r="C11245" s="7"/>
    </row>
    <row r="11246" spans="1:3" s="5" customFormat="1" x14ac:dyDescent="0.2">
      <c r="A11246" s="7"/>
      <c r="B11246" s="7"/>
      <c r="C11246" s="7"/>
    </row>
    <row r="11247" spans="1:3" s="5" customFormat="1" x14ac:dyDescent="0.2">
      <c r="A11247" s="7"/>
      <c r="B11247" s="7"/>
      <c r="C11247" s="7"/>
    </row>
    <row r="11248" spans="1:3" s="5" customFormat="1" x14ac:dyDescent="0.2">
      <c r="A11248" s="7"/>
      <c r="B11248" s="7"/>
      <c r="C11248" s="7"/>
    </row>
    <row r="11249" spans="1:3" s="5" customFormat="1" x14ac:dyDescent="0.2">
      <c r="A11249" s="7"/>
      <c r="B11249" s="7"/>
      <c r="C11249" s="7"/>
    </row>
    <row r="11250" spans="1:3" s="5" customFormat="1" x14ac:dyDescent="0.2">
      <c r="A11250" s="7"/>
      <c r="B11250" s="7"/>
      <c r="C11250" s="7"/>
    </row>
    <row r="11251" spans="1:3" s="5" customFormat="1" x14ac:dyDescent="0.2">
      <c r="A11251" s="7"/>
      <c r="B11251" s="7"/>
      <c r="C11251" s="7"/>
    </row>
    <row r="11252" spans="1:3" s="5" customFormat="1" x14ac:dyDescent="0.2">
      <c r="A11252" s="7"/>
      <c r="B11252" s="7"/>
      <c r="C11252" s="7"/>
    </row>
    <row r="11253" spans="1:3" s="5" customFormat="1" x14ac:dyDescent="0.2">
      <c r="A11253" s="7"/>
      <c r="B11253" s="7"/>
      <c r="C11253" s="7"/>
    </row>
    <row r="11254" spans="1:3" s="5" customFormat="1" x14ac:dyDescent="0.2">
      <c r="A11254" s="7"/>
      <c r="B11254" s="7"/>
      <c r="C11254" s="7"/>
    </row>
    <row r="11255" spans="1:3" s="5" customFormat="1" x14ac:dyDescent="0.2">
      <c r="A11255" s="7"/>
      <c r="B11255" s="7"/>
      <c r="C11255" s="7"/>
    </row>
    <row r="11256" spans="1:3" s="5" customFormat="1" x14ac:dyDescent="0.2">
      <c r="A11256" s="7"/>
      <c r="B11256" s="7"/>
      <c r="C11256" s="7"/>
    </row>
    <row r="11257" spans="1:3" s="5" customFormat="1" x14ac:dyDescent="0.2">
      <c r="A11257" s="7"/>
      <c r="B11257" s="7"/>
      <c r="C11257" s="7"/>
    </row>
    <row r="11258" spans="1:3" s="5" customFormat="1" x14ac:dyDescent="0.2">
      <c r="A11258" s="7"/>
      <c r="B11258" s="7"/>
      <c r="C11258" s="7"/>
    </row>
    <row r="11259" spans="1:3" s="5" customFormat="1" x14ac:dyDescent="0.2">
      <c r="A11259" s="7"/>
      <c r="B11259" s="7"/>
      <c r="C11259" s="7"/>
    </row>
    <row r="11260" spans="1:3" s="5" customFormat="1" x14ac:dyDescent="0.2">
      <c r="A11260" s="7"/>
      <c r="B11260" s="7"/>
      <c r="C11260" s="7"/>
    </row>
    <row r="11261" spans="1:3" s="5" customFormat="1" x14ac:dyDescent="0.2">
      <c r="A11261" s="7"/>
      <c r="B11261" s="7"/>
      <c r="C11261" s="7"/>
    </row>
    <row r="11262" spans="1:3" s="5" customFormat="1" x14ac:dyDescent="0.2">
      <c r="A11262" s="7"/>
      <c r="B11262" s="7"/>
      <c r="C11262" s="7"/>
    </row>
    <row r="11263" spans="1:3" s="5" customFormat="1" x14ac:dyDescent="0.2">
      <c r="A11263" s="7"/>
      <c r="B11263" s="7"/>
      <c r="C11263" s="7"/>
    </row>
    <row r="11264" spans="1:3" s="5" customFormat="1" x14ac:dyDescent="0.2">
      <c r="A11264" s="7"/>
      <c r="B11264" s="7"/>
      <c r="C11264" s="7"/>
    </row>
    <row r="11265" spans="1:3" s="5" customFormat="1" x14ac:dyDescent="0.2">
      <c r="A11265" s="7"/>
      <c r="B11265" s="7"/>
      <c r="C11265" s="7"/>
    </row>
    <row r="11266" spans="1:3" s="5" customFormat="1" x14ac:dyDescent="0.2">
      <c r="A11266" s="7"/>
      <c r="B11266" s="7"/>
      <c r="C11266" s="7"/>
    </row>
    <row r="11267" spans="1:3" s="5" customFormat="1" x14ac:dyDescent="0.2">
      <c r="A11267" s="7"/>
      <c r="B11267" s="7"/>
      <c r="C11267" s="7"/>
    </row>
    <row r="11268" spans="1:3" s="5" customFormat="1" x14ac:dyDescent="0.2">
      <c r="A11268" s="7"/>
      <c r="B11268" s="7"/>
      <c r="C11268" s="7"/>
    </row>
    <row r="11269" spans="1:3" s="5" customFormat="1" x14ac:dyDescent="0.2">
      <c r="A11269" s="7"/>
      <c r="B11269" s="7"/>
      <c r="C11269" s="7"/>
    </row>
    <row r="11270" spans="1:3" s="5" customFormat="1" x14ac:dyDescent="0.2">
      <c r="A11270" s="7"/>
      <c r="B11270" s="7"/>
      <c r="C11270" s="7"/>
    </row>
    <row r="11271" spans="1:3" s="5" customFormat="1" x14ac:dyDescent="0.2">
      <c r="A11271" s="7"/>
      <c r="B11271" s="7"/>
      <c r="C11271" s="7"/>
    </row>
    <row r="11272" spans="1:3" s="5" customFormat="1" x14ac:dyDescent="0.2">
      <c r="A11272" s="7"/>
      <c r="B11272" s="7"/>
      <c r="C11272" s="7"/>
    </row>
    <row r="11273" spans="1:3" s="5" customFormat="1" x14ac:dyDescent="0.2">
      <c r="A11273" s="7"/>
      <c r="B11273" s="7"/>
      <c r="C11273" s="7"/>
    </row>
    <row r="11274" spans="1:3" s="5" customFormat="1" x14ac:dyDescent="0.2">
      <c r="A11274" s="7"/>
      <c r="B11274" s="7"/>
      <c r="C11274" s="7"/>
    </row>
    <row r="11275" spans="1:3" s="5" customFormat="1" x14ac:dyDescent="0.2">
      <c r="A11275" s="7"/>
      <c r="B11275" s="7"/>
      <c r="C11275" s="7"/>
    </row>
    <row r="11276" spans="1:3" s="5" customFormat="1" x14ac:dyDescent="0.2">
      <c r="A11276" s="7"/>
      <c r="B11276" s="7"/>
      <c r="C11276" s="7"/>
    </row>
    <row r="11277" spans="1:3" s="5" customFormat="1" x14ac:dyDescent="0.2">
      <c r="A11277" s="7"/>
      <c r="B11277" s="7"/>
      <c r="C11277" s="7"/>
    </row>
    <row r="11278" spans="1:3" s="5" customFormat="1" x14ac:dyDescent="0.2">
      <c r="A11278" s="7"/>
      <c r="B11278" s="7"/>
      <c r="C11278" s="7"/>
    </row>
    <row r="11279" spans="1:3" s="5" customFormat="1" x14ac:dyDescent="0.2">
      <c r="A11279" s="7"/>
      <c r="B11279" s="7"/>
      <c r="C11279" s="7"/>
    </row>
    <row r="11280" spans="1:3" s="5" customFormat="1" x14ac:dyDescent="0.2">
      <c r="A11280" s="7"/>
      <c r="B11280" s="7"/>
      <c r="C11280" s="7"/>
    </row>
    <row r="11281" spans="1:3" s="5" customFormat="1" x14ac:dyDescent="0.2">
      <c r="A11281" s="7"/>
      <c r="B11281" s="7"/>
      <c r="C11281" s="7"/>
    </row>
    <row r="11282" spans="1:3" s="5" customFormat="1" x14ac:dyDescent="0.2">
      <c r="A11282" s="7"/>
      <c r="B11282" s="7"/>
      <c r="C11282" s="7"/>
    </row>
    <row r="11283" spans="1:3" s="5" customFormat="1" x14ac:dyDescent="0.2">
      <c r="A11283" s="7"/>
      <c r="B11283" s="7"/>
      <c r="C11283" s="7"/>
    </row>
    <row r="11284" spans="1:3" s="5" customFormat="1" x14ac:dyDescent="0.2">
      <c r="A11284" s="7"/>
      <c r="B11284" s="7"/>
      <c r="C11284" s="7"/>
    </row>
    <row r="11285" spans="1:3" s="5" customFormat="1" x14ac:dyDescent="0.2">
      <c r="A11285" s="7"/>
      <c r="B11285" s="7"/>
      <c r="C11285" s="7"/>
    </row>
    <row r="11286" spans="1:3" s="5" customFormat="1" x14ac:dyDescent="0.2">
      <c r="A11286" s="7"/>
      <c r="B11286" s="7"/>
      <c r="C11286" s="7"/>
    </row>
    <row r="11287" spans="1:3" s="5" customFormat="1" x14ac:dyDescent="0.2">
      <c r="A11287" s="7"/>
      <c r="B11287" s="7"/>
      <c r="C11287" s="7"/>
    </row>
    <row r="11288" spans="1:3" s="5" customFormat="1" x14ac:dyDescent="0.2">
      <c r="A11288" s="7"/>
      <c r="B11288" s="7"/>
      <c r="C11288" s="7"/>
    </row>
    <row r="11289" spans="1:3" s="5" customFormat="1" x14ac:dyDescent="0.2">
      <c r="A11289" s="7"/>
      <c r="B11289" s="7"/>
      <c r="C11289" s="7"/>
    </row>
    <row r="11290" spans="1:3" s="5" customFormat="1" x14ac:dyDescent="0.2">
      <c r="A11290" s="7"/>
      <c r="B11290" s="7"/>
      <c r="C11290" s="7"/>
    </row>
    <row r="11291" spans="1:3" s="5" customFormat="1" x14ac:dyDescent="0.2">
      <c r="A11291" s="7"/>
      <c r="B11291" s="7"/>
      <c r="C11291" s="7"/>
    </row>
    <row r="11292" spans="1:3" s="5" customFormat="1" x14ac:dyDescent="0.2">
      <c r="A11292" s="7"/>
      <c r="B11292" s="7"/>
      <c r="C11292" s="7"/>
    </row>
    <row r="11293" spans="1:3" s="5" customFormat="1" x14ac:dyDescent="0.2">
      <c r="A11293" s="7"/>
      <c r="B11293" s="7"/>
      <c r="C11293" s="7"/>
    </row>
    <row r="11294" spans="1:3" s="5" customFormat="1" x14ac:dyDescent="0.2">
      <c r="A11294" s="7"/>
      <c r="B11294" s="7"/>
      <c r="C11294" s="7"/>
    </row>
    <row r="11295" spans="1:3" s="5" customFormat="1" x14ac:dyDescent="0.2">
      <c r="A11295" s="7"/>
      <c r="B11295" s="7"/>
      <c r="C11295" s="7"/>
    </row>
    <row r="11296" spans="1:3" s="5" customFormat="1" x14ac:dyDescent="0.2">
      <c r="A11296" s="7"/>
      <c r="B11296" s="7"/>
      <c r="C11296" s="7"/>
    </row>
    <row r="11297" spans="1:3" s="5" customFormat="1" x14ac:dyDescent="0.2">
      <c r="A11297" s="7"/>
      <c r="B11297" s="7"/>
      <c r="C11297" s="7"/>
    </row>
    <row r="11298" spans="1:3" s="5" customFormat="1" x14ac:dyDescent="0.2">
      <c r="A11298" s="7"/>
      <c r="B11298" s="7"/>
      <c r="C11298" s="7"/>
    </row>
    <row r="11299" spans="1:3" s="5" customFormat="1" x14ac:dyDescent="0.2">
      <c r="A11299" s="7"/>
      <c r="B11299" s="7"/>
      <c r="C11299" s="7"/>
    </row>
    <row r="11300" spans="1:3" s="5" customFormat="1" x14ac:dyDescent="0.2">
      <c r="A11300" s="7"/>
      <c r="B11300" s="7"/>
      <c r="C11300" s="7"/>
    </row>
    <row r="11301" spans="1:3" s="5" customFormat="1" x14ac:dyDescent="0.2">
      <c r="A11301" s="7"/>
      <c r="B11301" s="7"/>
      <c r="C11301" s="7"/>
    </row>
    <row r="11302" spans="1:3" s="5" customFormat="1" x14ac:dyDescent="0.2">
      <c r="A11302" s="7"/>
      <c r="B11302" s="7"/>
      <c r="C11302" s="7"/>
    </row>
    <row r="11303" spans="1:3" s="5" customFormat="1" x14ac:dyDescent="0.2">
      <c r="A11303" s="7"/>
      <c r="B11303" s="7"/>
      <c r="C11303" s="7"/>
    </row>
    <row r="11304" spans="1:3" s="5" customFormat="1" x14ac:dyDescent="0.2">
      <c r="A11304" s="7"/>
      <c r="B11304" s="7"/>
      <c r="C11304" s="7"/>
    </row>
    <row r="11305" spans="1:3" s="5" customFormat="1" x14ac:dyDescent="0.2">
      <c r="A11305" s="7"/>
      <c r="B11305" s="7"/>
      <c r="C11305" s="7"/>
    </row>
    <row r="11306" spans="1:3" s="5" customFormat="1" x14ac:dyDescent="0.2">
      <c r="A11306" s="7"/>
      <c r="B11306" s="7"/>
      <c r="C11306" s="7"/>
    </row>
    <row r="11307" spans="1:3" s="5" customFormat="1" x14ac:dyDescent="0.2">
      <c r="A11307" s="7"/>
      <c r="B11307" s="7"/>
      <c r="C11307" s="7"/>
    </row>
    <row r="11308" spans="1:3" s="5" customFormat="1" x14ac:dyDescent="0.2">
      <c r="A11308" s="7"/>
      <c r="B11308" s="7"/>
      <c r="C11308" s="7"/>
    </row>
    <row r="11309" spans="1:3" s="5" customFormat="1" x14ac:dyDescent="0.2">
      <c r="A11309" s="7"/>
      <c r="B11309" s="7"/>
      <c r="C11309" s="7"/>
    </row>
    <row r="11310" spans="1:3" s="5" customFormat="1" x14ac:dyDescent="0.2">
      <c r="A11310" s="7"/>
      <c r="B11310" s="7"/>
      <c r="C11310" s="7"/>
    </row>
    <row r="11311" spans="1:3" s="5" customFormat="1" x14ac:dyDescent="0.2">
      <c r="A11311" s="7"/>
      <c r="B11311" s="7"/>
      <c r="C11311" s="7"/>
    </row>
    <row r="11312" spans="1:3" s="5" customFormat="1" x14ac:dyDescent="0.2">
      <c r="A11312" s="7"/>
      <c r="B11312" s="7"/>
      <c r="C11312" s="7"/>
    </row>
    <row r="11313" spans="1:3" s="5" customFormat="1" x14ac:dyDescent="0.2">
      <c r="A11313" s="7"/>
      <c r="B11313" s="7"/>
      <c r="C11313" s="7"/>
    </row>
    <row r="11314" spans="1:3" s="5" customFormat="1" x14ac:dyDescent="0.2">
      <c r="A11314" s="7"/>
      <c r="B11314" s="7"/>
      <c r="C11314" s="7"/>
    </row>
    <row r="11315" spans="1:3" s="5" customFormat="1" x14ac:dyDescent="0.2">
      <c r="A11315" s="7"/>
      <c r="B11315" s="7"/>
      <c r="C11315" s="7"/>
    </row>
    <row r="11316" spans="1:3" s="5" customFormat="1" x14ac:dyDescent="0.2">
      <c r="A11316" s="7"/>
      <c r="B11316" s="7"/>
      <c r="C11316" s="7"/>
    </row>
    <row r="11317" spans="1:3" s="5" customFormat="1" x14ac:dyDescent="0.2">
      <c r="A11317" s="7"/>
      <c r="B11317" s="7"/>
      <c r="C11317" s="7"/>
    </row>
    <row r="11318" spans="1:3" s="5" customFormat="1" x14ac:dyDescent="0.2">
      <c r="A11318" s="7"/>
      <c r="B11318" s="7"/>
      <c r="C11318" s="7"/>
    </row>
    <row r="11319" spans="1:3" s="5" customFormat="1" x14ac:dyDescent="0.2">
      <c r="A11319" s="7"/>
      <c r="B11319" s="7"/>
      <c r="C11319" s="7"/>
    </row>
    <row r="11320" spans="1:3" s="5" customFormat="1" x14ac:dyDescent="0.2">
      <c r="A11320" s="7"/>
      <c r="B11320" s="7"/>
      <c r="C11320" s="7"/>
    </row>
    <row r="11321" spans="1:3" s="5" customFormat="1" x14ac:dyDescent="0.2">
      <c r="A11321" s="7"/>
      <c r="B11321" s="7"/>
      <c r="C11321" s="7"/>
    </row>
    <row r="11322" spans="1:3" s="5" customFormat="1" x14ac:dyDescent="0.2">
      <c r="A11322" s="7"/>
      <c r="B11322" s="7"/>
      <c r="C11322" s="7"/>
    </row>
    <row r="11323" spans="1:3" s="5" customFormat="1" x14ac:dyDescent="0.2">
      <c r="A11323" s="7"/>
      <c r="B11323" s="7"/>
      <c r="C11323" s="7"/>
    </row>
    <row r="11324" spans="1:3" s="5" customFormat="1" x14ac:dyDescent="0.2">
      <c r="A11324" s="7"/>
      <c r="B11324" s="7"/>
      <c r="C11324" s="7"/>
    </row>
    <row r="11325" spans="1:3" s="5" customFormat="1" x14ac:dyDescent="0.2">
      <c r="A11325" s="7"/>
      <c r="B11325" s="7"/>
      <c r="C11325" s="7"/>
    </row>
    <row r="11326" spans="1:3" s="5" customFormat="1" x14ac:dyDescent="0.2">
      <c r="A11326" s="7"/>
      <c r="B11326" s="7"/>
      <c r="C11326" s="7"/>
    </row>
    <row r="11327" spans="1:3" s="5" customFormat="1" x14ac:dyDescent="0.2">
      <c r="A11327" s="7"/>
      <c r="B11327" s="7"/>
      <c r="C11327" s="7"/>
    </row>
    <row r="11328" spans="1:3" s="5" customFormat="1" x14ac:dyDescent="0.2">
      <c r="A11328" s="7"/>
      <c r="B11328" s="7"/>
      <c r="C11328" s="7"/>
    </row>
    <row r="11329" spans="1:3" s="5" customFormat="1" x14ac:dyDescent="0.2">
      <c r="A11329" s="7"/>
      <c r="B11329" s="7"/>
      <c r="C11329" s="7"/>
    </row>
    <row r="11330" spans="1:3" s="5" customFormat="1" x14ac:dyDescent="0.2">
      <c r="A11330" s="7"/>
      <c r="B11330" s="7"/>
      <c r="C11330" s="7"/>
    </row>
    <row r="11331" spans="1:3" s="5" customFormat="1" x14ac:dyDescent="0.2">
      <c r="A11331" s="7"/>
      <c r="B11331" s="7"/>
      <c r="C11331" s="7"/>
    </row>
    <row r="11332" spans="1:3" s="5" customFormat="1" x14ac:dyDescent="0.2">
      <c r="A11332" s="7"/>
      <c r="B11332" s="7"/>
      <c r="C11332" s="7"/>
    </row>
    <row r="11333" spans="1:3" s="5" customFormat="1" x14ac:dyDescent="0.2">
      <c r="A11333" s="7"/>
      <c r="B11333" s="7"/>
      <c r="C11333" s="7"/>
    </row>
    <row r="11334" spans="1:3" s="5" customFormat="1" x14ac:dyDescent="0.2">
      <c r="A11334" s="7"/>
      <c r="B11334" s="7"/>
      <c r="C11334" s="7"/>
    </row>
    <row r="11335" spans="1:3" s="5" customFormat="1" x14ac:dyDescent="0.2">
      <c r="A11335" s="7"/>
      <c r="B11335" s="7"/>
      <c r="C11335" s="7"/>
    </row>
    <row r="11336" spans="1:3" s="5" customFormat="1" x14ac:dyDescent="0.2">
      <c r="A11336" s="7"/>
      <c r="B11336" s="7"/>
      <c r="C11336" s="7"/>
    </row>
    <row r="11337" spans="1:3" s="5" customFormat="1" x14ac:dyDescent="0.2">
      <c r="A11337" s="7"/>
      <c r="B11337" s="7"/>
      <c r="C11337" s="7"/>
    </row>
    <row r="11338" spans="1:3" s="5" customFormat="1" x14ac:dyDescent="0.2">
      <c r="A11338" s="7"/>
      <c r="B11338" s="7"/>
      <c r="C11338" s="7"/>
    </row>
    <row r="11339" spans="1:3" s="5" customFormat="1" x14ac:dyDescent="0.2">
      <c r="A11339" s="7"/>
      <c r="B11339" s="7"/>
      <c r="C11339" s="7"/>
    </row>
    <row r="11340" spans="1:3" s="5" customFormat="1" x14ac:dyDescent="0.2">
      <c r="A11340" s="7"/>
      <c r="B11340" s="7"/>
      <c r="C11340" s="7"/>
    </row>
    <row r="11341" spans="1:3" s="5" customFormat="1" x14ac:dyDescent="0.2">
      <c r="A11341" s="7"/>
      <c r="B11341" s="7"/>
      <c r="C11341" s="7"/>
    </row>
    <row r="11342" spans="1:3" s="5" customFormat="1" x14ac:dyDescent="0.2">
      <c r="A11342" s="7"/>
      <c r="B11342" s="7"/>
      <c r="C11342" s="7"/>
    </row>
    <row r="11343" spans="1:3" s="5" customFormat="1" x14ac:dyDescent="0.2">
      <c r="A11343" s="7"/>
      <c r="B11343" s="7"/>
      <c r="C11343" s="7"/>
    </row>
    <row r="11344" spans="1:3" s="5" customFormat="1" x14ac:dyDescent="0.2">
      <c r="A11344" s="7"/>
      <c r="B11344" s="7"/>
      <c r="C11344" s="7"/>
    </row>
    <row r="11345" spans="1:3" s="5" customFormat="1" x14ac:dyDescent="0.2">
      <c r="A11345" s="7"/>
      <c r="B11345" s="7"/>
      <c r="C11345" s="7"/>
    </row>
    <row r="11346" spans="1:3" s="5" customFormat="1" x14ac:dyDescent="0.2">
      <c r="A11346" s="7"/>
      <c r="B11346" s="7"/>
      <c r="C11346" s="7"/>
    </row>
    <row r="11347" spans="1:3" s="5" customFormat="1" x14ac:dyDescent="0.2">
      <c r="A11347" s="7"/>
      <c r="B11347" s="7"/>
      <c r="C11347" s="7"/>
    </row>
    <row r="11348" spans="1:3" s="5" customFormat="1" x14ac:dyDescent="0.2">
      <c r="A11348" s="7"/>
      <c r="B11348" s="7"/>
      <c r="C11348" s="7"/>
    </row>
    <row r="11349" spans="1:3" s="5" customFormat="1" x14ac:dyDescent="0.2">
      <c r="A11349" s="7"/>
      <c r="B11349" s="7"/>
      <c r="C11349" s="7"/>
    </row>
    <row r="11350" spans="1:3" s="5" customFormat="1" x14ac:dyDescent="0.2">
      <c r="A11350" s="7"/>
      <c r="B11350" s="7"/>
      <c r="C11350" s="7"/>
    </row>
    <row r="11351" spans="1:3" s="5" customFormat="1" x14ac:dyDescent="0.2">
      <c r="A11351" s="7"/>
      <c r="B11351" s="7"/>
      <c r="C11351" s="7"/>
    </row>
    <row r="11352" spans="1:3" s="5" customFormat="1" x14ac:dyDescent="0.2">
      <c r="A11352" s="7"/>
      <c r="B11352" s="7"/>
      <c r="C11352" s="7"/>
    </row>
    <row r="11353" spans="1:3" s="5" customFormat="1" x14ac:dyDescent="0.2">
      <c r="A11353" s="7"/>
      <c r="B11353" s="7"/>
      <c r="C11353" s="7"/>
    </row>
    <row r="11354" spans="1:3" s="5" customFormat="1" x14ac:dyDescent="0.2">
      <c r="A11354" s="7"/>
      <c r="B11354" s="7"/>
      <c r="C11354" s="7"/>
    </row>
    <row r="11355" spans="1:3" s="5" customFormat="1" x14ac:dyDescent="0.2">
      <c r="A11355" s="7"/>
      <c r="B11355" s="7"/>
      <c r="C11355" s="7"/>
    </row>
    <row r="11356" spans="1:3" s="5" customFormat="1" x14ac:dyDescent="0.2">
      <c r="A11356" s="7"/>
      <c r="B11356" s="7"/>
      <c r="C11356" s="7"/>
    </row>
    <row r="11357" spans="1:3" s="5" customFormat="1" x14ac:dyDescent="0.2">
      <c r="A11357" s="7"/>
      <c r="B11357" s="7"/>
      <c r="C11357" s="7"/>
    </row>
    <row r="11358" spans="1:3" s="5" customFormat="1" x14ac:dyDescent="0.2">
      <c r="A11358" s="7"/>
      <c r="B11358" s="7"/>
      <c r="C11358" s="7"/>
    </row>
    <row r="11359" spans="1:3" s="5" customFormat="1" x14ac:dyDescent="0.2">
      <c r="A11359" s="7"/>
      <c r="B11359" s="7"/>
      <c r="C11359" s="7"/>
    </row>
    <row r="11360" spans="1:3" s="5" customFormat="1" x14ac:dyDescent="0.2">
      <c r="A11360" s="7"/>
      <c r="B11360" s="7"/>
      <c r="C11360" s="7"/>
    </row>
    <row r="11361" spans="1:3" s="5" customFormat="1" x14ac:dyDescent="0.2">
      <c r="A11361" s="7"/>
      <c r="B11361" s="7"/>
      <c r="C11361" s="7"/>
    </row>
    <row r="11362" spans="1:3" s="5" customFormat="1" x14ac:dyDescent="0.2">
      <c r="A11362" s="7"/>
      <c r="B11362" s="7"/>
      <c r="C11362" s="7"/>
    </row>
    <row r="11363" spans="1:3" s="5" customFormat="1" x14ac:dyDescent="0.2">
      <c r="A11363" s="7"/>
      <c r="B11363" s="7"/>
      <c r="C11363" s="7"/>
    </row>
    <row r="11364" spans="1:3" s="5" customFormat="1" x14ac:dyDescent="0.2">
      <c r="A11364" s="7"/>
      <c r="B11364" s="7"/>
      <c r="C11364" s="7"/>
    </row>
    <row r="11365" spans="1:3" s="5" customFormat="1" x14ac:dyDescent="0.2">
      <c r="A11365" s="7"/>
      <c r="B11365" s="7"/>
      <c r="C11365" s="7"/>
    </row>
    <row r="11366" spans="1:3" s="5" customFormat="1" x14ac:dyDescent="0.2">
      <c r="A11366" s="7"/>
      <c r="B11366" s="7"/>
      <c r="C11366" s="7"/>
    </row>
    <row r="11367" spans="1:3" s="5" customFormat="1" x14ac:dyDescent="0.2">
      <c r="A11367" s="7"/>
      <c r="B11367" s="7"/>
      <c r="C11367" s="7"/>
    </row>
    <row r="11368" spans="1:3" s="5" customFormat="1" x14ac:dyDescent="0.2">
      <c r="A11368" s="7"/>
      <c r="B11368" s="7"/>
      <c r="C11368" s="7"/>
    </row>
    <row r="11369" spans="1:3" s="5" customFormat="1" x14ac:dyDescent="0.2">
      <c r="A11369" s="7"/>
      <c r="B11369" s="7"/>
      <c r="C11369" s="7"/>
    </row>
    <row r="11370" spans="1:3" s="5" customFormat="1" x14ac:dyDescent="0.2">
      <c r="A11370" s="7"/>
      <c r="B11370" s="7"/>
      <c r="C11370" s="7"/>
    </row>
    <row r="11371" spans="1:3" s="5" customFormat="1" x14ac:dyDescent="0.2">
      <c r="A11371" s="7"/>
      <c r="B11371" s="7"/>
      <c r="C11371" s="7"/>
    </row>
    <row r="11372" spans="1:3" s="5" customFormat="1" x14ac:dyDescent="0.2">
      <c r="A11372" s="7"/>
      <c r="B11372" s="7"/>
      <c r="C11372" s="7"/>
    </row>
    <row r="11373" spans="1:3" s="5" customFormat="1" x14ac:dyDescent="0.2">
      <c r="A11373" s="7"/>
      <c r="B11373" s="7"/>
      <c r="C11373" s="7"/>
    </row>
    <row r="11374" spans="1:3" s="5" customFormat="1" x14ac:dyDescent="0.2">
      <c r="A11374" s="7"/>
      <c r="B11374" s="7"/>
      <c r="C11374" s="7"/>
    </row>
    <row r="11375" spans="1:3" s="5" customFormat="1" x14ac:dyDescent="0.2">
      <c r="A11375" s="7"/>
      <c r="B11375" s="7"/>
      <c r="C11375" s="7"/>
    </row>
    <row r="11376" spans="1:3" s="5" customFormat="1" x14ac:dyDescent="0.2">
      <c r="A11376" s="7"/>
      <c r="B11376" s="7"/>
      <c r="C11376" s="7"/>
    </row>
    <row r="11377" spans="1:3" s="5" customFormat="1" x14ac:dyDescent="0.2">
      <c r="A11377" s="7"/>
      <c r="B11377" s="7"/>
      <c r="C11377" s="7"/>
    </row>
    <row r="11378" spans="1:3" s="5" customFormat="1" x14ac:dyDescent="0.2">
      <c r="A11378" s="7"/>
      <c r="B11378" s="7"/>
      <c r="C11378" s="7"/>
    </row>
    <row r="11379" spans="1:3" s="5" customFormat="1" x14ac:dyDescent="0.2">
      <c r="A11379" s="7"/>
      <c r="B11379" s="7"/>
      <c r="C11379" s="7"/>
    </row>
    <row r="11380" spans="1:3" s="5" customFormat="1" x14ac:dyDescent="0.2">
      <c r="A11380" s="7"/>
      <c r="B11380" s="7"/>
      <c r="C11380" s="7"/>
    </row>
    <row r="11381" spans="1:3" s="5" customFormat="1" x14ac:dyDescent="0.2">
      <c r="A11381" s="7"/>
      <c r="B11381" s="7"/>
      <c r="C11381" s="7"/>
    </row>
    <row r="11382" spans="1:3" s="5" customFormat="1" x14ac:dyDescent="0.2">
      <c r="A11382" s="7"/>
      <c r="B11382" s="7"/>
      <c r="C11382" s="7"/>
    </row>
    <row r="11383" spans="1:3" s="5" customFormat="1" x14ac:dyDescent="0.2">
      <c r="A11383" s="7"/>
      <c r="B11383" s="7"/>
      <c r="C11383" s="7"/>
    </row>
    <row r="11384" spans="1:3" s="5" customFormat="1" x14ac:dyDescent="0.2">
      <c r="A11384" s="7"/>
      <c r="B11384" s="7"/>
      <c r="C11384" s="7"/>
    </row>
    <row r="11385" spans="1:3" s="5" customFormat="1" x14ac:dyDescent="0.2">
      <c r="A11385" s="7"/>
      <c r="B11385" s="7"/>
      <c r="C11385" s="7"/>
    </row>
    <row r="11386" spans="1:3" s="5" customFormat="1" x14ac:dyDescent="0.2">
      <c r="A11386" s="7"/>
      <c r="B11386" s="7"/>
      <c r="C11386" s="7"/>
    </row>
    <row r="11387" spans="1:3" s="5" customFormat="1" x14ac:dyDescent="0.2">
      <c r="A11387" s="7"/>
      <c r="B11387" s="7"/>
      <c r="C11387" s="7"/>
    </row>
    <row r="11388" spans="1:3" s="5" customFormat="1" x14ac:dyDescent="0.2">
      <c r="A11388" s="7"/>
      <c r="B11388" s="7"/>
      <c r="C11388" s="7"/>
    </row>
    <row r="11389" spans="1:3" s="5" customFormat="1" x14ac:dyDescent="0.2">
      <c r="A11389" s="7"/>
      <c r="B11389" s="7"/>
      <c r="C11389" s="7"/>
    </row>
    <row r="11390" spans="1:3" s="5" customFormat="1" x14ac:dyDescent="0.2">
      <c r="A11390" s="7"/>
      <c r="B11390" s="7"/>
      <c r="C11390" s="7"/>
    </row>
    <row r="11391" spans="1:3" s="5" customFormat="1" x14ac:dyDescent="0.2">
      <c r="A11391" s="7"/>
      <c r="B11391" s="7"/>
      <c r="C11391" s="7"/>
    </row>
    <row r="11392" spans="1:3" s="5" customFormat="1" x14ac:dyDescent="0.2">
      <c r="A11392" s="7"/>
      <c r="B11392" s="7"/>
      <c r="C11392" s="7"/>
    </row>
    <row r="11393" spans="1:3" s="5" customFormat="1" x14ac:dyDescent="0.2">
      <c r="A11393" s="7"/>
      <c r="B11393" s="7"/>
      <c r="C11393" s="7"/>
    </row>
    <row r="11394" spans="1:3" s="5" customFormat="1" x14ac:dyDescent="0.2">
      <c r="A11394" s="7"/>
      <c r="B11394" s="7"/>
      <c r="C11394" s="7"/>
    </row>
    <row r="11395" spans="1:3" s="5" customFormat="1" x14ac:dyDescent="0.2">
      <c r="A11395" s="7"/>
      <c r="B11395" s="7"/>
      <c r="C11395" s="7"/>
    </row>
    <row r="11396" spans="1:3" s="5" customFormat="1" x14ac:dyDescent="0.2">
      <c r="A11396" s="7"/>
      <c r="B11396" s="7"/>
      <c r="C11396" s="7"/>
    </row>
    <row r="11397" spans="1:3" s="5" customFormat="1" x14ac:dyDescent="0.2">
      <c r="A11397" s="7"/>
      <c r="B11397" s="7"/>
      <c r="C11397" s="7"/>
    </row>
    <row r="11398" spans="1:3" s="5" customFormat="1" x14ac:dyDescent="0.2">
      <c r="A11398" s="7"/>
      <c r="B11398" s="7"/>
      <c r="C11398" s="7"/>
    </row>
    <row r="11399" spans="1:3" s="5" customFormat="1" x14ac:dyDescent="0.2">
      <c r="A11399" s="7"/>
      <c r="B11399" s="7"/>
      <c r="C11399" s="7"/>
    </row>
    <row r="11400" spans="1:3" s="5" customFormat="1" x14ac:dyDescent="0.2">
      <c r="A11400" s="7"/>
      <c r="B11400" s="7"/>
      <c r="C11400" s="7"/>
    </row>
    <row r="11401" spans="1:3" s="5" customFormat="1" x14ac:dyDescent="0.2">
      <c r="A11401" s="7"/>
      <c r="B11401" s="7"/>
      <c r="C11401" s="7"/>
    </row>
    <row r="11402" spans="1:3" s="5" customFormat="1" x14ac:dyDescent="0.2">
      <c r="A11402" s="7"/>
      <c r="B11402" s="7"/>
      <c r="C11402" s="7"/>
    </row>
    <row r="11403" spans="1:3" s="5" customFormat="1" x14ac:dyDescent="0.2">
      <c r="A11403" s="7"/>
      <c r="B11403" s="7"/>
      <c r="C11403" s="7"/>
    </row>
    <row r="11404" spans="1:3" s="5" customFormat="1" x14ac:dyDescent="0.2">
      <c r="A11404" s="7"/>
      <c r="B11404" s="7"/>
      <c r="C11404" s="7"/>
    </row>
    <row r="11405" spans="1:3" s="5" customFormat="1" x14ac:dyDescent="0.2">
      <c r="A11405" s="7"/>
      <c r="B11405" s="7"/>
      <c r="C11405" s="7"/>
    </row>
    <row r="11406" spans="1:3" s="5" customFormat="1" x14ac:dyDescent="0.2">
      <c r="A11406" s="7"/>
      <c r="B11406" s="7"/>
      <c r="C11406" s="7"/>
    </row>
    <row r="11407" spans="1:3" s="5" customFormat="1" x14ac:dyDescent="0.2">
      <c r="A11407" s="7"/>
      <c r="B11407" s="7"/>
      <c r="C11407" s="7"/>
    </row>
    <row r="11408" spans="1:3" s="5" customFormat="1" x14ac:dyDescent="0.2">
      <c r="A11408" s="7"/>
      <c r="B11408" s="7"/>
      <c r="C11408" s="7"/>
    </row>
    <row r="11409" spans="1:3" s="5" customFormat="1" x14ac:dyDescent="0.2">
      <c r="A11409" s="7"/>
      <c r="B11409" s="7"/>
      <c r="C11409" s="7"/>
    </row>
    <row r="11410" spans="1:3" s="5" customFormat="1" x14ac:dyDescent="0.2">
      <c r="A11410" s="7"/>
      <c r="B11410" s="7"/>
      <c r="C11410" s="7"/>
    </row>
    <row r="11411" spans="1:3" s="5" customFormat="1" x14ac:dyDescent="0.2">
      <c r="A11411" s="7"/>
      <c r="B11411" s="7"/>
      <c r="C11411" s="7"/>
    </row>
    <row r="11412" spans="1:3" s="5" customFormat="1" x14ac:dyDescent="0.2">
      <c r="A11412" s="7"/>
      <c r="B11412" s="7"/>
      <c r="C11412" s="7"/>
    </row>
    <row r="11413" spans="1:3" s="5" customFormat="1" x14ac:dyDescent="0.2">
      <c r="A11413" s="7"/>
      <c r="B11413" s="7"/>
      <c r="C11413" s="7"/>
    </row>
    <row r="11414" spans="1:3" s="5" customFormat="1" x14ac:dyDescent="0.2">
      <c r="A11414" s="7"/>
      <c r="B11414" s="7"/>
      <c r="C11414" s="7"/>
    </row>
    <row r="11415" spans="1:3" s="5" customFormat="1" x14ac:dyDescent="0.2">
      <c r="A11415" s="7"/>
      <c r="B11415" s="7"/>
      <c r="C11415" s="7"/>
    </row>
    <row r="11416" spans="1:3" s="5" customFormat="1" x14ac:dyDescent="0.2">
      <c r="A11416" s="7"/>
      <c r="B11416" s="7"/>
      <c r="C11416" s="7"/>
    </row>
    <row r="11417" spans="1:3" s="5" customFormat="1" x14ac:dyDescent="0.2">
      <c r="A11417" s="7"/>
      <c r="B11417" s="7"/>
      <c r="C11417" s="7"/>
    </row>
    <row r="11418" spans="1:3" s="5" customFormat="1" x14ac:dyDescent="0.2">
      <c r="A11418" s="7"/>
      <c r="B11418" s="7"/>
      <c r="C11418" s="7"/>
    </row>
    <row r="11419" spans="1:3" s="5" customFormat="1" x14ac:dyDescent="0.2">
      <c r="A11419" s="7"/>
      <c r="B11419" s="7"/>
      <c r="C11419" s="7"/>
    </row>
    <row r="11420" spans="1:3" s="5" customFormat="1" x14ac:dyDescent="0.2">
      <c r="A11420" s="7"/>
      <c r="B11420" s="7"/>
      <c r="C11420" s="7"/>
    </row>
    <row r="11421" spans="1:3" s="5" customFormat="1" x14ac:dyDescent="0.2">
      <c r="A11421" s="7"/>
      <c r="B11421" s="7"/>
      <c r="C11421" s="7"/>
    </row>
    <row r="11422" spans="1:3" s="5" customFormat="1" x14ac:dyDescent="0.2">
      <c r="A11422" s="7"/>
      <c r="B11422" s="7"/>
      <c r="C11422" s="7"/>
    </row>
    <row r="11423" spans="1:3" s="5" customFormat="1" x14ac:dyDescent="0.2">
      <c r="A11423" s="7"/>
      <c r="B11423" s="7"/>
      <c r="C11423" s="7"/>
    </row>
    <row r="11424" spans="1:3" s="5" customFormat="1" x14ac:dyDescent="0.2">
      <c r="A11424" s="7"/>
      <c r="B11424" s="7"/>
      <c r="C11424" s="7"/>
    </row>
    <row r="11425" spans="1:3" s="5" customFormat="1" x14ac:dyDescent="0.2">
      <c r="A11425" s="7"/>
      <c r="B11425" s="7"/>
      <c r="C11425" s="7"/>
    </row>
    <row r="11426" spans="1:3" s="5" customFormat="1" x14ac:dyDescent="0.2">
      <c r="A11426" s="7"/>
      <c r="B11426" s="7"/>
      <c r="C11426" s="7"/>
    </row>
    <row r="11427" spans="1:3" s="5" customFormat="1" x14ac:dyDescent="0.2">
      <c r="A11427" s="7"/>
      <c r="B11427" s="7"/>
      <c r="C11427" s="7"/>
    </row>
    <row r="11428" spans="1:3" s="5" customFormat="1" x14ac:dyDescent="0.2">
      <c r="A11428" s="7"/>
      <c r="B11428" s="7"/>
      <c r="C11428" s="7"/>
    </row>
    <row r="11429" spans="1:3" s="5" customFormat="1" x14ac:dyDescent="0.2">
      <c r="A11429" s="7"/>
      <c r="B11429" s="7"/>
      <c r="C11429" s="7"/>
    </row>
    <row r="11430" spans="1:3" s="5" customFormat="1" x14ac:dyDescent="0.2">
      <c r="A11430" s="7"/>
      <c r="B11430" s="7"/>
      <c r="C11430" s="7"/>
    </row>
    <row r="11431" spans="1:3" s="5" customFormat="1" x14ac:dyDescent="0.2">
      <c r="A11431" s="7"/>
      <c r="B11431" s="7"/>
      <c r="C11431" s="7"/>
    </row>
    <row r="11432" spans="1:3" s="5" customFormat="1" x14ac:dyDescent="0.2">
      <c r="A11432" s="7"/>
      <c r="B11432" s="7"/>
      <c r="C11432" s="7"/>
    </row>
    <row r="11433" spans="1:3" s="5" customFormat="1" x14ac:dyDescent="0.2">
      <c r="A11433" s="7"/>
      <c r="B11433" s="7"/>
      <c r="C11433" s="7"/>
    </row>
    <row r="11434" spans="1:3" s="5" customFormat="1" x14ac:dyDescent="0.2">
      <c r="A11434" s="7"/>
      <c r="B11434" s="7"/>
      <c r="C11434" s="7"/>
    </row>
    <row r="11435" spans="1:3" s="5" customFormat="1" x14ac:dyDescent="0.2">
      <c r="A11435" s="7"/>
      <c r="B11435" s="7"/>
      <c r="C11435" s="7"/>
    </row>
    <row r="11436" spans="1:3" s="5" customFormat="1" x14ac:dyDescent="0.2">
      <c r="A11436" s="7"/>
      <c r="B11436" s="7"/>
      <c r="C11436" s="7"/>
    </row>
    <row r="11437" spans="1:3" s="5" customFormat="1" x14ac:dyDescent="0.2">
      <c r="A11437" s="7"/>
      <c r="B11437" s="7"/>
      <c r="C11437" s="7"/>
    </row>
    <row r="11438" spans="1:3" s="5" customFormat="1" x14ac:dyDescent="0.2">
      <c r="A11438" s="7"/>
      <c r="B11438" s="7"/>
      <c r="C11438" s="7"/>
    </row>
    <row r="11439" spans="1:3" s="5" customFormat="1" x14ac:dyDescent="0.2">
      <c r="A11439" s="7"/>
      <c r="B11439" s="7"/>
      <c r="C11439" s="7"/>
    </row>
    <row r="11440" spans="1:3" s="5" customFormat="1" x14ac:dyDescent="0.2">
      <c r="A11440" s="7"/>
      <c r="B11440" s="7"/>
      <c r="C11440" s="7"/>
    </row>
    <row r="11441" spans="1:3" s="5" customFormat="1" x14ac:dyDescent="0.2">
      <c r="A11441" s="7"/>
      <c r="B11441" s="7"/>
      <c r="C11441" s="7"/>
    </row>
    <row r="11442" spans="1:3" s="5" customFormat="1" x14ac:dyDescent="0.2">
      <c r="A11442" s="7"/>
      <c r="B11442" s="7"/>
      <c r="C11442" s="7"/>
    </row>
    <row r="11443" spans="1:3" s="5" customFormat="1" x14ac:dyDescent="0.2">
      <c r="A11443" s="7"/>
      <c r="B11443" s="7"/>
      <c r="C11443" s="7"/>
    </row>
    <row r="11444" spans="1:3" s="5" customFormat="1" x14ac:dyDescent="0.2">
      <c r="A11444" s="7"/>
      <c r="B11444" s="7"/>
      <c r="C11444" s="7"/>
    </row>
    <row r="11445" spans="1:3" s="5" customFormat="1" x14ac:dyDescent="0.2">
      <c r="A11445" s="7"/>
      <c r="B11445" s="7"/>
      <c r="C11445" s="7"/>
    </row>
    <row r="11446" spans="1:3" s="5" customFormat="1" x14ac:dyDescent="0.2">
      <c r="A11446" s="7"/>
      <c r="B11446" s="7"/>
      <c r="C11446" s="7"/>
    </row>
    <row r="11447" spans="1:3" s="5" customFormat="1" x14ac:dyDescent="0.2">
      <c r="A11447" s="7"/>
      <c r="B11447" s="7"/>
      <c r="C11447" s="7"/>
    </row>
    <row r="11448" spans="1:3" s="5" customFormat="1" x14ac:dyDescent="0.2">
      <c r="A11448" s="7"/>
      <c r="B11448" s="7"/>
      <c r="C11448" s="7"/>
    </row>
    <row r="11449" spans="1:3" s="5" customFormat="1" x14ac:dyDescent="0.2">
      <c r="A11449" s="7"/>
      <c r="B11449" s="7"/>
      <c r="C11449" s="7"/>
    </row>
    <row r="11450" spans="1:3" s="5" customFormat="1" x14ac:dyDescent="0.2">
      <c r="A11450" s="7"/>
      <c r="B11450" s="7"/>
      <c r="C11450" s="7"/>
    </row>
    <row r="11451" spans="1:3" s="5" customFormat="1" x14ac:dyDescent="0.2">
      <c r="A11451" s="7"/>
      <c r="B11451" s="7"/>
      <c r="C11451" s="7"/>
    </row>
    <row r="11452" spans="1:3" s="5" customFormat="1" x14ac:dyDescent="0.2">
      <c r="A11452" s="7"/>
      <c r="B11452" s="7"/>
      <c r="C11452" s="7"/>
    </row>
    <row r="11453" spans="1:3" s="5" customFormat="1" x14ac:dyDescent="0.2">
      <c r="A11453" s="7"/>
      <c r="B11453" s="7"/>
      <c r="C11453" s="7"/>
    </row>
    <row r="11454" spans="1:3" s="5" customFormat="1" x14ac:dyDescent="0.2">
      <c r="A11454" s="7"/>
      <c r="B11454" s="7"/>
      <c r="C11454" s="7"/>
    </row>
    <row r="11455" spans="1:3" s="5" customFormat="1" x14ac:dyDescent="0.2">
      <c r="A11455" s="7"/>
      <c r="B11455" s="7"/>
      <c r="C11455" s="7"/>
    </row>
    <row r="11456" spans="1:3" s="5" customFormat="1" x14ac:dyDescent="0.2">
      <c r="A11456" s="7"/>
      <c r="B11456" s="7"/>
      <c r="C11456" s="7"/>
    </row>
    <row r="11457" spans="1:3" s="5" customFormat="1" x14ac:dyDescent="0.2">
      <c r="A11457" s="7"/>
      <c r="B11457" s="7"/>
      <c r="C11457" s="7"/>
    </row>
    <row r="11458" spans="1:3" s="5" customFormat="1" x14ac:dyDescent="0.2">
      <c r="A11458" s="7"/>
      <c r="B11458" s="7"/>
      <c r="C11458" s="7"/>
    </row>
    <row r="11459" spans="1:3" s="5" customFormat="1" x14ac:dyDescent="0.2">
      <c r="A11459" s="7"/>
      <c r="B11459" s="7"/>
      <c r="C11459" s="7"/>
    </row>
    <row r="11460" spans="1:3" s="5" customFormat="1" x14ac:dyDescent="0.2">
      <c r="A11460" s="7"/>
      <c r="B11460" s="7"/>
      <c r="C11460" s="7"/>
    </row>
    <row r="11461" spans="1:3" s="5" customFormat="1" x14ac:dyDescent="0.2">
      <c r="A11461" s="7"/>
      <c r="B11461" s="7"/>
      <c r="C11461" s="7"/>
    </row>
    <row r="11462" spans="1:3" s="5" customFormat="1" x14ac:dyDescent="0.2">
      <c r="A11462" s="7"/>
      <c r="B11462" s="7"/>
      <c r="C11462" s="7"/>
    </row>
    <row r="11463" spans="1:3" s="5" customFormat="1" x14ac:dyDescent="0.2">
      <c r="A11463" s="7"/>
      <c r="B11463" s="7"/>
      <c r="C11463" s="7"/>
    </row>
    <row r="11464" spans="1:3" s="5" customFormat="1" x14ac:dyDescent="0.2">
      <c r="A11464" s="7"/>
      <c r="B11464" s="7"/>
      <c r="C11464" s="7"/>
    </row>
    <row r="11465" spans="1:3" s="5" customFormat="1" x14ac:dyDescent="0.2">
      <c r="A11465" s="7"/>
      <c r="B11465" s="7"/>
      <c r="C11465" s="7"/>
    </row>
    <row r="11466" spans="1:3" s="5" customFormat="1" x14ac:dyDescent="0.2">
      <c r="A11466" s="7"/>
      <c r="B11466" s="7"/>
      <c r="C11466" s="7"/>
    </row>
    <row r="11467" spans="1:3" s="5" customFormat="1" x14ac:dyDescent="0.2">
      <c r="A11467" s="7"/>
      <c r="B11467" s="7"/>
      <c r="C11467" s="7"/>
    </row>
    <row r="11468" spans="1:3" s="5" customFormat="1" x14ac:dyDescent="0.2">
      <c r="A11468" s="7"/>
      <c r="B11468" s="7"/>
      <c r="C11468" s="7"/>
    </row>
    <row r="11469" spans="1:3" s="5" customFormat="1" x14ac:dyDescent="0.2">
      <c r="A11469" s="7"/>
      <c r="B11469" s="7"/>
      <c r="C11469" s="7"/>
    </row>
    <row r="11470" spans="1:3" s="5" customFormat="1" x14ac:dyDescent="0.2">
      <c r="A11470" s="7"/>
      <c r="B11470" s="7"/>
      <c r="C11470" s="7"/>
    </row>
    <row r="11471" spans="1:3" s="5" customFormat="1" x14ac:dyDescent="0.2">
      <c r="A11471" s="7"/>
      <c r="B11471" s="7"/>
      <c r="C11471" s="7"/>
    </row>
    <row r="11472" spans="1:3" s="5" customFormat="1" x14ac:dyDescent="0.2">
      <c r="A11472" s="7"/>
      <c r="B11472" s="7"/>
      <c r="C11472" s="7"/>
    </row>
    <row r="11473" spans="1:3" s="5" customFormat="1" x14ac:dyDescent="0.2">
      <c r="A11473" s="7"/>
      <c r="B11473" s="7"/>
      <c r="C11473" s="7"/>
    </row>
    <row r="11474" spans="1:3" s="5" customFormat="1" x14ac:dyDescent="0.2">
      <c r="A11474" s="7"/>
      <c r="B11474" s="7"/>
      <c r="C11474" s="7"/>
    </row>
    <row r="11475" spans="1:3" s="5" customFormat="1" x14ac:dyDescent="0.2">
      <c r="A11475" s="7"/>
      <c r="B11475" s="7"/>
      <c r="C11475" s="7"/>
    </row>
    <row r="11476" spans="1:3" s="5" customFormat="1" x14ac:dyDescent="0.2">
      <c r="A11476" s="7"/>
      <c r="B11476" s="7"/>
      <c r="C11476" s="7"/>
    </row>
    <row r="11477" spans="1:3" s="5" customFormat="1" x14ac:dyDescent="0.2">
      <c r="A11477" s="7"/>
      <c r="B11477" s="7"/>
      <c r="C11477" s="7"/>
    </row>
    <row r="11478" spans="1:3" s="5" customFormat="1" x14ac:dyDescent="0.2">
      <c r="A11478" s="7"/>
      <c r="B11478" s="7"/>
      <c r="C11478" s="7"/>
    </row>
    <row r="11479" spans="1:3" s="5" customFormat="1" x14ac:dyDescent="0.2">
      <c r="A11479" s="7"/>
      <c r="B11479" s="7"/>
      <c r="C11479" s="7"/>
    </row>
    <row r="11480" spans="1:3" s="5" customFormat="1" x14ac:dyDescent="0.2">
      <c r="A11480" s="7"/>
      <c r="B11480" s="7"/>
      <c r="C11480" s="7"/>
    </row>
    <row r="11481" spans="1:3" s="5" customFormat="1" x14ac:dyDescent="0.2">
      <c r="A11481" s="7"/>
      <c r="B11481" s="7"/>
      <c r="C11481" s="7"/>
    </row>
    <row r="11482" spans="1:3" s="5" customFormat="1" x14ac:dyDescent="0.2">
      <c r="A11482" s="7"/>
      <c r="B11482" s="7"/>
      <c r="C11482" s="7"/>
    </row>
    <row r="11483" spans="1:3" s="5" customFormat="1" x14ac:dyDescent="0.2">
      <c r="A11483" s="7"/>
      <c r="B11483" s="7"/>
      <c r="C11483" s="7"/>
    </row>
    <row r="11484" spans="1:3" s="5" customFormat="1" x14ac:dyDescent="0.2">
      <c r="A11484" s="7"/>
      <c r="B11484" s="7"/>
      <c r="C11484" s="7"/>
    </row>
    <row r="11485" spans="1:3" s="5" customFormat="1" x14ac:dyDescent="0.2">
      <c r="A11485" s="7"/>
      <c r="B11485" s="7"/>
      <c r="C11485" s="7"/>
    </row>
    <row r="11486" spans="1:3" s="5" customFormat="1" x14ac:dyDescent="0.2">
      <c r="A11486" s="7"/>
      <c r="B11486" s="7"/>
      <c r="C11486" s="7"/>
    </row>
    <row r="11487" spans="1:3" s="5" customFormat="1" x14ac:dyDescent="0.2">
      <c r="A11487" s="7"/>
      <c r="B11487" s="7"/>
      <c r="C11487" s="7"/>
    </row>
    <row r="11488" spans="1:3" s="5" customFormat="1" x14ac:dyDescent="0.2">
      <c r="A11488" s="7"/>
      <c r="B11488" s="7"/>
      <c r="C11488" s="7"/>
    </row>
    <row r="11489" spans="1:3" s="5" customFormat="1" x14ac:dyDescent="0.2">
      <c r="A11489" s="7"/>
      <c r="B11489" s="7"/>
      <c r="C11489" s="7"/>
    </row>
    <row r="11490" spans="1:3" s="5" customFormat="1" x14ac:dyDescent="0.2">
      <c r="A11490" s="7"/>
      <c r="B11490" s="7"/>
      <c r="C11490" s="7"/>
    </row>
    <row r="11491" spans="1:3" s="5" customFormat="1" x14ac:dyDescent="0.2">
      <c r="A11491" s="7"/>
      <c r="B11491" s="7"/>
      <c r="C11491" s="7"/>
    </row>
    <row r="11492" spans="1:3" s="5" customFormat="1" x14ac:dyDescent="0.2">
      <c r="A11492" s="7"/>
      <c r="B11492" s="7"/>
      <c r="C11492" s="7"/>
    </row>
    <row r="11493" spans="1:3" s="5" customFormat="1" x14ac:dyDescent="0.2">
      <c r="A11493" s="7"/>
      <c r="B11493" s="7"/>
      <c r="C11493" s="7"/>
    </row>
    <row r="11494" spans="1:3" s="5" customFormat="1" x14ac:dyDescent="0.2">
      <c r="A11494" s="7"/>
      <c r="B11494" s="7"/>
      <c r="C11494" s="7"/>
    </row>
    <row r="11495" spans="1:3" s="5" customFormat="1" x14ac:dyDescent="0.2">
      <c r="A11495" s="7"/>
      <c r="B11495" s="7"/>
      <c r="C11495" s="7"/>
    </row>
    <row r="11496" spans="1:3" s="5" customFormat="1" x14ac:dyDescent="0.2">
      <c r="A11496" s="7"/>
      <c r="B11496" s="7"/>
      <c r="C11496" s="7"/>
    </row>
    <row r="11497" spans="1:3" s="5" customFormat="1" x14ac:dyDescent="0.2">
      <c r="A11497" s="7"/>
      <c r="B11497" s="7"/>
      <c r="C11497" s="7"/>
    </row>
    <row r="11498" spans="1:3" s="5" customFormat="1" x14ac:dyDescent="0.2">
      <c r="A11498" s="7"/>
      <c r="B11498" s="7"/>
      <c r="C11498" s="7"/>
    </row>
    <row r="11499" spans="1:3" s="5" customFormat="1" x14ac:dyDescent="0.2">
      <c r="A11499" s="7"/>
      <c r="B11499" s="7"/>
      <c r="C11499" s="7"/>
    </row>
    <row r="11500" spans="1:3" s="5" customFormat="1" x14ac:dyDescent="0.2">
      <c r="A11500" s="7"/>
      <c r="B11500" s="7"/>
      <c r="C11500" s="7"/>
    </row>
    <row r="11501" spans="1:3" s="5" customFormat="1" x14ac:dyDescent="0.2">
      <c r="A11501" s="7"/>
      <c r="B11501" s="7"/>
      <c r="C11501" s="7"/>
    </row>
    <row r="11502" spans="1:3" s="5" customFormat="1" x14ac:dyDescent="0.2">
      <c r="A11502" s="7"/>
      <c r="B11502" s="7"/>
      <c r="C11502" s="7"/>
    </row>
    <row r="11503" spans="1:3" s="5" customFormat="1" x14ac:dyDescent="0.2">
      <c r="A11503" s="7"/>
      <c r="B11503" s="7"/>
      <c r="C11503" s="7"/>
    </row>
    <row r="11504" spans="1:3" s="5" customFormat="1" x14ac:dyDescent="0.2">
      <c r="A11504" s="7"/>
      <c r="B11504" s="7"/>
      <c r="C11504" s="7"/>
    </row>
    <row r="11505" spans="1:3" s="5" customFormat="1" x14ac:dyDescent="0.2">
      <c r="A11505" s="7"/>
      <c r="B11505" s="7"/>
      <c r="C11505" s="7"/>
    </row>
    <row r="11506" spans="1:3" s="5" customFormat="1" x14ac:dyDescent="0.2">
      <c r="A11506" s="7"/>
      <c r="B11506" s="7"/>
      <c r="C11506" s="7"/>
    </row>
    <row r="11507" spans="1:3" s="5" customFormat="1" x14ac:dyDescent="0.2">
      <c r="A11507" s="7"/>
      <c r="B11507" s="7"/>
      <c r="C11507" s="7"/>
    </row>
    <row r="11508" spans="1:3" s="5" customFormat="1" x14ac:dyDescent="0.2">
      <c r="A11508" s="7"/>
      <c r="B11508" s="7"/>
      <c r="C11508" s="7"/>
    </row>
    <row r="11509" spans="1:3" s="5" customFormat="1" x14ac:dyDescent="0.2">
      <c r="A11509" s="7"/>
      <c r="B11509" s="7"/>
      <c r="C11509" s="7"/>
    </row>
    <row r="11510" spans="1:3" s="5" customFormat="1" x14ac:dyDescent="0.2">
      <c r="A11510" s="7"/>
      <c r="B11510" s="7"/>
      <c r="C11510" s="7"/>
    </row>
    <row r="11511" spans="1:3" s="5" customFormat="1" x14ac:dyDescent="0.2">
      <c r="A11511" s="7"/>
      <c r="B11511" s="7"/>
      <c r="C11511" s="7"/>
    </row>
    <row r="11512" spans="1:3" s="5" customFormat="1" x14ac:dyDescent="0.2">
      <c r="A11512" s="7"/>
      <c r="B11512" s="7"/>
      <c r="C11512" s="7"/>
    </row>
    <row r="11513" spans="1:3" s="5" customFormat="1" x14ac:dyDescent="0.2">
      <c r="A11513" s="7"/>
      <c r="B11513" s="7"/>
      <c r="C11513" s="7"/>
    </row>
    <row r="11514" spans="1:3" s="5" customFormat="1" x14ac:dyDescent="0.2">
      <c r="A11514" s="7"/>
      <c r="B11514" s="7"/>
      <c r="C11514" s="7"/>
    </row>
    <row r="11515" spans="1:3" s="5" customFormat="1" x14ac:dyDescent="0.2">
      <c r="A11515" s="7"/>
      <c r="B11515" s="7"/>
      <c r="C11515" s="7"/>
    </row>
    <row r="11516" spans="1:3" s="5" customFormat="1" x14ac:dyDescent="0.2">
      <c r="A11516" s="7"/>
      <c r="B11516" s="7"/>
      <c r="C11516" s="7"/>
    </row>
    <row r="11517" spans="1:3" s="5" customFormat="1" x14ac:dyDescent="0.2">
      <c r="A11517" s="7"/>
      <c r="B11517" s="7"/>
      <c r="C11517" s="7"/>
    </row>
    <row r="11518" spans="1:3" s="5" customFormat="1" x14ac:dyDescent="0.2">
      <c r="A11518" s="7"/>
      <c r="B11518" s="7"/>
      <c r="C11518" s="7"/>
    </row>
    <row r="11519" spans="1:3" s="5" customFormat="1" x14ac:dyDescent="0.2">
      <c r="A11519" s="7"/>
      <c r="B11519" s="7"/>
      <c r="C11519" s="7"/>
    </row>
    <row r="11520" spans="1:3" s="5" customFormat="1" x14ac:dyDescent="0.2">
      <c r="A11520" s="7"/>
      <c r="B11520" s="7"/>
      <c r="C11520" s="7"/>
    </row>
    <row r="11521" spans="1:3" s="5" customFormat="1" x14ac:dyDescent="0.2">
      <c r="A11521" s="7"/>
      <c r="B11521" s="7"/>
      <c r="C11521" s="7"/>
    </row>
    <row r="11522" spans="1:3" s="5" customFormat="1" x14ac:dyDescent="0.2">
      <c r="A11522" s="7"/>
      <c r="B11522" s="7"/>
      <c r="C11522" s="7"/>
    </row>
    <row r="11523" spans="1:3" s="5" customFormat="1" x14ac:dyDescent="0.2">
      <c r="A11523" s="7"/>
      <c r="B11523" s="7"/>
      <c r="C11523" s="7"/>
    </row>
    <row r="11524" spans="1:3" s="5" customFormat="1" x14ac:dyDescent="0.2">
      <c r="A11524" s="7"/>
      <c r="B11524" s="7"/>
      <c r="C11524" s="7"/>
    </row>
    <row r="11525" spans="1:3" s="5" customFormat="1" x14ac:dyDescent="0.2">
      <c r="A11525" s="7"/>
      <c r="B11525" s="7"/>
      <c r="C11525" s="7"/>
    </row>
    <row r="11526" spans="1:3" s="5" customFormat="1" x14ac:dyDescent="0.2">
      <c r="A11526" s="7"/>
      <c r="B11526" s="7"/>
      <c r="C11526" s="7"/>
    </row>
    <row r="11527" spans="1:3" s="5" customFormat="1" x14ac:dyDescent="0.2">
      <c r="A11527" s="7"/>
      <c r="B11527" s="7"/>
      <c r="C11527" s="7"/>
    </row>
    <row r="11528" spans="1:3" s="5" customFormat="1" x14ac:dyDescent="0.2">
      <c r="A11528" s="7"/>
      <c r="B11528" s="7"/>
      <c r="C11528" s="7"/>
    </row>
    <row r="11529" spans="1:3" s="5" customFormat="1" x14ac:dyDescent="0.2">
      <c r="A11529" s="7"/>
      <c r="B11529" s="7"/>
      <c r="C11529" s="7"/>
    </row>
    <row r="11530" spans="1:3" s="5" customFormat="1" x14ac:dyDescent="0.2">
      <c r="A11530" s="7"/>
      <c r="B11530" s="7"/>
      <c r="C11530" s="7"/>
    </row>
    <row r="11531" spans="1:3" s="5" customFormat="1" x14ac:dyDescent="0.2">
      <c r="A11531" s="7"/>
      <c r="B11531" s="7"/>
      <c r="C11531" s="7"/>
    </row>
    <row r="11532" spans="1:3" s="5" customFormat="1" x14ac:dyDescent="0.2">
      <c r="A11532" s="7"/>
      <c r="B11532" s="7"/>
      <c r="C11532" s="7"/>
    </row>
    <row r="11533" spans="1:3" s="5" customFormat="1" x14ac:dyDescent="0.2">
      <c r="A11533" s="7"/>
      <c r="B11533" s="7"/>
      <c r="C11533" s="7"/>
    </row>
    <row r="11534" spans="1:3" s="5" customFormat="1" x14ac:dyDescent="0.2">
      <c r="A11534" s="7"/>
      <c r="B11534" s="7"/>
      <c r="C11534" s="7"/>
    </row>
    <row r="11535" spans="1:3" s="5" customFormat="1" x14ac:dyDescent="0.2">
      <c r="A11535" s="7"/>
      <c r="B11535" s="7"/>
      <c r="C11535" s="7"/>
    </row>
    <row r="11536" spans="1:3" s="5" customFormat="1" x14ac:dyDescent="0.2">
      <c r="A11536" s="7"/>
      <c r="B11536" s="7"/>
      <c r="C11536" s="7"/>
    </row>
    <row r="11537" spans="1:3" s="5" customFormat="1" x14ac:dyDescent="0.2">
      <c r="A11537" s="7"/>
      <c r="B11537" s="7"/>
      <c r="C11537" s="7"/>
    </row>
    <row r="11538" spans="1:3" s="5" customFormat="1" x14ac:dyDescent="0.2">
      <c r="A11538" s="7"/>
      <c r="B11538" s="7"/>
      <c r="C11538" s="7"/>
    </row>
    <row r="11539" spans="1:3" s="5" customFormat="1" x14ac:dyDescent="0.2">
      <c r="A11539" s="7"/>
      <c r="B11539" s="7"/>
      <c r="C11539" s="7"/>
    </row>
    <row r="11540" spans="1:3" s="5" customFormat="1" x14ac:dyDescent="0.2">
      <c r="A11540" s="7"/>
      <c r="B11540" s="7"/>
      <c r="C11540" s="7"/>
    </row>
    <row r="11541" spans="1:3" s="5" customFormat="1" x14ac:dyDescent="0.2">
      <c r="A11541" s="7"/>
      <c r="B11541" s="7"/>
      <c r="C11541" s="7"/>
    </row>
    <row r="11542" spans="1:3" s="5" customFormat="1" x14ac:dyDescent="0.2">
      <c r="A11542" s="7"/>
      <c r="B11542" s="7"/>
      <c r="C11542" s="7"/>
    </row>
    <row r="11543" spans="1:3" s="5" customFormat="1" x14ac:dyDescent="0.2">
      <c r="A11543" s="7"/>
      <c r="B11543" s="7"/>
      <c r="C11543" s="7"/>
    </row>
    <row r="11544" spans="1:3" s="5" customFormat="1" x14ac:dyDescent="0.2">
      <c r="A11544" s="7"/>
      <c r="B11544" s="7"/>
      <c r="C11544" s="7"/>
    </row>
    <row r="11545" spans="1:3" s="5" customFormat="1" x14ac:dyDescent="0.2">
      <c r="A11545" s="7"/>
      <c r="B11545" s="7"/>
      <c r="C11545" s="7"/>
    </row>
    <row r="11546" spans="1:3" s="5" customFormat="1" x14ac:dyDescent="0.2">
      <c r="A11546" s="7"/>
      <c r="B11546" s="7"/>
      <c r="C11546" s="7"/>
    </row>
    <row r="11547" spans="1:3" s="5" customFormat="1" x14ac:dyDescent="0.2">
      <c r="A11547" s="7"/>
      <c r="B11547" s="7"/>
      <c r="C11547" s="7"/>
    </row>
    <row r="11548" spans="1:3" s="5" customFormat="1" x14ac:dyDescent="0.2">
      <c r="A11548" s="7"/>
      <c r="B11548" s="7"/>
      <c r="C11548" s="7"/>
    </row>
    <row r="11549" spans="1:3" s="5" customFormat="1" x14ac:dyDescent="0.2">
      <c r="A11549" s="7"/>
      <c r="B11549" s="7"/>
      <c r="C11549" s="7"/>
    </row>
    <row r="11550" spans="1:3" s="5" customFormat="1" x14ac:dyDescent="0.2">
      <c r="A11550" s="7"/>
      <c r="B11550" s="7"/>
      <c r="C11550" s="7"/>
    </row>
    <row r="11551" spans="1:3" s="5" customFormat="1" x14ac:dyDescent="0.2">
      <c r="A11551" s="7"/>
      <c r="B11551" s="7"/>
      <c r="C11551" s="7"/>
    </row>
    <row r="11552" spans="1:3" s="5" customFormat="1" x14ac:dyDescent="0.2">
      <c r="A11552" s="7"/>
      <c r="B11552" s="7"/>
      <c r="C11552" s="7"/>
    </row>
    <row r="11553" spans="1:3" s="5" customFormat="1" x14ac:dyDescent="0.2">
      <c r="A11553" s="7"/>
      <c r="B11553" s="7"/>
      <c r="C11553" s="7"/>
    </row>
    <row r="11554" spans="1:3" s="5" customFormat="1" x14ac:dyDescent="0.2">
      <c r="A11554" s="7"/>
      <c r="B11554" s="7"/>
      <c r="C11554" s="7"/>
    </row>
    <row r="11555" spans="1:3" s="5" customFormat="1" x14ac:dyDescent="0.2">
      <c r="A11555" s="7"/>
      <c r="B11555" s="7"/>
      <c r="C11555" s="7"/>
    </row>
    <row r="11556" spans="1:3" s="5" customFormat="1" x14ac:dyDescent="0.2">
      <c r="A11556" s="7"/>
      <c r="B11556" s="7"/>
      <c r="C11556" s="7"/>
    </row>
    <row r="11557" spans="1:3" s="5" customFormat="1" x14ac:dyDescent="0.2">
      <c r="A11557" s="7"/>
      <c r="B11557" s="7"/>
      <c r="C11557" s="7"/>
    </row>
    <row r="11558" spans="1:3" s="5" customFormat="1" x14ac:dyDescent="0.2">
      <c r="A11558" s="7"/>
      <c r="B11558" s="7"/>
      <c r="C11558" s="7"/>
    </row>
    <row r="11559" spans="1:3" s="5" customFormat="1" x14ac:dyDescent="0.2">
      <c r="A11559" s="7"/>
      <c r="B11559" s="7"/>
      <c r="C11559" s="7"/>
    </row>
    <row r="11560" spans="1:3" s="5" customFormat="1" x14ac:dyDescent="0.2">
      <c r="A11560" s="7"/>
      <c r="B11560" s="7"/>
      <c r="C11560" s="7"/>
    </row>
    <row r="11561" spans="1:3" s="5" customFormat="1" x14ac:dyDescent="0.2">
      <c r="A11561" s="7"/>
      <c r="B11561" s="7"/>
      <c r="C11561" s="7"/>
    </row>
    <row r="11562" spans="1:3" s="5" customFormat="1" x14ac:dyDescent="0.2">
      <c r="A11562" s="7"/>
      <c r="B11562" s="7"/>
      <c r="C11562" s="7"/>
    </row>
    <row r="11563" spans="1:3" s="5" customFormat="1" x14ac:dyDescent="0.2">
      <c r="A11563" s="7"/>
      <c r="B11563" s="7"/>
      <c r="C11563" s="7"/>
    </row>
    <row r="11564" spans="1:3" s="5" customFormat="1" x14ac:dyDescent="0.2">
      <c r="A11564" s="7"/>
      <c r="B11564" s="7"/>
      <c r="C11564" s="7"/>
    </row>
    <row r="11565" spans="1:3" s="5" customFormat="1" x14ac:dyDescent="0.2">
      <c r="A11565" s="7"/>
      <c r="B11565" s="7"/>
      <c r="C11565" s="7"/>
    </row>
    <row r="11566" spans="1:3" s="5" customFormat="1" x14ac:dyDescent="0.2">
      <c r="A11566" s="7"/>
      <c r="B11566" s="7"/>
      <c r="C11566" s="7"/>
    </row>
    <row r="11567" spans="1:3" s="5" customFormat="1" x14ac:dyDescent="0.2">
      <c r="A11567" s="7"/>
      <c r="B11567" s="7"/>
      <c r="C11567" s="7"/>
    </row>
    <row r="11568" spans="1:3" s="5" customFormat="1" x14ac:dyDescent="0.2">
      <c r="A11568" s="7"/>
      <c r="B11568" s="7"/>
      <c r="C11568" s="7"/>
    </row>
    <row r="11569" spans="1:3" s="5" customFormat="1" x14ac:dyDescent="0.2">
      <c r="A11569" s="7"/>
      <c r="B11569" s="7"/>
      <c r="C11569" s="7"/>
    </row>
    <row r="11570" spans="1:3" s="5" customFormat="1" x14ac:dyDescent="0.2">
      <c r="A11570" s="7"/>
      <c r="B11570" s="7"/>
      <c r="C11570" s="7"/>
    </row>
    <row r="11571" spans="1:3" s="5" customFormat="1" x14ac:dyDescent="0.2">
      <c r="A11571" s="7"/>
      <c r="B11571" s="7"/>
      <c r="C11571" s="7"/>
    </row>
    <row r="11572" spans="1:3" s="5" customFormat="1" x14ac:dyDescent="0.2">
      <c r="A11572" s="7"/>
      <c r="B11572" s="7"/>
      <c r="C11572" s="7"/>
    </row>
    <row r="11573" spans="1:3" s="5" customFormat="1" x14ac:dyDescent="0.2">
      <c r="A11573" s="7"/>
      <c r="B11573" s="7"/>
      <c r="C11573" s="7"/>
    </row>
    <row r="11574" spans="1:3" s="5" customFormat="1" x14ac:dyDescent="0.2">
      <c r="A11574" s="7"/>
      <c r="B11574" s="7"/>
      <c r="C11574" s="7"/>
    </row>
    <row r="11575" spans="1:3" s="5" customFormat="1" x14ac:dyDescent="0.2">
      <c r="A11575" s="7"/>
      <c r="B11575" s="7"/>
      <c r="C11575" s="7"/>
    </row>
    <row r="11576" spans="1:3" s="5" customFormat="1" x14ac:dyDescent="0.2">
      <c r="A11576" s="7"/>
      <c r="B11576" s="7"/>
      <c r="C11576" s="7"/>
    </row>
    <row r="11577" spans="1:3" s="5" customFormat="1" x14ac:dyDescent="0.2">
      <c r="A11577" s="7"/>
      <c r="B11577" s="7"/>
      <c r="C11577" s="7"/>
    </row>
    <row r="11578" spans="1:3" s="5" customFormat="1" x14ac:dyDescent="0.2">
      <c r="A11578" s="7"/>
      <c r="B11578" s="7"/>
      <c r="C11578" s="7"/>
    </row>
    <row r="11579" spans="1:3" s="5" customFormat="1" x14ac:dyDescent="0.2">
      <c r="A11579" s="7"/>
      <c r="B11579" s="7"/>
      <c r="C11579" s="7"/>
    </row>
    <row r="11580" spans="1:3" s="5" customFormat="1" x14ac:dyDescent="0.2">
      <c r="A11580" s="7"/>
      <c r="B11580" s="7"/>
      <c r="C11580" s="7"/>
    </row>
    <row r="11581" spans="1:3" s="5" customFormat="1" x14ac:dyDescent="0.2">
      <c r="A11581" s="7"/>
      <c r="B11581" s="7"/>
      <c r="C11581" s="7"/>
    </row>
    <row r="11582" spans="1:3" s="5" customFormat="1" x14ac:dyDescent="0.2">
      <c r="A11582" s="7"/>
      <c r="B11582" s="7"/>
      <c r="C11582" s="7"/>
    </row>
    <row r="11583" spans="1:3" s="5" customFormat="1" x14ac:dyDescent="0.2">
      <c r="A11583" s="7"/>
      <c r="B11583" s="7"/>
      <c r="C11583" s="7"/>
    </row>
    <row r="11584" spans="1:3" s="5" customFormat="1" x14ac:dyDescent="0.2">
      <c r="A11584" s="7"/>
      <c r="B11584" s="7"/>
      <c r="C11584" s="7"/>
    </row>
    <row r="11585" spans="1:3" s="5" customFormat="1" x14ac:dyDescent="0.2">
      <c r="A11585" s="7"/>
      <c r="B11585" s="7"/>
      <c r="C11585" s="7"/>
    </row>
    <row r="11586" spans="1:3" s="5" customFormat="1" x14ac:dyDescent="0.2">
      <c r="A11586" s="7"/>
      <c r="B11586" s="7"/>
      <c r="C11586" s="7"/>
    </row>
    <row r="11587" spans="1:3" s="5" customFormat="1" x14ac:dyDescent="0.2">
      <c r="A11587" s="7"/>
      <c r="B11587" s="7"/>
      <c r="C11587" s="7"/>
    </row>
    <row r="11588" spans="1:3" s="5" customFormat="1" x14ac:dyDescent="0.2">
      <c r="A11588" s="7"/>
      <c r="B11588" s="7"/>
      <c r="C11588" s="7"/>
    </row>
    <row r="11589" spans="1:3" s="5" customFormat="1" x14ac:dyDescent="0.2">
      <c r="A11589" s="7"/>
      <c r="B11589" s="7"/>
      <c r="C11589" s="7"/>
    </row>
    <row r="11590" spans="1:3" s="5" customFormat="1" x14ac:dyDescent="0.2">
      <c r="A11590" s="7"/>
      <c r="B11590" s="7"/>
      <c r="C11590" s="7"/>
    </row>
    <row r="11591" spans="1:3" s="5" customFormat="1" x14ac:dyDescent="0.2">
      <c r="A11591" s="7"/>
      <c r="B11591" s="7"/>
      <c r="C11591" s="7"/>
    </row>
    <row r="11592" spans="1:3" s="5" customFormat="1" x14ac:dyDescent="0.2">
      <c r="A11592" s="7"/>
      <c r="B11592" s="7"/>
      <c r="C11592" s="7"/>
    </row>
    <row r="11593" spans="1:3" s="5" customFormat="1" x14ac:dyDescent="0.2">
      <c r="A11593" s="7"/>
      <c r="B11593" s="7"/>
      <c r="C11593" s="7"/>
    </row>
    <row r="11594" spans="1:3" s="5" customFormat="1" x14ac:dyDescent="0.2">
      <c r="A11594" s="7"/>
      <c r="B11594" s="7"/>
      <c r="C11594" s="7"/>
    </row>
    <row r="11595" spans="1:3" s="5" customFormat="1" x14ac:dyDescent="0.2">
      <c r="A11595" s="7"/>
      <c r="B11595" s="7"/>
      <c r="C11595" s="7"/>
    </row>
    <row r="11596" spans="1:3" s="5" customFormat="1" x14ac:dyDescent="0.2">
      <c r="A11596" s="7"/>
      <c r="B11596" s="7"/>
      <c r="C11596" s="7"/>
    </row>
    <row r="11597" spans="1:3" s="5" customFormat="1" x14ac:dyDescent="0.2">
      <c r="A11597" s="7"/>
      <c r="B11597" s="7"/>
      <c r="C11597" s="7"/>
    </row>
    <row r="11598" spans="1:3" s="5" customFormat="1" x14ac:dyDescent="0.2">
      <c r="A11598" s="7"/>
      <c r="B11598" s="7"/>
      <c r="C11598" s="7"/>
    </row>
    <row r="11599" spans="1:3" s="5" customFormat="1" x14ac:dyDescent="0.2">
      <c r="A11599" s="7"/>
      <c r="B11599" s="7"/>
      <c r="C11599" s="7"/>
    </row>
    <row r="11600" spans="1:3" s="5" customFormat="1" x14ac:dyDescent="0.2">
      <c r="A11600" s="7"/>
      <c r="B11600" s="7"/>
      <c r="C11600" s="7"/>
    </row>
    <row r="11601" spans="1:3" s="5" customFormat="1" x14ac:dyDescent="0.2">
      <c r="A11601" s="7"/>
      <c r="B11601" s="7"/>
      <c r="C11601" s="7"/>
    </row>
    <row r="11602" spans="1:3" s="5" customFormat="1" x14ac:dyDescent="0.2">
      <c r="A11602" s="7"/>
      <c r="B11602" s="7"/>
      <c r="C11602" s="7"/>
    </row>
    <row r="11603" spans="1:3" s="5" customFormat="1" x14ac:dyDescent="0.2">
      <c r="A11603" s="7"/>
      <c r="B11603" s="7"/>
      <c r="C11603" s="7"/>
    </row>
    <row r="11604" spans="1:3" s="5" customFormat="1" x14ac:dyDescent="0.2">
      <c r="A11604" s="7"/>
      <c r="B11604" s="7"/>
      <c r="C11604" s="7"/>
    </row>
    <row r="11605" spans="1:3" s="5" customFormat="1" x14ac:dyDescent="0.2">
      <c r="A11605" s="7"/>
      <c r="B11605" s="7"/>
      <c r="C11605" s="7"/>
    </row>
    <row r="11606" spans="1:3" s="5" customFormat="1" x14ac:dyDescent="0.2">
      <c r="A11606" s="7"/>
      <c r="B11606" s="7"/>
      <c r="C11606" s="7"/>
    </row>
    <row r="11607" spans="1:3" s="5" customFormat="1" x14ac:dyDescent="0.2">
      <c r="A11607" s="7"/>
      <c r="B11607" s="7"/>
      <c r="C11607" s="7"/>
    </row>
    <row r="11608" spans="1:3" s="5" customFormat="1" x14ac:dyDescent="0.2">
      <c r="A11608" s="7"/>
      <c r="B11608" s="7"/>
      <c r="C11608" s="7"/>
    </row>
    <row r="11609" spans="1:3" s="5" customFormat="1" x14ac:dyDescent="0.2">
      <c r="A11609" s="7"/>
      <c r="B11609" s="7"/>
      <c r="C11609" s="7"/>
    </row>
    <row r="11610" spans="1:3" s="5" customFormat="1" x14ac:dyDescent="0.2">
      <c r="A11610" s="7"/>
      <c r="B11610" s="7"/>
      <c r="C11610" s="7"/>
    </row>
    <row r="11611" spans="1:3" s="5" customFormat="1" x14ac:dyDescent="0.2">
      <c r="A11611" s="7"/>
      <c r="B11611" s="7"/>
      <c r="C11611" s="7"/>
    </row>
    <row r="11612" spans="1:3" s="5" customFormat="1" x14ac:dyDescent="0.2">
      <c r="A11612" s="7"/>
      <c r="B11612" s="7"/>
      <c r="C11612" s="7"/>
    </row>
    <row r="11613" spans="1:3" s="5" customFormat="1" x14ac:dyDescent="0.2">
      <c r="A11613" s="7"/>
      <c r="B11613" s="7"/>
      <c r="C11613" s="7"/>
    </row>
    <row r="11614" spans="1:3" s="5" customFormat="1" x14ac:dyDescent="0.2">
      <c r="A11614" s="7"/>
      <c r="B11614" s="7"/>
      <c r="C11614" s="7"/>
    </row>
    <row r="11615" spans="1:3" s="5" customFormat="1" x14ac:dyDescent="0.2">
      <c r="A11615" s="7"/>
      <c r="B11615" s="7"/>
      <c r="C11615" s="7"/>
    </row>
    <row r="11616" spans="1:3" s="5" customFormat="1" x14ac:dyDescent="0.2">
      <c r="A11616" s="7"/>
      <c r="B11616" s="7"/>
      <c r="C11616" s="7"/>
    </row>
    <row r="11617" spans="1:3" s="5" customFormat="1" x14ac:dyDescent="0.2">
      <c r="A11617" s="7"/>
      <c r="B11617" s="7"/>
      <c r="C11617" s="7"/>
    </row>
    <row r="11618" spans="1:3" s="5" customFormat="1" x14ac:dyDescent="0.2">
      <c r="A11618" s="7"/>
      <c r="B11618" s="7"/>
      <c r="C11618" s="7"/>
    </row>
    <row r="11619" spans="1:3" s="5" customFormat="1" x14ac:dyDescent="0.2">
      <c r="A11619" s="7"/>
      <c r="B11619" s="7"/>
      <c r="C11619" s="7"/>
    </row>
    <row r="11620" spans="1:3" s="5" customFormat="1" x14ac:dyDescent="0.2">
      <c r="A11620" s="7"/>
      <c r="B11620" s="7"/>
      <c r="C11620" s="7"/>
    </row>
    <row r="11621" spans="1:3" s="5" customFormat="1" x14ac:dyDescent="0.2">
      <c r="A11621" s="7"/>
      <c r="B11621" s="7"/>
      <c r="C11621" s="7"/>
    </row>
    <row r="11622" spans="1:3" s="5" customFormat="1" x14ac:dyDescent="0.2">
      <c r="A11622" s="7"/>
      <c r="B11622" s="7"/>
      <c r="C11622" s="7"/>
    </row>
    <row r="11623" spans="1:3" s="5" customFormat="1" x14ac:dyDescent="0.2">
      <c r="A11623" s="7"/>
      <c r="B11623" s="7"/>
      <c r="C11623" s="7"/>
    </row>
    <row r="11624" spans="1:3" s="5" customFormat="1" x14ac:dyDescent="0.2">
      <c r="A11624" s="7"/>
      <c r="B11624" s="7"/>
      <c r="C11624" s="7"/>
    </row>
    <row r="11625" spans="1:3" s="5" customFormat="1" x14ac:dyDescent="0.2">
      <c r="A11625" s="7"/>
      <c r="B11625" s="7"/>
      <c r="C11625" s="7"/>
    </row>
    <row r="11626" spans="1:3" s="5" customFormat="1" x14ac:dyDescent="0.2">
      <c r="A11626" s="7"/>
      <c r="B11626" s="7"/>
      <c r="C11626" s="7"/>
    </row>
    <row r="11627" spans="1:3" s="5" customFormat="1" x14ac:dyDescent="0.2">
      <c r="A11627" s="7"/>
      <c r="B11627" s="7"/>
      <c r="C11627" s="7"/>
    </row>
    <row r="11628" spans="1:3" s="5" customFormat="1" x14ac:dyDescent="0.2">
      <c r="A11628" s="7"/>
      <c r="B11628" s="7"/>
      <c r="C11628" s="7"/>
    </row>
    <row r="11629" spans="1:3" s="5" customFormat="1" x14ac:dyDescent="0.2">
      <c r="A11629" s="7"/>
      <c r="B11629" s="7"/>
      <c r="C11629" s="7"/>
    </row>
    <row r="11630" spans="1:3" s="5" customFormat="1" x14ac:dyDescent="0.2">
      <c r="A11630" s="7"/>
      <c r="B11630" s="7"/>
      <c r="C11630" s="7"/>
    </row>
    <row r="11631" spans="1:3" s="5" customFormat="1" x14ac:dyDescent="0.2">
      <c r="A11631" s="7"/>
      <c r="B11631" s="7"/>
      <c r="C11631" s="7"/>
    </row>
    <row r="11632" spans="1:3" s="5" customFormat="1" x14ac:dyDescent="0.2">
      <c r="A11632" s="7"/>
      <c r="B11632" s="7"/>
      <c r="C11632" s="7"/>
    </row>
    <row r="11633" spans="1:3" s="5" customFormat="1" x14ac:dyDescent="0.2">
      <c r="A11633" s="7"/>
      <c r="B11633" s="7"/>
      <c r="C11633" s="7"/>
    </row>
    <row r="11634" spans="1:3" s="5" customFormat="1" x14ac:dyDescent="0.2">
      <c r="A11634" s="7"/>
      <c r="B11634" s="7"/>
      <c r="C11634" s="7"/>
    </row>
    <row r="11635" spans="1:3" s="5" customFormat="1" x14ac:dyDescent="0.2">
      <c r="A11635" s="7"/>
      <c r="B11635" s="7"/>
      <c r="C11635" s="7"/>
    </row>
    <row r="11636" spans="1:3" s="5" customFormat="1" x14ac:dyDescent="0.2">
      <c r="A11636" s="7"/>
      <c r="B11636" s="7"/>
      <c r="C11636" s="7"/>
    </row>
    <row r="11637" spans="1:3" s="5" customFormat="1" x14ac:dyDescent="0.2">
      <c r="A11637" s="7"/>
      <c r="B11637" s="7"/>
      <c r="C11637" s="7"/>
    </row>
    <row r="11638" spans="1:3" s="5" customFormat="1" x14ac:dyDescent="0.2">
      <c r="A11638" s="7"/>
      <c r="B11638" s="7"/>
      <c r="C11638" s="7"/>
    </row>
    <row r="11639" spans="1:3" s="5" customFormat="1" x14ac:dyDescent="0.2">
      <c r="A11639" s="7"/>
      <c r="B11639" s="7"/>
      <c r="C11639" s="7"/>
    </row>
    <row r="11640" spans="1:3" s="5" customFormat="1" x14ac:dyDescent="0.2">
      <c r="A11640" s="7"/>
      <c r="B11640" s="7"/>
      <c r="C11640" s="7"/>
    </row>
    <row r="11641" spans="1:3" s="5" customFormat="1" x14ac:dyDescent="0.2">
      <c r="A11641" s="7"/>
      <c r="B11641" s="7"/>
      <c r="C11641" s="7"/>
    </row>
    <row r="11642" spans="1:3" s="5" customFormat="1" x14ac:dyDescent="0.2">
      <c r="A11642" s="7"/>
      <c r="B11642" s="7"/>
      <c r="C11642" s="7"/>
    </row>
    <row r="11643" spans="1:3" s="5" customFormat="1" x14ac:dyDescent="0.2">
      <c r="A11643" s="7"/>
      <c r="B11643" s="7"/>
      <c r="C11643" s="7"/>
    </row>
    <row r="11644" spans="1:3" s="5" customFormat="1" x14ac:dyDescent="0.2">
      <c r="A11644" s="7"/>
      <c r="B11644" s="7"/>
      <c r="C11644" s="7"/>
    </row>
    <row r="11645" spans="1:3" s="5" customFormat="1" x14ac:dyDescent="0.2">
      <c r="A11645" s="7"/>
      <c r="B11645" s="7"/>
      <c r="C11645" s="7"/>
    </row>
    <row r="11646" spans="1:3" s="5" customFormat="1" x14ac:dyDescent="0.2">
      <c r="A11646" s="7"/>
      <c r="B11646" s="7"/>
      <c r="C11646" s="7"/>
    </row>
    <row r="11647" spans="1:3" s="5" customFormat="1" x14ac:dyDescent="0.2">
      <c r="A11647" s="7"/>
      <c r="B11647" s="7"/>
      <c r="C11647" s="7"/>
    </row>
    <row r="11648" spans="1:3" s="5" customFormat="1" x14ac:dyDescent="0.2">
      <c r="A11648" s="7"/>
      <c r="B11648" s="7"/>
      <c r="C11648" s="7"/>
    </row>
    <row r="11649" spans="1:3" s="5" customFormat="1" x14ac:dyDescent="0.2">
      <c r="A11649" s="7"/>
      <c r="B11649" s="7"/>
      <c r="C11649" s="7"/>
    </row>
    <row r="11650" spans="1:3" s="5" customFormat="1" x14ac:dyDescent="0.2">
      <c r="A11650" s="7"/>
      <c r="B11650" s="7"/>
      <c r="C11650" s="7"/>
    </row>
    <row r="11651" spans="1:3" s="5" customFormat="1" x14ac:dyDescent="0.2">
      <c r="A11651" s="7"/>
      <c r="B11651" s="7"/>
      <c r="C11651" s="7"/>
    </row>
    <row r="11652" spans="1:3" s="5" customFormat="1" x14ac:dyDescent="0.2">
      <c r="A11652" s="7"/>
      <c r="B11652" s="7"/>
      <c r="C11652" s="7"/>
    </row>
    <row r="11653" spans="1:3" s="5" customFormat="1" x14ac:dyDescent="0.2">
      <c r="A11653" s="7"/>
      <c r="B11653" s="7"/>
      <c r="C11653" s="7"/>
    </row>
    <row r="11654" spans="1:3" s="5" customFormat="1" x14ac:dyDescent="0.2">
      <c r="A11654" s="7"/>
      <c r="B11654" s="7"/>
      <c r="C11654" s="7"/>
    </row>
    <row r="11655" spans="1:3" s="5" customFormat="1" x14ac:dyDescent="0.2">
      <c r="A11655" s="7"/>
      <c r="B11655" s="7"/>
      <c r="C11655" s="7"/>
    </row>
    <row r="11656" spans="1:3" s="5" customFormat="1" x14ac:dyDescent="0.2">
      <c r="A11656" s="7"/>
      <c r="B11656" s="7"/>
      <c r="C11656" s="7"/>
    </row>
    <row r="11657" spans="1:3" s="5" customFormat="1" x14ac:dyDescent="0.2">
      <c r="A11657" s="7"/>
      <c r="B11657" s="7"/>
      <c r="C11657" s="7"/>
    </row>
    <row r="11658" spans="1:3" s="5" customFormat="1" x14ac:dyDescent="0.2">
      <c r="A11658" s="7"/>
      <c r="B11658" s="7"/>
      <c r="C11658" s="7"/>
    </row>
    <row r="11659" spans="1:3" s="5" customFormat="1" x14ac:dyDescent="0.2">
      <c r="A11659" s="7"/>
      <c r="B11659" s="7"/>
      <c r="C11659" s="7"/>
    </row>
    <row r="11660" spans="1:3" s="5" customFormat="1" x14ac:dyDescent="0.2">
      <c r="A11660" s="7"/>
      <c r="B11660" s="7"/>
      <c r="C11660" s="7"/>
    </row>
    <row r="11661" spans="1:3" s="5" customFormat="1" x14ac:dyDescent="0.2">
      <c r="A11661" s="7"/>
      <c r="B11661" s="7"/>
      <c r="C11661" s="7"/>
    </row>
    <row r="11662" spans="1:3" s="5" customFormat="1" x14ac:dyDescent="0.2">
      <c r="A11662" s="7"/>
      <c r="B11662" s="7"/>
      <c r="C11662" s="7"/>
    </row>
    <row r="11663" spans="1:3" s="5" customFormat="1" x14ac:dyDescent="0.2">
      <c r="A11663" s="7"/>
      <c r="B11663" s="7"/>
      <c r="C11663" s="7"/>
    </row>
    <row r="11664" spans="1:3" s="5" customFormat="1" x14ac:dyDescent="0.2">
      <c r="A11664" s="7"/>
      <c r="B11664" s="7"/>
      <c r="C11664" s="7"/>
    </row>
    <row r="11665" spans="1:3" s="5" customFormat="1" x14ac:dyDescent="0.2">
      <c r="A11665" s="7"/>
      <c r="B11665" s="7"/>
      <c r="C11665" s="7"/>
    </row>
    <row r="11666" spans="1:3" s="5" customFormat="1" x14ac:dyDescent="0.2">
      <c r="A11666" s="7"/>
      <c r="B11666" s="7"/>
      <c r="C11666" s="7"/>
    </row>
    <row r="11667" spans="1:3" s="5" customFormat="1" x14ac:dyDescent="0.2">
      <c r="A11667" s="7"/>
      <c r="B11667" s="7"/>
      <c r="C11667" s="7"/>
    </row>
    <row r="11668" spans="1:3" s="5" customFormat="1" x14ac:dyDescent="0.2">
      <c r="A11668" s="7"/>
      <c r="B11668" s="7"/>
      <c r="C11668" s="7"/>
    </row>
    <row r="11669" spans="1:3" s="5" customFormat="1" x14ac:dyDescent="0.2">
      <c r="A11669" s="7"/>
      <c r="B11669" s="7"/>
      <c r="C11669" s="7"/>
    </row>
    <row r="11670" spans="1:3" s="5" customFormat="1" x14ac:dyDescent="0.2">
      <c r="A11670" s="7"/>
      <c r="B11670" s="7"/>
      <c r="C11670" s="7"/>
    </row>
    <row r="11671" spans="1:3" s="5" customFormat="1" x14ac:dyDescent="0.2">
      <c r="A11671" s="7"/>
      <c r="B11671" s="7"/>
      <c r="C11671" s="7"/>
    </row>
    <row r="11672" spans="1:3" s="5" customFormat="1" x14ac:dyDescent="0.2">
      <c r="A11672" s="7"/>
      <c r="B11672" s="7"/>
      <c r="C11672" s="7"/>
    </row>
    <row r="11673" spans="1:3" s="5" customFormat="1" x14ac:dyDescent="0.2">
      <c r="A11673" s="7"/>
      <c r="B11673" s="7"/>
      <c r="C11673" s="7"/>
    </row>
    <row r="11674" spans="1:3" s="5" customFormat="1" x14ac:dyDescent="0.2">
      <c r="A11674" s="7"/>
      <c r="B11674" s="7"/>
      <c r="C11674" s="7"/>
    </row>
    <row r="11675" spans="1:3" s="5" customFormat="1" x14ac:dyDescent="0.2">
      <c r="A11675" s="7"/>
      <c r="B11675" s="7"/>
      <c r="C11675" s="7"/>
    </row>
    <row r="11676" spans="1:3" s="5" customFormat="1" x14ac:dyDescent="0.2">
      <c r="A11676" s="7"/>
      <c r="B11676" s="7"/>
      <c r="C11676" s="7"/>
    </row>
    <row r="11677" spans="1:3" s="5" customFormat="1" x14ac:dyDescent="0.2">
      <c r="A11677" s="7"/>
      <c r="B11677" s="7"/>
      <c r="C11677" s="7"/>
    </row>
    <row r="11678" spans="1:3" s="5" customFormat="1" x14ac:dyDescent="0.2">
      <c r="A11678" s="7"/>
      <c r="B11678" s="7"/>
      <c r="C11678" s="7"/>
    </row>
    <row r="11679" spans="1:3" s="5" customFormat="1" x14ac:dyDescent="0.2">
      <c r="A11679" s="7"/>
      <c r="B11679" s="7"/>
      <c r="C11679" s="7"/>
    </row>
    <row r="11680" spans="1:3" s="5" customFormat="1" x14ac:dyDescent="0.2">
      <c r="A11680" s="7"/>
      <c r="B11680" s="7"/>
      <c r="C11680" s="7"/>
    </row>
    <row r="11681" spans="1:3" s="5" customFormat="1" x14ac:dyDescent="0.2">
      <c r="A11681" s="7"/>
      <c r="B11681" s="7"/>
      <c r="C11681" s="7"/>
    </row>
    <row r="11682" spans="1:3" s="5" customFormat="1" x14ac:dyDescent="0.2">
      <c r="A11682" s="7"/>
      <c r="B11682" s="7"/>
      <c r="C11682" s="7"/>
    </row>
    <row r="11683" spans="1:3" s="5" customFormat="1" x14ac:dyDescent="0.2">
      <c r="A11683" s="7"/>
      <c r="B11683" s="7"/>
      <c r="C11683" s="7"/>
    </row>
    <row r="11684" spans="1:3" s="5" customFormat="1" x14ac:dyDescent="0.2">
      <c r="A11684" s="7"/>
      <c r="B11684" s="7"/>
      <c r="C11684" s="7"/>
    </row>
    <row r="11685" spans="1:3" s="5" customFormat="1" x14ac:dyDescent="0.2">
      <c r="A11685" s="7"/>
      <c r="B11685" s="7"/>
      <c r="C11685" s="7"/>
    </row>
    <row r="11686" spans="1:3" s="5" customFormat="1" x14ac:dyDescent="0.2">
      <c r="A11686" s="7"/>
      <c r="B11686" s="7"/>
      <c r="C11686" s="7"/>
    </row>
    <row r="11687" spans="1:3" s="5" customFormat="1" x14ac:dyDescent="0.2">
      <c r="A11687" s="7"/>
      <c r="B11687" s="7"/>
      <c r="C11687" s="7"/>
    </row>
    <row r="11688" spans="1:3" s="5" customFormat="1" x14ac:dyDescent="0.2">
      <c r="A11688" s="7"/>
      <c r="B11688" s="7"/>
      <c r="C11688" s="7"/>
    </row>
    <row r="11689" spans="1:3" s="5" customFormat="1" x14ac:dyDescent="0.2">
      <c r="A11689" s="7"/>
      <c r="B11689" s="7"/>
      <c r="C11689" s="7"/>
    </row>
    <row r="11690" spans="1:3" s="5" customFormat="1" x14ac:dyDescent="0.2">
      <c r="A11690" s="7"/>
      <c r="B11690" s="7"/>
      <c r="C11690" s="7"/>
    </row>
    <row r="11691" spans="1:3" s="5" customFormat="1" x14ac:dyDescent="0.2">
      <c r="A11691" s="7"/>
      <c r="B11691" s="7"/>
      <c r="C11691" s="7"/>
    </row>
    <row r="11692" spans="1:3" s="5" customFormat="1" x14ac:dyDescent="0.2">
      <c r="A11692" s="7"/>
      <c r="B11692" s="7"/>
      <c r="C11692" s="7"/>
    </row>
    <row r="11693" spans="1:3" s="5" customFormat="1" x14ac:dyDescent="0.2">
      <c r="A11693" s="7"/>
      <c r="B11693" s="7"/>
      <c r="C11693" s="7"/>
    </row>
    <row r="11694" spans="1:3" s="5" customFormat="1" x14ac:dyDescent="0.2">
      <c r="A11694" s="7"/>
      <c r="B11694" s="7"/>
      <c r="C11694" s="7"/>
    </row>
    <row r="11695" spans="1:3" s="5" customFormat="1" x14ac:dyDescent="0.2">
      <c r="A11695" s="7"/>
      <c r="B11695" s="7"/>
      <c r="C11695" s="7"/>
    </row>
    <row r="11696" spans="1:3" s="5" customFormat="1" x14ac:dyDescent="0.2">
      <c r="A11696" s="7"/>
      <c r="B11696" s="7"/>
      <c r="C11696" s="7"/>
    </row>
    <row r="11697" spans="1:3" s="5" customFormat="1" x14ac:dyDescent="0.2">
      <c r="A11697" s="7"/>
      <c r="B11697" s="7"/>
      <c r="C11697" s="7"/>
    </row>
    <row r="11698" spans="1:3" s="5" customFormat="1" x14ac:dyDescent="0.2">
      <c r="A11698" s="7"/>
      <c r="B11698" s="7"/>
      <c r="C11698" s="7"/>
    </row>
    <row r="11699" spans="1:3" s="5" customFormat="1" x14ac:dyDescent="0.2">
      <c r="A11699" s="7"/>
      <c r="B11699" s="7"/>
      <c r="C11699" s="7"/>
    </row>
    <row r="11700" spans="1:3" s="5" customFormat="1" x14ac:dyDescent="0.2">
      <c r="A11700" s="7"/>
      <c r="B11700" s="7"/>
      <c r="C11700" s="7"/>
    </row>
    <row r="11701" spans="1:3" s="5" customFormat="1" x14ac:dyDescent="0.2">
      <c r="A11701" s="7"/>
      <c r="B11701" s="7"/>
      <c r="C11701" s="7"/>
    </row>
    <row r="11702" spans="1:3" s="5" customFormat="1" x14ac:dyDescent="0.2">
      <c r="A11702" s="7"/>
      <c r="B11702" s="7"/>
      <c r="C11702" s="7"/>
    </row>
    <row r="11703" spans="1:3" s="5" customFormat="1" x14ac:dyDescent="0.2">
      <c r="A11703" s="7"/>
      <c r="B11703" s="7"/>
      <c r="C11703" s="7"/>
    </row>
    <row r="11704" spans="1:3" s="5" customFormat="1" x14ac:dyDescent="0.2">
      <c r="A11704" s="7"/>
      <c r="B11704" s="7"/>
      <c r="C11704" s="7"/>
    </row>
    <row r="11705" spans="1:3" s="5" customFormat="1" x14ac:dyDescent="0.2">
      <c r="A11705" s="7"/>
      <c r="B11705" s="7"/>
      <c r="C11705" s="7"/>
    </row>
    <row r="11706" spans="1:3" s="5" customFormat="1" x14ac:dyDescent="0.2">
      <c r="A11706" s="7"/>
      <c r="B11706" s="7"/>
      <c r="C11706" s="7"/>
    </row>
    <row r="11707" spans="1:3" s="5" customFormat="1" x14ac:dyDescent="0.2">
      <c r="A11707" s="7"/>
      <c r="B11707" s="7"/>
      <c r="C11707" s="7"/>
    </row>
    <row r="11708" spans="1:3" s="5" customFormat="1" x14ac:dyDescent="0.2">
      <c r="A11708" s="7"/>
      <c r="B11708" s="7"/>
      <c r="C11708" s="7"/>
    </row>
    <row r="11709" spans="1:3" s="5" customFormat="1" x14ac:dyDescent="0.2">
      <c r="A11709" s="7"/>
      <c r="B11709" s="7"/>
      <c r="C11709" s="7"/>
    </row>
    <row r="11710" spans="1:3" s="5" customFormat="1" x14ac:dyDescent="0.2">
      <c r="A11710" s="7"/>
      <c r="B11710" s="7"/>
      <c r="C11710" s="7"/>
    </row>
    <row r="11711" spans="1:3" s="5" customFormat="1" x14ac:dyDescent="0.2">
      <c r="A11711" s="7"/>
      <c r="B11711" s="7"/>
      <c r="C11711" s="7"/>
    </row>
    <row r="11712" spans="1:3" s="5" customFormat="1" x14ac:dyDescent="0.2">
      <c r="A11712" s="7"/>
      <c r="B11712" s="7"/>
      <c r="C11712" s="7"/>
    </row>
    <row r="11713" spans="1:3" s="5" customFormat="1" x14ac:dyDescent="0.2">
      <c r="A11713" s="7"/>
      <c r="B11713" s="7"/>
      <c r="C11713" s="7"/>
    </row>
    <row r="11714" spans="1:3" s="5" customFormat="1" x14ac:dyDescent="0.2">
      <c r="A11714" s="7"/>
      <c r="B11714" s="7"/>
      <c r="C11714" s="7"/>
    </row>
    <row r="11715" spans="1:3" s="5" customFormat="1" x14ac:dyDescent="0.2">
      <c r="A11715" s="7"/>
      <c r="B11715" s="7"/>
      <c r="C11715" s="7"/>
    </row>
    <row r="11716" spans="1:3" s="5" customFormat="1" x14ac:dyDescent="0.2">
      <c r="A11716" s="7"/>
      <c r="B11716" s="7"/>
      <c r="C11716" s="7"/>
    </row>
    <row r="11717" spans="1:3" s="5" customFormat="1" x14ac:dyDescent="0.2">
      <c r="A11717" s="7"/>
      <c r="B11717" s="7"/>
      <c r="C11717" s="7"/>
    </row>
    <row r="11718" spans="1:3" s="5" customFormat="1" x14ac:dyDescent="0.2">
      <c r="A11718" s="7"/>
      <c r="B11718" s="7"/>
      <c r="C11718" s="7"/>
    </row>
    <row r="11719" spans="1:3" s="5" customFormat="1" x14ac:dyDescent="0.2">
      <c r="A11719" s="7"/>
      <c r="B11719" s="7"/>
      <c r="C11719" s="7"/>
    </row>
    <row r="11720" spans="1:3" s="5" customFormat="1" x14ac:dyDescent="0.2">
      <c r="A11720" s="7"/>
      <c r="B11720" s="7"/>
      <c r="C11720" s="7"/>
    </row>
    <row r="11721" spans="1:3" s="5" customFormat="1" x14ac:dyDescent="0.2">
      <c r="A11721" s="7"/>
      <c r="B11721" s="7"/>
      <c r="C11721" s="7"/>
    </row>
    <row r="11722" spans="1:3" s="5" customFormat="1" x14ac:dyDescent="0.2">
      <c r="A11722" s="7"/>
      <c r="B11722" s="7"/>
      <c r="C11722" s="7"/>
    </row>
    <row r="11723" spans="1:3" s="5" customFormat="1" x14ac:dyDescent="0.2">
      <c r="A11723" s="7"/>
      <c r="B11723" s="7"/>
      <c r="C11723" s="7"/>
    </row>
    <row r="11724" spans="1:3" s="5" customFormat="1" x14ac:dyDescent="0.2">
      <c r="A11724" s="7"/>
      <c r="B11724" s="7"/>
      <c r="C11724" s="7"/>
    </row>
    <row r="11725" spans="1:3" s="5" customFormat="1" x14ac:dyDescent="0.2">
      <c r="A11725" s="7"/>
      <c r="B11725" s="7"/>
      <c r="C11725" s="7"/>
    </row>
    <row r="11726" spans="1:3" s="5" customFormat="1" x14ac:dyDescent="0.2">
      <c r="A11726" s="7"/>
      <c r="B11726" s="7"/>
      <c r="C11726" s="7"/>
    </row>
    <row r="11727" spans="1:3" s="5" customFormat="1" x14ac:dyDescent="0.2">
      <c r="A11727" s="7"/>
      <c r="B11727" s="7"/>
      <c r="C11727" s="7"/>
    </row>
    <row r="11728" spans="1:3" s="5" customFormat="1" x14ac:dyDescent="0.2">
      <c r="A11728" s="7"/>
      <c r="B11728" s="7"/>
      <c r="C11728" s="7"/>
    </row>
    <row r="11729" spans="1:3" s="5" customFormat="1" x14ac:dyDescent="0.2">
      <c r="A11729" s="7"/>
      <c r="B11729" s="7"/>
      <c r="C11729" s="7"/>
    </row>
    <row r="11730" spans="1:3" s="5" customFormat="1" x14ac:dyDescent="0.2">
      <c r="A11730" s="7"/>
      <c r="B11730" s="7"/>
      <c r="C11730" s="7"/>
    </row>
    <row r="11731" spans="1:3" s="5" customFormat="1" x14ac:dyDescent="0.2">
      <c r="A11731" s="7"/>
      <c r="B11731" s="7"/>
      <c r="C11731" s="7"/>
    </row>
    <row r="11732" spans="1:3" s="5" customFormat="1" x14ac:dyDescent="0.2">
      <c r="A11732" s="7"/>
      <c r="B11732" s="7"/>
      <c r="C11732" s="7"/>
    </row>
    <row r="11733" spans="1:3" s="5" customFormat="1" x14ac:dyDescent="0.2">
      <c r="A11733" s="7"/>
      <c r="B11733" s="7"/>
      <c r="C11733" s="7"/>
    </row>
    <row r="11734" spans="1:3" s="5" customFormat="1" x14ac:dyDescent="0.2">
      <c r="A11734" s="7"/>
      <c r="B11734" s="7"/>
      <c r="C11734" s="7"/>
    </row>
    <row r="11735" spans="1:3" s="5" customFormat="1" x14ac:dyDescent="0.2">
      <c r="A11735" s="7"/>
      <c r="B11735" s="7"/>
      <c r="C11735" s="7"/>
    </row>
    <row r="11736" spans="1:3" s="5" customFormat="1" x14ac:dyDescent="0.2">
      <c r="A11736" s="7"/>
      <c r="B11736" s="7"/>
      <c r="C11736" s="7"/>
    </row>
    <row r="11737" spans="1:3" s="5" customFormat="1" x14ac:dyDescent="0.2">
      <c r="A11737" s="7"/>
      <c r="B11737" s="7"/>
      <c r="C11737" s="7"/>
    </row>
    <row r="11738" spans="1:3" s="5" customFormat="1" x14ac:dyDescent="0.2">
      <c r="A11738" s="7"/>
      <c r="B11738" s="7"/>
      <c r="C11738" s="7"/>
    </row>
    <row r="11739" spans="1:3" s="5" customFormat="1" x14ac:dyDescent="0.2">
      <c r="A11739" s="7"/>
      <c r="B11739" s="7"/>
      <c r="C11739" s="7"/>
    </row>
    <row r="11740" spans="1:3" s="5" customFormat="1" x14ac:dyDescent="0.2">
      <c r="A11740" s="7"/>
      <c r="B11740" s="7"/>
      <c r="C11740" s="7"/>
    </row>
    <row r="11741" spans="1:3" s="5" customFormat="1" x14ac:dyDescent="0.2">
      <c r="A11741" s="7"/>
      <c r="B11741" s="7"/>
      <c r="C11741" s="7"/>
    </row>
    <row r="11742" spans="1:3" s="5" customFormat="1" x14ac:dyDescent="0.2">
      <c r="A11742" s="7"/>
      <c r="B11742" s="7"/>
      <c r="C11742" s="7"/>
    </row>
    <row r="11743" spans="1:3" s="5" customFormat="1" x14ac:dyDescent="0.2">
      <c r="A11743" s="7"/>
      <c r="B11743" s="7"/>
      <c r="C11743" s="7"/>
    </row>
    <row r="11744" spans="1:3" s="5" customFormat="1" x14ac:dyDescent="0.2">
      <c r="A11744" s="7"/>
      <c r="B11744" s="7"/>
      <c r="C11744" s="7"/>
    </row>
    <row r="11745" spans="1:3" s="5" customFormat="1" x14ac:dyDescent="0.2">
      <c r="A11745" s="7"/>
      <c r="B11745" s="7"/>
      <c r="C11745" s="7"/>
    </row>
    <row r="11746" spans="1:3" s="5" customFormat="1" x14ac:dyDescent="0.2">
      <c r="A11746" s="7"/>
      <c r="B11746" s="7"/>
      <c r="C11746" s="7"/>
    </row>
    <row r="11747" spans="1:3" s="5" customFormat="1" x14ac:dyDescent="0.2">
      <c r="A11747" s="7"/>
      <c r="B11747" s="7"/>
      <c r="C11747" s="7"/>
    </row>
    <row r="11748" spans="1:3" s="5" customFormat="1" x14ac:dyDescent="0.2">
      <c r="A11748" s="7"/>
      <c r="B11748" s="7"/>
      <c r="C11748" s="7"/>
    </row>
    <row r="11749" spans="1:3" s="5" customFormat="1" x14ac:dyDescent="0.2">
      <c r="A11749" s="7"/>
      <c r="B11749" s="7"/>
      <c r="C11749" s="7"/>
    </row>
    <row r="11750" spans="1:3" s="5" customFormat="1" x14ac:dyDescent="0.2">
      <c r="A11750" s="7"/>
      <c r="B11750" s="7"/>
      <c r="C11750" s="7"/>
    </row>
    <row r="11751" spans="1:3" s="5" customFormat="1" x14ac:dyDescent="0.2">
      <c r="A11751" s="7"/>
      <c r="B11751" s="7"/>
      <c r="C11751" s="7"/>
    </row>
    <row r="11752" spans="1:3" s="5" customFormat="1" x14ac:dyDescent="0.2">
      <c r="A11752" s="7"/>
      <c r="B11752" s="7"/>
      <c r="C11752" s="7"/>
    </row>
    <row r="11753" spans="1:3" s="5" customFormat="1" x14ac:dyDescent="0.2">
      <c r="A11753" s="7"/>
      <c r="B11753" s="7"/>
      <c r="C11753" s="7"/>
    </row>
    <row r="11754" spans="1:3" s="5" customFormat="1" x14ac:dyDescent="0.2">
      <c r="A11754" s="7"/>
      <c r="B11754" s="7"/>
      <c r="C11754" s="7"/>
    </row>
    <row r="11755" spans="1:3" s="5" customFormat="1" x14ac:dyDescent="0.2">
      <c r="A11755" s="7"/>
      <c r="B11755" s="7"/>
      <c r="C11755" s="7"/>
    </row>
    <row r="11756" spans="1:3" s="5" customFormat="1" x14ac:dyDescent="0.2">
      <c r="A11756" s="7"/>
      <c r="B11756" s="7"/>
      <c r="C11756" s="7"/>
    </row>
    <row r="11757" spans="1:3" s="5" customFormat="1" x14ac:dyDescent="0.2">
      <c r="A11757" s="7"/>
      <c r="B11757" s="7"/>
      <c r="C11757" s="7"/>
    </row>
    <row r="11758" spans="1:3" s="5" customFormat="1" x14ac:dyDescent="0.2">
      <c r="A11758" s="7"/>
      <c r="B11758" s="7"/>
      <c r="C11758" s="7"/>
    </row>
    <row r="11759" spans="1:3" s="5" customFormat="1" x14ac:dyDescent="0.2">
      <c r="A11759" s="7"/>
      <c r="B11759" s="7"/>
      <c r="C11759" s="7"/>
    </row>
    <row r="11760" spans="1:3" s="5" customFormat="1" x14ac:dyDescent="0.2">
      <c r="A11760" s="7"/>
      <c r="B11760" s="7"/>
      <c r="C11760" s="7"/>
    </row>
    <row r="11761" spans="1:3" s="5" customFormat="1" x14ac:dyDescent="0.2">
      <c r="A11761" s="7"/>
      <c r="B11761" s="7"/>
      <c r="C11761" s="7"/>
    </row>
    <row r="11762" spans="1:3" s="5" customFormat="1" x14ac:dyDescent="0.2">
      <c r="A11762" s="7"/>
      <c r="B11762" s="7"/>
      <c r="C11762" s="7"/>
    </row>
    <row r="11763" spans="1:3" s="5" customFormat="1" x14ac:dyDescent="0.2">
      <c r="A11763" s="7"/>
      <c r="B11763" s="7"/>
      <c r="C11763" s="7"/>
    </row>
    <row r="11764" spans="1:3" s="5" customFormat="1" x14ac:dyDescent="0.2">
      <c r="A11764" s="7"/>
      <c r="B11764" s="7"/>
      <c r="C11764" s="7"/>
    </row>
    <row r="11765" spans="1:3" s="5" customFormat="1" x14ac:dyDescent="0.2">
      <c r="A11765" s="7"/>
      <c r="B11765" s="7"/>
      <c r="C11765" s="7"/>
    </row>
    <row r="11766" spans="1:3" s="5" customFormat="1" x14ac:dyDescent="0.2">
      <c r="A11766" s="7"/>
      <c r="B11766" s="7"/>
      <c r="C11766" s="7"/>
    </row>
    <row r="11767" spans="1:3" s="5" customFormat="1" x14ac:dyDescent="0.2">
      <c r="A11767" s="7"/>
      <c r="B11767" s="7"/>
      <c r="C11767" s="7"/>
    </row>
    <row r="11768" spans="1:3" s="5" customFormat="1" x14ac:dyDescent="0.2">
      <c r="A11768" s="7"/>
      <c r="B11768" s="7"/>
      <c r="C11768" s="7"/>
    </row>
    <row r="11769" spans="1:3" s="5" customFormat="1" x14ac:dyDescent="0.2">
      <c r="A11769" s="7"/>
      <c r="B11769" s="7"/>
      <c r="C11769" s="7"/>
    </row>
    <row r="11770" spans="1:3" s="5" customFormat="1" x14ac:dyDescent="0.2">
      <c r="A11770" s="7"/>
      <c r="B11770" s="7"/>
      <c r="C11770" s="7"/>
    </row>
    <row r="11771" spans="1:3" s="5" customFormat="1" x14ac:dyDescent="0.2">
      <c r="A11771" s="7"/>
      <c r="B11771" s="7"/>
      <c r="C11771" s="7"/>
    </row>
    <row r="11772" spans="1:3" s="5" customFormat="1" x14ac:dyDescent="0.2">
      <c r="A11772" s="7"/>
      <c r="B11772" s="7"/>
      <c r="C11772" s="7"/>
    </row>
    <row r="11773" spans="1:3" s="5" customFormat="1" x14ac:dyDescent="0.2">
      <c r="A11773" s="7"/>
      <c r="B11773" s="7"/>
      <c r="C11773" s="7"/>
    </row>
    <row r="11774" spans="1:3" s="5" customFormat="1" x14ac:dyDescent="0.2">
      <c r="A11774" s="7"/>
      <c r="B11774" s="7"/>
      <c r="C11774" s="7"/>
    </row>
    <row r="11775" spans="1:3" s="5" customFormat="1" x14ac:dyDescent="0.2">
      <c r="A11775" s="7"/>
      <c r="B11775" s="7"/>
      <c r="C11775" s="7"/>
    </row>
    <row r="11776" spans="1:3" s="5" customFormat="1" x14ac:dyDescent="0.2">
      <c r="A11776" s="7"/>
      <c r="B11776" s="7"/>
      <c r="C11776" s="7"/>
    </row>
    <row r="11777" spans="1:3" s="5" customFormat="1" x14ac:dyDescent="0.2">
      <c r="A11777" s="7"/>
      <c r="B11777" s="7"/>
      <c r="C11777" s="7"/>
    </row>
    <row r="11778" spans="1:3" s="5" customFormat="1" x14ac:dyDescent="0.2">
      <c r="A11778" s="7"/>
      <c r="B11778" s="7"/>
      <c r="C11778" s="7"/>
    </row>
    <row r="11779" spans="1:3" s="5" customFormat="1" x14ac:dyDescent="0.2">
      <c r="A11779" s="7"/>
      <c r="B11779" s="7"/>
      <c r="C11779" s="7"/>
    </row>
    <row r="11780" spans="1:3" s="5" customFormat="1" x14ac:dyDescent="0.2">
      <c r="A11780" s="7"/>
      <c r="B11780" s="7"/>
      <c r="C11780" s="7"/>
    </row>
    <row r="11781" spans="1:3" s="5" customFormat="1" x14ac:dyDescent="0.2">
      <c r="A11781" s="7"/>
      <c r="B11781" s="7"/>
      <c r="C11781" s="7"/>
    </row>
    <row r="11782" spans="1:3" s="5" customFormat="1" x14ac:dyDescent="0.2">
      <c r="A11782" s="7"/>
      <c r="B11782" s="7"/>
      <c r="C11782" s="7"/>
    </row>
    <row r="11783" spans="1:3" s="5" customFormat="1" x14ac:dyDescent="0.2">
      <c r="A11783" s="7"/>
      <c r="B11783" s="7"/>
      <c r="C11783" s="7"/>
    </row>
    <row r="11784" spans="1:3" s="5" customFormat="1" x14ac:dyDescent="0.2">
      <c r="A11784" s="7"/>
      <c r="B11784" s="7"/>
      <c r="C11784" s="7"/>
    </row>
    <row r="11785" spans="1:3" s="5" customFormat="1" x14ac:dyDescent="0.2">
      <c r="A11785" s="7"/>
      <c r="B11785" s="7"/>
      <c r="C11785" s="7"/>
    </row>
    <row r="11786" spans="1:3" s="5" customFormat="1" x14ac:dyDescent="0.2">
      <c r="A11786" s="7"/>
      <c r="B11786" s="7"/>
      <c r="C11786" s="7"/>
    </row>
    <row r="11787" spans="1:3" s="5" customFormat="1" x14ac:dyDescent="0.2">
      <c r="A11787" s="7"/>
      <c r="B11787" s="7"/>
      <c r="C11787" s="7"/>
    </row>
    <row r="11788" spans="1:3" s="5" customFormat="1" x14ac:dyDescent="0.2">
      <c r="A11788" s="7"/>
      <c r="B11788" s="7"/>
      <c r="C11788" s="7"/>
    </row>
    <row r="11789" spans="1:3" s="5" customFormat="1" x14ac:dyDescent="0.2">
      <c r="A11789" s="7"/>
      <c r="B11789" s="7"/>
      <c r="C11789" s="7"/>
    </row>
    <row r="11790" spans="1:3" s="5" customFormat="1" x14ac:dyDescent="0.2">
      <c r="A11790" s="7"/>
      <c r="B11790" s="7"/>
      <c r="C11790" s="7"/>
    </row>
    <row r="11791" spans="1:3" s="5" customFormat="1" x14ac:dyDescent="0.2">
      <c r="A11791" s="7"/>
      <c r="B11791" s="7"/>
      <c r="C11791" s="7"/>
    </row>
    <row r="11792" spans="1:3" s="5" customFormat="1" x14ac:dyDescent="0.2">
      <c r="A11792" s="7"/>
      <c r="B11792" s="7"/>
      <c r="C11792" s="7"/>
    </row>
    <row r="11793" spans="1:3" s="5" customFormat="1" x14ac:dyDescent="0.2">
      <c r="A11793" s="7"/>
      <c r="B11793" s="7"/>
      <c r="C11793" s="7"/>
    </row>
    <row r="11794" spans="1:3" s="5" customFormat="1" x14ac:dyDescent="0.2">
      <c r="A11794" s="7"/>
      <c r="B11794" s="7"/>
      <c r="C11794" s="7"/>
    </row>
    <row r="11795" spans="1:3" s="5" customFormat="1" x14ac:dyDescent="0.2">
      <c r="A11795" s="7"/>
      <c r="B11795" s="7"/>
      <c r="C11795" s="7"/>
    </row>
    <row r="11796" spans="1:3" s="5" customFormat="1" x14ac:dyDescent="0.2">
      <c r="A11796" s="7"/>
      <c r="B11796" s="7"/>
      <c r="C11796" s="7"/>
    </row>
    <row r="11797" spans="1:3" s="5" customFormat="1" x14ac:dyDescent="0.2">
      <c r="A11797" s="7"/>
      <c r="B11797" s="7"/>
      <c r="C11797" s="7"/>
    </row>
    <row r="11798" spans="1:3" s="5" customFormat="1" x14ac:dyDescent="0.2">
      <c r="A11798" s="7"/>
      <c r="B11798" s="7"/>
      <c r="C11798" s="7"/>
    </row>
    <row r="11799" spans="1:3" s="5" customFormat="1" x14ac:dyDescent="0.2">
      <c r="A11799" s="7"/>
      <c r="B11799" s="7"/>
      <c r="C11799" s="7"/>
    </row>
    <row r="11800" spans="1:3" s="5" customFormat="1" x14ac:dyDescent="0.2">
      <c r="A11800" s="7"/>
      <c r="B11800" s="7"/>
      <c r="C11800" s="7"/>
    </row>
    <row r="11801" spans="1:3" s="5" customFormat="1" x14ac:dyDescent="0.2">
      <c r="A11801" s="7"/>
      <c r="B11801" s="7"/>
      <c r="C11801" s="7"/>
    </row>
    <row r="11802" spans="1:3" s="5" customFormat="1" x14ac:dyDescent="0.2">
      <c r="A11802" s="7"/>
      <c r="B11802" s="7"/>
      <c r="C11802" s="7"/>
    </row>
    <row r="11803" spans="1:3" s="5" customFormat="1" x14ac:dyDescent="0.2">
      <c r="A11803" s="7"/>
      <c r="B11803" s="7"/>
      <c r="C11803" s="7"/>
    </row>
    <row r="11804" spans="1:3" s="5" customFormat="1" x14ac:dyDescent="0.2">
      <c r="A11804" s="7"/>
      <c r="B11804" s="7"/>
      <c r="C11804" s="7"/>
    </row>
    <row r="11805" spans="1:3" s="5" customFormat="1" x14ac:dyDescent="0.2">
      <c r="A11805" s="7"/>
      <c r="B11805" s="7"/>
      <c r="C11805" s="7"/>
    </row>
    <row r="11806" spans="1:3" s="5" customFormat="1" x14ac:dyDescent="0.2">
      <c r="A11806" s="7"/>
      <c r="B11806" s="7"/>
      <c r="C11806" s="7"/>
    </row>
    <row r="11807" spans="1:3" s="5" customFormat="1" x14ac:dyDescent="0.2">
      <c r="A11807" s="7"/>
      <c r="B11807" s="7"/>
      <c r="C11807" s="7"/>
    </row>
    <row r="11808" spans="1:3" s="5" customFormat="1" x14ac:dyDescent="0.2">
      <c r="A11808" s="7"/>
      <c r="B11808" s="7"/>
      <c r="C11808" s="7"/>
    </row>
    <row r="11809" spans="1:3" s="5" customFormat="1" x14ac:dyDescent="0.2">
      <c r="A11809" s="7"/>
      <c r="B11809" s="7"/>
      <c r="C11809" s="7"/>
    </row>
    <row r="11810" spans="1:3" s="5" customFormat="1" x14ac:dyDescent="0.2">
      <c r="A11810" s="7"/>
      <c r="B11810" s="7"/>
      <c r="C11810" s="7"/>
    </row>
    <row r="11811" spans="1:3" s="5" customFormat="1" x14ac:dyDescent="0.2">
      <c r="A11811" s="7"/>
      <c r="B11811" s="7"/>
      <c r="C11811" s="7"/>
    </row>
    <row r="11812" spans="1:3" s="5" customFormat="1" x14ac:dyDescent="0.2">
      <c r="A11812" s="7"/>
      <c r="B11812" s="7"/>
      <c r="C11812" s="7"/>
    </row>
    <row r="11813" spans="1:3" s="5" customFormat="1" x14ac:dyDescent="0.2">
      <c r="A11813" s="7"/>
      <c r="B11813" s="7"/>
      <c r="C11813" s="7"/>
    </row>
    <row r="11814" spans="1:3" s="5" customFormat="1" x14ac:dyDescent="0.2">
      <c r="A11814" s="7"/>
      <c r="B11814" s="7"/>
      <c r="C11814" s="7"/>
    </row>
    <row r="11815" spans="1:3" s="5" customFormat="1" x14ac:dyDescent="0.2">
      <c r="A11815" s="7"/>
      <c r="B11815" s="7"/>
      <c r="C11815" s="7"/>
    </row>
    <row r="11816" spans="1:3" s="5" customFormat="1" x14ac:dyDescent="0.2">
      <c r="A11816" s="7"/>
      <c r="B11816" s="7"/>
      <c r="C11816" s="7"/>
    </row>
    <row r="11817" spans="1:3" s="5" customFormat="1" x14ac:dyDescent="0.2">
      <c r="A11817" s="7"/>
      <c r="B11817" s="7"/>
      <c r="C11817" s="7"/>
    </row>
    <row r="11818" spans="1:3" s="5" customFormat="1" x14ac:dyDescent="0.2">
      <c r="A11818" s="7"/>
      <c r="B11818" s="7"/>
      <c r="C11818" s="7"/>
    </row>
    <row r="11819" spans="1:3" s="5" customFormat="1" x14ac:dyDescent="0.2">
      <c r="A11819" s="7"/>
      <c r="B11819" s="7"/>
      <c r="C11819" s="7"/>
    </row>
    <row r="11820" spans="1:3" s="5" customFormat="1" x14ac:dyDescent="0.2">
      <c r="A11820" s="7"/>
      <c r="B11820" s="7"/>
      <c r="C11820" s="7"/>
    </row>
    <row r="11821" spans="1:3" s="5" customFormat="1" x14ac:dyDescent="0.2">
      <c r="A11821" s="7"/>
      <c r="B11821" s="7"/>
      <c r="C11821" s="7"/>
    </row>
    <row r="11822" spans="1:3" s="5" customFormat="1" x14ac:dyDescent="0.2">
      <c r="A11822" s="7"/>
      <c r="B11822" s="7"/>
      <c r="C11822" s="7"/>
    </row>
    <row r="11823" spans="1:3" s="5" customFormat="1" x14ac:dyDescent="0.2">
      <c r="A11823" s="7"/>
      <c r="B11823" s="7"/>
      <c r="C11823" s="7"/>
    </row>
    <row r="11824" spans="1:3" s="5" customFormat="1" x14ac:dyDescent="0.2">
      <c r="A11824" s="7"/>
      <c r="B11824" s="7"/>
      <c r="C11824" s="7"/>
    </row>
    <row r="11825" spans="1:3" s="5" customFormat="1" x14ac:dyDescent="0.2">
      <c r="A11825" s="7"/>
      <c r="B11825" s="7"/>
      <c r="C11825" s="7"/>
    </row>
    <row r="11826" spans="1:3" s="5" customFormat="1" x14ac:dyDescent="0.2">
      <c r="A11826" s="7"/>
      <c r="B11826" s="7"/>
      <c r="C11826" s="7"/>
    </row>
    <row r="11827" spans="1:3" s="5" customFormat="1" x14ac:dyDescent="0.2">
      <c r="A11827" s="7"/>
      <c r="B11827" s="7"/>
      <c r="C11827" s="7"/>
    </row>
    <row r="11828" spans="1:3" s="5" customFormat="1" x14ac:dyDescent="0.2">
      <c r="A11828" s="7"/>
      <c r="B11828" s="7"/>
      <c r="C11828" s="7"/>
    </row>
    <row r="11829" spans="1:3" s="5" customFormat="1" x14ac:dyDescent="0.2">
      <c r="A11829" s="7"/>
      <c r="B11829" s="7"/>
      <c r="C11829" s="7"/>
    </row>
    <row r="11830" spans="1:3" s="5" customFormat="1" x14ac:dyDescent="0.2">
      <c r="A11830" s="7"/>
      <c r="B11830" s="7"/>
      <c r="C11830" s="7"/>
    </row>
    <row r="11831" spans="1:3" s="5" customFormat="1" x14ac:dyDescent="0.2">
      <c r="A11831" s="7"/>
      <c r="B11831" s="7"/>
      <c r="C11831" s="7"/>
    </row>
    <row r="11832" spans="1:3" s="5" customFormat="1" x14ac:dyDescent="0.2">
      <c r="A11832" s="7"/>
      <c r="B11832" s="7"/>
      <c r="C11832" s="7"/>
    </row>
    <row r="11833" spans="1:3" s="5" customFormat="1" x14ac:dyDescent="0.2">
      <c r="A11833" s="7"/>
      <c r="B11833" s="7"/>
      <c r="C11833" s="7"/>
    </row>
    <row r="11834" spans="1:3" s="5" customFormat="1" x14ac:dyDescent="0.2">
      <c r="A11834" s="7"/>
      <c r="B11834" s="7"/>
      <c r="C11834" s="7"/>
    </row>
    <row r="11835" spans="1:3" s="5" customFormat="1" x14ac:dyDescent="0.2">
      <c r="A11835" s="7"/>
      <c r="B11835" s="7"/>
      <c r="C11835" s="7"/>
    </row>
    <row r="11836" spans="1:3" s="5" customFormat="1" x14ac:dyDescent="0.2">
      <c r="A11836" s="7"/>
      <c r="B11836" s="7"/>
      <c r="C11836" s="7"/>
    </row>
    <row r="11837" spans="1:3" s="5" customFormat="1" x14ac:dyDescent="0.2">
      <c r="A11837" s="7"/>
      <c r="B11837" s="7"/>
      <c r="C11837" s="7"/>
    </row>
    <row r="11838" spans="1:3" s="5" customFormat="1" x14ac:dyDescent="0.2">
      <c r="A11838" s="7"/>
      <c r="B11838" s="7"/>
      <c r="C11838" s="7"/>
    </row>
    <row r="11839" spans="1:3" s="5" customFormat="1" x14ac:dyDescent="0.2">
      <c r="A11839" s="7"/>
      <c r="B11839" s="7"/>
      <c r="C11839" s="7"/>
    </row>
    <row r="11840" spans="1:3" s="5" customFormat="1" x14ac:dyDescent="0.2">
      <c r="A11840" s="7"/>
      <c r="B11840" s="7"/>
      <c r="C11840" s="7"/>
    </row>
    <row r="11841" spans="1:3" s="5" customFormat="1" x14ac:dyDescent="0.2">
      <c r="A11841" s="7"/>
      <c r="B11841" s="7"/>
      <c r="C11841" s="7"/>
    </row>
    <row r="11842" spans="1:3" s="5" customFormat="1" x14ac:dyDescent="0.2">
      <c r="A11842" s="7"/>
      <c r="B11842" s="7"/>
      <c r="C11842" s="7"/>
    </row>
    <row r="11843" spans="1:3" s="5" customFormat="1" x14ac:dyDescent="0.2">
      <c r="A11843" s="7"/>
      <c r="B11843" s="7"/>
      <c r="C11843" s="7"/>
    </row>
    <row r="11844" spans="1:3" s="5" customFormat="1" x14ac:dyDescent="0.2">
      <c r="A11844" s="7"/>
      <c r="B11844" s="7"/>
      <c r="C11844" s="7"/>
    </row>
    <row r="11845" spans="1:3" s="5" customFormat="1" x14ac:dyDescent="0.2">
      <c r="A11845" s="7"/>
      <c r="B11845" s="7"/>
      <c r="C11845" s="7"/>
    </row>
    <row r="11846" spans="1:3" s="5" customFormat="1" x14ac:dyDescent="0.2">
      <c r="A11846" s="7"/>
      <c r="B11846" s="7"/>
      <c r="C11846" s="7"/>
    </row>
    <row r="11847" spans="1:3" s="5" customFormat="1" x14ac:dyDescent="0.2">
      <c r="A11847" s="7"/>
      <c r="B11847" s="7"/>
      <c r="C11847" s="7"/>
    </row>
    <row r="11848" spans="1:3" s="5" customFormat="1" x14ac:dyDescent="0.2">
      <c r="A11848" s="7"/>
      <c r="B11848" s="7"/>
      <c r="C11848" s="7"/>
    </row>
    <row r="11849" spans="1:3" s="5" customFormat="1" x14ac:dyDescent="0.2">
      <c r="A11849" s="7"/>
      <c r="B11849" s="7"/>
      <c r="C11849" s="7"/>
    </row>
    <row r="11850" spans="1:3" s="5" customFormat="1" x14ac:dyDescent="0.2">
      <c r="A11850" s="7"/>
      <c r="B11850" s="7"/>
      <c r="C11850" s="7"/>
    </row>
    <row r="11851" spans="1:3" s="5" customFormat="1" x14ac:dyDescent="0.2">
      <c r="A11851" s="7"/>
      <c r="B11851" s="7"/>
      <c r="C11851" s="7"/>
    </row>
    <row r="11852" spans="1:3" s="5" customFormat="1" x14ac:dyDescent="0.2">
      <c r="A11852" s="7"/>
      <c r="B11852" s="7"/>
      <c r="C11852" s="7"/>
    </row>
    <row r="11853" spans="1:3" s="5" customFormat="1" x14ac:dyDescent="0.2">
      <c r="A11853" s="7"/>
      <c r="B11853" s="7"/>
      <c r="C11853" s="7"/>
    </row>
    <row r="11854" spans="1:3" s="5" customFormat="1" x14ac:dyDescent="0.2">
      <c r="A11854" s="7"/>
      <c r="B11854" s="7"/>
      <c r="C11854" s="7"/>
    </row>
    <row r="11855" spans="1:3" s="5" customFormat="1" x14ac:dyDescent="0.2">
      <c r="A11855" s="7"/>
      <c r="B11855" s="7"/>
      <c r="C11855" s="7"/>
    </row>
    <row r="11856" spans="1:3" s="5" customFormat="1" x14ac:dyDescent="0.2">
      <c r="A11856" s="7"/>
      <c r="B11856" s="7"/>
      <c r="C11856" s="7"/>
    </row>
    <row r="11857" spans="1:3" s="5" customFormat="1" x14ac:dyDescent="0.2">
      <c r="A11857" s="7"/>
      <c r="B11857" s="7"/>
      <c r="C11857" s="7"/>
    </row>
    <row r="11858" spans="1:3" s="5" customFormat="1" x14ac:dyDescent="0.2">
      <c r="A11858" s="7"/>
      <c r="B11858" s="7"/>
      <c r="C11858" s="7"/>
    </row>
    <row r="11859" spans="1:3" s="5" customFormat="1" x14ac:dyDescent="0.2">
      <c r="A11859" s="7"/>
      <c r="B11859" s="7"/>
      <c r="C11859" s="7"/>
    </row>
    <row r="11860" spans="1:3" s="5" customFormat="1" x14ac:dyDescent="0.2">
      <c r="A11860" s="7"/>
      <c r="B11860" s="7"/>
      <c r="C11860" s="7"/>
    </row>
    <row r="11861" spans="1:3" s="5" customFormat="1" x14ac:dyDescent="0.2">
      <c r="A11861" s="7"/>
      <c r="B11861" s="7"/>
      <c r="C11861" s="7"/>
    </row>
    <row r="11862" spans="1:3" s="5" customFormat="1" x14ac:dyDescent="0.2">
      <c r="A11862" s="7"/>
      <c r="B11862" s="7"/>
      <c r="C11862" s="7"/>
    </row>
    <row r="11863" spans="1:3" s="5" customFormat="1" x14ac:dyDescent="0.2">
      <c r="A11863" s="7"/>
      <c r="B11863" s="7"/>
      <c r="C11863" s="7"/>
    </row>
    <row r="11864" spans="1:3" s="5" customFormat="1" x14ac:dyDescent="0.2">
      <c r="A11864" s="7"/>
      <c r="B11864" s="7"/>
      <c r="C11864" s="7"/>
    </row>
    <row r="11865" spans="1:3" s="5" customFormat="1" x14ac:dyDescent="0.2">
      <c r="A11865" s="7"/>
      <c r="B11865" s="7"/>
      <c r="C11865" s="7"/>
    </row>
    <row r="11866" spans="1:3" s="5" customFormat="1" x14ac:dyDescent="0.2">
      <c r="A11866" s="7"/>
      <c r="B11866" s="7"/>
      <c r="C11866" s="7"/>
    </row>
    <row r="11867" spans="1:3" s="5" customFormat="1" x14ac:dyDescent="0.2">
      <c r="A11867" s="7"/>
      <c r="B11867" s="7"/>
      <c r="C11867" s="7"/>
    </row>
    <row r="11868" spans="1:3" s="5" customFormat="1" x14ac:dyDescent="0.2">
      <c r="A11868" s="7"/>
      <c r="B11868" s="7"/>
      <c r="C11868" s="7"/>
    </row>
    <row r="11869" spans="1:3" s="5" customFormat="1" x14ac:dyDescent="0.2">
      <c r="A11869" s="7"/>
      <c r="B11869" s="7"/>
      <c r="C11869" s="7"/>
    </row>
    <row r="11870" spans="1:3" s="5" customFormat="1" x14ac:dyDescent="0.2">
      <c r="A11870" s="7"/>
      <c r="B11870" s="7"/>
      <c r="C11870" s="7"/>
    </row>
    <row r="11871" spans="1:3" s="5" customFormat="1" x14ac:dyDescent="0.2">
      <c r="A11871" s="7"/>
      <c r="B11871" s="7"/>
      <c r="C11871" s="7"/>
    </row>
    <row r="11872" spans="1:3" s="5" customFormat="1" x14ac:dyDescent="0.2">
      <c r="A11872" s="7"/>
      <c r="B11872" s="7"/>
      <c r="C11872" s="7"/>
    </row>
    <row r="11873" spans="1:3" s="5" customFormat="1" x14ac:dyDescent="0.2">
      <c r="A11873" s="7"/>
      <c r="B11873" s="7"/>
      <c r="C11873" s="7"/>
    </row>
    <row r="11874" spans="1:3" s="5" customFormat="1" x14ac:dyDescent="0.2">
      <c r="A11874" s="7"/>
      <c r="B11874" s="7"/>
      <c r="C11874" s="7"/>
    </row>
    <row r="11875" spans="1:3" s="5" customFormat="1" x14ac:dyDescent="0.2">
      <c r="A11875" s="7"/>
      <c r="B11875" s="7"/>
      <c r="C11875" s="7"/>
    </row>
    <row r="11876" spans="1:3" s="5" customFormat="1" x14ac:dyDescent="0.2">
      <c r="A11876" s="7"/>
      <c r="B11876" s="7"/>
      <c r="C11876" s="7"/>
    </row>
    <row r="11877" spans="1:3" s="5" customFormat="1" x14ac:dyDescent="0.2">
      <c r="A11877" s="7"/>
      <c r="B11877" s="7"/>
      <c r="C11877" s="7"/>
    </row>
    <row r="11878" spans="1:3" s="5" customFormat="1" x14ac:dyDescent="0.2">
      <c r="A11878" s="7"/>
      <c r="B11878" s="7"/>
      <c r="C11878" s="7"/>
    </row>
    <row r="11879" spans="1:3" s="5" customFormat="1" x14ac:dyDescent="0.2">
      <c r="A11879" s="7"/>
      <c r="B11879" s="7"/>
      <c r="C11879" s="7"/>
    </row>
    <row r="11880" spans="1:3" s="5" customFormat="1" x14ac:dyDescent="0.2">
      <c r="A11880" s="7"/>
      <c r="B11880" s="7"/>
      <c r="C11880" s="7"/>
    </row>
    <row r="11881" spans="1:3" s="5" customFormat="1" x14ac:dyDescent="0.2">
      <c r="A11881" s="7"/>
      <c r="B11881" s="7"/>
      <c r="C11881" s="7"/>
    </row>
    <row r="11882" spans="1:3" s="5" customFormat="1" x14ac:dyDescent="0.2">
      <c r="A11882" s="7"/>
      <c r="B11882" s="7"/>
      <c r="C11882" s="7"/>
    </row>
    <row r="11883" spans="1:3" s="5" customFormat="1" x14ac:dyDescent="0.2">
      <c r="A11883" s="7"/>
      <c r="B11883" s="7"/>
      <c r="C11883" s="7"/>
    </row>
    <row r="11884" spans="1:3" s="5" customFormat="1" x14ac:dyDescent="0.2">
      <c r="A11884" s="7"/>
      <c r="B11884" s="7"/>
      <c r="C11884" s="7"/>
    </row>
    <row r="11885" spans="1:3" s="5" customFormat="1" x14ac:dyDescent="0.2">
      <c r="A11885" s="7"/>
      <c r="B11885" s="7"/>
      <c r="C11885" s="7"/>
    </row>
    <row r="11886" spans="1:3" s="5" customFormat="1" x14ac:dyDescent="0.2">
      <c r="A11886" s="7"/>
      <c r="B11886" s="7"/>
      <c r="C11886" s="7"/>
    </row>
    <row r="11887" spans="1:3" s="5" customFormat="1" x14ac:dyDescent="0.2">
      <c r="A11887" s="7"/>
      <c r="B11887" s="7"/>
      <c r="C11887" s="7"/>
    </row>
    <row r="11888" spans="1:3" s="5" customFormat="1" x14ac:dyDescent="0.2">
      <c r="A11888" s="7"/>
      <c r="B11888" s="7"/>
      <c r="C11888" s="7"/>
    </row>
    <row r="11889" spans="1:3" s="5" customFormat="1" x14ac:dyDescent="0.2">
      <c r="A11889" s="7"/>
      <c r="B11889" s="7"/>
      <c r="C11889" s="7"/>
    </row>
    <row r="11890" spans="1:3" s="5" customFormat="1" x14ac:dyDescent="0.2">
      <c r="A11890" s="7"/>
      <c r="B11890" s="7"/>
      <c r="C11890" s="7"/>
    </row>
    <row r="11891" spans="1:3" s="5" customFormat="1" x14ac:dyDescent="0.2">
      <c r="A11891" s="7"/>
      <c r="B11891" s="7"/>
      <c r="C11891" s="7"/>
    </row>
    <row r="11892" spans="1:3" s="5" customFormat="1" x14ac:dyDescent="0.2">
      <c r="A11892" s="7"/>
      <c r="B11892" s="7"/>
      <c r="C11892" s="7"/>
    </row>
    <row r="11893" spans="1:3" s="5" customFormat="1" x14ac:dyDescent="0.2">
      <c r="A11893" s="7"/>
      <c r="B11893" s="7"/>
      <c r="C11893" s="7"/>
    </row>
    <row r="11894" spans="1:3" s="5" customFormat="1" x14ac:dyDescent="0.2">
      <c r="A11894" s="7"/>
      <c r="B11894" s="7"/>
      <c r="C11894" s="7"/>
    </row>
    <row r="11895" spans="1:3" s="5" customFormat="1" x14ac:dyDescent="0.2">
      <c r="A11895" s="7"/>
      <c r="B11895" s="7"/>
      <c r="C11895" s="7"/>
    </row>
    <row r="11896" spans="1:3" s="5" customFormat="1" x14ac:dyDescent="0.2">
      <c r="A11896" s="7"/>
      <c r="B11896" s="7"/>
      <c r="C11896" s="7"/>
    </row>
    <row r="11897" spans="1:3" s="5" customFormat="1" x14ac:dyDescent="0.2">
      <c r="A11897" s="7"/>
      <c r="B11897" s="7"/>
      <c r="C11897" s="7"/>
    </row>
    <row r="11898" spans="1:3" s="5" customFormat="1" x14ac:dyDescent="0.2">
      <c r="A11898" s="7"/>
      <c r="B11898" s="7"/>
      <c r="C11898" s="7"/>
    </row>
    <row r="11899" spans="1:3" s="5" customFormat="1" x14ac:dyDescent="0.2">
      <c r="A11899" s="7"/>
      <c r="B11899" s="7"/>
      <c r="C11899" s="7"/>
    </row>
    <row r="11900" spans="1:3" s="5" customFormat="1" x14ac:dyDescent="0.2">
      <c r="A11900" s="7"/>
      <c r="B11900" s="7"/>
      <c r="C11900" s="7"/>
    </row>
    <row r="11901" spans="1:3" s="5" customFormat="1" x14ac:dyDescent="0.2">
      <c r="A11901" s="7"/>
      <c r="B11901" s="7"/>
      <c r="C11901" s="7"/>
    </row>
    <row r="11902" spans="1:3" s="5" customFormat="1" x14ac:dyDescent="0.2">
      <c r="A11902" s="7"/>
      <c r="B11902" s="7"/>
      <c r="C11902" s="7"/>
    </row>
    <row r="11903" spans="1:3" s="5" customFormat="1" x14ac:dyDescent="0.2">
      <c r="A11903" s="7"/>
      <c r="B11903" s="7"/>
      <c r="C11903" s="7"/>
    </row>
    <row r="11904" spans="1:3" s="5" customFormat="1" x14ac:dyDescent="0.2">
      <c r="A11904" s="7"/>
      <c r="B11904" s="7"/>
      <c r="C11904" s="7"/>
    </row>
    <row r="11905" spans="1:3" s="5" customFormat="1" x14ac:dyDescent="0.2">
      <c r="A11905" s="7"/>
      <c r="B11905" s="7"/>
      <c r="C11905" s="7"/>
    </row>
    <row r="11906" spans="1:3" s="5" customFormat="1" x14ac:dyDescent="0.2">
      <c r="A11906" s="7"/>
      <c r="B11906" s="7"/>
      <c r="C11906" s="7"/>
    </row>
    <row r="11907" spans="1:3" s="5" customFormat="1" x14ac:dyDescent="0.2">
      <c r="A11907" s="7"/>
      <c r="B11907" s="7"/>
      <c r="C11907" s="7"/>
    </row>
    <row r="11908" spans="1:3" s="5" customFormat="1" x14ac:dyDescent="0.2">
      <c r="A11908" s="7"/>
      <c r="B11908" s="7"/>
      <c r="C11908" s="7"/>
    </row>
    <row r="11909" spans="1:3" s="5" customFormat="1" x14ac:dyDescent="0.2">
      <c r="A11909" s="7"/>
      <c r="B11909" s="7"/>
      <c r="C11909" s="7"/>
    </row>
    <row r="11910" spans="1:3" s="5" customFormat="1" x14ac:dyDescent="0.2">
      <c r="A11910" s="7"/>
      <c r="B11910" s="7"/>
      <c r="C11910" s="7"/>
    </row>
    <row r="11911" spans="1:3" s="5" customFormat="1" x14ac:dyDescent="0.2">
      <c r="A11911" s="7"/>
      <c r="B11911" s="7"/>
      <c r="C11911" s="7"/>
    </row>
    <row r="11912" spans="1:3" s="5" customFormat="1" x14ac:dyDescent="0.2">
      <c r="A11912" s="7"/>
      <c r="B11912" s="7"/>
      <c r="C11912" s="7"/>
    </row>
    <row r="11913" spans="1:3" s="5" customFormat="1" x14ac:dyDescent="0.2">
      <c r="A11913" s="7"/>
      <c r="B11913" s="7"/>
      <c r="C11913" s="7"/>
    </row>
    <row r="11914" spans="1:3" s="5" customFormat="1" x14ac:dyDescent="0.2">
      <c r="A11914" s="7"/>
      <c r="B11914" s="7"/>
      <c r="C11914" s="7"/>
    </row>
    <row r="11915" spans="1:3" s="5" customFormat="1" x14ac:dyDescent="0.2">
      <c r="A11915" s="7"/>
      <c r="B11915" s="7"/>
      <c r="C11915" s="7"/>
    </row>
    <row r="11916" spans="1:3" s="5" customFormat="1" x14ac:dyDescent="0.2">
      <c r="A11916" s="7"/>
      <c r="B11916" s="7"/>
      <c r="C11916" s="7"/>
    </row>
    <row r="11917" spans="1:3" s="5" customFormat="1" x14ac:dyDescent="0.2">
      <c r="A11917" s="7"/>
      <c r="B11917" s="7"/>
      <c r="C11917" s="7"/>
    </row>
    <row r="11918" spans="1:3" s="5" customFormat="1" x14ac:dyDescent="0.2">
      <c r="A11918" s="7"/>
      <c r="B11918" s="7"/>
      <c r="C11918" s="7"/>
    </row>
    <row r="11919" spans="1:3" s="5" customFormat="1" x14ac:dyDescent="0.2">
      <c r="A11919" s="7"/>
      <c r="B11919" s="7"/>
      <c r="C11919" s="7"/>
    </row>
    <row r="11920" spans="1:3" s="5" customFormat="1" x14ac:dyDescent="0.2">
      <c r="A11920" s="7"/>
      <c r="B11920" s="7"/>
      <c r="C11920" s="7"/>
    </row>
    <row r="11921" spans="1:3" s="5" customFormat="1" x14ac:dyDescent="0.2">
      <c r="A11921" s="7"/>
      <c r="B11921" s="7"/>
      <c r="C11921" s="7"/>
    </row>
    <row r="11922" spans="1:3" s="5" customFormat="1" x14ac:dyDescent="0.2">
      <c r="A11922" s="7"/>
      <c r="B11922" s="7"/>
      <c r="C11922" s="7"/>
    </row>
    <row r="11923" spans="1:3" s="5" customFormat="1" x14ac:dyDescent="0.2">
      <c r="A11923" s="7"/>
      <c r="B11923" s="7"/>
      <c r="C11923" s="7"/>
    </row>
    <row r="11924" spans="1:3" s="5" customFormat="1" x14ac:dyDescent="0.2">
      <c r="A11924" s="7"/>
      <c r="B11924" s="7"/>
      <c r="C11924" s="7"/>
    </row>
    <row r="11925" spans="1:3" s="5" customFormat="1" x14ac:dyDescent="0.2">
      <c r="A11925" s="7"/>
      <c r="B11925" s="7"/>
      <c r="C11925" s="7"/>
    </row>
    <row r="11926" spans="1:3" s="5" customFormat="1" x14ac:dyDescent="0.2">
      <c r="A11926" s="7"/>
      <c r="B11926" s="7"/>
      <c r="C11926" s="7"/>
    </row>
    <row r="11927" spans="1:3" s="5" customFormat="1" x14ac:dyDescent="0.2">
      <c r="A11927" s="7"/>
      <c r="B11927" s="7"/>
      <c r="C11927" s="7"/>
    </row>
    <row r="11928" spans="1:3" s="5" customFormat="1" x14ac:dyDescent="0.2">
      <c r="A11928" s="7"/>
      <c r="B11928" s="7"/>
      <c r="C11928" s="7"/>
    </row>
    <row r="11929" spans="1:3" s="5" customFormat="1" x14ac:dyDescent="0.2">
      <c r="A11929" s="7"/>
      <c r="B11929" s="7"/>
      <c r="C11929" s="7"/>
    </row>
    <row r="11930" spans="1:3" s="5" customFormat="1" x14ac:dyDescent="0.2">
      <c r="A11930" s="7"/>
      <c r="B11930" s="7"/>
      <c r="C11930" s="7"/>
    </row>
    <row r="11931" spans="1:3" s="5" customFormat="1" x14ac:dyDescent="0.2">
      <c r="A11931" s="7"/>
      <c r="B11931" s="7"/>
      <c r="C11931" s="7"/>
    </row>
    <row r="11932" spans="1:3" s="5" customFormat="1" x14ac:dyDescent="0.2">
      <c r="A11932" s="7"/>
      <c r="B11932" s="7"/>
      <c r="C11932" s="7"/>
    </row>
    <row r="11933" spans="1:3" s="5" customFormat="1" x14ac:dyDescent="0.2">
      <c r="A11933" s="7"/>
      <c r="B11933" s="7"/>
      <c r="C11933" s="7"/>
    </row>
    <row r="11934" spans="1:3" s="5" customFormat="1" x14ac:dyDescent="0.2">
      <c r="A11934" s="7"/>
      <c r="B11934" s="7"/>
      <c r="C11934" s="7"/>
    </row>
    <row r="11935" spans="1:3" s="5" customFormat="1" x14ac:dyDescent="0.2">
      <c r="A11935" s="7"/>
      <c r="B11935" s="7"/>
      <c r="C11935" s="7"/>
    </row>
    <row r="11936" spans="1:3" s="5" customFormat="1" x14ac:dyDescent="0.2">
      <c r="A11936" s="7"/>
      <c r="B11936" s="7"/>
      <c r="C11936" s="7"/>
    </row>
    <row r="11937" spans="1:3" s="5" customFormat="1" x14ac:dyDescent="0.2">
      <c r="A11937" s="7"/>
      <c r="B11937" s="7"/>
      <c r="C11937" s="7"/>
    </row>
    <row r="11938" spans="1:3" s="5" customFormat="1" x14ac:dyDescent="0.2">
      <c r="A11938" s="7"/>
      <c r="B11938" s="7"/>
      <c r="C11938" s="7"/>
    </row>
    <row r="11939" spans="1:3" s="5" customFormat="1" x14ac:dyDescent="0.2">
      <c r="A11939" s="7"/>
      <c r="B11939" s="7"/>
      <c r="C11939" s="7"/>
    </row>
    <row r="11940" spans="1:3" s="5" customFormat="1" x14ac:dyDescent="0.2">
      <c r="A11940" s="7"/>
      <c r="B11940" s="7"/>
      <c r="C11940" s="7"/>
    </row>
    <row r="11941" spans="1:3" s="5" customFormat="1" x14ac:dyDescent="0.2">
      <c r="A11941" s="7"/>
      <c r="B11941" s="7"/>
      <c r="C11941" s="7"/>
    </row>
    <row r="11942" spans="1:3" s="5" customFormat="1" x14ac:dyDescent="0.2">
      <c r="A11942" s="7"/>
      <c r="B11942" s="7"/>
      <c r="C11942" s="7"/>
    </row>
    <row r="11943" spans="1:3" s="5" customFormat="1" x14ac:dyDescent="0.2">
      <c r="A11943" s="7"/>
      <c r="B11943" s="7"/>
      <c r="C11943" s="7"/>
    </row>
    <row r="11944" spans="1:3" s="5" customFormat="1" x14ac:dyDescent="0.2">
      <c r="A11944" s="7"/>
      <c r="B11944" s="7"/>
      <c r="C11944" s="7"/>
    </row>
    <row r="11945" spans="1:3" s="5" customFormat="1" x14ac:dyDescent="0.2">
      <c r="A11945" s="7"/>
      <c r="B11945" s="7"/>
      <c r="C11945" s="7"/>
    </row>
    <row r="11946" spans="1:3" s="5" customFormat="1" x14ac:dyDescent="0.2">
      <c r="A11946" s="7"/>
      <c r="B11946" s="7"/>
      <c r="C11946" s="7"/>
    </row>
    <row r="11947" spans="1:3" s="5" customFormat="1" x14ac:dyDescent="0.2">
      <c r="A11947" s="7"/>
      <c r="B11947" s="7"/>
      <c r="C11947" s="7"/>
    </row>
    <row r="11948" spans="1:3" s="5" customFormat="1" x14ac:dyDescent="0.2">
      <c r="A11948" s="7"/>
      <c r="B11948" s="7"/>
      <c r="C11948" s="7"/>
    </row>
    <row r="11949" spans="1:3" s="5" customFormat="1" x14ac:dyDescent="0.2">
      <c r="A11949" s="7"/>
      <c r="B11949" s="7"/>
      <c r="C11949" s="7"/>
    </row>
    <row r="11950" spans="1:3" s="5" customFormat="1" x14ac:dyDescent="0.2">
      <c r="A11950" s="7"/>
      <c r="B11950" s="7"/>
      <c r="C11950" s="7"/>
    </row>
    <row r="11951" spans="1:3" s="5" customFormat="1" x14ac:dyDescent="0.2">
      <c r="A11951" s="7"/>
      <c r="B11951" s="7"/>
      <c r="C11951" s="7"/>
    </row>
    <row r="11952" spans="1:3" s="5" customFormat="1" x14ac:dyDescent="0.2">
      <c r="A11952" s="7"/>
      <c r="B11952" s="7"/>
      <c r="C11952" s="7"/>
    </row>
    <row r="11953" spans="1:3" s="5" customFormat="1" x14ac:dyDescent="0.2">
      <c r="A11953" s="7"/>
      <c r="B11953" s="7"/>
      <c r="C11953" s="7"/>
    </row>
    <row r="11954" spans="1:3" s="5" customFormat="1" x14ac:dyDescent="0.2">
      <c r="A11954" s="7"/>
      <c r="B11954" s="7"/>
      <c r="C11954" s="7"/>
    </row>
    <row r="11955" spans="1:3" s="5" customFormat="1" x14ac:dyDescent="0.2">
      <c r="A11955" s="7"/>
      <c r="B11955" s="7"/>
      <c r="C11955" s="7"/>
    </row>
    <row r="11956" spans="1:3" s="5" customFormat="1" x14ac:dyDescent="0.2">
      <c r="A11956" s="7"/>
      <c r="B11956" s="7"/>
      <c r="C11956" s="7"/>
    </row>
    <row r="11957" spans="1:3" s="5" customFormat="1" x14ac:dyDescent="0.2">
      <c r="A11957" s="7"/>
      <c r="B11957" s="7"/>
      <c r="C11957" s="7"/>
    </row>
    <row r="11958" spans="1:3" s="5" customFormat="1" x14ac:dyDescent="0.2">
      <c r="A11958" s="7"/>
      <c r="B11958" s="7"/>
      <c r="C11958" s="7"/>
    </row>
    <row r="11959" spans="1:3" s="5" customFormat="1" x14ac:dyDescent="0.2">
      <c r="A11959" s="7"/>
      <c r="B11959" s="7"/>
      <c r="C11959" s="7"/>
    </row>
    <row r="11960" spans="1:3" s="5" customFormat="1" x14ac:dyDescent="0.2">
      <c r="A11960" s="7"/>
      <c r="B11960" s="7"/>
      <c r="C11960" s="7"/>
    </row>
    <row r="11961" spans="1:3" s="5" customFormat="1" x14ac:dyDescent="0.2">
      <c r="A11961" s="7"/>
      <c r="B11961" s="7"/>
      <c r="C11961" s="7"/>
    </row>
    <row r="11962" spans="1:3" s="5" customFormat="1" x14ac:dyDescent="0.2">
      <c r="A11962" s="7"/>
      <c r="B11962" s="7"/>
      <c r="C11962" s="7"/>
    </row>
    <row r="11963" spans="1:3" s="5" customFormat="1" x14ac:dyDescent="0.2">
      <c r="A11963" s="7"/>
      <c r="B11963" s="7"/>
      <c r="C11963" s="7"/>
    </row>
    <row r="11964" spans="1:3" s="5" customFormat="1" x14ac:dyDescent="0.2">
      <c r="A11964" s="7"/>
      <c r="B11964" s="7"/>
      <c r="C11964" s="7"/>
    </row>
    <row r="11965" spans="1:3" s="5" customFormat="1" x14ac:dyDescent="0.2">
      <c r="A11965" s="7"/>
      <c r="B11965" s="7"/>
      <c r="C11965" s="7"/>
    </row>
    <row r="11966" spans="1:3" s="5" customFormat="1" x14ac:dyDescent="0.2">
      <c r="A11966" s="7"/>
      <c r="B11966" s="7"/>
      <c r="C11966" s="7"/>
    </row>
    <row r="11967" spans="1:3" s="5" customFormat="1" x14ac:dyDescent="0.2">
      <c r="A11967" s="7"/>
      <c r="B11967" s="7"/>
      <c r="C11967" s="7"/>
    </row>
    <row r="11968" spans="1:3" s="5" customFormat="1" x14ac:dyDescent="0.2">
      <c r="A11968" s="7"/>
      <c r="B11968" s="7"/>
      <c r="C11968" s="7"/>
    </row>
    <row r="11969" spans="1:3" s="5" customFormat="1" x14ac:dyDescent="0.2">
      <c r="A11969" s="7"/>
      <c r="B11969" s="7"/>
      <c r="C11969" s="7"/>
    </row>
    <row r="11970" spans="1:3" s="5" customFormat="1" x14ac:dyDescent="0.2">
      <c r="A11970" s="7"/>
      <c r="B11970" s="7"/>
      <c r="C11970" s="7"/>
    </row>
    <row r="11971" spans="1:3" s="5" customFormat="1" x14ac:dyDescent="0.2">
      <c r="A11971" s="7"/>
      <c r="B11971" s="7"/>
      <c r="C11971" s="7"/>
    </row>
    <row r="11972" spans="1:3" s="5" customFormat="1" x14ac:dyDescent="0.2">
      <c r="A11972" s="7"/>
      <c r="B11972" s="7"/>
      <c r="C11972" s="7"/>
    </row>
    <row r="11973" spans="1:3" s="5" customFormat="1" x14ac:dyDescent="0.2">
      <c r="A11973" s="7"/>
      <c r="B11973" s="7"/>
      <c r="C11973" s="7"/>
    </row>
    <row r="11974" spans="1:3" s="5" customFormat="1" x14ac:dyDescent="0.2">
      <c r="A11974" s="7"/>
      <c r="B11974" s="7"/>
      <c r="C11974" s="7"/>
    </row>
    <row r="11975" spans="1:3" s="5" customFormat="1" x14ac:dyDescent="0.2">
      <c r="A11975" s="7"/>
      <c r="B11975" s="7"/>
      <c r="C11975" s="7"/>
    </row>
    <row r="11976" spans="1:3" s="5" customFormat="1" x14ac:dyDescent="0.2">
      <c r="A11976" s="7"/>
      <c r="B11976" s="7"/>
      <c r="C11976" s="7"/>
    </row>
    <row r="11977" spans="1:3" s="5" customFormat="1" x14ac:dyDescent="0.2">
      <c r="A11977" s="7"/>
      <c r="B11977" s="7"/>
      <c r="C11977" s="7"/>
    </row>
    <row r="11978" spans="1:3" s="5" customFormat="1" x14ac:dyDescent="0.2">
      <c r="A11978" s="7"/>
      <c r="B11978" s="7"/>
      <c r="C11978" s="7"/>
    </row>
    <row r="11979" spans="1:3" s="5" customFormat="1" x14ac:dyDescent="0.2">
      <c r="A11979" s="7"/>
      <c r="B11979" s="7"/>
      <c r="C11979" s="7"/>
    </row>
    <row r="11980" spans="1:3" s="5" customFormat="1" x14ac:dyDescent="0.2">
      <c r="A11980" s="7"/>
      <c r="B11980" s="7"/>
      <c r="C11980" s="7"/>
    </row>
    <row r="11981" spans="1:3" s="5" customFormat="1" x14ac:dyDescent="0.2">
      <c r="A11981" s="7"/>
      <c r="B11981" s="7"/>
      <c r="C11981" s="7"/>
    </row>
    <row r="11982" spans="1:3" s="5" customFormat="1" x14ac:dyDescent="0.2">
      <c r="A11982" s="7"/>
      <c r="B11982" s="7"/>
      <c r="C11982" s="7"/>
    </row>
    <row r="11983" spans="1:3" s="5" customFormat="1" x14ac:dyDescent="0.2">
      <c r="A11983" s="7"/>
      <c r="B11983" s="7"/>
      <c r="C11983" s="7"/>
    </row>
    <row r="11984" spans="1:3" s="5" customFormat="1" x14ac:dyDescent="0.2">
      <c r="A11984" s="7"/>
      <c r="B11984" s="7"/>
      <c r="C11984" s="7"/>
    </row>
    <row r="11985" spans="1:3" s="5" customFormat="1" x14ac:dyDescent="0.2">
      <c r="A11985" s="7"/>
      <c r="B11985" s="7"/>
      <c r="C11985" s="7"/>
    </row>
    <row r="11986" spans="1:3" s="5" customFormat="1" x14ac:dyDescent="0.2">
      <c r="A11986" s="7"/>
      <c r="B11986" s="7"/>
      <c r="C11986" s="7"/>
    </row>
    <row r="11987" spans="1:3" s="5" customFormat="1" x14ac:dyDescent="0.2">
      <c r="A11987" s="7"/>
      <c r="B11987" s="7"/>
      <c r="C11987" s="7"/>
    </row>
    <row r="11988" spans="1:3" s="5" customFormat="1" x14ac:dyDescent="0.2">
      <c r="A11988" s="7"/>
      <c r="B11988" s="7"/>
      <c r="C11988" s="7"/>
    </row>
    <row r="11989" spans="1:3" s="5" customFormat="1" x14ac:dyDescent="0.2">
      <c r="A11989" s="7"/>
      <c r="B11989" s="7"/>
      <c r="C11989" s="7"/>
    </row>
    <row r="11990" spans="1:3" s="5" customFormat="1" x14ac:dyDescent="0.2">
      <c r="A11990" s="7"/>
      <c r="B11990" s="7"/>
      <c r="C11990" s="7"/>
    </row>
    <row r="11991" spans="1:3" s="5" customFormat="1" x14ac:dyDescent="0.2">
      <c r="A11991" s="7"/>
      <c r="B11991" s="7"/>
      <c r="C11991" s="7"/>
    </row>
    <row r="11992" spans="1:3" s="5" customFormat="1" x14ac:dyDescent="0.2">
      <c r="A11992" s="7"/>
      <c r="B11992" s="7"/>
      <c r="C11992" s="7"/>
    </row>
    <row r="11993" spans="1:3" s="5" customFormat="1" x14ac:dyDescent="0.2">
      <c r="A11993" s="7"/>
      <c r="B11993" s="7"/>
      <c r="C11993" s="7"/>
    </row>
    <row r="11994" spans="1:3" s="5" customFormat="1" x14ac:dyDescent="0.2">
      <c r="A11994" s="7"/>
      <c r="B11994" s="7"/>
      <c r="C11994" s="7"/>
    </row>
    <row r="11995" spans="1:3" s="5" customFormat="1" x14ac:dyDescent="0.2">
      <c r="A11995" s="7"/>
      <c r="B11995" s="7"/>
      <c r="C11995" s="7"/>
    </row>
    <row r="11996" spans="1:3" s="5" customFormat="1" x14ac:dyDescent="0.2">
      <c r="A11996" s="7"/>
      <c r="B11996" s="7"/>
      <c r="C11996" s="7"/>
    </row>
    <row r="11997" spans="1:3" s="5" customFormat="1" x14ac:dyDescent="0.2">
      <c r="A11997" s="7"/>
      <c r="B11997" s="7"/>
      <c r="C11997" s="7"/>
    </row>
    <row r="11998" spans="1:3" s="5" customFormat="1" x14ac:dyDescent="0.2">
      <c r="A11998" s="7"/>
      <c r="B11998" s="7"/>
      <c r="C11998" s="7"/>
    </row>
    <row r="11999" spans="1:3" s="5" customFormat="1" x14ac:dyDescent="0.2">
      <c r="A11999" s="7"/>
      <c r="B11999" s="7"/>
      <c r="C11999" s="7"/>
    </row>
    <row r="12000" spans="1:3" s="5" customFormat="1" x14ac:dyDescent="0.2">
      <c r="A12000" s="7"/>
      <c r="B12000" s="7"/>
      <c r="C12000" s="7"/>
    </row>
    <row r="12001" spans="1:3" s="5" customFormat="1" x14ac:dyDescent="0.2">
      <c r="A12001" s="7"/>
      <c r="B12001" s="7"/>
      <c r="C12001" s="7"/>
    </row>
    <row r="12002" spans="1:3" s="5" customFormat="1" x14ac:dyDescent="0.2">
      <c r="A12002" s="7"/>
      <c r="B12002" s="7"/>
      <c r="C12002" s="7"/>
    </row>
    <row r="12003" spans="1:3" s="5" customFormat="1" x14ac:dyDescent="0.2">
      <c r="A12003" s="7"/>
      <c r="B12003" s="7"/>
      <c r="C12003" s="7"/>
    </row>
    <row r="12004" spans="1:3" s="5" customFormat="1" x14ac:dyDescent="0.2">
      <c r="A12004" s="7"/>
      <c r="B12004" s="7"/>
      <c r="C12004" s="7"/>
    </row>
    <row r="12005" spans="1:3" s="5" customFormat="1" x14ac:dyDescent="0.2">
      <c r="A12005" s="7"/>
      <c r="B12005" s="7"/>
      <c r="C12005" s="7"/>
    </row>
    <row r="12006" spans="1:3" s="5" customFormat="1" x14ac:dyDescent="0.2">
      <c r="A12006" s="7"/>
      <c r="B12006" s="7"/>
      <c r="C12006" s="7"/>
    </row>
    <row r="12007" spans="1:3" s="5" customFormat="1" x14ac:dyDescent="0.2">
      <c r="A12007" s="7"/>
      <c r="B12007" s="7"/>
      <c r="C12007" s="7"/>
    </row>
    <row r="12008" spans="1:3" s="5" customFormat="1" x14ac:dyDescent="0.2">
      <c r="A12008" s="7"/>
      <c r="B12008" s="7"/>
      <c r="C12008" s="7"/>
    </row>
    <row r="12009" spans="1:3" s="5" customFormat="1" x14ac:dyDescent="0.2">
      <c r="A12009" s="7"/>
      <c r="B12009" s="7"/>
      <c r="C12009" s="7"/>
    </row>
    <row r="12010" spans="1:3" s="5" customFormat="1" x14ac:dyDescent="0.2">
      <c r="A12010" s="7"/>
      <c r="B12010" s="7"/>
      <c r="C12010" s="7"/>
    </row>
    <row r="12011" spans="1:3" s="5" customFormat="1" x14ac:dyDescent="0.2">
      <c r="A12011" s="7"/>
      <c r="B12011" s="7"/>
      <c r="C12011" s="7"/>
    </row>
    <row r="12012" spans="1:3" s="5" customFormat="1" x14ac:dyDescent="0.2">
      <c r="A12012" s="7"/>
      <c r="B12012" s="7"/>
      <c r="C12012" s="7"/>
    </row>
    <row r="12013" spans="1:3" s="5" customFormat="1" x14ac:dyDescent="0.2">
      <c r="A12013" s="7"/>
      <c r="B12013" s="7"/>
      <c r="C12013" s="7"/>
    </row>
    <row r="12014" spans="1:3" s="5" customFormat="1" x14ac:dyDescent="0.2">
      <c r="A12014" s="7"/>
      <c r="B12014" s="7"/>
      <c r="C12014" s="7"/>
    </row>
    <row r="12015" spans="1:3" s="5" customFormat="1" x14ac:dyDescent="0.2">
      <c r="A12015" s="7"/>
      <c r="B12015" s="7"/>
      <c r="C12015" s="7"/>
    </row>
    <row r="12016" spans="1:3" s="5" customFormat="1" x14ac:dyDescent="0.2">
      <c r="A12016" s="7"/>
      <c r="B12016" s="7"/>
      <c r="C12016" s="7"/>
    </row>
    <row r="12017" spans="1:3" s="5" customFormat="1" x14ac:dyDescent="0.2">
      <c r="A12017" s="7"/>
      <c r="B12017" s="7"/>
      <c r="C12017" s="7"/>
    </row>
    <row r="12018" spans="1:3" s="5" customFormat="1" x14ac:dyDescent="0.2">
      <c r="A12018" s="7"/>
      <c r="B12018" s="7"/>
      <c r="C12018" s="7"/>
    </row>
    <row r="12019" spans="1:3" s="5" customFormat="1" x14ac:dyDescent="0.2">
      <c r="A12019" s="7"/>
      <c r="B12019" s="7"/>
      <c r="C12019" s="7"/>
    </row>
    <row r="12020" spans="1:3" s="5" customFormat="1" x14ac:dyDescent="0.2">
      <c r="A12020" s="7"/>
      <c r="B12020" s="7"/>
      <c r="C12020" s="7"/>
    </row>
    <row r="12021" spans="1:3" s="5" customFormat="1" x14ac:dyDescent="0.2">
      <c r="A12021" s="7"/>
      <c r="B12021" s="7"/>
      <c r="C12021" s="7"/>
    </row>
    <row r="12022" spans="1:3" s="5" customFormat="1" x14ac:dyDescent="0.2">
      <c r="A12022" s="7"/>
      <c r="B12022" s="7"/>
      <c r="C12022" s="7"/>
    </row>
    <row r="12023" spans="1:3" s="5" customFormat="1" x14ac:dyDescent="0.2">
      <c r="A12023" s="7"/>
      <c r="B12023" s="7"/>
      <c r="C12023" s="7"/>
    </row>
    <row r="12024" spans="1:3" s="5" customFormat="1" x14ac:dyDescent="0.2">
      <c r="A12024" s="7"/>
      <c r="B12024" s="7"/>
      <c r="C12024" s="7"/>
    </row>
    <row r="12025" spans="1:3" s="5" customFormat="1" x14ac:dyDescent="0.2">
      <c r="A12025" s="7"/>
      <c r="B12025" s="7"/>
      <c r="C12025" s="7"/>
    </row>
    <row r="12026" spans="1:3" s="5" customFormat="1" x14ac:dyDescent="0.2">
      <c r="A12026" s="7"/>
      <c r="B12026" s="7"/>
      <c r="C12026" s="7"/>
    </row>
    <row r="12027" spans="1:3" s="5" customFormat="1" x14ac:dyDescent="0.2">
      <c r="A12027" s="7"/>
      <c r="B12027" s="7"/>
      <c r="C12027" s="7"/>
    </row>
    <row r="12028" spans="1:3" s="5" customFormat="1" x14ac:dyDescent="0.2">
      <c r="A12028" s="7"/>
      <c r="B12028" s="7"/>
      <c r="C12028" s="7"/>
    </row>
    <row r="12029" spans="1:3" s="5" customFormat="1" x14ac:dyDescent="0.2">
      <c r="A12029" s="7"/>
      <c r="B12029" s="7"/>
      <c r="C12029" s="7"/>
    </row>
    <row r="12030" spans="1:3" s="5" customFormat="1" x14ac:dyDescent="0.2">
      <c r="A12030" s="7"/>
      <c r="B12030" s="7"/>
      <c r="C12030" s="7"/>
    </row>
    <row r="12031" spans="1:3" s="5" customFormat="1" x14ac:dyDescent="0.2">
      <c r="A12031" s="7"/>
      <c r="B12031" s="7"/>
      <c r="C12031" s="7"/>
    </row>
    <row r="12032" spans="1:3" s="5" customFormat="1" x14ac:dyDescent="0.2">
      <c r="A12032" s="7"/>
      <c r="B12032" s="7"/>
      <c r="C12032" s="7"/>
    </row>
    <row r="12033" spans="1:3" s="5" customFormat="1" x14ac:dyDescent="0.2">
      <c r="A12033" s="7"/>
      <c r="B12033" s="7"/>
      <c r="C12033" s="7"/>
    </row>
    <row r="12034" spans="1:3" s="5" customFormat="1" x14ac:dyDescent="0.2">
      <c r="A12034" s="7"/>
      <c r="B12034" s="7"/>
      <c r="C12034" s="7"/>
    </row>
    <row r="12035" spans="1:3" s="5" customFormat="1" x14ac:dyDescent="0.2">
      <c r="A12035" s="7"/>
      <c r="B12035" s="7"/>
      <c r="C12035" s="7"/>
    </row>
    <row r="12036" spans="1:3" s="5" customFormat="1" x14ac:dyDescent="0.2">
      <c r="A12036" s="7"/>
      <c r="B12036" s="7"/>
      <c r="C12036" s="7"/>
    </row>
    <row r="12037" spans="1:3" s="5" customFormat="1" x14ac:dyDescent="0.2">
      <c r="A12037" s="7"/>
      <c r="B12037" s="7"/>
      <c r="C12037" s="7"/>
    </row>
    <row r="12038" spans="1:3" s="5" customFormat="1" x14ac:dyDescent="0.2">
      <c r="A12038" s="7"/>
      <c r="B12038" s="7"/>
      <c r="C12038" s="7"/>
    </row>
    <row r="12039" spans="1:3" s="5" customFormat="1" x14ac:dyDescent="0.2">
      <c r="A12039" s="7"/>
      <c r="B12039" s="7"/>
      <c r="C12039" s="7"/>
    </row>
    <row r="12040" spans="1:3" s="5" customFormat="1" x14ac:dyDescent="0.2">
      <c r="A12040" s="7"/>
      <c r="B12040" s="7"/>
      <c r="C12040" s="7"/>
    </row>
    <row r="12041" spans="1:3" s="5" customFormat="1" x14ac:dyDescent="0.2">
      <c r="A12041" s="7"/>
      <c r="B12041" s="7"/>
      <c r="C12041" s="7"/>
    </row>
    <row r="12042" spans="1:3" s="5" customFormat="1" x14ac:dyDescent="0.2">
      <c r="A12042" s="7"/>
      <c r="B12042" s="7"/>
      <c r="C12042" s="7"/>
    </row>
    <row r="12043" spans="1:3" s="5" customFormat="1" x14ac:dyDescent="0.2">
      <c r="A12043" s="7"/>
      <c r="B12043" s="7"/>
      <c r="C12043" s="7"/>
    </row>
    <row r="12044" spans="1:3" s="5" customFormat="1" x14ac:dyDescent="0.2">
      <c r="A12044" s="7"/>
      <c r="B12044" s="7"/>
      <c r="C12044" s="7"/>
    </row>
    <row r="12045" spans="1:3" s="5" customFormat="1" x14ac:dyDescent="0.2">
      <c r="A12045" s="7"/>
      <c r="B12045" s="7"/>
      <c r="C12045" s="7"/>
    </row>
    <row r="12046" spans="1:3" s="5" customFormat="1" x14ac:dyDescent="0.2">
      <c r="A12046" s="7"/>
      <c r="B12046" s="7"/>
      <c r="C12046" s="7"/>
    </row>
    <row r="12047" spans="1:3" s="5" customFormat="1" x14ac:dyDescent="0.2">
      <c r="A12047" s="7"/>
      <c r="B12047" s="7"/>
      <c r="C12047" s="7"/>
    </row>
    <row r="12048" spans="1:3" s="5" customFormat="1" x14ac:dyDescent="0.2">
      <c r="A12048" s="7"/>
      <c r="B12048" s="7"/>
      <c r="C12048" s="7"/>
    </row>
    <row r="12049" spans="1:3" s="5" customFormat="1" x14ac:dyDescent="0.2">
      <c r="A12049" s="7"/>
      <c r="B12049" s="7"/>
      <c r="C12049" s="7"/>
    </row>
    <row r="12050" spans="1:3" s="5" customFormat="1" x14ac:dyDescent="0.2">
      <c r="A12050" s="7"/>
      <c r="B12050" s="7"/>
      <c r="C12050" s="7"/>
    </row>
    <row r="12051" spans="1:3" s="5" customFormat="1" x14ac:dyDescent="0.2">
      <c r="A12051" s="7"/>
      <c r="B12051" s="7"/>
      <c r="C12051" s="7"/>
    </row>
    <row r="12052" spans="1:3" s="5" customFormat="1" x14ac:dyDescent="0.2">
      <c r="A12052" s="7"/>
      <c r="B12052" s="7"/>
      <c r="C12052" s="7"/>
    </row>
    <row r="12053" spans="1:3" s="5" customFormat="1" x14ac:dyDescent="0.2">
      <c r="A12053" s="7"/>
      <c r="B12053" s="7"/>
      <c r="C12053" s="7"/>
    </row>
    <row r="12054" spans="1:3" s="5" customFormat="1" x14ac:dyDescent="0.2">
      <c r="A12054" s="7"/>
      <c r="B12054" s="7"/>
      <c r="C12054" s="7"/>
    </row>
    <row r="12055" spans="1:3" s="5" customFormat="1" x14ac:dyDescent="0.2">
      <c r="A12055" s="7"/>
      <c r="B12055" s="7"/>
      <c r="C12055" s="7"/>
    </row>
    <row r="12056" spans="1:3" s="5" customFormat="1" x14ac:dyDescent="0.2">
      <c r="A12056" s="7"/>
      <c r="B12056" s="7"/>
      <c r="C12056" s="7"/>
    </row>
    <row r="12057" spans="1:3" s="5" customFormat="1" x14ac:dyDescent="0.2">
      <c r="A12057" s="7"/>
      <c r="B12057" s="7"/>
      <c r="C12057" s="7"/>
    </row>
    <row r="12058" spans="1:3" s="5" customFormat="1" x14ac:dyDescent="0.2">
      <c r="A12058" s="7"/>
      <c r="B12058" s="7"/>
      <c r="C12058" s="7"/>
    </row>
    <row r="12059" spans="1:3" s="5" customFormat="1" x14ac:dyDescent="0.2">
      <c r="A12059" s="7"/>
      <c r="B12059" s="7"/>
      <c r="C12059" s="7"/>
    </row>
    <row r="12060" spans="1:3" s="5" customFormat="1" x14ac:dyDescent="0.2">
      <c r="A12060" s="7"/>
      <c r="B12060" s="7"/>
      <c r="C12060" s="7"/>
    </row>
    <row r="12061" spans="1:3" s="5" customFormat="1" x14ac:dyDescent="0.2">
      <c r="A12061" s="7"/>
      <c r="B12061" s="7"/>
      <c r="C12061" s="7"/>
    </row>
    <row r="12062" spans="1:3" s="5" customFormat="1" x14ac:dyDescent="0.2">
      <c r="A12062" s="7"/>
      <c r="B12062" s="7"/>
      <c r="C12062" s="7"/>
    </row>
    <row r="12063" spans="1:3" s="5" customFormat="1" x14ac:dyDescent="0.2">
      <c r="A12063" s="7"/>
      <c r="B12063" s="7"/>
      <c r="C12063" s="7"/>
    </row>
    <row r="12064" spans="1:3" s="5" customFormat="1" x14ac:dyDescent="0.2">
      <c r="A12064" s="7"/>
      <c r="B12064" s="7"/>
      <c r="C12064" s="7"/>
    </row>
    <row r="12065" spans="1:3" s="5" customFormat="1" x14ac:dyDescent="0.2">
      <c r="A12065" s="7"/>
      <c r="B12065" s="7"/>
      <c r="C12065" s="7"/>
    </row>
    <row r="12066" spans="1:3" s="5" customFormat="1" x14ac:dyDescent="0.2">
      <c r="A12066" s="7"/>
      <c r="B12066" s="7"/>
      <c r="C12066" s="7"/>
    </row>
    <row r="12067" spans="1:3" s="5" customFormat="1" x14ac:dyDescent="0.2">
      <c r="A12067" s="7"/>
      <c r="B12067" s="7"/>
      <c r="C12067" s="7"/>
    </row>
    <row r="12068" spans="1:3" s="5" customFormat="1" x14ac:dyDescent="0.2">
      <c r="A12068" s="7"/>
      <c r="B12068" s="7"/>
      <c r="C12068" s="7"/>
    </row>
    <row r="12069" spans="1:3" s="5" customFormat="1" x14ac:dyDescent="0.2">
      <c r="A12069" s="7"/>
      <c r="B12069" s="7"/>
      <c r="C12069" s="7"/>
    </row>
    <row r="12070" spans="1:3" s="5" customFormat="1" x14ac:dyDescent="0.2">
      <c r="A12070" s="7"/>
      <c r="B12070" s="7"/>
      <c r="C12070" s="7"/>
    </row>
    <row r="12071" spans="1:3" s="5" customFormat="1" x14ac:dyDescent="0.2">
      <c r="A12071" s="7"/>
      <c r="B12071" s="7"/>
      <c r="C12071" s="7"/>
    </row>
    <row r="12072" spans="1:3" s="5" customFormat="1" x14ac:dyDescent="0.2">
      <c r="A12072" s="7"/>
      <c r="B12072" s="7"/>
      <c r="C12072" s="7"/>
    </row>
    <row r="12073" spans="1:3" s="5" customFormat="1" x14ac:dyDescent="0.2">
      <c r="A12073" s="7"/>
      <c r="B12073" s="7"/>
      <c r="C12073" s="7"/>
    </row>
    <row r="12074" spans="1:3" s="5" customFormat="1" x14ac:dyDescent="0.2">
      <c r="A12074" s="7"/>
      <c r="B12074" s="7"/>
      <c r="C12074" s="7"/>
    </row>
    <row r="12075" spans="1:3" s="5" customFormat="1" x14ac:dyDescent="0.2">
      <c r="A12075" s="7"/>
      <c r="B12075" s="7"/>
      <c r="C12075" s="7"/>
    </row>
    <row r="12076" spans="1:3" s="5" customFormat="1" x14ac:dyDescent="0.2">
      <c r="A12076" s="7"/>
      <c r="B12076" s="7"/>
      <c r="C12076" s="7"/>
    </row>
    <row r="12077" spans="1:3" s="5" customFormat="1" x14ac:dyDescent="0.2">
      <c r="A12077" s="7"/>
      <c r="B12077" s="7"/>
      <c r="C12077" s="7"/>
    </row>
    <row r="12078" spans="1:3" s="5" customFormat="1" x14ac:dyDescent="0.2">
      <c r="A12078" s="7"/>
      <c r="B12078" s="7"/>
      <c r="C12078" s="7"/>
    </row>
    <row r="12079" spans="1:3" s="5" customFormat="1" x14ac:dyDescent="0.2">
      <c r="A12079" s="7"/>
      <c r="B12079" s="7"/>
      <c r="C12079" s="7"/>
    </row>
    <row r="12080" spans="1:3" s="5" customFormat="1" x14ac:dyDescent="0.2">
      <c r="A12080" s="7"/>
      <c r="B12080" s="7"/>
      <c r="C12080" s="7"/>
    </row>
    <row r="12081" spans="1:3" s="5" customFormat="1" x14ac:dyDescent="0.2">
      <c r="A12081" s="7"/>
      <c r="B12081" s="7"/>
      <c r="C12081" s="7"/>
    </row>
    <row r="12082" spans="1:3" s="5" customFormat="1" x14ac:dyDescent="0.2">
      <c r="A12082" s="7"/>
      <c r="B12082" s="7"/>
      <c r="C12082" s="7"/>
    </row>
    <row r="12083" spans="1:3" s="5" customFormat="1" x14ac:dyDescent="0.2">
      <c r="A12083" s="7"/>
      <c r="B12083" s="7"/>
      <c r="C12083" s="7"/>
    </row>
    <row r="12084" spans="1:3" s="5" customFormat="1" x14ac:dyDescent="0.2">
      <c r="A12084" s="7"/>
      <c r="B12084" s="7"/>
      <c r="C12084" s="7"/>
    </row>
    <row r="12085" spans="1:3" s="5" customFormat="1" x14ac:dyDescent="0.2">
      <c r="A12085" s="7"/>
      <c r="B12085" s="7"/>
      <c r="C12085" s="7"/>
    </row>
    <row r="12086" spans="1:3" s="5" customFormat="1" x14ac:dyDescent="0.2">
      <c r="A12086" s="7"/>
      <c r="B12086" s="7"/>
      <c r="C12086" s="7"/>
    </row>
    <row r="12087" spans="1:3" s="5" customFormat="1" x14ac:dyDescent="0.2">
      <c r="A12087" s="7"/>
      <c r="B12087" s="7"/>
      <c r="C12087" s="7"/>
    </row>
    <row r="12088" spans="1:3" s="5" customFormat="1" x14ac:dyDescent="0.2">
      <c r="A12088" s="7"/>
      <c r="B12088" s="7"/>
      <c r="C12088" s="7"/>
    </row>
    <row r="12089" spans="1:3" s="5" customFormat="1" x14ac:dyDescent="0.2">
      <c r="A12089" s="7"/>
      <c r="B12089" s="7"/>
      <c r="C12089" s="7"/>
    </row>
    <row r="12090" spans="1:3" s="5" customFormat="1" x14ac:dyDescent="0.2">
      <c r="A12090" s="7"/>
      <c r="B12090" s="7"/>
      <c r="C12090" s="7"/>
    </row>
    <row r="12091" spans="1:3" s="5" customFormat="1" x14ac:dyDescent="0.2">
      <c r="A12091" s="7"/>
      <c r="B12091" s="7"/>
      <c r="C12091" s="7"/>
    </row>
    <row r="12092" spans="1:3" s="5" customFormat="1" x14ac:dyDescent="0.2">
      <c r="A12092" s="7"/>
      <c r="B12092" s="7"/>
      <c r="C12092" s="7"/>
    </row>
    <row r="12093" spans="1:3" s="5" customFormat="1" x14ac:dyDescent="0.2">
      <c r="A12093" s="7"/>
      <c r="B12093" s="7"/>
      <c r="C12093" s="7"/>
    </row>
    <row r="12094" spans="1:3" s="5" customFormat="1" x14ac:dyDescent="0.2">
      <c r="A12094" s="7"/>
      <c r="B12094" s="7"/>
      <c r="C12094" s="7"/>
    </row>
    <row r="12095" spans="1:3" s="5" customFormat="1" x14ac:dyDescent="0.2">
      <c r="A12095" s="7"/>
      <c r="B12095" s="7"/>
      <c r="C12095" s="7"/>
    </row>
    <row r="12096" spans="1:3" s="5" customFormat="1" x14ac:dyDescent="0.2">
      <c r="A12096" s="7"/>
      <c r="B12096" s="7"/>
      <c r="C12096" s="7"/>
    </row>
    <row r="12097" spans="1:3" s="5" customFormat="1" x14ac:dyDescent="0.2">
      <c r="A12097" s="7"/>
      <c r="B12097" s="7"/>
      <c r="C12097" s="7"/>
    </row>
    <row r="12098" spans="1:3" s="5" customFormat="1" x14ac:dyDescent="0.2">
      <c r="A12098" s="7"/>
      <c r="B12098" s="7"/>
      <c r="C12098" s="7"/>
    </row>
    <row r="12099" spans="1:3" s="5" customFormat="1" x14ac:dyDescent="0.2">
      <c r="A12099" s="7"/>
      <c r="B12099" s="7"/>
      <c r="C12099" s="7"/>
    </row>
    <row r="12100" spans="1:3" s="5" customFormat="1" x14ac:dyDescent="0.2">
      <c r="A12100" s="7"/>
      <c r="B12100" s="7"/>
      <c r="C12100" s="7"/>
    </row>
    <row r="12101" spans="1:3" s="5" customFormat="1" x14ac:dyDescent="0.2">
      <c r="A12101" s="7"/>
      <c r="B12101" s="7"/>
      <c r="C12101" s="7"/>
    </row>
    <row r="12102" spans="1:3" s="5" customFormat="1" x14ac:dyDescent="0.2">
      <c r="A12102" s="7"/>
      <c r="B12102" s="7"/>
      <c r="C12102" s="7"/>
    </row>
    <row r="12103" spans="1:3" s="5" customFormat="1" x14ac:dyDescent="0.2">
      <c r="A12103" s="7"/>
      <c r="B12103" s="7"/>
      <c r="C12103" s="7"/>
    </row>
    <row r="12104" spans="1:3" s="5" customFormat="1" x14ac:dyDescent="0.2">
      <c r="A12104" s="7"/>
      <c r="B12104" s="7"/>
      <c r="C12104" s="7"/>
    </row>
    <row r="12105" spans="1:3" s="5" customFormat="1" x14ac:dyDescent="0.2">
      <c r="A12105" s="7"/>
      <c r="B12105" s="7"/>
      <c r="C12105" s="7"/>
    </row>
    <row r="12106" spans="1:3" s="5" customFormat="1" x14ac:dyDescent="0.2">
      <c r="A12106" s="7"/>
      <c r="B12106" s="7"/>
      <c r="C12106" s="7"/>
    </row>
    <row r="12107" spans="1:3" s="5" customFormat="1" x14ac:dyDescent="0.2">
      <c r="A12107" s="7"/>
      <c r="B12107" s="7"/>
      <c r="C12107" s="7"/>
    </row>
    <row r="12108" spans="1:3" s="5" customFormat="1" x14ac:dyDescent="0.2">
      <c r="A12108" s="7"/>
      <c r="B12108" s="7"/>
      <c r="C12108" s="7"/>
    </row>
    <row r="12109" spans="1:3" s="5" customFormat="1" x14ac:dyDescent="0.2">
      <c r="A12109" s="7"/>
      <c r="B12109" s="7"/>
      <c r="C12109" s="7"/>
    </row>
    <row r="12110" spans="1:3" s="5" customFormat="1" x14ac:dyDescent="0.2">
      <c r="A12110" s="7"/>
      <c r="B12110" s="7"/>
      <c r="C12110" s="7"/>
    </row>
    <row r="12111" spans="1:3" s="5" customFormat="1" x14ac:dyDescent="0.2">
      <c r="A12111" s="7"/>
      <c r="B12111" s="7"/>
      <c r="C12111" s="7"/>
    </row>
    <row r="12112" spans="1:3" s="5" customFormat="1" x14ac:dyDescent="0.2">
      <c r="A12112" s="7"/>
      <c r="B12112" s="7"/>
      <c r="C12112" s="7"/>
    </row>
    <row r="12113" spans="1:3" s="5" customFormat="1" x14ac:dyDescent="0.2">
      <c r="A12113" s="7"/>
      <c r="B12113" s="7"/>
      <c r="C12113" s="7"/>
    </row>
    <row r="12114" spans="1:3" s="5" customFormat="1" x14ac:dyDescent="0.2">
      <c r="A12114" s="7"/>
      <c r="B12114" s="7"/>
      <c r="C12114" s="7"/>
    </row>
    <row r="12115" spans="1:3" s="5" customFormat="1" x14ac:dyDescent="0.2">
      <c r="A12115" s="7"/>
      <c r="B12115" s="7"/>
      <c r="C12115" s="7"/>
    </row>
    <row r="12116" spans="1:3" s="5" customFormat="1" x14ac:dyDescent="0.2">
      <c r="A12116" s="7"/>
      <c r="B12116" s="7"/>
      <c r="C12116" s="7"/>
    </row>
    <row r="12117" spans="1:3" s="5" customFormat="1" x14ac:dyDescent="0.2">
      <c r="A12117" s="7"/>
      <c r="B12117" s="7"/>
      <c r="C12117" s="7"/>
    </row>
    <row r="12118" spans="1:3" s="5" customFormat="1" x14ac:dyDescent="0.2">
      <c r="A12118" s="7"/>
      <c r="B12118" s="7"/>
      <c r="C12118" s="7"/>
    </row>
    <row r="12119" spans="1:3" s="5" customFormat="1" x14ac:dyDescent="0.2">
      <c r="A12119" s="7"/>
      <c r="B12119" s="7"/>
      <c r="C12119" s="7"/>
    </row>
    <row r="12120" spans="1:3" s="5" customFormat="1" x14ac:dyDescent="0.2">
      <c r="A12120" s="7"/>
      <c r="B12120" s="7"/>
      <c r="C12120" s="7"/>
    </row>
    <row r="12121" spans="1:3" s="5" customFormat="1" x14ac:dyDescent="0.2">
      <c r="A12121" s="7"/>
      <c r="B12121" s="7"/>
      <c r="C12121" s="7"/>
    </row>
    <row r="12122" spans="1:3" s="5" customFormat="1" x14ac:dyDescent="0.2">
      <c r="A12122" s="7"/>
      <c r="B12122" s="7"/>
      <c r="C12122" s="7"/>
    </row>
    <row r="12123" spans="1:3" s="5" customFormat="1" x14ac:dyDescent="0.2">
      <c r="A12123" s="7"/>
      <c r="B12123" s="7"/>
      <c r="C12123" s="7"/>
    </row>
    <row r="12124" spans="1:3" s="5" customFormat="1" x14ac:dyDescent="0.2">
      <c r="A12124" s="7"/>
      <c r="B12124" s="7"/>
      <c r="C12124" s="7"/>
    </row>
    <row r="12125" spans="1:3" s="5" customFormat="1" x14ac:dyDescent="0.2">
      <c r="A12125" s="7"/>
      <c r="B12125" s="7"/>
      <c r="C12125" s="7"/>
    </row>
    <row r="12126" spans="1:3" s="5" customFormat="1" x14ac:dyDescent="0.2">
      <c r="A12126" s="7"/>
      <c r="B12126" s="7"/>
      <c r="C12126" s="7"/>
    </row>
    <row r="12127" spans="1:3" s="5" customFormat="1" x14ac:dyDescent="0.2">
      <c r="A12127" s="7"/>
      <c r="B12127" s="7"/>
      <c r="C12127" s="7"/>
    </row>
    <row r="12128" spans="1:3" s="5" customFormat="1" x14ac:dyDescent="0.2">
      <c r="A12128" s="7"/>
      <c r="B12128" s="7"/>
      <c r="C12128" s="7"/>
    </row>
    <row r="12129" spans="1:3" s="5" customFormat="1" x14ac:dyDescent="0.2">
      <c r="A12129" s="7"/>
      <c r="B12129" s="7"/>
      <c r="C12129" s="7"/>
    </row>
    <row r="12130" spans="1:3" s="5" customFormat="1" x14ac:dyDescent="0.2">
      <c r="A12130" s="7"/>
      <c r="B12130" s="7"/>
      <c r="C12130" s="7"/>
    </row>
    <row r="12131" spans="1:3" s="5" customFormat="1" x14ac:dyDescent="0.2">
      <c r="A12131" s="7"/>
      <c r="B12131" s="7"/>
      <c r="C12131" s="7"/>
    </row>
    <row r="12132" spans="1:3" s="5" customFormat="1" x14ac:dyDescent="0.2">
      <c r="A12132" s="7"/>
      <c r="B12132" s="7"/>
      <c r="C12132" s="7"/>
    </row>
    <row r="12133" spans="1:3" s="5" customFormat="1" x14ac:dyDescent="0.2">
      <c r="A12133" s="7"/>
      <c r="B12133" s="7"/>
      <c r="C12133" s="7"/>
    </row>
    <row r="12134" spans="1:3" s="5" customFormat="1" x14ac:dyDescent="0.2">
      <c r="A12134" s="7"/>
      <c r="B12134" s="7"/>
      <c r="C12134" s="7"/>
    </row>
    <row r="12135" spans="1:3" s="5" customFormat="1" x14ac:dyDescent="0.2">
      <c r="A12135" s="7"/>
      <c r="B12135" s="7"/>
      <c r="C12135" s="7"/>
    </row>
    <row r="12136" spans="1:3" s="5" customFormat="1" x14ac:dyDescent="0.2">
      <c r="A12136" s="7"/>
      <c r="B12136" s="7"/>
      <c r="C12136" s="7"/>
    </row>
    <row r="12137" spans="1:3" s="5" customFormat="1" x14ac:dyDescent="0.2">
      <c r="A12137" s="7"/>
      <c r="B12137" s="7"/>
      <c r="C12137" s="7"/>
    </row>
    <row r="12138" spans="1:3" s="5" customFormat="1" x14ac:dyDescent="0.2">
      <c r="A12138" s="7"/>
      <c r="B12138" s="7"/>
      <c r="C12138" s="7"/>
    </row>
    <row r="12139" spans="1:3" s="5" customFormat="1" x14ac:dyDescent="0.2">
      <c r="A12139" s="7"/>
      <c r="B12139" s="7"/>
      <c r="C12139" s="7"/>
    </row>
    <row r="12140" spans="1:3" s="5" customFormat="1" x14ac:dyDescent="0.2">
      <c r="A12140" s="7"/>
      <c r="B12140" s="7"/>
      <c r="C12140" s="7"/>
    </row>
    <row r="12141" spans="1:3" s="5" customFormat="1" x14ac:dyDescent="0.2">
      <c r="A12141" s="7"/>
      <c r="B12141" s="7"/>
      <c r="C12141" s="7"/>
    </row>
    <row r="12142" spans="1:3" s="5" customFormat="1" x14ac:dyDescent="0.2">
      <c r="A12142" s="7"/>
      <c r="B12142" s="7"/>
      <c r="C12142" s="7"/>
    </row>
    <row r="12143" spans="1:3" s="5" customFormat="1" x14ac:dyDescent="0.2">
      <c r="A12143" s="7"/>
      <c r="B12143" s="7"/>
      <c r="C12143" s="7"/>
    </row>
    <row r="12144" spans="1:3" s="5" customFormat="1" x14ac:dyDescent="0.2">
      <c r="A12144" s="7"/>
      <c r="B12144" s="7"/>
      <c r="C12144" s="7"/>
    </row>
    <row r="12145" spans="1:3" s="5" customFormat="1" x14ac:dyDescent="0.2">
      <c r="A12145" s="7"/>
      <c r="B12145" s="7"/>
      <c r="C12145" s="7"/>
    </row>
    <row r="12146" spans="1:3" s="5" customFormat="1" x14ac:dyDescent="0.2">
      <c r="A12146" s="7"/>
      <c r="B12146" s="7"/>
      <c r="C12146" s="7"/>
    </row>
    <row r="12147" spans="1:3" s="5" customFormat="1" x14ac:dyDescent="0.2">
      <c r="A12147" s="7"/>
      <c r="B12147" s="7"/>
      <c r="C12147" s="7"/>
    </row>
    <row r="12148" spans="1:3" s="5" customFormat="1" x14ac:dyDescent="0.2">
      <c r="A12148" s="7"/>
      <c r="B12148" s="7"/>
      <c r="C12148" s="7"/>
    </row>
    <row r="12149" spans="1:3" s="5" customFormat="1" x14ac:dyDescent="0.2">
      <c r="A12149" s="7"/>
      <c r="B12149" s="7"/>
      <c r="C12149" s="7"/>
    </row>
    <row r="12150" spans="1:3" s="5" customFormat="1" x14ac:dyDescent="0.2">
      <c r="A12150" s="7"/>
      <c r="B12150" s="7"/>
      <c r="C12150" s="7"/>
    </row>
    <row r="12151" spans="1:3" s="5" customFormat="1" x14ac:dyDescent="0.2">
      <c r="A12151" s="7"/>
      <c r="B12151" s="7"/>
      <c r="C12151" s="7"/>
    </row>
    <row r="12152" spans="1:3" s="5" customFormat="1" x14ac:dyDescent="0.2">
      <c r="A12152" s="7"/>
      <c r="B12152" s="7"/>
      <c r="C12152" s="7"/>
    </row>
    <row r="12153" spans="1:3" s="5" customFormat="1" x14ac:dyDescent="0.2">
      <c r="A12153" s="7"/>
      <c r="B12153" s="7"/>
      <c r="C12153" s="7"/>
    </row>
    <row r="12154" spans="1:3" s="5" customFormat="1" x14ac:dyDescent="0.2">
      <c r="A12154" s="7"/>
      <c r="B12154" s="7"/>
      <c r="C12154" s="7"/>
    </row>
    <row r="12155" spans="1:3" s="5" customFormat="1" x14ac:dyDescent="0.2">
      <c r="A12155" s="7"/>
      <c r="B12155" s="7"/>
      <c r="C12155" s="7"/>
    </row>
    <row r="12156" spans="1:3" s="5" customFormat="1" x14ac:dyDescent="0.2">
      <c r="A12156" s="7"/>
      <c r="B12156" s="7"/>
      <c r="C12156" s="7"/>
    </row>
    <row r="12157" spans="1:3" s="5" customFormat="1" x14ac:dyDescent="0.2">
      <c r="A12157" s="7"/>
      <c r="B12157" s="7"/>
      <c r="C12157" s="7"/>
    </row>
    <row r="12158" spans="1:3" s="5" customFormat="1" x14ac:dyDescent="0.2">
      <c r="A12158" s="7"/>
      <c r="B12158" s="7"/>
      <c r="C12158" s="7"/>
    </row>
    <row r="12159" spans="1:3" s="5" customFormat="1" x14ac:dyDescent="0.2">
      <c r="A12159" s="7"/>
      <c r="B12159" s="7"/>
      <c r="C12159" s="7"/>
    </row>
    <row r="12160" spans="1:3" s="5" customFormat="1" x14ac:dyDescent="0.2">
      <c r="A12160" s="7"/>
      <c r="B12160" s="7"/>
      <c r="C12160" s="7"/>
    </row>
    <row r="12161" spans="1:3" s="5" customFormat="1" x14ac:dyDescent="0.2">
      <c r="A12161" s="7"/>
      <c r="B12161" s="7"/>
      <c r="C12161" s="7"/>
    </row>
    <row r="12162" spans="1:3" s="5" customFormat="1" x14ac:dyDescent="0.2">
      <c r="A12162" s="7"/>
      <c r="B12162" s="7"/>
      <c r="C12162" s="7"/>
    </row>
    <row r="12163" spans="1:3" s="5" customFormat="1" x14ac:dyDescent="0.2">
      <c r="A12163" s="7"/>
      <c r="B12163" s="7"/>
      <c r="C12163" s="7"/>
    </row>
    <row r="12164" spans="1:3" s="5" customFormat="1" x14ac:dyDescent="0.2">
      <c r="A12164" s="7"/>
      <c r="B12164" s="7"/>
      <c r="C12164" s="7"/>
    </row>
    <row r="12165" spans="1:3" s="5" customFormat="1" x14ac:dyDescent="0.2">
      <c r="A12165" s="7"/>
      <c r="B12165" s="7"/>
      <c r="C12165" s="7"/>
    </row>
    <row r="12166" spans="1:3" s="5" customFormat="1" x14ac:dyDescent="0.2">
      <c r="A12166" s="7"/>
      <c r="B12166" s="7"/>
      <c r="C12166" s="7"/>
    </row>
    <row r="12167" spans="1:3" s="5" customFormat="1" x14ac:dyDescent="0.2">
      <c r="A12167" s="7"/>
      <c r="B12167" s="7"/>
      <c r="C12167" s="7"/>
    </row>
    <row r="12168" spans="1:3" s="5" customFormat="1" x14ac:dyDescent="0.2">
      <c r="A12168" s="7"/>
      <c r="B12168" s="7"/>
      <c r="C12168" s="7"/>
    </row>
    <row r="12169" spans="1:3" s="5" customFormat="1" x14ac:dyDescent="0.2">
      <c r="A12169" s="7"/>
      <c r="B12169" s="7"/>
      <c r="C12169" s="7"/>
    </row>
    <row r="12170" spans="1:3" s="5" customFormat="1" x14ac:dyDescent="0.2">
      <c r="A12170" s="7"/>
      <c r="B12170" s="7"/>
      <c r="C12170" s="7"/>
    </row>
    <row r="12171" spans="1:3" s="5" customFormat="1" x14ac:dyDescent="0.2">
      <c r="A12171" s="7"/>
      <c r="B12171" s="7"/>
      <c r="C12171" s="7"/>
    </row>
    <row r="12172" spans="1:3" s="5" customFormat="1" x14ac:dyDescent="0.2">
      <c r="A12172" s="7"/>
      <c r="B12172" s="7"/>
      <c r="C12172" s="7"/>
    </row>
    <row r="12173" spans="1:3" s="5" customFormat="1" x14ac:dyDescent="0.2">
      <c r="A12173" s="7"/>
      <c r="B12173" s="7"/>
      <c r="C12173" s="7"/>
    </row>
    <row r="12174" spans="1:3" s="5" customFormat="1" x14ac:dyDescent="0.2">
      <c r="A12174" s="7"/>
      <c r="B12174" s="7"/>
      <c r="C12174" s="7"/>
    </row>
    <row r="12175" spans="1:3" s="5" customFormat="1" x14ac:dyDescent="0.2">
      <c r="A12175" s="7"/>
      <c r="B12175" s="7"/>
      <c r="C12175" s="7"/>
    </row>
    <row r="12176" spans="1:3" s="5" customFormat="1" x14ac:dyDescent="0.2">
      <c r="A12176" s="7"/>
      <c r="B12176" s="7"/>
      <c r="C12176" s="7"/>
    </row>
    <row r="12177" spans="1:3" s="5" customFormat="1" x14ac:dyDescent="0.2">
      <c r="A12177" s="7"/>
      <c r="B12177" s="7"/>
      <c r="C12177" s="7"/>
    </row>
    <row r="12178" spans="1:3" s="5" customFormat="1" x14ac:dyDescent="0.2">
      <c r="A12178" s="7"/>
      <c r="B12178" s="7"/>
      <c r="C12178" s="7"/>
    </row>
    <row r="12179" spans="1:3" s="5" customFormat="1" x14ac:dyDescent="0.2">
      <c r="A12179" s="7"/>
      <c r="B12179" s="7"/>
      <c r="C12179" s="7"/>
    </row>
    <row r="12180" spans="1:3" s="5" customFormat="1" x14ac:dyDescent="0.2">
      <c r="A12180" s="7"/>
      <c r="B12180" s="7"/>
      <c r="C12180" s="7"/>
    </row>
    <row r="12181" spans="1:3" s="5" customFormat="1" x14ac:dyDescent="0.2">
      <c r="A12181" s="7"/>
      <c r="B12181" s="7"/>
      <c r="C12181" s="7"/>
    </row>
    <row r="12182" spans="1:3" s="5" customFormat="1" x14ac:dyDescent="0.2">
      <c r="A12182" s="7"/>
      <c r="B12182" s="7"/>
      <c r="C12182" s="7"/>
    </row>
    <row r="12183" spans="1:3" s="5" customFormat="1" x14ac:dyDescent="0.2">
      <c r="A12183" s="7"/>
      <c r="B12183" s="7"/>
      <c r="C12183" s="7"/>
    </row>
    <row r="12184" spans="1:3" s="5" customFormat="1" x14ac:dyDescent="0.2">
      <c r="A12184" s="7"/>
      <c r="B12184" s="7"/>
      <c r="C12184" s="7"/>
    </row>
    <row r="12185" spans="1:3" s="5" customFormat="1" x14ac:dyDescent="0.2">
      <c r="A12185" s="7"/>
      <c r="B12185" s="7"/>
      <c r="C12185" s="7"/>
    </row>
    <row r="12186" spans="1:3" s="5" customFormat="1" x14ac:dyDescent="0.2">
      <c r="A12186" s="7"/>
      <c r="B12186" s="7"/>
      <c r="C12186" s="7"/>
    </row>
    <row r="12187" spans="1:3" s="5" customFormat="1" x14ac:dyDescent="0.2">
      <c r="A12187" s="7"/>
      <c r="B12187" s="7"/>
      <c r="C12187" s="7"/>
    </row>
    <row r="12188" spans="1:3" s="5" customFormat="1" x14ac:dyDescent="0.2">
      <c r="A12188" s="7"/>
      <c r="B12188" s="7"/>
      <c r="C12188" s="7"/>
    </row>
    <row r="12189" spans="1:3" s="5" customFormat="1" x14ac:dyDescent="0.2">
      <c r="A12189" s="7"/>
      <c r="B12189" s="7"/>
      <c r="C12189" s="7"/>
    </row>
    <row r="12190" spans="1:3" s="5" customFormat="1" x14ac:dyDescent="0.2">
      <c r="A12190" s="7"/>
      <c r="B12190" s="7"/>
      <c r="C12190" s="7"/>
    </row>
    <row r="12191" spans="1:3" s="5" customFormat="1" x14ac:dyDescent="0.2">
      <c r="A12191" s="7"/>
      <c r="B12191" s="7"/>
      <c r="C12191" s="7"/>
    </row>
    <row r="12192" spans="1:3" s="5" customFormat="1" x14ac:dyDescent="0.2">
      <c r="A12192" s="7"/>
      <c r="B12192" s="7"/>
      <c r="C12192" s="7"/>
    </row>
    <row r="12193" spans="1:3" s="5" customFormat="1" x14ac:dyDescent="0.2">
      <c r="A12193" s="7"/>
      <c r="B12193" s="7"/>
      <c r="C12193" s="7"/>
    </row>
    <row r="12194" spans="1:3" s="5" customFormat="1" x14ac:dyDescent="0.2">
      <c r="A12194" s="7"/>
      <c r="B12194" s="7"/>
      <c r="C12194" s="7"/>
    </row>
    <row r="12195" spans="1:3" s="5" customFormat="1" x14ac:dyDescent="0.2">
      <c r="A12195" s="7"/>
      <c r="B12195" s="7"/>
      <c r="C12195" s="7"/>
    </row>
    <row r="12196" spans="1:3" s="5" customFormat="1" x14ac:dyDescent="0.2">
      <c r="A12196" s="7"/>
      <c r="B12196" s="7"/>
      <c r="C12196" s="7"/>
    </row>
    <row r="12197" spans="1:3" s="5" customFormat="1" x14ac:dyDescent="0.2">
      <c r="A12197" s="7"/>
      <c r="B12197" s="7"/>
      <c r="C12197" s="7"/>
    </row>
    <row r="12198" spans="1:3" s="5" customFormat="1" x14ac:dyDescent="0.2">
      <c r="A12198" s="7"/>
      <c r="B12198" s="7"/>
      <c r="C12198" s="7"/>
    </row>
    <row r="12199" spans="1:3" s="5" customFormat="1" x14ac:dyDescent="0.2">
      <c r="A12199" s="7"/>
      <c r="B12199" s="7"/>
      <c r="C12199" s="7"/>
    </row>
    <row r="12200" spans="1:3" s="5" customFormat="1" x14ac:dyDescent="0.2">
      <c r="A12200" s="7"/>
      <c r="B12200" s="7"/>
      <c r="C12200" s="7"/>
    </row>
    <row r="12201" spans="1:3" s="5" customFormat="1" x14ac:dyDescent="0.2">
      <c r="A12201" s="7"/>
      <c r="B12201" s="7"/>
      <c r="C12201" s="7"/>
    </row>
    <row r="12202" spans="1:3" s="5" customFormat="1" x14ac:dyDescent="0.2">
      <c r="A12202" s="7"/>
      <c r="B12202" s="7"/>
      <c r="C12202" s="7"/>
    </row>
    <row r="12203" spans="1:3" s="5" customFormat="1" x14ac:dyDescent="0.2">
      <c r="A12203" s="7"/>
      <c r="B12203" s="7"/>
      <c r="C12203" s="7"/>
    </row>
    <row r="12204" spans="1:3" s="5" customFormat="1" x14ac:dyDescent="0.2">
      <c r="A12204" s="7"/>
      <c r="B12204" s="7"/>
      <c r="C12204" s="7"/>
    </row>
    <row r="12205" spans="1:3" s="5" customFormat="1" x14ac:dyDescent="0.2">
      <c r="A12205" s="7"/>
      <c r="B12205" s="7"/>
      <c r="C12205" s="7"/>
    </row>
    <row r="12206" spans="1:3" s="5" customFormat="1" x14ac:dyDescent="0.2">
      <c r="A12206" s="7"/>
      <c r="B12206" s="7"/>
      <c r="C12206" s="7"/>
    </row>
    <row r="12207" spans="1:3" s="5" customFormat="1" x14ac:dyDescent="0.2">
      <c r="A12207" s="7"/>
      <c r="B12207" s="7"/>
      <c r="C12207" s="7"/>
    </row>
    <row r="12208" spans="1:3" s="5" customFormat="1" x14ac:dyDescent="0.2">
      <c r="A12208" s="7"/>
      <c r="B12208" s="7"/>
      <c r="C12208" s="7"/>
    </row>
    <row r="12209" spans="1:3" s="5" customFormat="1" x14ac:dyDescent="0.2">
      <c r="A12209" s="7"/>
      <c r="B12209" s="7"/>
      <c r="C12209" s="7"/>
    </row>
    <row r="12210" spans="1:3" s="5" customFormat="1" x14ac:dyDescent="0.2">
      <c r="A12210" s="7"/>
      <c r="B12210" s="7"/>
      <c r="C12210" s="7"/>
    </row>
    <row r="12211" spans="1:3" s="5" customFormat="1" x14ac:dyDescent="0.2">
      <c r="A12211" s="7"/>
      <c r="B12211" s="7"/>
      <c r="C12211" s="7"/>
    </row>
    <row r="12212" spans="1:3" s="5" customFormat="1" x14ac:dyDescent="0.2">
      <c r="A12212" s="7"/>
      <c r="B12212" s="7"/>
      <c r="C12212" s="7"/>
    </row>
    <row r="12213" spans="1:3" s="5" customFormat="1" x14ac:dyDescent="0.2">
      <c r="A12213" s="7"/>
      <c r="B12213" s="7"/>
      <c r="C12213" s="7"/>
    </row>
    <row r="12214" spans="1:3" s="5" customFormat="1" x14ac:dyDescent="0.2">
      <c r="A12214" s="7"/>
      <c r="B12214" s="7"/>
      <c r="C12214" s="7"/>
    </row>
    <row r="12215" spans="1:3" s="5" customFormat="1" x14ac:dyDescent="0.2">
      <c r="A12215" s="7"/>
      <c r="B12215" s="7"/>
      <c r="C12215" s="7"/>
    </row>
    <row r="12216" spans="1:3" s="5" customFormat="1" x14ac:dyDescent="0.2">
      <c r="A12216" s="7"/>
      <c r="B12216" s="7"/>
      <c r="C12216" s="7"/>
    </row>
    <row r="12217" spans="1:3" s="5" customFormat="1" x14ac:dyDescent="0.2">
      <c r="A12217" s="7"/>
      <c r="B12217" s="7"/>
      <c r="C12217" s="7"/>
    </row>
    <row r="12218" spans="1:3" s="5" customFormat="1" x14ac:dyDescent="0.2">
      <c r="A12218" s="7"/>
      <c r="B12218" s="7"/>
      <c r="C12218" s="7"/>
    </row>
    <row r="12219" spans="1:3" s="5" customFormat="1" x14ac:dyDescent="0.2">
      <c r="A12219" s="7"/>
      <c r="B12219" s="7"/>
      <c r="C12219" s="7"/>
    </row>
    <row r="12220" spans="1:3" s="5" customFormat="1" x14ac:dyDescent="0.2">
      <c r="A12220" s="7"/>
      <c r="B12220" s="7"/>
      <c r="C12220" s="7"/>
    </row>
    <row r="12221" spans="1:3" s="5" customFormat="1" x14ac:dyDescent="0.2">
      <c r="A12221" s="7"/>
      <c r="B12221" s="7"/>
      <c r="C12221" s="7"/>
    </row>
    <row r="12222" spans="1:3" s="5" customFormat="1" x14ac:dyDescent="0.2">
      <c r="A12222" s="7"/>
      <c r="B12222" s="7"/>
      <c r="C12222" s="7"/>
    </row>
    <row r="12223" spans="1:3" s="5" customFormat="1" x14ac:dyDescent="0.2">
      <c r="A12223" s="7"/>
      <c r="B12223" s="7"/>
      <c r="C12223" s="7"/>
    </row>
    <row r="12224" spans="1:3" s="5" customFormat="1" x14ac:dyDescent="0.2">
      <c r="A12224" s="7"/>
      <c r="B12224" s="7"/>
      <c r="C12224" s="7"/>
    </row>
    <row r="12225" spans="1:3" s="5" customFormat="1" x14ac:dyDescent="0.2">
      <c r="A12225" s="7"/>
      <c r="B12225" s="7"/>
      <c r="C12225" s="7"/>
    </row>
    <row r="12226" spans="1:3" s="5" customFormat="1" x14ac:dyDescent="0.2">
      <c r="A12226" s="7"/>
      <c r="B12226" s="7"/>
      <c r="C12226" s="7"/>
    </row>
    <row r="12227" spans="1:3" s="5" customFormat="1" x14ac:dyDescent="0.2">
      <c r="A12227" s="7"/>
      <c r="B12227" s="7"/>
      <c r="C12227" s="7"/>
    </row>
    <row r="12228" spans="1:3" s="5" customFormat="1" x14ac:dyDescent="0.2">
      <c r="A12228" s="7"/>
      <c r="B12228" s="7"/>
      <c r="C12228" s="7"/>
    </row>
    <row r="12229" spans="1:3" s="5" customFormat="1" x14ac:dyDescent="0.2">
      <c r="A12229" s="7"/>
      <c r="B12229" s="7"/>
      <c r="C12229" s="7"/>
    </row>
    <row r="12230" spans="1:3" s="5" customFormat="1" x14ac:dyDescent="0.2">
      <c r="A12230" s="7"/>
      <c r="B12230" s="7"/>
      <c r="C12230" s="7"/>
    </row>
    <row r="12231" spans="1:3" s="5" customFormat="1" x14ac:dyDescent="0.2">
      <c r="A12231" s="7"/>
      <c r="B12231" s="7"/>
      <c r="C12231" s="7"/>
    </row>
    <row r="12232" spans="1:3" s="5" customFormat="1" x14ac:dyDescent="0.2">
      <c r="A12232" s="7"/>
      <c r="B12232" s="7"/>
      <c r="C12232" s="7"/>
    </row>
    <row r="12233" spans="1:3" s="5" customFormat="1" x14ac:dyDescent="0.2">
      <c r="A12233" s="7"/>
      <c r="B12233" s="7"/>
      <c r="C12233" s="7"/>
    </row>
    <row r="12234" spans="1:3" s="5" customFormat="1" x14ac:dyDescent="0.2">
      <c r="A12234" s="7"/>
      <c r="B12234" s="7"/>
      <c r="C12234" s="7"/>
    </row>
    <row r="12235" spans="1:3" s="5" customFormat="1" x14ac:dyDescent="0.2">
      <c r="A12235" s="7"/>
      <c r="B12235" s="7"/>
      <c r="C12235" s="7"/>
    </row>
    <row r="12236" spans="1:3" s="5" customFormat="1" x14ac:dyDescent="0.2">
      <c r="A12236" s="7"/>
      <c r="B12236" s="7"/>
      <c r="C12236" s="7"/>
    </row>
    <row r="12237" spans="1:3" s="5" customFormat="1" x14ac:dyDescent="0.2">
      <c r="A12237" s="7"/>
      <c r="B12237" s="7"/>
      <c r="C12237" s="7"/>
    </row>
    <row r="12238" spans="1:3" s="5" customFormat="1" x14ac:dyDescent="0.2">
      <c r="A12238" s="7"/>
      <c r="B12238" s="7"/>
      <c r="C12238" s="7"/>
    </row>
    <row r="12239" spans="1:3" s="5" customFormat="1" x14ac:dyDescent="0.2">
      <c r="A12239" s="7"/>
      <c r="B12239" s="7"/>
      <c r="C12239" s="7"/>
    </row>
    <row r="12240" spans="1:3" s="5" customFormat="1" x14ac:dyDescent="0.2">
      <c r="A12240" s="7"/>
      <c r="B12240" s="7"/>
      <c r="C12240" s="7"/>
    </row>
    <row r="12241" spans="1:3" s="5" customFormat="1" x14ac:dyDescent="0.2">
      <c r="A12241" s="7"/>
      <c r="B12241" s="7"/>
      <c r="C12241" s="7"/>
    </row>
    <row r="12242" spans="1:3" s="5" customFormat="1" x14ac:dyDescent="0.2">
      <c r="A12242" s="7"/>
      <c r="B12242" s="7"/>
      <c r="C12242" s="7"/>
    </row>
    <row r="12243" spans="1:3" s="5" customFormat="1" x14ac:dyDescent="0.2">
      <c r="A12243" s="7"/>
      <c r="B12243" s="7"/>
      <c r="C12243" s="7"/>
    </row>
    <row r="12244" spans="1:3" s="5" customFormat="1" x14ac:dyDescent="0.2">
      <c r="A12244" s="7"/>
      <c r="B12244" s="7"/>
      <c r="C12244" s="7"/>
    </row>
    <row r="12245" spans="1:3" s="5" customFormat="1" x14ac:dyDescent="0.2">
      <c r="A12245" s="7"/>
      <c r="B12245" s="7"/>
      <c r="C12245" s="7"/>
    </row>
    <row r="12246" spans="1:3" s="5" customFormat="1" x14ac:dyDescent="0.2">
      <c r="A12246" s="7"/>
      <c r="B12246" s="7"/>
      <c r="C12246" s="7"/>
    </row>
    <row r="12247" spans="1:3" s="5" customFormat="1" x14ac:dyDescent="0.2">
      <c r="A12247" s="7"/>
      <c r="B12247" s="7"/>
      <c r="C12247" s="7"/>
    </row>
    <row r="12248" spans="1:3" s="5" customFormat="1" x14ac:dyDescent="0.2">
      <c r="A12248" s="7"/>
      <c r="B12248" s="7"/>
      <c r="C12248" s="7"/>
    </row>
    <row r="12249" spans="1:3" s="5" customFormat="1" x14ac:dyDescent="0.2">
      <c r="A12249" s="7"/>
      <c r="B12249" s="7"/>
      <c r="C12249" s="7"/>
    </row>
    <row r="12250" spans="1:3" s="5" customFormat="1" x14ac:dyDescent="0.2">
      <c r="A12250" s="7"/>
      <c r="B12250" s="7"/>
      <c r="C12250" s="7"/>
    </row>
    <row r="12251" spans="1:3" s="5" customFormat="1" x14ac:dyDescent="0.2">
      <c r="A12251" s="7"/>
      <c r="B12251" s="7"/>
      <c r="C12251" s="7"/>
    </row>
    <row r="12252" spans="1:3" s="5" customFormat="1" x14ac:dyDescent="0.2">
      <c r="A12252" s="7"/>
      <c r="B12252" s="7"/>
      <c r="C12252" s="7"/>
    </row>
    <row r="12253" spans="1:3" s="5" customFormat="1" x14ac:dyDescent="0.2">
      <c r="A12253" s="7"/>
      <c r="B12253" s="7"/>
      <c r="C12253" s="7"/>
    </row>
    <row r="12254" spans="1:3" s="5" customFormat="1" x14ac:dyDescent="0.2">
      <c r="A12254" s="7"/>
      <c r="B12254" s="7"/>
      <c r="C12254" s="7"/>
    </row>
    <row r="12255" spans="1:3" s="5" customFormat="1" x14ac:dyDescent="0.2">
      <c r="A12255" s="7"/>
      <c r="B12255" s="7"/>
      <c r="C12255" s="7"/>
    </row>
    <row r="12256" spans="1:3" s="5" customFormat="1" x14ac:dyDescent="0.2">
      <c r="A12256" s="7"/>
      <c r="B12256" s="7"/>
      <c r="C12256" s="7"/>
    </row>
    <row r="12257" spans="1:3" s="5" customFormat="1" x14ac:dyDescent="0.2">
      <c r="A12257" s="7"/>
      <c r="B12257" s="7"/>
      <c r="C12257" s="7"/>
    </row>
    <row r="12258" spans="1:3" s="5" customFormat="1" x14ac:dyDescent="0.2">
      <c r="A12258" s="7"/>
      <c r="B12258" s="7"/>
      <c r="C12258" s="7"/>
    </row>
    <row r="12259" spans="1:3" s="5" customFormat="1" x14ac:dyDescent="0.2">
      <c r="A12259" s="7"/>
      <c r="B12259" s="7"/>
      <c r="C12259" s="7"/>
    </row>
    <row r="12260" spans="1:3" s="5" customFormat="1" x14ac:dyDescent="0.2">
      <c r="A12260" s="7"/>
      <c r="B12260" s="7"/>
      <c r="C12260" s="7"/>
    </row>
    <row r="12261" spans="1:3" s="5" customFormat="1" x14ac:dyDescent="0.2">
      <c r="A12261" s="7"/>
      <c r="B12261" s="7"/>
      <c r="C12261" s="7"/>
    </row>
    <row r="12262" spans="1:3" s="5" customFormat="1" x14ac:dyDescent="0.2">
      <c r="A12262" s="7"/>
      <c r="B12262" s="7"/>
      <c r="C12262" s="7"/>
    </row>
    <row r="12263" spans="1:3" s="5" customFormat="1" x14ac:dyDescent="0.2">
      <c r="A12263" s="7"/>
      <c r="B12263" s="7"/>
      <c r="C12263" s="7"/>
    </row>
    <row r="12264" spans="1:3" s="5" customFormat="1" x14ac:dyDescent="0.2">
      <c r="A12264" s="7"/>
      <c r="B12264" s="7"/>
      <c r="C12264" s="7"/>
    </row>
    <row r="12265" spans="1:3" s="5" customFormat="1" x14ac:dyDescent="0.2">
      <c r="A12265" s="7"/>
      <c r="B12265" s="7"/>
      <c r="C12265" s="7"/>
    </row>
    <row r="12266" spans="1:3" s="5" customFormat="1" x14ac:dyDescent="0.2">
      <c r="A12266" s="7"/>
      <c r="B12266" s="7"/>
      <c r="C12266" s="7"/>
    </row>
    <row r="12267" spans="1:3" s="5" customFormat="1" x14ac:dyDescent="0.2">
      <c r="A12267" s="7"/>
      <c r="B12267" s="7"/>
      <c r="C12267" s="7"/>
    </row>
    <row r="12268" spans="1:3" s="5" customFormat="1" x14ac:dyDescent="0.2">
      <c r="A12268" s="7"/>
      <c r="B12268" s="7"/>
      <c r="C12268" s="7"/>
    </row>
    <row r="12269" spans="1:3" s="5" customFormat="1" x14ac:dyDescent="0.2">
      <c r="A12269" s="7"/>
      <c r="B12269" s="7"/>
      <c r="C12269" s="7"/>
    </row>
    <row r="12270" spans="1:3" s="5" customFormat="1" x14ac:dyDescent="0.2">
      <c r="A12270" s="7"/>
      <c r="B12270" s="7"/>
      <c r="C12270" s="7"/>
    </row>
    <row r="12271" spans="1:3" s="5" customFormat="1" x14ac:dyDescent="0.2">
      <c r="A12271" s="7"/>
      <c r="B12271" s="7"/>
      <c r="C12271" s="7"/>
    </row>
    <row r="12272" spans="1:3" s="5" customFormat="1" x14ac:dyDescent="0.2">
      <c r="A12272" s="7"/>
      <c r="B12272" s="7"/>
      <c r="C12272" s="7"/>
    </row>
    <row r="12273" spans="1:3" s="5" customFormat="1" x14ac:dyDescent="0.2">
      <c r="A12273" s="7"/>
      <c r="B12273" s="7"/>
      <c r="C12273" s="7"/>
    </row>
    <row r="12274" spans="1:3" s="5" customFormat="1" x14ac:dyDescent="0.2">
      <c r="A12274" s="7"/>
      <c r="B12274" s="7"/>
      <c r="C12274" s="7"/>
    </row>
    <row r="12275" spans="1:3" s="5" customFormat="1" x14ac:dyDescent="0.2">
      <c r="A12275" s="7"/>
      <c r="B12275" s="7"/>
      <c r="C12275" s="7"/>
    </row>
    <row r="12276" spans="1:3" s="5" customFormat="1" x14ac:dyDescent="0.2">
      <c r="A12276" s="7"/>
      <c r="B12276" s="7"/>
      <c r="C12276" s="7"/>
    </row>
    <row r="12277" spans="1:3" s="5" customFormat="1" x14ac:dyDescent="0.2">
      <c r="A12277" s="7"/>
      <c r="B12277" s="7"/>
      <c r="C12277" s="7"/>
    </row>
    <row r="12278" spans="1:3" s="5" customFormat="1" x14ac:dyDescent="0.2">
      <c r="A12278" s="7"/>
      <c r="B12278" s="7"/>
      <c r="C12278" s="7"/>
    </row>
    <row r="12279" spans="1:3" s="5" customFormat="1" x14ac:dyDescent="0.2">
      <c r="A12279" s="7"/>
      <c r="B12279" s="7"/>
      <c r="C12279" s="7"/>
    </row>
    <row r="12280" spans="1:3" s="5" customFormat="1" x14ac:dyDescent="0.2">
      <c r="A12280" s="7"/>
      <c r="B12280" s="7"/>
      <c r="C12280" s="7"/>
    </row>
    <row r="12281" spans="1:3" s="5" customFormat="1" x14ac:dyDescent="0.2">
      <c r="A12281" s="7"/>
      <c r="B12281" s="7"/>
      <c r="C12281" s="7"/>
    </row>
    <row r="12282" spans="1:3" s="5" customFormat="1" x14ac:dyDescent="0.2">
      <c r="A12282" s="7"/>
      <c r="B12282" s="7"/>
      <c r="C12282" s="7"/>
    </row>
    <row r="12283" spans="1:3" s="5" customFormat="1" x14ac:dyDescent="0.2">
      <c r="A12283" s="7"/>
      <c r="B12283" s="7"/>
      <c r="C12283" s="7"/>
    </row>
    <row r="12284" spans="1:3" s="5" customFormat="1" x14ac:dyDescent="0.2">
      <c r="A12284" s="7"/>
      <c r="B12284" s="7"/>
      <c r="C12284" s="7"/>
    </row>
    <row r="12285" spans="1:3" s="5" customFormat="1" x14ac:dyDescent="0.2">
      <c r="A12285" s="7"/>
      <c r="B12285" s="7"/>
      <c r="C12285" s="7"/>
    </row>
    <row r="12286" spans="1:3" s="5" customFormat="1" x14ac:dyDescent="0.2">
      <c r="A12286" s="7"/>
      <c r="B12286" s="7"/>
      <c r="C12286" s="7"/>
    </row>
    <row r="12287" spans="1:3" s="5" customFormat="1" x14ac:dyDescent="0.2">
      <c r="A12287" s="7"/>
      <c r="B12287" s="7"/>
      <c r="C12287" s="7"/>
    </row>
    <row r="12288" spans="1:3" s="5" customFormat="1" x14ac:dyDescent="0.2">
      <c r="A12288" s="7"/>
      <c r="B12288" s="7"/>
      <c r="C12288" s="7"/>
    </row>
    <row r="12289" spans="1:3" s="5" customFormat="1" x14ac:dyDescent="0.2">
      <c r="A12289" s="7"/>
      <c r="B12289" s="7"/>
      <c r="C12289" s="7"/>
    </row>
    <row r="12290" spans="1:3" s="5" customFormat="1" x14ac:dyDescent="0.2">
      <c r="A12290" s="7"/>
      <c r="B12290" s="7"/>
      <c r="C12290" s="7"/>
    </row>
    <row r="12291" spans="1:3" s="5" customFormat="1" x14ac:dyDescent="0.2">
      <c r="A12291" s="7"/>
      <c r="B12291" s="7"/>
      <c r="C12291" s="7"/>
    </row>
    <row r="12292" spans="1:3" s="5" customFormat="1" x14ac:dyDescent="0.2">
      <c r="A12292" s="7"/>
      <c r="B12292" s="7"/>
      <c r="C12292" s="7"/>
    </row>
    <row r="12293" spans="1:3" s="5" customFormat="1" x14ac:dyDescent="0.2">
      <c r="A12293" s="7"/>
      <c r="B12293" s="7"/>
      <c r="C12293" s="7"/>
    </row>
    <row r="12294" spans="1:3" s="5" customFormat="1" x14ac:dyDescent="0.2">
      <c r="A12294" s="7"/>
      <c r="B12294" s="7"/>
      <c r="C12294" s="7"/>
    </row>
    <row r="12295" spans="1:3" s="5" customFormat="1" x14ac:dyDescent="0.2">
      <c r="A12295" s="7"/>
      <c r="B12295" s="7"/>
      <c r="C12295" s="7"/>
    </row>
    <row r="12296" spans="1:3" s="5" customFormat="1" x14ac:dyDescent="0.2">
      <c r="A12296" s="7"/>
      <c r="B12296" s="7"/>
      <c r="C12296" s="7"/>
    </row>
    <row r="12297" spans="1:3" s="5" customFormat="1" x14ac:dyDescent="0.2">
      <c r="A12297" s="7"/>
      <c r="B12297" s="7"/>
      <c r="C12297" s="7"/>
    </row>
    <row r="12298" spans="1:3" s="5" customFormat="1" x14ac:dyDescent="0.2">
      <c r="A12298" s="7"/>
      <c r="B12298" s="7"/>
      <c r="C12298" s="7"/>
    </row>
    <row r="12299" spans="1:3" s="5" customFormat="1" x14ac:dyDescent="0.2">
      <c r="A12299" s="7"/>
      <c r="B12299" s="7"/>
      <c r="C12299" s="7"/>
    </row>
    <row r="12300" spans="1:3" s="5" customFormat="1" x14ac:dyDescent="0.2">
      <c r="A12300" s="7"/>
      <c r="B12300" s="7"/>
      <c r="C12300" s="7"/>
    </row>
    <row r="12301" spans="1:3" s="5" customFormat="1" x14ac:dyDescent="0.2">
      <c r="A12301" s="7"/>
      <c r="B12301" s="7"/>
      <c r="C12301" s="7"/>
    </row>
    <row r="12302" spans="1:3" s="5" customFormat="1" x14ac:dyDescent="0.2">
      <c r="A12302" s="7"/>
      <c r="B12302" s="7"/>
      <c r="C12302" s="7"/>
    </row>
    <row r="12303" spans="1:3" s="5" customFormat="1" x14ac:dyDescent="0.2">
      <c r="A12303" s="7"/>
      <c r="B12303" s="7"/>
      <c r="C12303" s="7"/>
    </row>
    <row r="12304" spans="1:3" s="5" customFormat="1" x14ac:dyDescent="0.2">
      <c r="A12304" s="7"/>
      <c r="B12304" s="7"/>
      <c r="C12304" s="7"/>
    </row>
    <row r="12305" spans="1:3" s="5" customFormat="1" x14ac:dyDescent="0.2">
      <c r="A12305" s="7"/>
      <c r="B12305" s="7"/>
      <c r="C12305" s="7"/>
    </row>
    <row r="12306" spans="1:3" s="5" customFormat="1" x14ac:dyDescent="0.2">
      <c r="A12306" s="7"/>
      <c r="B12306" s="7"/>
      <c r="C12306" s="7"/>
    </row>
    <row r="12307" spans="1:3" s="5" customFormat="1" x14ac:dyDescent="0.2">
      <c r="A12307" s="7"/>
      <c r="B12307" s="7"/>
      <c r="C12307" s="7"/>
    </row>
    <row r="12308" spans="1:3" s="5" customFormat="1" x14ac:dyDescent="0.2">
      <c r="A12308" s="7"/>
      <c r="B12308" s="7"/>
      <c r="C12308" s="7"/>
    </row>
    <row r="12309" spans="1:3" s="5" customFormat="1" x14ac:dyDescent="0.2">
      <c r="A12309" s="7"/>
      <c r="B12309" s="7"/>
      <c r="C12309" s="7"/>
    </row>
    <row r="12310" spans="1:3" s="5" customFormat="1" x14ac:dyDescent="0.2">
      <c r="A12310" s="7"/>
      <c r="B12310" s="7"/>
      <c r="C12310" s="7"/>
    </row>
    <row r="12311" spans="1:3" s="5" customFormat="1" x14ac:dyDescent="0.2">
      <c r="A12311" s="7"/>
      <c r="B12311" s="7"/>
      <c r="C12311" s="7"/>
    </row>
    <row r="12312" spans="1:3" s="5" customFormat="1" x14ac:dyDescent="0.2">
      <c r="A12312" s="7"/>
      <c r="B12312" s="7"/>
      <c r="C12312" s="7"/>
    </row>
    <row r="12313" spans="1:3" s="5" customFormat="1" x14ac:dyDescent="0.2">
      <c r="A12313" s="7"/>
      <c r="B12313" s="7"/>
      <c r="C12313" s="7"/>
    </row>
    <row r="12314" spans="1:3" s="5" customFormat="1" x14ac:dyDescent="0.2">
      <c r="A12314" s="7"/>
      <c r="B12314" s="7"/>
      <c r="C12314" s="7"/>
    </row>
    <row r="12315" spans="1:3" s="5" customFormat="1" x14ac:dyDescent="0.2">
      <c r="A12315" s="7"/>
      <c r="B12315" s="7"/>
      <c r="C12315" s="7"/>
    </row>
    <row r="12316" spans="1:3" s="5" customFormat="1" x14ac:dyDescent="0.2">
      <c r="A12316" s="7"/>
      <c r="B12316" s="7"/>
      <c r="C12316" s="7"/>
    </row>
    <row r="12317" spans="1:3" s="5" customFormat="1" x14ac:dyDescent="0.2">
      <c r="A12317" s="7"/>
      <c r="B12317" s="7"/>
      <c r="C12317" s="7"/>
    </row>
    <row r="12318" spans="1:3" s="5" customFormat="1" x14ac:dyDescent="0.2">
      <c r="A12318" s="7"/>
      <c r="B12318" s="7"/>
      <c r="C12318" s="7"/>
    </row>
    <row r="12319" spans="1:3" s="5" customFormat="1" x14ac:dyDescent="0.2">
      <c r="A12319" s="7"/>
      <c r="B12319" s="7"/>
      <c r="C12319" s="7"/>
    </row>
    <row r="12320" spans="1:3" s="5" customFormat="1" x14ac:dyDescent="0.2">
      <c r="A12320" s="7"/>
      <c r="B12320" s="7"/>
      <c r="C12320" s="7"/>
    </row>
    <row r="12321" spans="1:3" s="5" customFormat="1" x14ac:dyDescent="0.2">
      <c r="A12321" s="7"/>
      <c r="B12321" s="7"/>
      <c r="C12321" s="7"/>
    </row>
    <row r="12322" spans="1:3" s="5" customFormat="1" x14ac:dyDescent="0.2">
      <c r="A12322" s="7"/>
      <c r="B12322" s="7"/>
      <c r="C12322" s="7"/>
    </row>
    <row r="12323" spans="1:3" s="5" customFormat="1" x14ac:dyDescent="0.2">
      <c r="A12323" s="7"/>
      <c r="B12323" s="7"/>
      <c r="C12323" s="7"/>
    </row>
    <row r="12324" spans="1:3" s="5" customFormat="1" x14ac:dyDescent="0.2">
      <c r="A12324" s="7"/>
      <c r="B12324" s="7"/>
      <c r="C12324" s="7"/>
    </row>
    <row r="12325" spans="1:3" s="5" customFormat="1" x14ac:dyDescent="0.2">
      <c r="A12325" s="7"/>
      <c r="B12325" s="7"/>
      <c r="C12325" s="7"/>
    </row>
    <row r="12326" spans="1:3" s="5" customFormat="1" x14ac:dyDescent="0.2">
      <c r="A12326" s="7"/>
      <c r="B12326" s="7"/>
      <c r="C12326" s="7"/>
    </row>
    <row r="12327" spans="1:3" s="5" customFormat="1" x14ac:dyDescent="0.2">
      <c r="A12327" s="7"/>
      <c r="B12327" s="7"/>
      <c r="C12327" s="7"/>
    </row>
    <row r="12328" spans="1:3" s="5" customFormat="1" x14ac:dyDescent="0.2">
      <c r="A12328" s="7"/>
      <c r="B12328" s="7"/>
      <c r="C12328" s="7"/>
    </row>
    <row r="12329" spans="1:3" s="5" customFormat="1" x14ac:dyDescent="0.2">
      <c r="A12329" s="7"/>
      <c r="B12329" s="7"/>
      <c r="C12329" s="7"/>
    </row>
    <row r="12330" spans="1:3" s="5" customFormat="1" x14ac:dyDescent="0.2">
      <c r="A12330" s="7"/>
      <c r="B12330" s="7"/>
      <c r="C12330" s="7"/>
    </row>
    <row r="12331" spans="1:3" s="5" customFormat="1" x14ac:dyDescent="0.2">
      <c r="A12331" s="7"/>
      <c r="B12331" s="7"/>
      <c r="C12331" s="7"/>
    </row>
    <row r="12332" spans="1:3" s="5" customFormat="1" x14ac:dyDescent="0.2">
      <c r="A12332" s="7"/>
      <c r="B12332" s="7"/>
      <c r="C12332" s="7"/>
    </row>
    <row r="12333" spans="1:3" s="5" customFormat="1" x14ac:dyDescent="0.2">
      <c r="A12333" s="7"/>
      <c r="B12333" s="7"/>
      <c r="C12333" s="7"/>
    </row>
    <row r="12334" spans="1:3" s="5" customFormat="1" x14ac:dyDescent="0.2">
      <c r="A12334" s="7"/>
      <c r="B12334" s="7"/>
      <c r="C12334" s="7"/>
    </row>
    <row r="12335" spans="1:3" s="5" customFormat="1" x14ac:dyDescent="0.2">
      <c r="A12335" s="7"/>
      <c r="B12335" s="7"/>
      <c r="C12335" s="7"/>
    </row>
    <row r="12336" spans="1:3" s="5" customFormat="1" x14ac:dyDescent="0.2">
      <c r="A12336" s="7"/>
      <c r="B12336" s="7"/>
      <c r="C12336" s="7"/>
    </row>
    <row r="12337" spans="1:3" s="5" customFormat="1" x14ac:dyDescent="0.2">
      <c r="A12337" s="7"/>
      <c r="B12337" s="7"/>
      <c r="C12337" s="7"/>
    </row>
    <row r="12338" spans="1:3" s="5" customFormat="1" x14ac:dyDescent="0.2">
      <c r="A12338" s="7"/>
      <c r="B12338" s="7"/>
      <c r="C12338" s="7"/>
    </row>
    <row r="12339" spans="1:3" s="5" customFormat="1" x14ac:dyDescent="0.2">
      <c r="A12339" s="7"/>
      <c r="B12339" s="7"/>
      <c r="C12339" s="7"/>
    </row>
    <row r="12340" spans="1:3" s="5" customFormat="1" x14ac:dyDescent="0.2">
      <c r="A12340" s="7"/>
      <c r="B12340" s="7"/>
      <c r="C12340" s="7"/>
    </row>
    <row r="12341" spans="1:3" s="5" customFormat="1" x14ac:dyDescent="0.2">
      <c r="A12341" s="7"/>
      <c r="B12341" s="7"/>
      <c r="C12341" s="7"/>
    </row>
    <row r="12342" spans="1:3" s="5" customFormat="1" x14ac:dyDescent="0.2">
      <c r="A12342" s="7"/>
      <c r="B12342" s="7"/>
      <c r="C12342" s="7"/>
    </row>
    <row r="12343" spans="1:3" s="5" customFormat="1" x14ac:dyDescent="0.2">
      <c r="A12343" s="7"/>
      <c r="B12343" s="7"/>
      <c r="C12343" s="7"/>
    </row>
    <row r="12344" spans="1:3" s="5" customFormat="1" x14ac:dyDescent="0.2">
      <c r="A12344" s="7"/>
      <c r="B12344" s="7"/>
      <c r="C12344" s="7"/>
    </row>
    <row r="12345" spans="1:3" s="5" customFormat="1" x14ac:dyDescent="0.2">
      <c r="A12345" s="7"/>
      <c r="B12345" s="7"/>
      <c r="C12345" s="7"/>
    </row>
    <row r="12346" spans="1:3" s="5" customFormat="1" x14ac:dyDescent="0.2">
      <c r="A12346" s="7"/>
      <c r="B12346" s="7"/>
      <c r="C12346" s="7"/>
    </row>
    <row r="12347" spans="1:3" s="5" customFormat="1" x14ac:dyDescent="0.2">
      <c r="A12347" s="7"/>
      <c r="B12347" s="7"/>
      <c r="C12347" s="7"/>
    </row>
    <row r="12348" spans="1:3" s="5" customFormat="1" x14ac:dyDescent="0.2">
      <c r="A12348" s="7"/>
      <c r="B12348" s="7"/>
      <c r="C12348" s="7"/>
    </row>
    <row r="12349" spans="1:3" s="5" customFormat="1" x14ac:dyDescent="0.2">
      <c r="A12349" s="7"/>
      <c r="B12349" s="7"/>
      <c r="C12349" s="7"/>
    </row>
    <row r="12350" spans="1:3" s="5" customFormat="1" x14ac:dyDescent="0.2">
      <c r="A12350" s="7"/>
      <c r="B12350" s="7"/>
      <c r="C12350" s="7"/>
    </row>
    <row r="12351" spans="1:3" s="5" customFormat="1" x14ac:dyDescent="0.2">
      <c r="A12351" s="7"/>
      <c r="B12351" s="7"/>
      <c r="C12351" s="7"/>
    </row>
    <row r="12352" spans="1:3" s="5" customFormat="1" x14ac:dyDescent="0.2">
      <c r="A12352" s="7"/>
      <c r="B12352" s="7"/>
      <c r="C12352" s="7"/>
    </row>
    <row r="12353" spans="1:3" s="5" customFormat="1" x14ac:dyDescent="0.2">
      <c r="A12353" s="7"/>
      <c r="B12353" s="7"/>
      <c r="C12353" s="7"/>
    </row>
    <row r="12354" spans="1:3" s="5" customFormat="1" x14ac:dyDescent="0.2">
      <c r="A12354" s="7"/>
      <c r="B12354" s="7"/>
      <c r="C12354" s="7"/>
    </row>
    <row r="12355" spans="1:3" s="5" customFormat="1" x14ac:dyDescent="0.2">
      <c r="A12355" s="7"/>
      <c r="B12355" s="7"/>
      <c r="C12355" s="7"/>
    </row>
    <row r="12356" spans="1:3" s="5" customFormat="1" x14ac:dyDescent="0.2">
      <c r="A12356" s="7"/>
      <c r="B12356" s="7"/>
      <c r="C12356" s="7"/>
    </row>
    <row r="12357" spans="1:3" s="5" customFormat="1" x14ac:dyDescent="0.2">
      <c r="A12357" s="7"/>
      <c r="B12357" s="7"/>
      <c r="C12357" s="7"/>
    </row>
    <row r="12358" spans="1:3" s="5" customFormat="1" x14ac:dyDescent="0.2">
      <c r="A12358" s="7"/>
      <c r="B12358" s="7"/>
      <c r="C12358" s="7"/>
    </row>
    <row r="12359" spans="1:3" s="5" customFormat="1" x14ac:dyDescent="0.2">
      <c r="A12359" s="7"/>
      <c r="B12359" s="7"/>
      <c r="C12359" s="7"/>
    </row>
    <row r="12360" spans="1:3" s="5" customFormat="1" x14ac:dyDescent="0.2">
      <c r="A12360" s="7"/>
      <c r="B12360" s="7"/>
      <c r="C12360" s="7"/>
    </row>
    <row r="12361" spans="1:3" s="5" customFormat="1" x14ac:dyDescent="0.2">
      <c r="A12361" s="7"/>
      <c r="B12361" s="7"/>
      <c r="C12361" s="7"/>
    </row>
    <row r="12362" spans="1:3" s="5" customFormat="1" x14ac:dyDescent="0.2">
      <c r="A12362" s="7"/>
      <c r="B12362" s="7"/>
      <c r="C12362" s="7"/>
    </row>
    <row r="12363" spans="1:3" s="5" customFormat="1" x14ac:dyDescent="0.2">
      <c r="A12363" s="7"/>
      <c r="B12363" s="7"/>
      <c r="C12363" s="7"/>
    </row>
    <row r="12364" spans="1:3" s="5" customFormat="1" x14ac:dyDescent="0.2">
      <c r="A12364" s="7"/>
      <c r="B12364" s="7"/>
      <c r="C12364" s="7"/>
    </row>
    <row r="12365" spans="1:3" s="5" customFormat="1" x14ac:dyDescent="0.2">
      <c r="A12365" s="7"/>
      <c r="B12365" s="7"/>
      <c r="C12365" s="7"/>
    </row>
    <row r="12366" spans="1:3" s="5" customFormat="1" x14ac:dyDescent="0.2">
      <c r="A12366" s="7"/>
      <c r="B12366" s="7"/>
      <c r="C12366" s="7"/>
    </row>
    <row r="12367" spans="1:3" s="5" customFormat="1" x14ac:dyDescent="0.2">
      <c r="A12367" s="7"/>
      <c r="B12367" s="7"/>
      <c r="C12367" s="7"/>
    </row>
    <row r="12368" spans="1:3" s="5" customFormat="1" x14ac:dyDescent="0.2">
      <c r="A12368" s="7"/>
      <c r="B12368" s="7"/>
      <c r="C12368" s="7"/>
    </row>
    <row r="12369" spans="1:3" s="5" customFormat="1" x14ac:dyDescent="0.2">
      <c r="A12369" s="7"/>
      <c r="B12369" s="7"/>
      <c r="C12369" s="7"/>
    </row>
    <row r="12370" spans="1:3" s="5" customFormat="1" x14ac:dyDescent="0.2">
      <c r="A12370" s="7"/>
      <c r="B12370" s="7"/>
      <c r="C12370" s="7"/>
    </row>
    <row r="12371" spans="1:3" s="5" customFormat="1" x14ac:dyDescent="0.2">
      <c r="A12371" s="7"/>
      <c r="B12371" s="7"/>
      <c r="C12371" s="7"/>
    </row>
    <row r="12372" spans="1:3" s="5" customFormat="1" x14ac:dyDescent="0.2">
      <c r="A12372" s="7"/>
      <c r="B12372" s="7"/>
      <c r="C12372" s="7"/>
    </row>
    <row r="12373" spans="1:3" s="5" customFormat="1" x14ac:dyDescent="0.2">
      <c r="A12373" s="7"/>
      <c r="B12373" s="7"/>
      <c r="C12373" s="7"/>
    </row>
    <row r="12374" spans="1:3" s="5" customFormat="1" x14ac:dyDescent="0.2">
      <c r="A12374" s="7"/>
      <c r="B12374" s="7"/>
      <c r="C12374" s="7"/>
    </row>
    <row r="12375" spans="1:3" s="5" customFormat="1" x14ac:dyDescent="0.2">
      <c r="A12375" s="7"/>
      <c r="B12375" s="7"/>
      <c r="C12375" s="7"/>
    </row>
    <row r="12376" spans="1:3" s="5" customFormat="1" x14ac:dyDescent="0.2">
      <c r="A12376" s="7"/>
      <c r="B12376" s="7"/>
      <c r="C12376" s="7"/>
    </row>
    <row r="12377" spans="1:3" s="5" customFormat="1" x14ac:dyDescent="0.2">
      <c r="A12377" s="7"/>
      <c r="B12377" s="7"/>
      <c r="C12377" s="7"/>
    </row>
    <row r="12378" spans="1:3" s="5" customFormat="1" x14ac:dyDescent="0.2">
      <c r="A12378" s="7"/>
      <c r="B12378" s="7"/>
      <c r="C12378" s="7"/>
    </row>
    <row r="12379" spans="1:3" s="5" customFormat="1" x14ac:dyDescent="0.2">
      <c r="A12379" s="7"/>
      <c r="B12379" s="7"/>
      <c r="C12379" s="7"/>
    </row>
    <row r="12380" spans="1:3" s="5" customFormat="1" x14ac:dyDescent="0.2">
      <c r="A12380" s="7"/>
      <c r="B12380" s="7"/>
      <c r="C12380" s="7"/>
    </row>
    <row r="12381" spans="1:3" s="5" customFormat="1" x14ac:dyDescent="0.2">
      <c r="A12381" s="7"/>
      <c r="B12381" s="7"/>
      <c r="C12381" s="7"/>
    </row>
    <row r="12382" spans="1:3" s="5" customFormat="1" x14ac:dyDescent="0.2">
      <c r="A12382" s="7"/>
      <c r="B12382" s="7"/>
      <c r="C12382" s="7"/>
    </row>
    <row r="12383" spans="1:3" s="5" customFormat="1" x14ac:dyDescent="0.2">
      <c r="A12383" s="7"/>
      <c r="B12383" s="7"/>
      <c r="C12383" s="7"/>
    </row>
    <row r="12384" spans="1:3" s="5" customFormat="1" x14ac:dyDescent="0.2">
      <c r="A12384" s="7"/>
      <c r="B12384" s="7"/>
      <c r="C12384" s="7"/>
    </row>
    <row r="12385" spans="1:3" s="5" customFormat="1" x14ac:dyDescent="0.2">
      <c r="A12385" s="7"/>
      <c r="B12385" s="7"/>
      <c r="C12385" s="7"/>
    </row>
    <row r="12386" spans="1:3" s="5" customFormat="1" x14ac:dyDescent="0.2">
      <c r="A12386" s="7"/>
      <c r="B12386" s="7"/>
      <c r="C12386" s="7"/>
    </row>
    <row r="12387" spans="1:3" s="5" customFormat="1" x14ac:dyDescent="0.2">
      <c r="A12387" s="7"/>
      <c r="B12387" s="7"/>
      <c r="C12387" s="7"/>
    </row>
    <row r="12388" spans="1:3" s="5" customFormat="1" x14ac:dyDescent="0.2">
      <c r="A12388" s="7"/>
      <c r="B12388" s="7"/>
      <c r="C12388" s="7"/>
    </row>
    <row r="12389" spans="1:3" s="5" customFormat="1" x14ac:dyDescent="0.2">
      <c r="A12389" s="7"/>
      <c r="B12389" s="7"/>
      <c r="C12389" s="7"/>
    </row>
    <row r="12390" spans="1:3" s="5" customFormat="1" x14ac:dyDescent="0.2">
      <c r="A12390" s="7"/>
      <c r="B12390" s="7"/>
      <c r="C12390" s="7"/>
    </row>
    <row r="12391" spans="1:3" s="5" customFormat="1" x14ac:dyDescent="0.2">
      <c r="A12391" s="7"/>
      <c r="B12391" s="7"/>
      <c r="C12391" s="7"/>
    </row>
    <row r="12392" spans="1:3" s="5" customFormat="1" x14ac:dyDescent="0.2">
      <c r="A12392" s="7"/>
      <c r="B12392" s="7"/>
      <c r="C12392" s="7"/>
    </row>
    <row r="12393" spans="1:3" s="5" customFormat="1" x14ac:dyDescent="0.2">
      <c r="A12393" s="7"/>
      <c r="B12393" s="7"/>
      <c r="C12393" s="7"/>
    </row>
    <row r="12394" spans="1:3" s="5" customFormat="1" x14ac:dyDescent="0.2">
      <c r="A12394" s="7"/>
      <c r="B12394" s="7"/>
      <c r="C12394" s="7"/>
    </row>
    <row r="12395" spans="1:3" s="5" customFormat="1" x14ac:dyDescent="0.2">
      <c r="A12395" s="7"/>
      <c r="B12395" s="7"/>
      <c r="C12395" s="7"/>
    </row>
    <row r="12396" spans="1:3" s="5" customFormat="1" x14ac:dyDescent="0.2">
      <c r="A12396" s="7"/>
      <c r="B12396" s="7"/>
      <c r="C12396" s="7"/>
    </row>
    <row r="12397" spans="1:3" s="5" customFormat="1" x14ac:dyDescent="0.2">
      <c r="A12397" s="7"/>
      <c r="B12397" s="7"/>
      <c r="C12397" s="7"/>
    </row>
    <row r="12398" spans="1:3" s="5" customFormat="1" x14ac:dyDescent="0.2">
      <c r="A12398" s="7"/>
      <c r="B12398" s="7"/>
      <c r="C12398" s="7"/>
    </row>
    <row r="12399" spans="1:3" s="5" customFormat="1" x14ac:dyDescent="0.2">
      <c r="A12399" s="7"/>
      <c r="B12399" s="7"/>
      <c r="C12399" s="7"/>
    </row>
    <row r="12400" spans="1:3" s="5" customFormat="1" x14ac:dyDescent="0.2">
      <c r="A12400" s="7"/>
      <c r="B12400" s="7"/>
      <c r="C12400" s="7"/>
    </row>
    <row r="12401" spans="1:3" s="5" customFormat="1" x14ac:dyDescent="0.2">
      <c r="A12401" s="7"/>
      <c r="B12401" s="7"/>
      <c r="C12401" s="7"/>
    </row>
    <row r="12402" spans="1:3" s="5" customFormat="1" x14ac:dyDescent="0.2">
      <c r="A12402" s="7"/>
      <c r="B12402" s="7"/>
      <c r="C12402" s="7"/>
    </row>
    <row r="12403" spans="1:3" s="5" customFormat="1" x14ac:dyDescent="0.2">
      <c r="A12403" s="7"/>
      <c r="B12403" s="7"/>
      <c r="C12403" s="7"/>
    </row>
    <row r="12404" spans="1:3" s="5" customFormat="1" x14ac:dyDescent="0.2">
      <c r="A12404" s="7"/>
      <c r="B12404" s="7"/>
      <c r="C12404" s="7"/>
    </row>
    <row r="12405" spans="1:3" s="5" customFormat="1" x14ac:dyDescent="0.2">
      <c r="A12405" s="7"/>
      <c r="B12405" s="7"/>
      <c r="C12405" s="7"/>
    </row>
    <row r="12406" spans="1:3" s="5" customFormat="1" x14ac:dyDescent="0.2">
      <c r="A12406" s="7"/>
      <c r="B12406" s="7"/>
      <c r="C12406" s="7"/>
    </row>
    <row r="12407" spans="1:3" s="5" customFormat="1" x14ac:dyDescent="0.2">
      <c r="A12407" s="7"/>
      <c r="B12407" s="7"/>
      <c r="C12407" s="7"/>
    </row>
    <row r="12408" spans="1:3" s="5" customFormat="1" x14ac:dyDescent="0.2">
      <c r="A12408" s="7"/>
      <c r="B12408" s="7"/>
      <c r="C12408" s="7"/>
    </row>
    <row r="12409" spans="1:3" s="5" customFormat="1" x14ac:dyDescent="0.2">
      <c r="A12409" s="7"/>
      <c r="B12409" s="7"/>
      <c r="C12409" s="7"/>
    </row>
    <row r="12410" spans="1:3" s="5" customFormat="1" x14ac:dyDescent="0.2">
      <c r="A12410" s="7"/>
      <c r="B12410" s="7"/>
      <c r="C12410" s="7"/>
    </row>
    <row r="12411" spans="1:3" s="5" customFormat="1" x14ac:dyDescent="0.2">
      <c r="A12411" s="7"/>
      <c r="B12411" s="7"/>
      <c r="C12411" s="7"/>
    </row>
    <row r="12412" spans="1:3" s="5" customFormat="1" x14ac:dyDescent="0.2">
      <c r="A12412" s="7"/>
      <c r="B12412" s="7"/>
      <c r="C12412" s="7"/>
    </row>
    <row r="12413" spans="1:3" s="5" customFormat="1" x14ac:dyDescent="0.2">
      <c r="A12413" s="7"/>
      <c r="B12413" s="7"/>
      <c r="C12413" s="7"/>
    </row>
    <row r="12414" spans="1:3" s="5" customFormat="1" x14ac:dyDescent="0.2">
      <c r="A12414" s="7"/>
      <c r="B12414" s="7"/>
      <c r="C12414" s="7"/>
    </row>
    <row r="12415" spans="1:3" s="5" customFormat="1" x14ac:dyDescent="0.2">
      <c r="A12415" s="7"/>
      <c r="B12415" s="7"/>
      <c r="C12415" s="7"/>
    </row>
    <row r="12416" spans="1:3" s="5" customFormat="1" x14ac:dyDescent="0.2">
      <c r="A12416" s="7"/>
      <c r="B12416" s="7"/>
      <c r="C12416" s="7"/>
    </row>
    <row r="12417" spans="1:3" s="5" customFormat="1" x14ac:dyDescent="0.2">
      <c r="A12417" s="7"/>
      <c r="B12417" s="7"/>
      <c r="C12417" s="7"/>
    </row>
    <row r="12418" spans="1:3" s="5" customFormat="1" x14ac:dyDescent="0.2">
      <c r="A12418" s="7"/>
      <c r="B12418" s="7"/>
      <c r="C12418" s="7"/>
    </row>
    <row r="12419" spans="1:3" s="5" customFormat="1" x14ac:dyDescent="0.2">
      <c r="A12419" s="7"/>
      <c r="B12419" s="7"/>
      <c r="C12419" s="7"/>
    </row>
    <row r="12420" spans="1:3" s="5" customFormat="1" x14ac:dyDescent="0.2">
      <c r="A12420" s="7"/>
      <c r="B12420" s="7"/>
      <c r="C12420" s="7"/>
    </row>
    <row r="12421" spans="1:3" s="5" customFormat="1" x14ac:dyDescent="0.2">
      <c r="A12421" s="7"/>
      <c r="B12421" s="7"/>
      <c r="C12421" s="7"/>
    </row>
    <row r="12422" spans="1:3" s="5" customFormat="1" x14ac:dyDescent="0.2">
      <c r="A12422" s="7"/>
      <c r="B12422" s="7"/>
      <c r="C12422" s="7"/>
    </row>
    <row r="12423" spans="1:3" s="5" customFormat="1" x14ac:dyDescent="0.2">
      <c r="A12423" s="7"/>
      <c r="B12423" s="7"/>
      <c r="C12423" s="7"/>
    </row>
    <row r="12424" spans="1:3" s="5" customFormat="1" x14ac:dyDescent="0.2">
      <c r="A12424" s="7"/>
      <c r="B12424" s="7"/>
      <c r="C12424" s="7"/>
    </row>
    <row r="12425" spans="1:3" s="5" customFormat="1" x14ac:dyDescent="0.2">
      <c r="A12425" s="7"/>
      <c r="B12425" s="7"/>
      <c r="C12425" s="7"/>
    </row>
    <row r="12426" spans="1:3" s="5" customFormat="1" x14ac:dyDescent="0.2">
      <c r="A12426" s="7"/>
      <c r="B12426" s="7"/>
      <c r="C12426" s="7"/>
    </row>
    <row r="12427" spans="1:3" s="5" customFormat="1" x14ac:dyDescent="0.2">
      <c r="A12427" s="7"/>
      <c r="B12427" s="7"/>
      <c r="C12427" s="7"/>
    </row>
    <row r="12428" spans="1:3" s="5" customFormat="1" x14ac:dyDescent="0.2">
      <c r="A12428" s="7"/>
      <c r="B12428" s="7"/>
      <c r="C12428" s="7"/>
    </row>
    <row r="12429" spans="1:3" s="5" customFormat="1" x14ac:dyDescent="0.2">
      <c r="A12429" s="7"/>
      <c r="B12429" s="7"/>
      <c r="C12429" s="7"/>
    </row>
    <row r="12430" spans="1:3" s="5" customFormat="1" x14ac:dyDescent="0.2">
      <c r="A12430" s="7"/>
      <c r="B12430" s="7"/>
      <c r="C12430" s="7"/>
    </row>
    <row r="12431" spans="1:3" s="5" customFormat="1" x14ac:dyDescent="0.2">
      <c r="A12431" s="7"/>
      <c r="B12431" s="7"/>
      <c r="C12431" s="7"/>
    </row>
    <row r="12432" spans="1:3" s="5" customFormat="1" x14ac:dyDescent="0.2">
      <c r="A12432" s="7"/>
      <c r="B12432" s="7"/>
      <c r="C12432" s="7"/>
    </row>
    <row r="12433" spans="1:3" s="5" customFormat="1" x14ac:dyDescent="0.2">
      <c r="A12433" s="7"/>
      <c r="B12433" s="7"/>
      <c r="C12433" s="7"/>
    </row>
    <row r="12434" spans="1:3" s="5" customFormat="1" x14ac:dyDescent="0.2">
      <c r="A12434" s="7"/>
      <c r="B12434" s="7"/>
      <c r="C12434" s="7"/>
    </row>
    <row r="12435" spans="1:3" s="5" customFormat="1" x14ac:dyDescent="0.2">
      <c r="A12435" s="7"/>
      <c r="B12435" s="7"/>
      <c r="C12435" s="7"/>
    </row>
    <row r="12436" spans="1:3" s="5" customFormat="1" x14ac:dyDescent="0.2">
      <c r="A12436" s="7"/>
      <c r="B12436" s="7"/>
      <c r="C12436" s="7"/>
    </row>
    <row r="12437" spans="1:3" s="5" customFormat="1" x14ac:dyDescent="0.2">
      <c r="A12437" s="7"/>
      <c r="B12437" s="7"/>
      <c r="C12437" s="7"/>
    </row>
    <row r="12438" spans="1:3" s="5" customFormat="1" x14ac:dyDescent="0.2">
      <c r="A12438" s="7"/>
      <c r="B12438" s="7"/>
      <c r="C12438" s="7"/>
    </row>
    <row r="12439" spans="1:3" s="5" customFormat="1" x14ac:dyDescent="0.2">
      <c r="A12439" s="7"/>
      <c r="B12439" s="7"/>
      <c r="C12439" s="7"/>
    </row>
    <row r="12440" spans="1:3" s="5" customFormat="1" x14ac:dyDescent="0.2">
      <c r="A12440" s="7"/>
      <c r="B12440" s="7"/>
      <c r="C12440" s="7"/>
    </row>
    <row r="12441" spans="1:3" s="5" customFormat="1" x14ac:dyDescent="0.2">
      <c r="A12441" s="7"/>
      <c r="B12441" s="7"/>
      <c r="C12441" s="7"/>
    </row>
    <row r="12442" spans="1:3" s="5" customFormat="1" x14ac:dyDescent="0.2">
      <c r="A12442" s="7"/>
      <c r="B12442" s="7"/>
      <c r="C12442" s="7"/>
    </row>
    <row r="12443" spans="1:3" s="5" customFormat="1" x14ac:dyDescent="0.2">
      <c r="A12443" s="7"/>
      <c r="B12443" s="7"/>
      <c r="C12443" s="7"/>
    </row>
    <row r="12444" spans="1:3" s="5" customFormat="1" x14ac:dyDescent="0.2">
      <c r="A12444" s="7"/>
      <c r="B12444" s="7"/>
      <c r="C12444" s="7"/>
    </row>
    <row r="12445" spans="1:3" s="5" customFormat="1" x14ac:dyDescent="0.2">
      <c r="A12445" s="7"/>
      <c r="B12445" s="7"/>
      <c r="C12445" s="7"/>
    </row>
    <row r="12446" spans="1:3" s="5" customFormat="1" x14ac:dyDescent="0.2">
      <c r="A12446" s="7"/>
      <c r="B12446" s="7"/>
      <c r="C12446" s="7"/>
    </row>
    <row r="12447" spans="1:3" s="5" customFormat="1" x14ac:dyDescent="0.2">
      <c r="A12447" s="7"/>
      <c r="B12447" s="7"/>
      <c r="C12447" s="7"/>
    </row>
    <row r="12448" spans="1:3" s="5" customFormat="1" x14ac:dyDescent="0.2">
      <c r="A12448" s="7"/>
      <c r="B12448" s="7"/>
      <c r="C12448" s="7"/>
    </row>
    <row r="12449" spans="1:3" s="5" customFormat="1" x14ac:dyDescent="0.2">
      <c r="A12449" s="7"/>
      <c r="B12449" s="7"/>
      <c r="C12449" s="7"/>
    </row>
    <row r="12450" spans="1:3" s="5" customFormat="1" x14ac:dyDescent="0.2">
      <c r="A12450" s="7"/>
      <c r="B12450" s="7"/>
      <c r="C12450" s="7"/>
    </row>
    <row r="12451" spans="1:3" s="5" customFormat="1" x14ac:dyDescent="0.2">
      <c r="A12451" s="7"/>
      <c r="B12451" s="7"/>
      <c r="C12451" s="7"/>
    </row>
    <row r="12452" spans="1:3" s="5" customFormat="1" x14ac:dyDescent="0.2">
      <c r="A12452" s="7"/>
      <c r="B12452" s="7"/>
      <c r="C12452" s="7"/>
    </row>
    <row r="12453" spans="1:3" s="5" customFormat="1" x14ac:dyDescent="0.2">
      <c r="A12453" s="7"/>
      <c r="B12453" s="7"/>
      <c r="C12453" s="7"/>
    </row>
    <row r="12454" spans="1:3" s="5" customFormat="1" x14ac:dyDescent="0.2">
      <c r="A12454" s="7"/>
      <c r="B12454" s="7"/>
      <c r="C12454" s="7"/>
    </row>
    <row r="12455" spans="1:3" s="5" customFormat="1" x14ac:dyDescent="0.2">
      <c r="A12455" s="7"/>
      <c r="B12455" s="7"/>
      <c r="C12455" s="7"/>
    </row>
    <row r="12456" spans="1:3" s="5" customFormat="1" x14ac:dyDescent="0.2">
      <c r="A12456" s="7"/>
      <c r="B12456" s="7"/>
      <c r="C12456" s="7"/>
    </row>
    <row r="12457" spans="1:3" s="5" customFormat="1" x14ac:dyDescent="0.2">
      <c r="A12457" s="7"/>
      <c r="B12457" s="7"/>
      <c r="C12457" s="7"/>
    </row>
    <row r="12458" spans="1:3" s="5" customFormat="1" x14ac:dyDescent="0.2">
      <c r="A12458" s="7"/>
      <c r="B12458" s="7"/>
      <c r="C12458" s="7"/>
    </row>
    <row r="12459" spans="1:3" s="5" customFormat="1" x14ac:dyDescent="0.2">
      <c r="A12459" s="7"/>
      <c r="B12459" s="7"/>
      <c r="C12459" s="7"/>
    </row>
    <row r="12460" spans="1:3" s="5" customFormat="1" x14ac:dyDescent="0.2">
      <c r="A12460" s="7"/>
      <c r="B12460" s="7"/>
      <c r="C12460" s="7"/>
    </row>
    <row r="12461" spans="1:3" s="5" customFormat="1" x14ac:dyDescent="0.2">
      <c r="A12461" s="7"/>
      <c r="B12461" s="7"/>
      <c r="C12461" s="7"/>
    </row>
    <row r="12462" spans="1:3" s="5" customFormat="1" x14ac:dyDescent="0.2">
      <c r="A12462" s="7"/>
      <c r="B12462" s="7"/>
      <c r="C12462" s="7"/>
    </row>
    <row r="12463" spans="1:3" s="5" customFormat="1" x14ac:dyDescent="0.2">
      <c r="A12463" s="7"/>
      <c r="B12463" s="7"/>
      <c r="C12463" s="7"/>
    </row>
    <row r="12464" spans="1:3" s="5" customFormat="1" x14ac:dyDescent="0.2">
      <c r="A12464" s="7"/>
      <c r="B12464" s="7"/>
      <c r="C12464" s="7"/>
    </row>
    <row r="12465" spans="1:3" s="5" customFormat="1" x14ac:dyDescent="0.2">
      <c r="A12465" s="7"/>
      <c r="B12465" s="7"/>
      <c r="C12465" s="7"/>
    </row>
    <row r="12466" spans="1:3" s="5" customFormat="1" x14ac:dyDescent="0.2">
      <c r="A12466" s="7"/>
      <c r="B12466" s="7"/>
      <c r="C12466" s="7"/>
    </row>
    <row r="12467" spans="1:3" s="5" customFormat="1" x14ac:dyDescent="0.2">
      <c r="A12467" s="7"/>
      <c r="B12467" s="7"/>
      <c r="C12467" s="7"/>
    </row>
    <row r="12468" spans="1:3" s="5" customFormat="1" x14ac:dyDescent="0.2">
      <c r="A12468" s="7"/>
      <c r="B12468" s="7"/>
      <c r="C12468" s="7"/>
    </row>
    <row r="12469" spans="1:3" s="5" customFormat="1" x14ac:dyDescent="0.2">
      <c r="A12469" s="7"/>
      <c r="B12469" s="7"/>
      <c r="C12469" s="7"/>
    </row>
    <row r="12470" spans="1:3" s="5" customFormat="1" x14ac:dyDescent="0.2">
      <c r="A12470" s="7"/>
      <c r="B12470" s="7"/>
      <c r="C12470" s="7"/>
    </row>
    <row r="12471" spans="1:3" s="5" customFormat="1" x14ac:dyDescent="0.2">
      <c r="A12471" s="7"/>
      <c r="B12471" s="7"/>
      <c r="C12471" s="7"/>
    </row>
    <row r="12472" spans="1:3" s="5" customFormat="1" x14ac:dyDescent="0.2">
      <c r="A12472" s="7"/>
      <c r="B12472" s="7"/>
      <c r="C12472" s="7"/>
    </row>
    <row r="12473" spans="1:3" s="5" customFormat="1" x14ac:dyDescent="0.2">
      <c r="A12473" s="7"/>
      <c r="B12473" s="7"/>
      <c r="C12473" s="7"/>
    </row>
    <row r="12474" spans="1:3" s="5" customFormat="1" x14ac:dyDescent="0.2">
      <c r="A12474" s="7"/>
      <c r="B12474" s="7"/>
      <c r="C12474" s="7"/>
    </row>
    <row r="12475" spans="1:3" s="5" customFormat="1" x14ac:dyDescent="0.2">
      <c r="A12475" s="7"/>
      <c r="B12475" s="7"/>
      <c r="C12475" s="7"/>
    </row>
    <row r="12476" spans="1:3" s="5" customFormat="1" x14ac:dyDescent="0.2">
      <c r="A12476" s="7"/>
      <c r="B12476" s="7"/>
      <c r="C12476" s="7"/>
    </row>
    <row r="12477" spans="1:3" s="5" customFormat="1" x14ac:dyDescent="0.2">
      <c r="A12477" s="7"/>
      <c r="B12477" s="7"/>
      <c r="C12477" s="7"/>
    </row>
    <row r="12478" spans="1:3" s="5" customFormat="1" x14ac:dyDescent="0.2">
      <c r="A12478" s="7"/>
      <c r="B12478" s="7"/>
      <c r="C12478" s="7"/>
    </row>
    <row r="12479" spans="1:3" s="5" customFormat="1" x14ac:dyDescent="0.2">
      <c r="A12479" s="7"/>
      <c r="B12479" s="7"/>
      <c r="C12479" s="7"/>
    </row>
    <row r="12480" spans="1:3" s="5" customFormat="1" x14ac:dyDescent="0.2">
      <c r="A12480" s="7"/>
      <c r="B12480" s="7"/>
      <c r="C12480" s="7"/>
    </row>
    <row r="12481" spans="1:3" s="5" customFormat="1" x14ac:dyDescent="0.2">
      <c r="A12481" s="7"/>
      <c r="B12481" s="7"/>
      <c r="C12481" s="7"/>
    </row>
    <row r="12482" spans="1:3" s="5" customFormat="1" x14ac:dyDescent="0.2">
      <c r="A12482" s="7"/>
      <c r="B12482" s="7"/>
      <c r="C12482" s="7"/>
    </row>
    <row r="12483" spans="1:3" s="5" customFormat="1" x14ac:dyDescent="0.2">
      <c r="A12483" s="7"/>
      <c r="B12483" s="7"/>
      <c r="C12483" s="7"/>
    </row>
    <row r="12484" spans="1:3" s="5" customFormat="1" x14ac:dyDescent="0.2">
      <c r="A12484" s="7"/>
      <c r="B12484" s="7"/>
      <c r="C12484" s="7"/>
    </row>
    <row r="12485" spans="1:3" s="5" customFormat="1" x14ac:dyDescent="0.2">
      <c r="A12485" s="7"/>
      <c r="B12485" s="7"/>
      <c r="C12485" s="7"/>
    </row>
    <row r="12486" spans="1:3" s="5" customFormat="1" x14ac:dyDescent="0.2">
      <c r="A12486" s="7"/>
      <c r="B12486" s="7"/>
      <c r="C12486" s="7"/>
    </row>
    <row r="12487" spans="1:3" s="5" customFormat="1" x14ac:dyDescent="0.2">
      <c r="A12487" s="7"/>
      <c r="B12487" s="7"/>
      <c r="C12487" s="7"/>
    </row>
    <row r="12488" spans="1:3" s="5" customFormat="1" x14ac:dyDescent="0.2">
      <c r="A12488" s="7"/>
      <c r="B12488" s="7"/>
      <c r="C12488" s="7"/>
    </row>
    <row r="12489" spans="1:3" s="5" customFormat="1" x14ac:dyDescent="0.2">
      <c r="A12489" s="7"/>
      <c r="B12489" s="7"/>
      <c r="C12489" s="7"/>
    </row>
    <row r="12490" spans="1:3" s="5" customFormat="1" x14ac:dyDescent="0.2">
      <c r="A12490" s="7"/>
      <c r="B12490" s="7"/>
      <c r="C12490" s="7"/>
    </row>
    <row r="12491" spans="1:3" s="5" customFormat="1" x14ac:dyDescent="0.2">
      <c r="A12491" s="7"/>
      <c r="B12491" s="7"/>
      <c r="C12491" s="7"/>
    </row>
    <row r="12492" spans="1:3" s="5" customFormat="1" x14ac:dyDescent="0.2">
      <c r="A12492" s="7"/>
      <c r="B12492" s="7"/>
      <c r="C12492" s="7"/>
    </row>
    <row r="12493" spans="1:3" s="5" customFormat="1" x14ac:dyDescent="0.2">
      <c r="A12493" s="7"/>
      <c r="B12493" s="7"/>
      <c r="C12493" s="7"/>
    </row>
    <row r="12494" spans="1:3" s="5" customFormat="1" x14ac:dyDescent="0.2">
      <c r="A12494" s="7"/>
      <c r="B12494" s="7"/>
      <c r="C12494" s="7"/>
    </row>
    <row r="12495" spans="1:3" s="5" customFormat="1" x14ac:dyDescent="0.2">
      <c r="A12495" s="7"/>
      <c r="B12495" s="7"/>
      <c r="C12495" s="7"/>
    </row>
    <row r="12496" spans="1:3" s="5" customFormat="1" x14ac:dyDescent="0.2">
      <c r="A12496" s="7"/>
      <c r="B12496" s="7"/>
      <c r="C12496" s="7"/>
    </row>
    <row r="12497" spans="1:3" s="5" customFormat="1" x14ac:dyDescent="0.2">
      <c r="A12497" s="7"/>
      <c r="B12497" s="7"/>
      <c r="C12497" s="7"/>
    </row>
    <row r="12498" spans="1:3" s="5" customFormat="1" x14ac:dyDescent="0.2">
      <c r="A12498" s="7"/>
      <c r="B12498" s="7"/>
      <c r="C12498" s="7"/>
    </row>
    <row r="12499" spans="1:3" s="5" customFormat="1" x14ac:dyDescent="0.2">
      <c r="A12499" s="7"/>
      <c r="B12499" s="7"/>
      <c r="C12499" s="7"/>
    </row>
    <row r="12500" spans="1:3" s="5" customFormat="1" x14ac:dyDescent="0.2">
      <c r="A12500" s="7"/>
      <c r="B12500" s="7"/>
      <c r="C12500" s="7"/>
    </row>
    <row r="12501" spans="1:3" s="5" customFormat="1" x14ac:dyDescent="0.2">
      <c r="A12501" s="7"/>
      <c r="B12501" s="7"/>
      <c r="C12501" s="7"/>
    </row>
    <row r="12502" spans="1:3" s="5" customFormat="1" x14ac:dyDescent="0.2">
      <c r="A12502" s="7"/>
      <c r="B12502" s="7"/>
      <c r="C12502" s="7"/>
    </row>
    <row r="12503" spans="1:3" s="5" customFormat="1" x14ac:dyDescent="0.2">
      <c r="A12503" s="7"/>
      <c r="B12503" s="7"/>
      <c r="C12503" s="7"/>
    </row>
    <row r="12504" spans="1:3" s="5" customFormat="1" x14ac:dyDescent="0.2">
      <c r="A12504" s="7"/>
      <c r="B12504" s="7"/>
      <c r="C12504" s="7"/>
    </row>
    <row r="12505" spans="1:3" s="5" customFormat="1" x14ac:dyDescent="0.2">
      <c r="A12505" s="7"/>
      <c r="B12505" s="7"/>
      <c r="C12505" s="7"/>
    </row>
    <row r="12506" spans="1:3" s="5" customFormat="1" x14ac:dyDescent="0.2">
      <c r="A12506" s="7"/>
      <c r="B12506" s="7"/>
      <c r="C12506" s="7"/>
    </row>
    <row r="12507" spans="1:3" s="5" customFormat="1" x14ac:dyDescent="0.2">
      <c r="A12507" s="7"/>
      <c r="B12507" s="7"/>
      <c r="C12507" s="7"/>
    </row>
    <row r="12508" spans="1:3" s="5" customFormat="1" x14ac:dyDescent="0.2">
      <c r="A12508" s="7"/>
      <c r="B12508" s="7"/>
      <c r="C12508" s="7"/>
    </row>
    <row r="12509" spans="1:3" s="5" customFormat="1" x14ac:dyDescent="0.2">
      <c r="A12509" s="7"/>
      <c r="B12509" s="7"/>
      <c r="C12509" s="7"/>
    </row>
    <row r="12510" spans="1:3" s="5" customFormat="1" x14ac:dyDescent="0.2">
      <c r="A12510" s="7"/>
      <c r="B12510" s="7"/>
      <c r="C12510" s="7"/>
    </row>
    <row r="12511" spans="1:3" s="5" customFormat="1" x14ac:dyDescent="0.2">
      <c r="A12511" s="7"/>
      <c r="B12511" s="7"/>
      <c r="C12511" s="7"/>
    </row>
    <row r="12512" spans="1:3" s="5" customFormat="1" x14ac:dyDescent="0.2">
      <c r="A12512" s="7"/>
      <c r="B12512" s="7"/>
      <c r="C12512" s="7"/>
    </row>
    <row r="12513" spans="1:3" s="5" customFormat="1" x14ac:dyDescent="0.2">
      <c r="A12513" s="7"/>
      <c r="B12513" s="7"/>
      <c r="C12513" s="7"/>
    </row>
    <row r="12514" spans="1:3" s="5" customFormat="1" x14ac:dyDescent="0.2">
      <c r="A12514" s="7"/>
      <c r="B12514" s="7"/>
      <c r="C12514" s="7"/>
    </row>
    <row r="12515" spans="1:3" s="5" customFormat="1" x14ac:dyDescent="0.2">
      <c r="A12515" s="7"/>
      <c r="B12515" s="7"/>
      <c r="C12515" s="7"/>
    </row>
    <row r="12516" spans="1:3" s="5" customFormat="1" x14ac:dyDescent="0.2">
      <c r="A12516" s="7"/>
      <c r="B12516" s="7"/>
      <c r="C12516" s="7"/>
    </row>
    <row r="12517" spans="1:3" s="5" customFormat="1" x14ac:dyDescent="0.2">
      <c r="A12517" s="7"/>
      <c r="B12517" s="7"/>
      <c r="C12517" s="7"/>
    </row>
    <row r="12518" spans="1:3" s="5" customFormat="1" x14ac:dyDescent="0.2">
      <c r="A12518" s="7"/>
      <c r="B12518" s="7"/>
      <c r="C12518" s="7"/>
    </row>
    <row r="12519" spans="1:3" s="5" customFormat="1" x14ac:dyDescent="0.2">
      <c r="A12519" s="7"/>
      <c r="B12519" s="7"/>
      <c r="C12519" s="7"/>
    </row>
    <row r="12520" spans="1:3" s="5" customFormat="1" x14ac:dyDescent="0.2">
      <c r="A12520" s="7"/>
      <c r="B12520" s="7"/>
      <c r="C12520" s="7"/>
    </row>
    <row r="12521" spans="1:3" s="5" customFormat="1" x14ac:dyDescent="0.2">
      <c r="A12521" s="7"/>
      <c r="B12521" s="7"/>
      <c r="C12521" s="7"/>
    </row>
    <row r="12522" spans="1:3" s="5" customFormat="1" x14ac:dyDescent="0.2">
      <c r="A12522" s="7"/>
      <c r="B12522" s="7"/>
      <c r="C12522" s="7"/>
    </row>
    <row r="12523" spans="1:3" s="5" customFormat="1" x14ac:dyDescent="0.2">
      <c r="A12523" s="7"/>
      <c r="B12523" s="7"/>
      <c r="C12523" s="7"/>
    </row>
    <row r="12524" spans="1:3" s="5" customFormat="1" x14ac:dyDescent="0.2">
      <c r="A12524" s="7"/>
      <c r="B12524" s="7"/>
      <c r="C12524" s="7"/>
    </row>
    <row r="12525" spans="1:3" s="5" customFormat="1" x14ac:dyDescent="0.2">
      <c r="A12525" s="7"/>
      <c r="B12525" s="7"/>
      <c r="C12525" s="7"/>
    </row>
    <row r="12526" spans="1:3" s="5" customFormat="1" x14ac:dyDescent="0.2">
      <c r="A12526" s="7"/>
      <c r="B12526" s="7"/>
      <c r="C12526" s="7"/>
    </row>
    <row r="12527" spans="1:3" s="5" customFormat="1" x14ac:dyDescent="0.2">
      <c r="A12527" s="7"/>
      <c r="B12527" s="7"/>
      <c r="C12527" s="7"/>
    </row>
    <row r="12528" spans="1:3" s="5" customFormat="1" x14ac:dyDescent="0.2">
      <c r="A12528" s="7"/>
      <c r="B12528" s="7"/>
      <c r="C12528" s="7"/>
    </row>
    <row r="12529" spans="1:3" s="5" customFormat="1" x14ac:dyDescent="0.2">
      <c r="A12529" s="7"/>
      <c r="B12529" s="7"/>
      <c r="C12529" s="7"/>
    </row>
    <row r="12530" spans="1:3" s="5" customFormat="1" x14ac:dyDescent="0.2">
      <c r="A12530" s="7"/>
      <c r="B12530" s="7"/>
      <c r="C12530" s="7"/>
    </row>
    <row r="12531" spans="1:3" s="5" customFormat="1" x14ac:dyDescent="0.2">
      <c r="A12531" s="7"/>
      <c r="B12531" s="7"/>
      <c r="C12531" s="7"/>
    </row>
    <row r="12532" spans="1:3" s="5" customFormat="1" x14ac:dyDescent="0.2">
      <c r="A12532" s="7"/>
      <c r="B12532" s="7"/>
      <c r="C12532" s="7"/>
    </row>
    <row r="12533" spans="1:3" s="5" customFormat="1" x14ac:dyDescent="0.2">
      <c r="A12533" s="7"/>
      <c r="B12533" s="7"/>
      <c r="C12533" s="7"/>
    </row>
    <row r="12534" spans="1:3" s="5" customFormat="1" x14ac:dyDescent="0.2">
      <c r="A12534" s="7"/>
      <c r="B12534" s="7"/>
      <c r="C12534" s="7"/>
    </row>
    <row r="12535" spans="1:3" s="5" customFormat="1" x14ac:dyDescent="0.2">
      <c r="A12535" s="7"/>
      <c r="B12535" s="7"/>
      <c r="C12535" s="7"/>
    </row>
    <row r="12536" spans="1:3" s="5" customFormat="1" x14ac:dyDescent="0.2">
      <c r="A12536" s="7"/>
      <c r="B12536" s="7"/>
      <c r="C12536" s="7"/>
    </row>
    <row r="12537" spans="1:3" s="5" customFormat="1" x14ac:dyDescent="0.2">
      <c r="A12537" s="7"/>
      <c r="B12537" s="7"/>
      <c r="C12537" s="7"/>
    </row>
    <row r="12538" spans="1:3" s="5" customFormat="1" x14ac:dyDescent="0.2">
      <c r="A12538" s="7"/>
      <c r="B12538" s="7"/>
      <c r="C12538" s="7"/>
    </row>
    <row r="12539" spans="1:3" s="5" customFormat="1" x14ac:dyDescent="0.2">
      <c r="A12539" s="7"/>
      <c r="B12539" s="7"/>
      <c r="C12539" s="7"/>
    </row>
    <row r="12540" spans="1:3" s="5" customFormat="1" x14ac:dyDescent="0.2">
      <c r="A12540" s="7"/>
      <c r="B12540" s="7"/>
      <c r="C12540" s="7"/>
    </row>
    <row r="12541" spans="1:3" s="5" customFormat="1" x14ac:dyDescent="0.2">
      <c r="A12541" s="7"/>
      <c r="B12541" s="7"/>
      <c r="C12541" s="7"/>
    </row>
    <row r="12542" spans="1:3" s="5" customFormat="1" x14ac:dyDescent="0.2">
      <c r="A12542" s="7"/>
      <c r="B12542" s="7"/>
      <c r="C12542" s="7"/>
    </row>
    <row r="12543" spans="1:3" s="5" customFormat="1" x14ac:dyDescent="0.2">
      <c r="A12543" s="7"/>
      <c r="B12543" s="7"/>
      <c r="C12543" s="7"/>
    </row>
    <row r="12544" spans="1:3" s="5" customFormat="1" x14ac:dyDescent="0.2">
      <c r="A12544" s="7"/>
      <c r="B12544" s="7"/>
      <c r="C12544" s="7"/>
    </row>
    <row r="12545" spans="1:3" s="5" customFormat="1" x14ac:dyDescent="0.2">
      <c r="A12545" s="7"/>
      <c r="B12545" s="7"/>
      <c r="C12545" s="7"/>
    </row>
    <row r="12546" spans="1:3" s="5" customFormat="1" x14ac:dyDescent="0.2">
      <c r="A12546" s="7"/>
      <c r="B12546" s="7"/>
      <c r="C12546" s="7"/>
    </row>
    <row r="12547" spans="1:3" s="5" customFormat="1" x14ac:dyDescent="0.2">
      <c r="A12547" s="7"/>
      <c r="B12547" s="7"/>
      <c r="C12547" s="7"/>
    </row>
    <row r="12548" spans="1:3" s="5" customFormat="1" x14ac:dyDescent="0.2">
      <c r="A12548" s="7"/>
      <c r="B12548" s="7"/>
      <c r="C12548" s="7"/>
    </row>
    <row r="12549" spans="1:3" s="5" customFormat="1" x14ac:dyDescent="0.2">
      <c r="A12549" s="7"/>
      <c r="B12549" s="7"/>
      <c r="C12549" s="7"/>
    </row>
    <row r="12550" spans="1:3" s="5" customFormat="1" x14ac:dyDescent="0.2">
      <c r="A12550" s="7"/>
      <c r="B12550" s="7"/>
      <c r="C12550" s="7"/>
    </row>
    <row r="12551" spans="1:3" s="5" customFormat="1" x14ac:dyDescent="0.2">
      <c r="A12551" s="7"/>
      <c r="B12551" s="7"/>
      <c r="C12551" s="7"/>
    </row>
    <row r="12552" spans="1:3" s="5" customFormat="1" x14ac:dyDescent="0.2">
      <c r="A12552" s="7"/>
      <c r="B12552" s="7"/>
      <c r="C12552" s="7"/>
    </row>
    <row r="12553" spans="1:3" s="5" customFormat="1" x14ac:dyDescent="0.2">
      <c r="A12553" s="7"/>
      <c r="B12553" s="7"/>
      <c r="C12553" s="7"/>
    </row>
    <row r="12554" spans="1:3" s="5" customFormat="1" x14ac:dyDescent="0.2">
      <c r="A12554" s="7"/>
      <c r="B12554" s="7"/>
      <c r="C12554" s="7"/>
    </row>
    <row r="12555" spans="1:3" s="5" customFormat="1" x14ac:dyDescent="0.2">
      <c r="A12555" s="7"/>
      <c r="B12555" s="7"/>
      <c r="C12555" s="7"/>
    </row>
    <row r="12556" spans="1:3" s="5" customFormat="1" x14ac:dyDescent="0.2">
      <c r="A12556" s="7"/>
      <c r="B12556" s="7"/>
      <c r="C12556" s="7"/>
    </row>
    <row r="12557" spans="1:3" s="5" customFormat="1" x14ac:dyDescent="0.2">
      <c r="A12557" s="7"/>
      <c r="B12557" s="7"/>
      <c r="C12557" s="7"/>
    </row>
    <row r="12558" spans="1:3" s="5" customFormat="1" x14ac:dyDescent="0.2">
      <c r="A12558" s="7"/>
      <c r="B12558" s="7"/>
      <c r="C12558" s="7"/>
    </row>
    <row r="12559" spans="1:3" s="5" customFormat="1" x14ac:dyDescent="0.2">
      <c r="A12559" s="7"/>
      <c r="B12559" s="7"/>
      <c r="C12559" s="7"/>
    </row>
    <row r="12560" spans="1:3" s="5" customFormat="1" x14ac:dyDescent="0.2">
      <c r="A12560" s="7"/>
      <c r="B12560" s="7"/>
      <c r="C12560" s="7"/>
    </row>
    <row r="12561" spans="1:3" s="5" customFormat="1" x14ac:dyDescent="0.2">
      <c r="A12561" s="7"/>
      <c r="B12561" s="7"/>
      <c r="C12561" s="7"/>
    </row>
    <row r="12562" spans="1:3" s="5" customFormat="1" x14ac:dyDescent="0.2">
      <c r="A12562" s="7"/>
      <c r="B12562" s="7"/>
      <c r="C12562" s="7"/>
    </row>
    <row r="12563" spans="1:3" s="5" customFormat="1" x14ac:dyDescent="0.2">
      <c r="A12563" s="7"/>
      <c r="B12563" s="7"/>
      <c r="C12563" s="7"/>
    </row>
    <row r="12564" spans="1:3" s="5" customFormat="1" x14ac:dyDescent="0.2">
      <c r="A12564" s="7"/>
      <c r="B12564" s="7"/>
      <c r="C12564" s="7"/>
    </row>
    <row r="12565" spans="1:3" s="5" customFormat="1" x14ac:dyDescent="0.2">
      <c r="A12565" s="7"/>
      <c r="B12565" s="7"/>
      <c r="C12565" s="7"/>
    </row>
    <row r="12566" spans="1:3" s="5" customFormat="1" x14ac:dyDescent="0.2">
      <c r="A12566" s="7"/>
      <c r="B12566" s="7"/>
      <c r="C12566" s="7"/>
    </row>
    <row r="12567" spans="1:3" s="5" customFormat="1" x14ac:dyDescent="0.2">
      <c r="A12567" s="7"/>
      <c r="B12567" s="7"/>
      <c r="C12567" s="7"/>
    </row>
    <row r="12568" spans="1:3" s="5" customFormat="1" x14ac:dyDescent="0.2">
      <c r="A12568" s="7"/>
      <c r="B12568" s="7"/>
      <c r="C12568" s="7"/>
    </row>
    <row r="12569" spans="1:3" s="5" customFormat="1" x14ac:dyDescent="0.2">
      <c r="A12569" s="7"/>
      <c r="B12569" s="7"/>
      <c r="C12569" s="7"/>
    </row>
    <row r="12570" spans="1:3" s="5" customFormat="1" x14ac:dyDescent="0.2">
      <c r="A12570" s="7"/>
      <c r="B12570" s="7"/>
      <c r="C12570" s="7"/>
    </row>
    <row r="12571" spans="1:3" s="5" customFormat="1" x14ac:dyDescent="0.2">
      <c r="A12571" s="7"/>
      <c r="B12571" s="7"/>
      <c r="C12571" s="7"/>
    </row>
    <row r="12572" spans="1:3" s="5" customFormat="1" x14ac:dyDescent="0.2">
      <c r="A12572" s="7"/>
      <c r="B12572" s="7"/>
      <c r="C12572" s="7"/>
    </row>
    <row r="12573" spans="1:3" s="5" customFormat="1" x14ac:dyDescent="0.2">
      <c r="A12573" s="7"/>
      <c r="B12573" s="7"/>
      <c r="C12573" s="7"/>
    </row>
    <row r="12574" spans="1:3" s="5" customFormat="1" x14ac:dyDescent="0.2">
      <c r="A12574" s="7"/>
      <c r="B12574" s="7"/>
      <c r="C12574" s="7"/>
    </row>
    <row r="12575" spans="1:3" s="5" customFormat="1" x14ac:dyDescent="0.2">
      <c r="A12575" s="7"/>
      <c r="B12575" s="7"/>
      <c r="C12575" s="7"/>
    </row>
    <row r="12576" spans="1:3" s="5" customFormat="1" x14ac:dyDescent="0.2">
      <c r="A12576" s="7"/>
      <c r="B12576" s="7"/>
      <c r="C12576" s="7"/>
    </row>
    <row r="12577" spans="1:3" s="5" customFormat="1" x14ac:dyDescent="0.2">
      <c r="A12577" s="7"/>
      <c r="B12577" s="7"/>
      <c r="C12577" s="7"/>
    </row>
    <row r="12578" spans="1:3" s="5" customFormat="1" x14ac:dyDescent="0.2">
      <c r="A12578" s="7"/>
      <c r="B12578" s="7"/>
      <c r="C12578" s="7"/>
    </row>
    <row r="12579" spans="1:3" s="5" customFormat="1" x14ac:dyDescent="0.2">
      <c r="A12579" s="7"/>
      <c r="B12579" s="7"/>
      <c r="C12579" s="7"/>
    </row>
    <row r="12580" spans="1:3" s="5" customFormat="1" x14ac:dyDescent="0.2">
      <c r="A12580" s="7"/>
      <c r="B12580" s="7"/>
      <c r="C12580" s="7"/>
    </row>
    <row r="12581" spans="1:3" s="5" customFormat="1" x14ac:dyDescent="0.2">
      <c r="A12581" s="7"/>
      <c r="B12581" s="7"/>
      <c r="C12581" s="7"/>
    </row>
    <row r="12582" spans="1:3" s="5" customFormat="1" x14ac:dyDescent="0.2">
      <c r="A12582" s="7"/>
      <c r="B12582" s="7"/>
      <c r="C12582" s="7"/>
    </row>
    <row r="12583" spans="1:3" s="5" customFormat="1" x14ac:dyDescent="0.2">
      <c r="A12583" s="7"/>
      <c r="B12583" s="7"/>
      <c r="C12583" s="7"/>
    </row>
    <row r="12584" spans="1:3" s="5" customFormat="1" x14ac:dyDescent="0.2">
      <c r="A12584" s="7"/>
      <c r="B12584" s="7"/>
      <c r="C12584" s="7"/>
    </row>
    <row r="12585" spans="1:3" s="5" customFormat="1" x14ac:dyDescent="0.2">
      <c r="A12585" s="7"/>
      <c r="B12585" s="7"/>
      <c r="C12585" s="7"/>
    </row>
    <row r="12586" spans="1:3" s="5" customFormat="1" x14ac:dyDescent="0.2">
      <c r="A12586" s="7"/>
      <c r="B12586" s="7"/>
      <c r="C12586" s="7"/>
    </row>
    <row r="12587" spans="1:3" s="5" customFormat="1" x14ac:dyDescent="0.2">
      <c r="A12587" s="7"/>
      <c r="B12587" s="7"/>
      <c r="C12587" s="7"/>
    </row>
    <row r="12588" spans="1:3" s="5" customFormat="1" x14ac:dyDescent="0.2">
      <c r="A12588" s="7"/>
      <c r="B12588" s="7"/>
      <c r="C12588" s="7"/>
    </row>
    <row r="12589" spans="1:3" s="5" customFormat="1" x14ac:dyDescent="0.2">
      <c r="A12589" s="7"/>
      <c r="B12589" s="7"/>
      <c r="C12589" s="7"/>
    </row>
    <row r="12590" spans="1:3" s="5" customFormat="1" x14ac:dyDescent="0.2">
      <c r="A12590" s="7"/>
      <c r="B12590" s="7"/>
      <c r="C12590" s="7"/>
    </row>
    <row r="12591" spans="1:3" s="5" customFormat="1" x14ac:dyDescent="0.2">
      <c r="A12591" s="7"/>
      <c r="B12591" s="7"/>
      <c r="C12591" s="7"/>
    </row>
    <row r="12592" spans="1:3" s="5" customFormat="1" x14ac:dyDescent="0.2">
      <c r="A12592" s="7"/>
      <c r="B12592" s="7"/>
      <c r="C12592" s="7"/>
    </row>
    <row r="12593" spans="1:3" s="5" customFormat="1" x14ac:dyDescent="0.2">
      <c r="A12593" s="7"/>
      <c r="B12593" s="7"/>
      <c r="C12593" s="7"/>
    </row>
    <row r="12594" spans="1:3" s="5" customFormat="1" x14ac:dyDescent="0.2">
      <c r="A12594" s="7"/>
      <c r="B12594" s="7"/>
      <c r="C12594" s="7"/>
    </row>
    <row r="12595" spans="1:3" s="5" customFormat="1" x14ac:dyDescent="0.2">
      <c r="A12595" s="7"/>
      <c r="B12595" s="7"/>
      <c r="C12595" s="7"/>
    </row>
    <row r="12596" spans="1:3" s="5" customFormat="1" x14ac:dyDescent="0.2">
      <c r="A12596" s="7"/>
      <c r="B12596" s="7"/>
      <c r="C12596" s="7"/>
    </row>
    <row r="12597" spans="1:3" s="5" customFormat="1" x14ac:dyDescent="0.2">
      <c r="A12597" s="7"/>
      <c r="B12597" s="7"/>
      <c r="C12597" s="7"/>
    </row>
    <row r="12598" spans="1:3" s="5" customFormat="1" x14ac:dyDescent="0.2">
      <c r="A12598" s="7"/>
      <c r="B12598" s="7"/>
      <c r="C12598" s="7"/>
    </row>
    <row r="12599" spans="1:3" s="5" customFormat="1" x14ac:dyDescent="0.2">
      <c r="A12599" s="7"/>
      <c r="B12599" s="7"/>
      <c r="C12599" s="7"/>
    </row>
    <row r="12600" spans="1:3" s="5" customFormat="1" x14ac:dyDescent="0.2">
      <c r="A12600" s="7"/>
      <c r="B12600" s="7"/>
      <c r="C12600" s="7"/>
    </row>
    <row r="12601" spans="1:3" s="5" customFormat="1" x14ac:dyDescent="0.2">
      <c r="A12601" s="7"/>
      <c r="B12601" s="7"/>
      <c r="C12601" s="7"/>
    </row>
    <row r="12602" spans="1:3" s="5" customFormat="1" x14ac:dyDescent="0.2">
      <c r="A12602" s="7"/>
      <c r="B12602" s="7"/>
      <c r="C12602" s="7"/>
    </row>
    <row r="12603" spans="1:3" s="5" customFormat="1" x14ac:dyDescent="0.2">
      <c r="A12603" s="7"/>
      <c r="B12603" s="7"/>
      <c r="C12603" s="7"/>
    </row>
    <row r="12604" spans="1:3" s="5" customFormat="1" x14ac:dyDescent="0.2">
      <c r="A12604" s="7"/>
      <c r="B12604" s="7"/>
      <c r="C12604" s="7"/>
    </row>
    <row r="12605" spans="1:3" s="5" customFormat="1" x14ac:dyDescent="0.2">
      <c r="A12605" s="7"/>
      <c r="B12605" s="7"/>
      <c r="C12605" s="7"/>
    </row>
    <row r="12606" spans="1:3" s="5" customFormat="1" x14ac:dyDescent="0.2">
      <c r="A12606" s="7"/>
      <c r="B12606" s="7"/>
      <c r="C12606" s="7"/>
    </row>
    <row r="12607" spans="1:3" s="5" customFormat="1" x14ac:dyDescent="0.2">
      <c r="A12607" s="7"/>
      <c r="B12607" s="7"/>
      <c r="C12607" s="7"/>
    </row>
    <row r="12608" spans="1:3" s="5" customFormat="1" x14ac:dyDescent="0.2">
      <c r="A12608" s="7"/>
      <c r="B12608" s="7"/>
      <c r="C12608" s="7"/>
    </row>
    <row r="12609" spans="1:3" s="5" customFormat="1" x14ac:dyDescent="0.2">
      <c r="A12609" s="7"/>
      <c r="B12609" s="7"/>
      <c r="C12609" s="7"/>
    </row>
    <row r="12610" spans="1:3" s="5" customFormat="1" x14ac:dyDescent="0.2">
      <c r="A12610" s="7"/>
      <c r="B12610" s="7"/>
      <c r="C12610" s="7"/>
    </row>
    <row r="12611" spans="1:3" s="5" customFormat="1" x14ac:dyDescent="0.2">
      <c r="A12611" s="7"/>
      <c r="B12611" s="7"/>
      <c r="C12611" s="7"/>
    </row>
    <row r="12612" spans="1:3" s="5" customFormat="1" x14ac:dyDescent="0.2">
      <c r="A12612" s="7"/>
      <c r="B12612" s="7"/>
      <c r="C12612" s="7"/>
    </row>
    <row r="12613" spans="1:3" s="5" customFormat="1" x14ac:dyDescent="0.2">
      <c r="A12613" s="7"/>
      <c r="B12613" s="7"/>
      <c r="C12613" s="7"/>
    </row>
    <row r="12614" spans="1:3" s="5" customFormat="1" x14ac:dyDescent="0.2">
      <c r="A12614" s="7"/>
      <c r="B12614" s="7"/>
      <c r="C12614" s="7"/>
    </row>
    <row r="12615" spans="1:3" s="5" customFormat="1" x14ac:dyDescent="0.2">
      <c r="A12615" s="7"/>
      <c r="B12615" s="7"/>
      <c r="C12615" s="7"/>
    </row>
    <row r="12616" spans="1:3" s="5" customFormat="1" x14ac:dyDescent="0.2">
      <c r="A12616" s="7"/>
      <c r="B12616" s="7"/>
      <c r="C12616" s="7"/>
    </row>
    <row r="12617" spans="1:3" s="5" customFormat="1" x14ac:dyDescent="0.2">
      <c r="A12617" s="7"/>
      <c r="B12617" s="7"/>
      <c r="C12617" s="7"/>
    </row>
    <row r="12618" spans="1:3" s="5" customFormat="1" x14ac:dyDescent="0.2">
      <c r="A12618" s="7"/>
      <c r="B12618" s="7"/>
      <c r="C12618" s="7"/>
    </row>
    <row r="12619" spans="1:3" s="5" customFormat="1" x14ac:dyDescent="0.2">
      <c r="A12619" s="7"/>
      <c r="B12619" s="7"/>
      <c r="C12619" s="7"/>
    </row>
    <row r="12620" spans="1:3" s="5" customFormat="1" x14ac:dyDescent="0.2">
      <c r="A12620" s="7"/>
      <c r="B12620" s="7"/>
      <c r="C12620" s="7"/>
    </row>
    <row r="12621" spans="1:3" s="5" customFormat="1" x14ac:dyDescent="0.2">
      <c r="A12621" s="7"/>
      <c r="B12621" s="7"/>
      <c r="C12621" s="7"/>
    </row>
    <row r="12622" spans="1:3" s="5" customFormat="1" x14ac:dyDescent="0.2">
      <c r="A12622" s="7"/>
      <c r="B12622" s="7"/>
      <c r="C12622" s="7"/>
    </row>
    <row r="12623" spans="1:3" s="5" customFormat="1" x14ac:dyDescent="0.2">
      <c r="A12623" s="7"/>
      <c r="B12623" s="7"/>
      <c r="C12623" s="7"/>
    </row>
    <row r="12624" spans="1:3" s="5" customFormat="1" x14ac:dyDescent="0.2">
      <c r="A12624" s="7"/>
      <c r="B12624" s="7"/>
      <c r="C12624" s="7"/>
    </row>
    <row r="12625" spans="1:3" s="5" customFormat="1" x14ac:dyDescent="0.2">
      <c r="A12625" s="7"/>
      <c r="B12625" s="7"/>
      <c r="C12625" s="7"/>
    </row>
    <row r="12626" spans="1:3" s="5" customFormat="1" x14ac:dyDescent="0.2">
      <c r="A12626" s="7"/>
      <c r="B12626" s="7"/>
      <c r="C12626" s="7"/>
    </row>
    <row r="12627" spans="1:3" s="5" customFormat="1" x14ac:dyDescent="0.2">
      <c r="A12627" s="7"/>
      <c r="B12627" s="7"/>
      <c r="C12627" s="7"/>
    </row>
    <row r="12628" spans="1:3" s="5" customFormat="1" x14ac:dyDescent="0.2">
      <c r="A12628" s="7"/>
      <c r="B12628" s="7"/>
      <c r="C12628" s="7"/>
    </row>
    <row r="12629" spans="1:3" s="5" customFormat="1" x14ac:dyDescent="0.2">
      <c r="A12629" s="7"/>
      <c r="B12629" s="7"/>
      <c r="C12629" s="7"/>
    </row>
    <row r="12630" spans="1:3" s="5" customFormat="1" x14ac:dyDescent="0.2">
      <c r="A12630" s="7"/>
      <c r="B12630" s="7"/>
      <c r="C12630" s="7"/>
    </row>
    <row r="12631" spans="1:3" s="5" customFormat="1" x14ac:dyDescent="0.2">
      <c r="A12631" s="7"/>
      <c r="B12631" s="7"/>
      <c r="C12631" s="7"/>
    </row>
    <row r="12632" spans="1:3" s="5" customFormat="1" x14ac:dyDescent="0.2">
      <c r="A12632" s="7"/>
      <c r="B12632" s="7"/>
      <c r="C12632" s="7"/>
    </row>
    <row r="12633" spans="1:3" s="5" customFormat="1" x14ac:dyDescent="0.2">
      <c r="A12633" s="7"/>
      <c r="B12633" s="7"/>
      <c r="C12633" s="7"/>
    </row>
    <row r="12634" spans="1:3" s="5" customFormat="1" x14ac:dyDescent="0.2">
      <c r="A12634" s="7"/>
      <c r="B12634" s="7"/>
      <c r="C12634" s="7"/>
    </row>
    <row r="12635" spans="1:3" s="5" customFormat="1" x14ac:dyDescent="0.2">
      <c r="A12635" s="7"/>
      <c r="B12635" s="7"/>
      <c r="C12635" s="7"/>
    </row>
    <row r="12636" spans="1:3" s="5" customFormat="1" x14ac:dyDescent="0.2">
      <c r="A12636" s="7"/>
      <c r="B12636" s="7"/>
      <c r="C12636" s="7"/>
    </row>
    <row r="12637" spans="1:3" s="5" customFormat="1" x14ac:dyDescent="0.2">
      <c r="A12637" s="7"/>
      <c r="B12637" s="7"/>
      <c r="C12637" s="7"/>
    </row>
    <row r="12638" spans="1:3" s="5" customFormat="1" x14ac:dyDescent="0.2">
      <c r="A12638" s="7"/>
      <c r="B12638" s="7"/>
      <c r="C12638" s="7"/>
    </row>
    <row r="12639" spans="1:3" s="5" customFormat="1" x14ac:dyDescent="0.2">
      <c r="A12639" s="7"/>
      <c r="B12639" s="7"/>
      <c r="C12639" s="7"/>
    </row>
    <row r="12640" spans="1:3" s="5" customFormat="1" x14ac:dyDescent="0.2">
      <c r="A12640" s="7"/>
      <c r="B12640" s="7"/>
      <c r="C12640" s="7"/>
    </row>
    <row r="12641" spans="1:3" s="5" customFormat="1" x14ac:dyDescent="0.2">
      <c r="A12641" s="7"/>
      <c r="B12641" s="7"/>
      <c r="C12641" s="7"/>
    </row>
    <row r="12642" spans="1:3" s="5" customFormat="1" x14ac:dyDescent="0.2">
      <c r="A12642" s="7"/>
      <c r="B12642" s="7"/>
      <c r="C12642" s="7"/>
    </row>
    <row r="12643" spans="1:3" s="5" customFormat="1" x14ac:dyDescent="0.2">
      <c r="A12643" s="7"/>
      <c r="B12643" s="7"/>
      <c r="C12643" s="7"/>
    </row>
    <row r="12644" spans="1:3" s="5" customFormat="1" x14ac:dyDescent="0.2">
      <c r="A12644" s="7"/>
      <c r="B12644" s="7"/>
      <c r="C12644" s="7"/>
    </row>
    <row r="12645" spans="1:3" s="5" customFormat="1" x14ac:dyDescent="0.2">
      <c r="A12645" s="7"/>
      <c r="B12645" s="7"/>
      <c r="C12645" s="7"/>
    </row>
    <row r="12646" spans="1:3" s="5" customFormat="1" x14ac:dyDescent="0.2">
      <c r="A12646" s="7"/>
      <c r="B12646" s="7"/>
      <c r="C12646" s="7"/>
    </row>
    <row r="12647" spans="1:3" s="5" customFormat="1" x14ac:dyDescent="0.2">
      <c r="A12647" s="7"/>
      <c r="B12647" s="7"/>
      <c r="C12647" s="7"/>
    </row>
    <row r="12648" spans="1:3" s="5" customFormat="1" x14ac:dyDescent="0.2">
      <c r="A12648" s="7"/>
      <c r="B12648" s="7"/>
      <c r="C12648" s="7"/>
    </row>
    <row r="12649" spans="1:3" s="5" customFormat="1" x14ac:dyDescent="0.2">
      <c r="A12649" s="7"/>
      <c r="B12649" s="7"/>
      <c r="C12649" s="7"/>
    </row>
    <row r="12650" spans="1:3" s="5" customFormat="1" x14ac:dyDescent="0.2">
      <c r="A12650" s="7"/>
      <c r="B12650" s="7"/>
      <c r="C12650" s="7"/>
    </row>
    <row r="12651" spans="1:3" s="5" customFormat="1" x14ac:dyDescent="0.2">
      <c r="A12651" s="7"/>
      <c r="B12651" s="7"/>
      <c r="C12651" s="7"/>
    </row>
    <row r="12652" spans="1:3" s="5" customFormat="1" x14ac:dyDescent="0.2">
      <c r="A12652" s="7"/>
      <c r="B12652" s="7"/>
      <c r="C12652" s="7"/>
    </row>
    <row r="12653" spans="1:3" s="5" customFormat="1" x14ac:dyDescent="0.2">
      <c r="A12653" s="7"/>
      <c r="B12653" s="7"/>
      <c r="C12653" s="7"/>
    </row>
    <row r="12654" spans="1:3" s="5" customFormat="1" x14ac:dyDescent="0.2">
      <c r="A12654" s="7"/>
      <c r="B12654" s="7"/>
      <c r="C12654" s="7"/>
    </row>
    <row r="12655" spans="1:3" s="5" customFormat="1" x14ac:dyDescent="0.2">
      <c r="A12655" s="7"/>
      <c r="B12655" s="7"/>
      <c r="C12655" s="7"/>
    </row>
    <row r="12656" spans="1:3" s="5" customFormat="1" x14ac:dyDescent="0.2">
      <c r="A12656" s="7"/>
      <c r="B12656" s="7"/>
      <c r="C12656" s="7"/>
    </row>
    <row r="12657" spans="1:3" s="5" customFormat="1" x14ac:dyDescent="0.2">
      <c r="A12657" s="7"/>
      <c r="B12657" s="7"/>
      <c r="C12657" s="7"/>
    </row>
    <row r="12658" spans="1:3" s="5" customFormat="1" x14ac:dyDescent="0.2">
      <c r="A12658" s="7"/>
      <c r="B12658" s="7"/>
      <c r="C12658" s="7"/>
    </row>
    <row r="12659" spans="1:3" s="5" customFormat="1" x14ac:dyDescent="0.2">
      <c r="A12659" s="7"/>
      <c r="B12659" s="7"/>
      <c r="C12659" s="7"/>
    </row>
    <row r="12660" spans="1:3" s="5" customFormat="1" x14ac:dyDescent="0.2">
      <c r="A12660" s="7"/>
      <c r="B12660" s="7"/>
      <c r="C12660" s="7"/>
    </row>
    <row r="12661" spans="1:3" s="5" customFormat="1" x14ac:dyDescent="0.2">
      <c r="A12661" s="7"/>
      <c r="B12661" s="7"/>
      <c r="C12661" s="7"/>
    </row>
    <row r="12662" spans="1:3" s="5" customFormat="1" x14ac:dyDescent="0.2">
      <c r="A12662" s="7"/>
      <c r="B12662" s="7"/>
      <c r="C12662" s="7"/>
    </row>
    <row r="12663" spans="1:3" s="5" customFormat="1" x14ac:dyDescent="0.2">
      <c r="A12663" s="7"/>
      <c r="B12663" s="7"/>
      <c r="C12663" s="7"/>
    </row>
    <row r="12664" spans="1:3" s="5" customFormat="1" x14ac:dyDescent="0.2">
      <c r="A12664" s="7"/>
      <c r="B12664" s="7"/>
      <c r="C12664" s="7"/>
    </row>
    <row r="12665" spans="1:3" s="5" customFormat="1" x14ac:dyDescent="0.2">
      <c r="A12665" s="7"/>
      <c r="B12665" s="7"/>
      <c r="C12665" s="7"/>
    </row>
    <row r="12666" spans="1:3" s="5" customFormat="1" x14ac:dyDescent="0.2">
      <c r="A12666" s="7"/>
      <c r="B12666" s="7"/>
      <c r="C12666" s="7"/>
    </row>
    <row r="12667" spans="1:3" s="5" customFormat="1" x14ac:dyDescent="0.2">
      <c r="A12667" s="7"/>
      <c r="B12667" s="7"/>
      <c r="C12667" s="7"/>
    </row>
    <row r="12668" spans="1:3" s="5" customFormat="1" x14ac:dyDescent="0.2">
      <c r="A12668" s="7"/>
      <c r="B12668" s="7"/>
      <c r="C12668" s="7"/>
    </row>
    <row r="12669" spans="1:3" s="5" customFormat="1" x14ac:dyDescent="0.2">
      <c r="A12669" s="7"/>
      <c r="B12669" s="7"/>
      <c r="C12669" s="7"/>
    </row>
    <row r="12670" spans="1:3" s="5" customFormat="1" x14ac:dyDescent="0.2">
      <c r="A12670" s="7"/>
      <c r="B12670" s="7"/>
      <c r="C12670" s="7"/>
    </row>
    <row r="12671" spans="1:3" s="5" customFormat="1" x14ac:dyDescent="0.2">
      <c r="A12671" s="7"/>
      <c r="B12671" s="7"/>
      <c r="C12671" s="7"/>
    </row>
    <row r="12672" spans="1:3" s="5" customFormat="1" x14ac:dyDescent="0.2">
      <c r="A12672" s="7"/>
      <c r="B12672" s="7"/>
      <c r="C12672" s="7"/>
    </row>
    <row r="12673" spans="1:3" s="5" customFormat="1" x14ac:dyDescent="0.2">
      <c r="A12673" s="7"/>
      <c r="B12673" s="7"/>
      <c r="C12673" s="7"/>
    </row>
    <row r="12674" spans="1:3" s="5" customFormat="1" x14ac:dyDescent="0.2">
      <c r="A12674" s="7"/>
      <c r="B12674" s="7"/>
      <c r="C12674" s="7"/>
    </row>
    <row r="12675" spans="1:3" s="5" customFormat="1" x14ac:dyDescent="0.2">
      <c r="A12675" s="7"/>
      <c r="B12675" s="7"/>
      <c r="C12675" s="7"/>
    </row>
    <row r="12676" spans="1:3" s="5" customFormat="1" x14ac:dyDescent="0.2">
      <c r="A12676" s="7"/>
      <c r="B12676" s="7"/>
      <c r="C12676" s="7"/>
    </row>
    <row r="12677" spans="1:3" s="5" customFormat="1" x14ac:dyDescent="0.2">
      <c r="A12677" s="7"/>
      <c r="B12677" s="7"/>
      <c r="C12677" s="7"/>
    </row>
    <row r="12678" spans="1:3" s="5" customFormat="1" x14ac:dyDescent="0.2">
      <c r="A12678" s="7"/>
      <c r="B12678" s="7"/>
      <c r="C12678" s="7"/>
    </row>
    <row r="12679" spans="1:3" s="5" customFormat="1" x14ac:dyDescent="0.2">
      <c r="A12679" s="7"/>
      <c r="B12679" s="7"/>
      <c r="C12679" s="7"/>
    </row>
    <row r="12680" spans="1:3" s="5" customFormat="1" x14ac:dyDescent="0.2">
      <c r="A12680" s="7"/>
      <c r="B12680" s="7"/>
      <c r="C12680" s="7"/>
    </row>
    <row r="12681" spans="1:3" s="5" customFormat="1" x14ac:dyDescent="0.2">
      <c r="A12681" s="7"/>
      <c r="B12681" s="7"/>
      <c r="C12681" s="7"/>
    </row>
    <row r="12682" spans="1:3" s="5" customFormat="1" x14ac:dyDescent="0.2">
      <c r="A12682" s="7"/>
      <c r="B12682" s="7"/>
      <c r="C12682" s="7"/>
    </row>
    <row r="12683" spans="1:3" s="5" customFormat="1" x14ac:dyDescent="0.2">
      <c r="A12683" s="7"/>
      <c r="B12683" s="7"/>
      <c r="C12683" s="7"/>
    </row>
    <row r="12684" spans="1:3" s="5" customFormat="1" x14ac:dyDescent="0.2">
      <c r="A12684" s="7"/>
      <c r="B12684" s="7"/>
      <c r="C12684" s="7"/>
    </row>
    <row r="12685" spans="1:3" s="5" customFormat="1" x14ac:dyDescent="0.2">
      <c r="A12685" s="7"/>
      <c r="B12685" s="7"/>
      <c r="C12685" s="7"/>
    </row>
    <row r="12686" spans="1:3" s="5" customFormat="1" x14ac:dyDescent="0.2">
      <c r="A12686" s="7"/>
      <c r="B12686" s="7"/>
      <c r="C12686" s="7"/>
    </row>
    <row r="12687" spans="1:3" s="5" customFormat="1" x14ac:dyDescent="0.2">
      <c r="A12687" s="7"/>
      <c r="B12687" s="7"/>
      <c r="C12687" s="7"/>
    </row>
    <row r="12688" spans="1:3" s="5" customFormat="1" x14ac:dyDescent="0.2">
      <c r="A12688" s="7"/>
      <c r="B12688" s="7"/>
      <c r="C12688" s="7"/>
    </row>
    <row r="12689" spans="1:3" s="5" customFormat="1" x14ac:dyDescent="0.2">
      <c r="A12689" s="7"/>
      <c r="B12689" s="7"/>
      <c r="C12689" s="7"/>
    </row>
    <row r="12690" spans="1:3" s="5" customFormat="1" x14ac:dyDescent="0.2">
      <c r="A12690" s="7"/>
      <c r="B12690" s="7"/>
      <c r="C12690" s="7"/>
    </row>
    <row r="12691" spans="1:3" s="5" customFormat="1" x14ac:dyDescent="0.2">
      <c r="A12691" s="7"/>
      <c r="B12691" s="7"/>
      <c r="C12691" s="7"/>
    </row>
    <row r="12692" spans="1:3" s="5" customFormat="1" x14ac:dyDescent="0.2">
      <c r="A12692" s="7"/>
      <c r="B12692" s="7"/>
      <c r="C12692" s="7"/>
    </row>
    <row r="12693" spans="1:3" s="5" customFormat="1" x14ac:dyDescent="0.2">
      <c r="A12693" s="7"/>
      <c r="B12693" s="7"/>
      <c r="C12693" s="7"/>
    </row>
    <row r="12694" spans="1:3" s="5" customFormat="1" x14ac:dyDescent="0.2">
      <c r="A12694" s="7"/>
      <c r="B12694" s="7"/>
      <c r="C12694" s="7"/>
    </row>
    <row r="12695" spans="1:3" s="5" customFormat="1" x14ac:dyDescent="0.2">
      <c r="A12695" s="7"/>
      <c r="B12695" s="7"/>
      <c r="C12695" s="7"/>
    </row>
    <row r="12696" spans="1:3" s="5" customFormat="1" x14ac:dyDescent="0.2">
      <c r="A12696" s="7"/>
      <c r="B12696" s="7"/>
      <c r="C12696" s="7"/>
    </row>
    <row r="12697" spans="1:3" s="5" customFormat="1" x14ac:dyDescent="0.2">
      <c r="A12697" s="7"/>
      <c r="B12697" s="7"/>
      <c r="C12697" s="7"/>
    </row>
    <row r="12698" spans="1:3" s="5" customFormat="1" x14ac:dyDescent="0.2">
      <c r="A12698" s="7"/>
      <c r="B12698" s="7"/>
      <c r="C12698" s="7"/>
    </row>
    <row r="12699" spans="1:3" s="5" customFormat="1" x14ac:dyDescent="0.2">
      <c r="A12699" s="7"/>
      <c r="B12699" s="7"/>
      <c r="C12699" s="7"/>
    </row>
    <row r="12700" spans="1:3" s="5" customFormat="1" x14ac:dyDescent="0.2">
      <c r="A12700" s="7"/>
      <c r="B12700" s="7"/>
      <c r="C12700" s="7"/>
    </row>
    <row r="12701" spans="1:3" s="5" customFormat="1" x14ac:dyDescent="0.2">
      <c r="A12701" s="7"/>
      <c r="B12701" s="7"/>
      <c r="C12701" s="7"/>
    </row>
    <row r="12702" spans="1:3" s="5" customFormat="1" x14ac:dyDescent="0.2">
      <c r="A12702" s="7"/>
      <c r="B12702" s="7"/>
      <c r="C12702" s="7"/>
    </row>
    <row r="12703" spans="1:3" s="5" customFormat="1" x14ac:dyDescent="0.2">
      <c r="A12703" s="7"/>
      <c r="B12703" s="7"/>
      <c r="C12703" s="7"/>
    </row>
    <row r="12704" spans="1:3" s="5" customFormat="1" x14ac:dyDescent="0.2">
      <c r="A12704" s="7"/>
      <c r="B12704" s="7"/>
      <c r="C12704" s="7"/>
    </row>
    <row r="12705" spans="1:3" s="5" customFormat="1" x14ac:dyDescent="0.2">
      <c r="A12705" s="7"/>
      <c r="B12705" s="7"/>
      <c r="C12705" s="7"/>
    </row>
    <row r="12706" spans="1:3" s="5" customFormat="1" x14ac:dyDescent="0.2">
      <c r="A12706" s="7"/>
      <c r="B12706" s="7"/>
      <c r="C12706" s="7"/>
    </row>
    <row r="12707" spans="1:3" s="5" customFormat="1" x14ac:dyDescent="0.2">
      <c r="A12707" s="7"/>
      <c r="B12707" s="7"/>
      <c r="C12707" s="7"/>
    </row>
    <row r="12708" spans="1:3" s="5" customFormat="1" x14ac:dyDescent="0.2">
      <c r="A12708" s="7"/>
      <c r="B12708" s="7"/>
      <c r="C12708" s="7"/>
    </row>
    <row r="12709" spans="1:3" s="5" customFormat="1" x14ac:dyDescent="0.2">
      <c r="A12709" s="7"/>
      <c r="B12709" s="7"/>
      <c r="C12709" s="7"/>
    </row>
    <row r="12710" spans="1:3" s="5" customFormat="1" x14ac:dyDescent="0.2">
      <c r="A12710" s="7"/>
      <c r="B12710" s="7"/>
      <c r="C12710" s="7"/>
    </row>
    <row r="12711" spans="1:3" s="5" customFormat="1" x14ac:dyDescent="0.2">
      <c r="A12711" s="7"/>
      <c r="B12711" s="7"/>
      <c r="C12711" s="7"/>
    </row>
    <row r="12712" spans="1:3" s="5" customFormat="1" x14ac:dyDescent="0.2">
      <c r="A12712" s="7"/>
      <c r="B12712" s="7"/>
      <c r="C12712" s="7"/>
    </row>
    <row r="12713" spans="1:3" s="5" customFormat="1" x14ac:dyDescent="0.2">
      <c r="A12713" s="7"/>
      <c r="B12713" s="7"/>
      <c r="C12713" s="7"/>
    </row>
    <row r="12714" spans="1:3" s="5" customFormat="1" x14ac:dyDescent="0.2">
      <c r="A12714" s="7"/>
      <c r="B12714" s="7"/>
      <c r="C12714" s="7"/>
    </row>
    <row r="12715" spans="1:3" s="5" customFormat="1" x14ac:dyDescent="0.2">
      <c r="A12715" s="7"/>
      <c r="B12715" s="7"/>
      <c r="C12715" s="7"/>
    </row>
    <row r="12716" spans="1:3" s="5" customFormat="1" x14ac:dyDescent="0.2">
      <c r="A12716" s="7"/>
      <c r="B12716" s="7"/>
      <c r="C12716" s="7"/>
    </row>
    <row r="12717" spans="1:3" s="5" customFormat="1" x14ac:dyDescent="0.2">
      <c r="A12717" s="7"/>
      <c r="B12717" s="7"/>
      <c r="C12717" s="7"/>
    </row>
    <row r="12718" spans="1:3" s="5" customFormat="1" x14ac:dyDescent="0.2">
      <c r="A12718" s="7"/>
      <c r="B12718" s="7"/>
      <c r="C12718" s="7"/>
    </row>
    <row r="12719" spans="1:3" s="5" customFormat="1" x14ac:dyDescent="0.2">
      <c r="A12719" s="7"/>
      <c r="B12719" s="7"/>
      <c r="C12719" s="7"/>
    </row>
    <row r="12720" spans="1:3" s="5" customFormat="1" x14ac:dyDescent="0.2">
      <c r="A12720" s="7"/>
      <c r="B12720" s="7"/>
      <c r="C12720" s="7"/>
    </row>
    <row r="12721" spans="1:3" s="5" customFormat="1" x14ac:dyDescent="0.2">
      <c r="A12721" s="7"/>
      <c r="B12721" s="7"/>
      <c r="C12721" s="7"/>
    </row>
    <row r="12722" spans="1:3" s="5" customFormat="1" x14ac:dyDescent="0.2">
      <c r="A12722" s="7"/>
      <c r="B12722" s="7"/>
      <c r="C12722" s="7"/>
    </row>
    <row r="12723" spans="1:3" s="5" customFormat="1" x14ac:dyDescent="0.2">
      <c r="A12723" s="7"/>
      <c r="B12723" s="7"/>
      <c r="C12723" s="7"/>
    </row>
    <row r="12724" spans="1:3" s="5" customFormat="1" x14ac:dyDescent="0.2">
      <c r="A12724" s="7"/>
      <c r="B12724" s="7"/>
      <c r="C12724" s="7"/>
    </row>
    <row r="12725" spans="1:3" s="5" customFormat="1" x14ac:dyDescent="0.2">
      <c r="A12725" s="7"/>
      <c r="B12725" s="7"/>
      <c r="C12725" s="7"/>
    </row>
    <row r="12726" spans="1:3" s="5" customFormat="1" x14ac:dyDescent="0.2">
      <c r="A12726" s="7"/>
      <c r="B12726" s="7"/>
      <c r="C12726" s="7"/>
    </row>
    <row r="12727" spans="1:3" s="5" customFormat="1" x14ac:dyDescent="0.2">
      <c r="A12727" s="7"/>
      <c r="B12727" s="7"/>
      <c r="C12727" s="7"/>
    </row>
    <row r="12728" spans="1:3" s="5" customFormat="1" x14ac:dyDescent="0.2">
      <c r="A12728" s="7"/>
      <c r="B12728" s="7"/>
      <c r="C12728" s="7"/>
    </row>
    <row r="12729" spans="1:3" s="5" customFormat="1" x14ac:dyDescent="0.2">
      <c r="A12729" s="7"/>
      <c r="B12729" s="7"/>
      <c r="C12729" s="7"/>
    </row>
    <row r="12730" spans="1:3" s="5" customFormat="1" x14ac:dyDescent="0.2">
      <c r="A12730" s="7"/>
      <c r="B12730" s="7"/>
      <c r="C12730" s="7"/>
    </row>
    <row r="12731" spans="1:3" s="5" customFormat="1" x14ac:dyDescent="0.2">
      <c r="A12731" s="7"/>
      <c r="B12731" s="7"/>
      <c r="C12731" s="7"/>
    </row>
    <row r="12732" spans="1:3" s="5" customFormat="1" x14ac:dyDescent="0.2">
      <c r="A12732" s="7"/>
      <c r="B12732" s="7"/>
      <c r="C12732" s="7"/>
    </row>
    <row r="12733" spans="1:3" s="5" customFormat="1" x14ac:dyDescent="0.2">
      <c r="A12733" s="7"/>
      <c r="B12733" s="7"/>
      <c r="C12733" s="7"/>
    </row>
    <row r="12734" spans="1:3" s="5" customFormat="1" x14ac:dyDescent="0.2">
      <c r="A12734" s="7"/>
      <c r="B12734" s="7"/>
      <c r="C12734" s="7"/>
    </row>
    <row r="12735" spans="1:3" s="5" customFormat="1" x14ac:dyDescent="0.2">
      <c r="A12735" s="7"/>
      <c r="B12735" s="7"/>
      <c r="C12735" s="7"/>
    </row>
    <row r="12736" spans="1:3" s="5" customFormat="1" x14ac:dyDescent="0.2">
      <c r="A12736" s="7"/>
      <c r="B12736" s="7"/>
      <c r="C12736" s="7"/>
    </row>
    <row r="12737" spans="1:3" s="5" customFormat="1" x14ac:dyDescent="0.2">
      <c r="A12737" s="7"/>
      <c r="B12737" s="7"/>
      <c r="C12737" s="7"/>
    </row>
    <row r="12738" spans="1:3" s="5" customFormat="1" x14ac:dyDescent="0.2">
      <c r="A12738" s="7"/>
      <c r="B12738" s="7"/>
      <c r="C12738" s="7"/>
    </row>
    <row r="12739" spans="1:3" s="5" customFormat="1" x14ac:dyDescent="0.2">
      <c r="A12739" s="7"/>
      <c r="B12739" s="7"/>
      <c r="C12739" s="7"/>
    </row>
    <row r="12740" spans="1:3" s="5" customFormat="1" x14ac:dyDescent="0.2">
      <c r="A12740" s="7"/>
      <c r="B12740" s="7"/>
      <c r="C12740" s="7"/>
    </row>
    <row r="12741" spans="1:3" s="5" customFormat="1" x14ac:dyDescent="0.2">
      <c r="A12741" s="7"/>
      <c r="B12741" s="7"/>
      <c r="C12741" s="7"/>
    </row>
    <row r="12742" spans="1:3" s="5" customFormat="1" x14ac:dyDescent="0.2">
      <c r="A12742" s="7"/>
      <c r="B12742" s="7"/>
      <c r="C12742" s="7"/>
    </row>
    <row r="12743" spans="1:3" s="5" customFormat="1" x14ac:dyDescent="0.2">
      <c r="A12743" s="7"/>
      <c r="B12743" s="7"/>
      <c r="C12743" s="7"/>
    </row>
    <row r="12744" spans="1:3" s="5" customFormat="1" x14ac:dyDescent="0.2">
      <c r="A12744" s="7"/>
      <c r="B12744" s="7"/>
      <c r="C12744" s="7"/>
    </row>
    <row r="12745" spans="1:3" s="5" customFormat="1" x14ac:dyDescent="0.2">
      <c r="A12745" s="7"/>
      <c r="B12745" s="7"/>
      <c r="C12745" s="7"/>
    </row>
    <row r="12746" spans="1:3" s="5" customFormat="1" x14ac:dyDescent="0.2">
      <c r="A12746" s="7"/>
      <c r="B12746" s="7"/>
      <c r="C12746" s="7"/>
    </row>
    <row r="12747" spans="1:3" s="5" customFormat="1" x14ac:dyDescent="0.2">
      <c r="A12747" s="7"/>
      <c r="B12747" s="7"/>
      <c r="C12747" s="7"/>
    </row>
    <row r="12748" spans="1:3" s="5" customFormat="1" x14ac:dyDescent="0.2">
      <c r="A12748" s="7"/>
      <c r="B12748" s="7"/>
      <c r="C12748" s="7"/>
    </row>
    <row r="12749" spans="1:3" s="5" customFormat="1" x14ac:dyDescent="0.2">
      <c r="A12749" s="7"/>
      <c r="B12749" s="7"/>
      <c r="C12749" s="7"/>
    </row>
    <row r="12750" spans="1:3" s="5" customFormat="1" x14ac:dyDescent="0.2">
      <c r="A12750" s="7"/>
      <c r="B12750" s="7"/>
      <c r="C12750" s="7"/>
    </row>
    <row r="12751" spans="1:3" s="5" customFormat="1" x14ac:dyDescent="0.2">
      <c r="A12751" s="7"/>
      <c r="B12751" s="7"/>
      <c r="C12751" s="7"/>
    </row>
    <row r="12752" spans="1:3" s="5" customFormat="1" x14ac:dyDescent="0.2">
      <c r="A12752" s="7"/>
      <c r="B12752" s="7"/>
      <c r="C12752" s="7"/>
    </row>
    <row r="12753" spans="1:3" s="5" customFormat="1" x14ac:dyDescent="0.2">
      <c r="A12753" s="7"/>
      <c r="B12753" s="7"/>
      <c r="C12753" s="7"/>
    </row>
    <row r="12754" spans="1:3" s="5" customFormat="1" x14ac:dyDescent="0.2">
      <c r="A12754" s="7"/>
      <c r="B12754" s="7"/>
      <c r="C12754" s="7"/>
    </row>
    <row r="12755" spans="1:3" s="5" customFormat="1" x14ac:dyDescent="0.2">
      <c r="A12755" s="7"/>
      <c r="B12755" s="7"/>
      <c r="C12755" s="7"/>
    </row>
    <row r="12756" spans="1:3" s="5" customFormat="1" x14ac:dyDescent="0.2">
      <c r="A12756" s="7"/>
      <c r="B12756" s="7"/>
      <c r="C12756" s="7"/>
    </row>
    <row r="12757" spans="1:3" s="5" customFormat="1" x14ac:dyDescent="0.2">
      <c r="A12757" s="7"/>
      <c r="B12757" s="7"/>
      <c r="C12757" s="7"/>
    </row>
    <row r="12758" spans="1:3" s="5" customFormat="1" x14ac:dyDescent="0.2">
      <c r="A12758" s="7"/>
      <c r="B12758" s="7"/>
      <c r="C12758" s="7"/>
    </row>
    <row r="12759" spans="1:3" s="5" customFormat="1" x14ac:dyDescent="0.2">
      <c r="A12759" s="7"/>
      <c r="B12759" s="7"/>
      <c r="C12759" s="7"/>
    </row>
    <row r="12760" spans="1:3" s="5" customFormat="1" x14ac:dyDescent="0.2">
      <c r="A12760" s="7"/>
      <c r="B12760" s="7"/>
      <c r="C12760" s="7"/>
    </row>
    <row r="12761" spans="1:3" s="5" customFormat="1" x14ac:dyDescent="0.2">
      <c r="A12761" s="7"/>
      <c r="B12761" s="7"/>
      <c r="C12761" s="7"/>
    </row>
    <row r="12762" spans="1:3" s="5" customFormat="1" x14ac:dyDescent="0.2">
      <c r="A12762" s="7"/>
      <c r="B12762" s="7"/>
      <c r="C12762" s="7"/>
    </row>
    <row r="12763" spans="1:3" s="5" customFormat="1" x14ac:dyDescent="0.2">
      <c r="A12763" s="7"/>
      <c r="B12763" s="7"/>
      <c r="C12763" s="7"/>
    </row>
    <row r="12764" spans="1:3" s="5" customFormat="1" x14ac:dyDescent="0.2">
      <c r="A12764" s="7"/>
      <c r="B12764" s="7"/>
      <c r="C12764" s="7"/>
    </row>
    <row r="12765" spans="1:3" s="5" customFormat="1" x14ac:dyDescent="0.2">
      <c r="A12765" s="7"/>
      <c r="B12765" s="7"/>
      <c r="C12765" s="7"/>
    </row>
    <row r="12766" spans="1:3" s="5" customFormat="1" x14ac:dyDescent="0.2">
      <c r="A12766" s="7"/>
      <c r="B12766" s="7"/>
      <c r="C12766" s="7"/>
    </row>
    <row r="12767" spans="1:3" s="5" customFormat="1" x14ac:dyDescent="0.2">
      <c r="A12767" s="7"/>
      <c r="B12767" s="7"/>
      <c r="C12767" s="7"/>
    </row>
    <row r="12768" spans="1:3" s="5" customFormat="1" x14ac:dyDescent="0.2">
      <c r="A12768" s="7"/>
      <c r="B12768" s="7"/>
      <c r="C12768" s="7"/>
    </row>
    <row r="12769" spans="1:3" s="5" customFormat="1" x14ac:dyDescent="0.2">
      <c r="A12769" s="7"/>
      <c r="B12769" s="7"/>
      <c r="C12769" s="7"/>
    </row>
    <row r="12770" spans="1:3" s="5" customFormat="1" x14ac:dyDescent="0.2">
      <c r="A12770" s="7"/>
      <c r="B12770" s="7"/>
      <c r="C12770" s="7"/>
    </row>
    <row r="12771" spans="1:3" s="5" customFormat="1" x14ac:dyDescent="0.2">
      <c r="A12771" s="7"/>
      <c r="B12771" s="7"/>
      <c r="C12771" s="7"/>
    </row>
    <row r="12772" spans="1:3" s="5" customFormat="1" x14ac:dyDescent="0.2">
      <c r="A12772" s="7"/>
      <c r="B12772" s="7"/>
      <c r="C12772" s="7"/>
    </row>
    <row r="12773" spans="1:3" s="5" customFormat="1" x14ac:dyDescent="0.2">
      <c r="A12773" s="7"/>
      <c r="B12773" s="7"/>
      <c r="C12773" s="7"/>
    </row>
    <row r="12774" spans="1:3" s="5" customFormat="1" x14ac:dyDescent="0.2">
      <c r="A12774" s="7"/>
      <c r="B12774" s="7"/>
      <c r="C12774" s="7"/>
    </row>
    <row r="12775" spans="1:3" s="5" customFormat="1" x14ac:dyDescent="0.2">
      <c r="A12775" s="7"/>
      <c r="B12775" s="7"/>
      <c r="C12775" s="7"/>
    </row>
    <row r="12776" spans="1:3" s="5" customFormat="1" x14ac:dyDescent="0.2">
      <c r="A12776" s="7"/>
      <c r="B12776" s="7"/>
      <c r="C12776" s="7"/>
    </row>
    <row r="12777" spans="1:3" s="5" customFormat="1" x14ac:dyDescent="0.2">
      <c r="A12777" s="7"/>
      <c r="B12777" s="7"/>
      <c r="C12777" s="7"/>
    </row>
    <row r="12778" spans="1:3" s="5" customFormat="1" x14ac:dyDescent="0.2">
      <c r="A12778" s="7"/>
      <c r="B12778" s="7"/>
      <c r="C12778" s="7"/>
    </row>
    <row r="12779" spans="1:3" s="5" customFormat="1" x14ac:dyDescent="0.2">
      <c r="A12779" s="7"/>
      <c r="B12779" s="7"/>
      <c r="C12779" s="7"/>
    </row>
    <row r="12780" spans="1:3" s="5" customFormat="1" x14ac:dyDescent="0.2">
      <c r="A12780" s="7"/>
      <c r="B12780" s="7"/>
      <c r="C12780" s="7"/>
    </row>
    <row r="12781" spans="1:3" s="5" customFormat="1" x14ac:dyDescent="0.2">
      <c r="A12781" s="7"/>
      <c r="B12781" s="7"/>
      <c r="C12781" s="7"/>
    </row>
    <row r="12782" spans="1:3" s="5" customFormat="1" x14ac:dyDescent="0.2">
      <c r="A12782" s="7"/>
      <c r="B12782" s="7"/>
      <c r="C12782" s="7"/>
    </row>
    <row r="12783" spans="1:3" s="5" customFormat="1" x14ac:dyDescent="0.2">
      <c r="A12783" s="7"/>
      <c r="B12783" s="7"/>
      <c r="C12783" s="7"/>
    </row>
    <row r="12784" spans="1:3" s="5" customFormat="1" x14ac:dyDescent="0.2">
      <c r="A12784" s="7"/>
      <c r="B12784" s="7"/>
      <c r="C12784" s="7"/>
    </row>
    <row r="12785" spans="1:3" s="5" customFormat="1" x14ac:dyDescent="0.2">
      <c r="A12785" s="7"/>
      <c r="B12785" s="7"/>
      <c r="C12785" s="7"/>
    </row>
    <row r="12786" spans="1:3" s="5" customFormat="1" x14ac:dyDescent="0.2">
      <c r="A12786" s="7"/>
      <c r="B12786" s="7"/>
      <c r="C12786" s="7"/>
    </row>
    <row r="12787" spans="1:3" s="5" customFormat="1" x14ac:dyDescent="0.2">
      <c r="A12787" s="7"/>
      <c r="B12787" s="7"/>
      <c r="C12787" s="7"/>
    </row>
    <row r="12788" spans="1:3" s="5" customFormat="1" x14ac:dyDescent="0.2">
      <c r="A12788" s="7"/>
      <c r="B12788" s="7"/>
      <c r="C12788" s="7"/>
    </row>
    <row r="12789" spans="1:3" s="5" customFormat="1" x14ac:dyDescent="0.2">
      <c r="A12789" s="7"/>
      <c r="B12789" s="7"/>
      <c r="C12789" s="7"/>
    </row>
    <row r="12790" spans="1:3" s="5" customFormat="1" x14ac:dyDescent="0.2">
      <c r="A12790" s="7"/>
      <c r="B12790" s="7"/>
      <c r="C12790" s="7"/>
    </row>
    <row r="12791" spans="1:3" s="5" customFormat="1" x14ac:dyDescent="0.2">
      <c r="A12791" s="7"/>
      <c r="B12791" s="7"/>
      <c r="C12791" s="7"/>
    </row>
    <row r="12792" spans="1:3" s="5" customFormat="1" x14ac:dyDescent="0.2">
      <c r="A12792" s="7"/>
      <c r="B12792" s="7"/>
      <c r="C12792" s="7"/>
    </row>
    <row r="12793" spans="1:3" s="5" customFormat="1" x14ac:dyDescent="0.2">
      <c r="A12793" s="7"/>
      <c r="B12793" s="7"/>
      <c r="C12793" s="7"/>
    </row>
    <row r="12794" spans="1:3" s="5" customFormat="1" x14ac:dyDescent="0.2">
      <c r="A12794" s="7"/>
      <c r="B12794" s="7"/>
      <c r="C12794" s="7"/>
    </row>
    <row r="12795" spans="1:3" s="5" customFormat="1" x14ac:dyDescent="0.2">
      <c r="A12795" s="7"/>
      <c r="B12795" s="7"/>
      <c r="C12795" s="7"/>
    </row>
    <row r="12796" spans="1:3" s="5" customFormat="1" x14ac:dyDescent="0.2">
      <c r="A12796" s="7"/>
      <c r="B12796" s="7"/>
      <c r="C12796" s="7"/>
    </row>
    <row r="12797" spans="1:3" s="5" customFormat="1" x14ac:dyDescent="0.2">
      <c r="A12797" s="7"/>
      <c r="B12797" s="7"/>
      <c r="C12797" s="7"/>
    </row>
    <row r="12798" spans="1:3" s="5" customFormat="1" x14ac:dyDescent="0.2">
      <c r="A12798" s="7"/>
      <c r="B12798" s="7"/>
      <c r="C12798" s="7"/>
    </row>
    <row r="12799" spans="1:3" s="5" customFormat="1" x14ac:dyDescent="0.2">
      <c r="A12799" s="7"/>
      <c r="B12799" s="7"/>
      <c r="C12799" s="7"/>
    </row>
    <row r="12800" spans="1:3" s="5" customFormat="1" x14ac:dyDescent="0.2">
      <c r="A12800" s="7"/>
      <c r="B12800" s="7"/>
      <c r="C12800" s="7"/>
    </row>
    <row r="12801" spans="1:3" s="5" customFormat="1" x14ac:dyDescent="0.2">
      <c r="A12801" s="7"/>
      <c r="B12801" s="7"/>
      <c r="C12801" s="7"/>
    </row>
    <row r="12802" spans="1:3" s="5" customFormat="1" x14ac:dyDescent="0.2">
      <c r="A12802" s="7"/>
      <c r="B12802" s="7"/>
      <c r="C12802" s="7"/>
    </row>
    <row r="12803" spans="1:3" s="5" customFormat="1" x14ac:dyDescent="0.2">
      <c r="A12803" s="7"/>
      <c r="B12803" s="7"/>
      <c r="C12803" s="7"/>
    </row>
    <row r="12804" spans="1:3" s="5" customFormat="1" x14ac:dyDescent="0.2">
      <c r="A12804" s="7"/>
      <c r="B12804" s="7"/>
      <c r="C12804" s="7"/>
    </row>
    <row r="12805" spans="1:3" s="5" customFormat="1" x14ac:dyDescent="0.2">
      <c r="A12805" s="7"/>
      <c r="B12805" s="7"/>
      <c r="C12805" s="7"/>
    </row>
    <row r="12806" spans="1:3" s="5" customFormat="1" x14ac:dyDescent="0.2">
      <c r="A12806" s="7"/>
      <c r="B12806" s="7"/>
      <c r="C12806" s="7"/>
    </row>
    <row r="12807" spans="1:3" s="5" customFormat="1" x14ac:dyDescent="0.2">
      <c r="A12807" s="7"/>
      <c r="B12807" s="7"/>
      <c r="C12807" s="7"/>
    </row>
    <row r="12808" spans="1:3" s="5" customFormat="1" x14ac:dyDescent="0.2">
      <c r="A12808" s="7"/>
      <c r="B12808" s="7"/>
      <c r="C12808" s="7"/>
    </row>
    <row r="12809" spans="1:3" s="5" customFormat="1" x14ac:dyDescent="0.2">
      <c r="A12809" s="7"/>
      <c r="B12809" s="7"/>
      <c r="C12809" s="7"/>
    </row>
    <row r="12810" spans="1:3" s="5" customFormat="1" x14ac:dyDescent="0.2">
      <c r="A12810" s="7"/>
      <c r="B12810" s="7"/>
      <c r="C12810" s="7"/>
    </row>
    <row r="12811" spans="1:3" s="5" customFormat="1" x14ac:dyDescent="0.2">
      <c r="A12811" s="7"/>
      <c r="B12811" s="7"/>
      <c r="C12811" s="7"/>
    </row>
    <row r="12812" spans="1:3" s="5" customFormat="1" x14ac:dyDescent="0.2">
      <c r="A12812" s="7"/>
      <c r="B12812" s="7"/>
      <c r="C12812" s="7"/>
    </row>
    <row r="12813" spans="1:3" s="5" customFormat="1" x14ac:dyDescent="0.2">
      <c r="A12813" s="7"/>
      <c r="B12813" s="7"/>
      <c r="C12813" s="7"/>
    </row>
    <row r="12814" spans="1:3" s="5" customFormat="1" x14ac:dyDescent="0.2">
      <c r="A12814" s="7"/>
      <c r="B12814" s="7"/>
      <c r="C12814" s="7"/>
    </row>
    <row r="12815" spans="1:3" s="5" customFormat="1" x14ac:dyDescent="0.2">
      <c r="A12815" s="7"/>
      <c r="B12815" s="7"/>
      <c r="C12815" s="7"/>
    </row>
    <row r="12816" spans="1:3" s="5" customFormat="1" x14ac:dyDescent="0.2">
      <c r="A12816" s="7"/>
      <c r="B12816" s="7"/>
      <c r="C12816" s="7"/>
    </row>
    <row r="12817" spans="1:3" s="5" customFormat="1" x14ac:dyDescent="0.2">
      <c r="A12817" s="7"/>
      <c r="B12817" s="7"/>
      <c r="C12817" s="7"/>
    </row>
    <row r="12818" spans="1:3" s="5" customFormat="1" x14ac:dyDescent="0.2">
      <c r="A12818" s="7"/>
      <c r="B12818" s="7"/>
      <c r="C12818" s="7"/>
    </row>
    <row r="12819" spans="1:3" s="5" customFormat="1" x14ac:dyDescent="0.2">
      <c r="A12819" s="7"/>
      <c r="B12819" s="7"/>
      <c r="C12819" s="7"/>
    </row>
    <row r="12820" spans="1:3" s="5" customFormat="1" x14ac:dyDescent="0.2">
      <c r="A12820" s="7"/>
      <c r="B12820" s="7"/>
      <c r="C12820" s="7"/>
    </row>
    <row r="12821" spans="1:3" s="5" customFormat="1" x14ac:dyDescent="0.2">
      <c r="A12821" s="7"/>
      <c r="B12821" s="7"/>
      <c r="C12821" s="7"/>
    </row>
    <row r="12822" spans="1:3" s="5" customFormat="1" x14ac:dyDescent="0.2">
      <c r="A12822" s="7"/>
      <c r="B12822" s="7"/>
      <c r="C12822" s="7"/>
    </row>
    <row r="12823" spans="1:3" s="5" customFormat="1" x14ac:dyDescent="0.2">
      <c r="A12823" s="7"/>
      <c r="B12823" s="7"/>
      <c r="C12823" s="7"/>
    </row>
    <row r="12824" spans="1:3" s="5" customFormat="1" x14ac:dyDescent="0.2">
      <c r="A12824" s="7"/>
      <c r="B12824" s="7"/>
      <c r="C12824" s="7"/>
    </row>
    <row r="12825" spans="1:3" s="5" customFormat="1" x14ac:dyDescent="0.2">
      <c r="A12825" s="7"/>
      <c r="B12825" s="7"/>
      <c r="C12825" s="7"/>
    </row>
    <row r="12826" spans="1:3" s="5" customFormat="1" x14ac:dyDescent="0.2">
      <c r="A12826" s="7"/>
      <c r="B12826" s="7"/>
      <c r="C12826" s="7"/>
    </row>
    <row r="12827" spans="1:3" s="5" customFormat="1" x14ac:dyDescent="0.2">
      <c r="A12827" s="7"/>
      <c r="B12827" s="7"/>
      <c r="C12827" s="7"/>
    </row>
    <row r="12828" spans="1:3" s="5" customFormat="1" x14ac:dyDescent="0.2">
      <c r="A12828" s="7"/>
      <c r="B12828" s="7"/>
      <c r="C12828" s="7"/>
    </row>
    <row r="12829" spans="1:3" s="5" customFormat="1" x14ac:dyDescent="0.2">
      <c r="A12829" s="7"/>
      <c r="B12829" s="7"/>
      <c r="C12829" s="7"/>
    </row>
    <row r="12830" spans="1:3" s="5" customFormat="1" x14ac:dyDescent="0.2">
      <c r="A12830" s="7"/>
      <c r="B12830" s="7"/>
      <c r="C12830" s="7"/>
    </row>
    <row r="12831" spans="1:3" s="5" customFormat="1" x14ac:dyDescent="0.2">
      <c r="A12831" s="7"/>
      <c r="B12831" s="7"/>
      <c r="C12831" s="7"/>
    </row>
    <row r="12832" spans="1:3" s="5" customFormat="1" x14ac:dyDescent="0.2">
      <c r="A12832" s="7"/>
      <c r="B12832" s="7"/>
      <c r="C12832" s="7"/>
    </row>
    <row r="12833" spans="1:3" s="5" customFormat="1" x14ac:dyDescent="0.2">
      <c r="A12833" s="7"/>
      <c r="B12833" s="7"/>
      <c r="C12833" s="7"/>
    </row>
    <row r="12834" spans="1:3" s="5" customFormat="1" x14ac:dyDescent="0.2">
      <c r="A12834" s="7"/>
      <c r="B12834" s="7"/>
      <c r="C12834" s="7"/>
    </row>
    <row r="12835" spans="1:3" s="5" customFormat="1" x14ac:dyDescent="0.2">
      <c r="A12835" s="7"/>
      <c r="B12835" s="7"/>
      <c r="C12835" s="7"/>
    </row>
    <row r="12836" spans="1:3" s="5" customFormat="1" x14ac:dyDescent="0.2">
      <c r="A12836" s="7"/>
      <c r="B12836" s="7"/>
      <c r="C12836" s="7"/>
    </row>
    <row r="12837" spans="1:3" s="5" customFormat="1" x14ac:dyDescent="0.2">
      <c r="A12837" s="7"/>
      <c r="B12837" s="7"/>
      <c r="C12837" s="7"/>
    </row>
    <row r="12838" spans="1:3" s="5" customFormat="1" x14ac:dyDescent="0.2">
      <c r="A12838" s="7"/>
      <c r="B12838" s="7"/>
      <c r="C12838" s="7"/>
    </row>
    <row r="12839" spans="1:3" s="5" customFormat="1" x14ac:dyDescent="0.2">
      <c r="A12839" s="7"/>
      <c r="B12839" s="7"/>
      <c r="C12839" s="7"/>
    </row>
    <row r="12840" spans="1:3" s="5" customFormat="1" x14ac:dyDescent="0.2">
      <c r="A12840" s="7"/>
      <c r="B12840" s="7"/>
      <c r="C12840" s="7"/>
    </row>
    <row r="12841" spans="1:3" s="5" customFormat="1" x14ac:dyDescent="0.2">
      <c r="A12841" s="7"/>
      <c r="B12841" s="7"/>
      <c r="C12841" s="7"/>
    </row>
    <row r="12842" spans="1:3" s="5" customFormat="1" x14ac:dyDescent="0.2">
      <c r="A12842" s="7"/>
      <c r="B12842" s="7"/>
      <c r="C12842" s="7"/>
    </row>
    <row r="12843" spans="1:3" s="5" customFormat="1" x14ac:dyDescent="0.2">
      <c r="A12843" s="7"/>
      <c r="B12843" s="7"/>
      <c r="C12843" s="7"/>
    </row>
    <row r="12844" spans="1:3" s="5" customFormat="1" x14ac:dyDescent="0.2">
      <c r="A12844" s="7"/>
      <c r="B12844" s="7"/>
      <c r="C12844" s="7"/>
    </row>
    <row r="12845" spans="1:3" s="5" customFormat="1" x14ac:dyDescent="0.2">
      <c r="A12845" s="7"/>
      <c r="B12845" s="7"/>
      <c r="C12845" s="7"/>
    </row>
    <row r="12846" spans="1:3" s="5" customFormat="1" x14ac:dyDescent="0.2">
      <c r="A12846" s="7"/>
      <c r="B12846" s="7"/>
      <c r="C12846" s="7"/>
    </row>
    <row r="12847" spans="1:3" s="5" customFormat="1" x14ac:dyDescent="0.2">
      <c r="A12847" s="7"/>
      <c r="B12847" s="7"/>
      <c r="C12847" s="7"/>
    </row>
    <row r="12848" spans="1:3" s="5" customFormat="1" x14ac:dyDescent="0.2">
      <c r="A12848" s="7"/>
      <c r="B12848" s="7"/>
      <c r="C12848" s="7"/>
    </row>
    <row r="12849" spans="1:3" s="5" customFormat="1" x14ac:dyDescent="0.2">
      <c r="A12849" s="7"/>
      <c r="B12849" s="7"/>
      <c r="C12849" s="7"/>
    </row>
    <row r="12850" spans="1:3" s="5" customFormat="1" x14ac:dyDescent="0.2">
      <c r="A12850" s="7"/>
      <c r="B12850" s="7"/>
      <c r="C12850" s="7"/>
    </row>
    <row r="12851" spans="1:3" s="5" customFormat="1" x14ac:dyDescent="0.2">
      <c r="A12851" s="7"/>
      <c r="B12851" s="7"/>
      <c r="C12851" s="7"/>
    </row>
    <row r="12852" spans="1:3" s="5" customFormat="1" x14ac:dyDescent="0.2">
      <c r="A12852" s="7"/>
      <c r="B12852" s="7"/>
      <c r="C12852" s="7"/>
    </row>
    <row r="12853" spans="1:3" s="5" customFormat="1" x14ac:dyDescent="0.2">
      <c r="A12853" s="7"/>
      <c r="B12853" s="7"/>
      <c r="C12853" s="7"/>
    </row>
    <row r="12854" spans="1:3" s="5" customFormat="1" x14ac:dyDescent="0.2">
      <c r="A12854" s="7"/>
      <c r="B12854" s="7"/>
      <c r="C12854" s="7"/>
    </row>
    <row r="12855" spans="1:3" s="5" customFormat="1" x14ac:dyDescent="0.2">
      <c r="A12855" s="7"/>
      <c r="B12855" s="7"/>
      <c r="C12855" s="7"/>
    </row>
    <row r="12856" spans="1:3" s="5" customFormat="1" x14ac:dyDescent="0.2">
      <c r="A12856" s="7"/>
      <c r="B12856" s="7"/>
      <c r="C12856" s="7"/>
    </row>
    <row r="12857" spans="1:3" s="5" customFormat="1" x14ac:dyDescent="0.2">
      <c r="A12857" s="7"/>
      <c r="B12857" s="7"/>
      <c r="C12857" s="7"/>
    </row>
    <row r="12858" spans="1:3" s="5" customFormat="1" x14ac:dyDescent="0.2">
      <c r="A12858" s="7"/>
      <c r="B12858" s="7"/>
      <c r="C12858" s="7"/>
    </row>
    <row r="12859" spans="1:3" s="5" customFormat="1" x14ac:dyDescent="0.2">
      <c r="A12859" s="7"/>
      <c r="B12859" s="7"/>
      <c r="C12859" s="7"/>
    </row>
    <row r="12860" spans="1:3" s="5" customFormat="1" x14ac:dyDescent="0.2">
      <c r="A12860" s="7"/>
      <c r="B12860" s="7"/>
      <c r="C12860" s="7"/>
    </row>
    <row r="12861" spans="1:3" s="5" customFormat="1" x14ac:dyDescent="0.2">
      <c r="A12861" s="7"/>
      <c r="B12861" s="7"/>
      <c r="C12861" s="7"/>
    </row>
    <row r="12862" spans="1:3" s="5" customFormat="1" x14ac:dyDescent="0.2">
      <c r="A12862" s="7"/>
      <c r="B12862" s="7"/>
      <c r="C12862" s="7"/>
    </row>
    <row r="12863" spans="1:3" s="5" customFormat="1" x14ac:dyDescent="0.2">
      <c r="A12863" s="7"/>
      <c r="B12863" s="7"/>
      <c r="C12863" s="7"/>
    </row>
    <row r="12864" spans="1:3" s="5" customFormat="1" x14ac:dyDescent="0.2">
      <c r="A12864" s="7"/>
      <c r="B12864" s="7"/>
      <c r="C12864" s="7"/>
    </row>
    <row r="12865" spans="1:3" s="5" customFormat="1" x14ac:dyDescent="0.2">
      <c r="A12865" s="7"/>
      <c r="B12865" s="7"/>
      <c r="C12865" s="7"/>
    </row>
    <row r="12866" spans="1:3" s="5" customFormat="1" x14ac:dyDescent="0.2">
      <c r="A12866" s="7"/>
      <c r="B12866" s="7"/>
      <c r="C12866" s="7"/>
    </row>
    <row r="12867" spans="1:3" s="5" customFormat="1" x14ac:dyDescent="0.2">
      <c r="A12867" s="7"/>
      <c r="B12867" s="7"/>
      <c r="C12867" s="7"/>
    </row>
    <row r="12868" spans="1:3" s="5" customFormat="1" x14ac:dyDescent="0.2">
      <c r="A12868" s="7"/>
      <c r="B12868" s="7"/>
      <c r="C12868" s="7"/>
    </row>
    <row r="12869" spans="1:3" s="5" customFormat="1" x14ac:dyDescent="0.2">
      <c r="A12869" s="7"/>
      <c r="B12869" s="7"/>
      <c r="C12869" s="7"/>
    </row>
    <row r="12870" spans="1:3" s="5" customFormat="1" x14ac:dyDescent="0.2">
      <c r="A12870" s="7"/>
      <c r="B12870" s="7"/>
      <c r="C12870" s="7"/>
    </row>
    <row r="12871" spans="1:3" s="5" customFormat="1" x14ac:dyDescent="0.2">
      <c r="A12871" s="7"/>
      <c r="B12871" s="7"/>
      <c r="C12871" s="7"/>
    </row>
    <row r="12872" spans="1:3" s="5" customFormat="1" x14ac:dyDescent="0.2">
      <c r="A12872" s="7"/>
      <c r="B12872" s="7"/>
      <c r="C12872" s="7"/>
    </row>
    <row r="12873" spans="1:3" s="5" customFormat="1" x14ac:dyDescent="0.2">
      <c r="A12873" s="7"/>
      <c r="B12873" s="7"/>
      <c r="C12873" s="7"/>
    </row>
    <row r="12874" spans="1:3" s="5" customFormat="1" x14ac:dyDescent="0.2">
      <c r="A12874" s="7"/>
      <c r="B12874" s="7"/>
      <c r="C12874" s="7"/>
    </row>
    <row r="12875" spans="1:3" s="5" customFormat="1" x14ac:dyDescent="0.2">
      <c r="A12875" s="7"/>
      <c r="B12875" s="7"/>
      <c r="C12875" s="7"/>
    </row>
    <row r="12876" spans="1:3" s="5" customFormat="1" x14ac:dyDescent="0.2">
      <c r="A12876" s="7"/>
      <c r="B12876" s="7"/>
      <c r="C12876" s="7"/>
    </row>
    <row r="12877" spans="1:3" s="5" customFormat="1" x14ac:dyDescent="0.2">
      <c r="A12877" s="7"/>
      <c r="B12877" s="7"/>
      <c r="C12877" s="7"/>
    </row>
    <row r="12878" spans="1:3" s="5" customFormat="1" x14ac:dyDescent="0.2">
      <c r="A12878" s="7"/>
      <c r="B12878" s="7"/>
      <c r="C12878" s="7"/>
    </row>
    <row r="12879" spans="1:3" s="5" customFormat="1" x14ac:dyDescent="0.2">
      <c r="A12879" s="7"/>
      <c r="B12879" s="7"/>
      <c r="C12879" s="7"/>
    </row>
    <row r="12880" spans="1:3" s="5" customFormat="1" x14ac:dyDescent="0.2">
      <c r="A12880" s="7"/>
      <c r="B12880" s="7"/>
      <c r="C12880" s="7"/>
    </row>
    <row r="12881" spans="1:3" s="5" customFormat="1" x14ac:dyDescent="0.2">
      <c r="A12881" s="7"/>
      <c r="B12881" s="7"/>
      <c r="C12881" s="7"/>
    </row>
    <row r="12882" spans="1:3" s="5" customFormat="1" x14ac:dyDescent="0.2">
      <c r="A12882" s="7"/>
      <c r="B12882" s="7"/>
      <c r="C12882" s="7"/>
    </row>
    <row r="12883" spans="1:3" s="5" customFormat="1" x14ac:dyDescent="0.2">
      <c r="A12883" s="7"/>
      <c r="B12883" s="7"/>
      <c r="C12883" s="7"/>
    </row>
    <row r="12884" spans="1:3" s="5" customFormat="1" x14ac:dyDescent="0.2">
      <c r="A12884" s="7"/>
      <c r="B12884" s="7"/>
      <c r="C12884" s="7"/>
    </row>
    <row r="12885" spans="1:3" s="5" customFormat="1" x14ac:dyDescent="0.2">
      <c r="A12885" s="7"/>
      <c r="B12885" s="7"/>
      <c r="C12885" s="7"/>
    </row>
    <row r="12886" spans="1:3" s="5" customFormat="1" x14ac:dyDescent="0.2">
      <c r="A12886" s="7"/>
      <c r="B12886" s="7"/>
      <c r="C12886" s="7"/>
    </row>
    <row r="12887" spans="1:3" s="5" customFormat="1" x14ac:dyDescent="0.2">
      <c r="A12887" s="7"/>
      <c r="B12887" s="7"/>
      <c r="C12887" s="7"/>
    </row>
    <row r="12888" spans="1:3" s="5" customFormat="1" x14ac:dyDescent="0.2">
      <c r="A12888" s="7"/>
      <c r="B12888" s="7"/>
      <c r="C12888" s="7"/>
    </row>
    <row r="12889" spans="1:3" s="5" customFormat="1" x14ac:dyDescent="0.2">
      <c r="A12889" s="7"/>
      <c r="B12889" s="7"/>
      <c r="C12889" s="7"/>
    </row>
    <row r="12890" spans="1:3" s="5" customFormat="1" x14ac:dyDescent="0.2">
      <c r="A12890" s="7"/>
      <c r="B12890" s="7"/>
      <c r="C12890" s="7"/>
    </row>
    <row r="12891" spans="1:3" s="5" customFormat="1" x14ac:dyDescent="0.2">
      <c r="A12891" s="7"/>
      <c r="B12891" s="7"/>
      <c r="C12891" s="7"/>
    </row>
    <row r="12892" spans="1:3" s="5" customFormat="1" x14ac:dyDescent="0.2">
      <c r="A12892" s="7"/>
      <c r="B12892" s="7"/>
      <c r="C12892" s="7"/>
    </row>
    <row r="12893" spans="1:3" s="5" customFormat="1" x14ac:dyDescent="0.2">
      <c r="A12893" s="7"/>
      <c r="B12893" s="7"/>
      <c r="C12893" s="7"/>
    </row>
    <row r="12894" spans="1:3" s="5" customFormat="1" x14ac:dyDescent="0.2">
      <c r="A12894" s="7"/>
      <c r="B12894" s="7"/>
      <c r="C12894" s="7"/>
    </row>
    <row r="12895" spans="1:3" s="5" customFormat="1" x14ac:dyDescent="0.2">
      <c r="A12895" s="7"/>
      <c r="B12895" s="7"/>
      <c r="C12895" s="7"/>
    </row>
    <row r="12896" spans="1:3" s="5" customFormat="1" x14ac:dyDescent="0.2">
      <c r="A12896" s="7"/>
      <c r="B12896" s="7"/>
      <c r="C12896" s="7"/>
    </row>
    <row r="12897" spans="1:3" s="5" customFormat="1" x14ac:dyDescent="0.2">
      <c r="A12897" s="7"/>
      <c r="B12897" s="7"/>
      <c r="C12897" s="7"/>
    </row>
    <row r="12898" spans="1:3" s="5" customFormat="1" x14ac:dyDescent="0.2">
      <c r="A12898" s="7"/>
      <c r="B12898" s="7"/>
      <c r="C12898" s="7"/>
    </row>
    <row r="12899" spans="1:3" s="5" customFormat="1" x14ac:dyDescent="0.2">
      <c r="A12899" s="7"/>
      <c r="B12899" s="7"/>
      <c r="C12899" s="7"/>
    </row>
    <row r="12900" spans="1:3" s="5" customFormat="1" x14ac:dyDescent="0.2">
      <c r="A12900" s="7"/>
      <c r="B12900" s="7"/>
      <c r="C12900" s="7"/>
    </row>
    <row r="12901" spans="1:3" s="5" customFormat="1" x14ac:dyDescent="0.2">
      <c r="A12901" s="7"/>
      <c r="B12901" s="7"/>
      <c r="C12901" s="7"/>
    </row>
    <row r="12902" spans="1:3" s="5" customFormat="1" x14ac:dyDescent="0.2">
      <c r="A12902" s="7"/>
      <c r="B12902" s="7"/>
      <c r="C12902" s="7"/>
    </row>
    <row r="12903" spans="1:3" s="5" customFormat="1" x14ac:dyDescent="0.2">
      <c r="A12903" s="7"/>
      <c r="B12903" s="7"/>
      <c r="C12903" s="7"/>
    </row>
    <row r="12904" spans="1:3" s="5" customFormat="1" x14ac:dyDescent="0.2">
      <c r="A12904" s="7"/>
      <c r="B12904" s="7"/>
      <c r="C12904" s="7"/>
    </row>
    <row r="12905" spans="1:3" s="5" customFormat="1" x14ac:dyDescent="0.2">
      <c r="A12905" s="7"/>
      <c r="B12905" s="7"/>
      <c r="C12905" s="7"/>
    </row>
    <row r="12906" spans="1:3" s="5" customFormat="1" x14ac:dyDescent="0.2">
      <c r="A12906" s="7"/>
      <c r="B12906" s="7"/>
      <c r="C12906" s="7"/>
    </row>
    <row r="12907" spans="1:3" s="5" customFormat="1" x14ac:dyDescent="0.2">
      <c r="A12907" s="7"/>
      <c r="B12907" s="7"/>
      <c r="C12907" s="7"/>
    </row>
    <row r="12908" spans="1:3" s="5" customFormat="1" x14ac:dyDescent="0.2">
      <c r="A12908" s="7"/>
      <c r="B12908" s="7"/>
      <c r="C12908" s="7"/>
    </row>
    <row r="12909" spans="1:3" s="5" customFormat="1" x14ac:dyDescent="0.2">
      <c r="A12909" s="7"/>
      <c r="B12909" s="7"/>
      <c r="C12909" s="7"/>
    </row>
    <row r="12910" spans="1:3" s="5" customFormat="1" x14ac:dyDescent="0.2">
      <c r="A12910" s="7"/>
      <c r="B12910" s="7"/>
      <c r="C12910" s="7"/>
    </row>
    <row r="12911" spans="1:3" s="5" customFormat="1" x14ac:dyDescent="0.2">
      <c r="A12911" s="7"/>
      <c r="B12911" s="7"/>
      <c r="C12911" s="7"/>
    </row>
    <row r="12912" spans="1:3" s="5" customFormat="1" x14ac:dyDescent="0.2">
      <c r="A12912" s="7"/>
      <c r="B12912" s="7"/>
      <c r="C12912" s="7"/>
    </row>
    <row r="12913" spans="1:3" s="5" customFormat="1" x14ac:dyDescent="0.2">
      <c r="A12913" s="7"/>
      <c r="B12913" s="7"/>
      <c r="C12913" s="7"/>
    </row>
    <row r="12914" spans="1:3" s="5" customFormat="1" x14ac:dyDescent="0.2">
      <c r="A12914" s="7"/>
      <c r="B12914" s="7"/>
      <c r="C12914" s="7"/>
    </row>
    <row r="12915" spans="1:3" s="5" customFormat="1" x14ac:dyDescent="0.2">
      <c r="A12915" s="7"/>
      <c r="B12915" s="7"/>
      <c r="C12915" s="7"/>
    </row>
    <row r="12916" spans="1:3" s="5" customFormat="1" x14ac:dyDescent="0.2">
      <c r="A12916" s="7"/>
      <c r="B12916" s="7"/>
      <c r="C12916" s="7"/>
    </row>
    <row r="12917" spans="1:3" s="5" customFormat="1" x14ac:dyDescent="0.2">
      <c r="A12917" s="7"/>
      <c r="B12917" s="7"/>
      <c r="C12917" s="7"/>
    </row>
    <row r="12918" spans="1:3" s="5" customFormat="1" x14ac:dyDescent="0.2">
      <c r="A12918" s="7"/>
      <c r="B12918" s="7"/>
      <c r="C12918" s="7"/>
    </row>
    <row r="12919" spans="1:3" s="5" customFormat="1" x14ac:dyDescent="0.2">
      <c r="A12919" s="7"/>
      <c r="B12919" s="7"/>
      <c r="C12919" s="7"/>
    </row>
    <row r="12920" spans="1:3" s="5" customFormat="1" x14ac:dyDescent="0.2">
      <c r="A12920" s="7"/>
      <c r="B12920" s="7"/>
      <c r="C12920" s="7"/>
    </row>
    <row r="12921" spans="1:3" s="5" customFormat="1" x14ac:dyDescent="0.2">
      <c r="A12921" s="7"/>
      <c r="B12921" s="7"/>
      <c r="C12921" s="7"/>
    </row>
    <row r="12922" spans="1:3" s="5" customFormat="1" x14ac:dyDescent="0.2">
      <c r="A12922" s="7"/>
      <c r="B12922" s="7"/>
      <c r="C12922" s="7"/>
    </row>
    <row r="12923" spans="1:3" s="5" customFormat="1" x14ac:dyDescent="0.2">
      <c r="A12923" s="7"/>
      <c r="B12923" s="7"/>
      <c r="C12923" s="7"/>
    </row>
    <row r="12924" spans="1:3" s="5" customFormat="1" x14ac:dyDescent="0.2">
      <c r="A12924" s="7"/>
      <c r="B12924" s="7"/>
      <c r="C12924" s="7"/>
    </row>
    <row r="12925" spans="1:3" s="5" customFormat="1" x14ac:dyDescent="0.2">
      <c r="A12925" s="7"/>
      <c r="B12925" s="7"/>
      <c r="C12925" s="7"/>
    </row>
    <row r="12926" spans="1:3" s="5" customFormat="1" x14ac:dyDescent="0.2">
      <c r="A12926" s="7"/>
      <c r="B12926" s="7"/>
      <c r="C12926" s="7"/>
    </row>
    <row r="12927" spans="1:3" s="5" customFormat="1" x14ac:dyDescent="0.2">
      <c r="A12927" s="7"/>
      <c r="B12927" s="7"/>
      <c r="C12927" s="7"/>
    </row>
    <row r="12928" spans="1:3" s="5" customFormat="1" x14ac:dyDescent="0.2">
      <c r="A12928" s="7"/>
      <c r="B12928" s="7"/>
      <c r="C12928" s="7"/>
    </row>
    <row r="12929" spans="1:3" s="5" customFormat="1" x14ac:dyDescent="0.2">
      <c r="A12929" s="7"/>
      <c r="B12929" s="7"/>
      <c r="C12929" s="7"/>
    </row>
    <row r="12930" spans="1:3" s="5" customFormat="1" x14ac:dyDescent="0.2">
      <c r="A12930" s="7"/>
      <c r="B12930" s="7"/>
      <c r="C12930" s="7"/>
    </row>
    <row r="12931" spans="1:3" s="5" customFormat="1" x14ac:dyDescent="0.2">
      <c r="A12931" s="7"/>
      <c r="B12931" s="7"/>
      <c r="C12931" s="7"/>
    </row>
    <row r="12932" spans="1:3" s="5" customFormat="1" x14ac:dyDescent="0.2">
      <c r="A12932" s="7"/>
      <c r="B12932" s="7"/>
      <c r="C12932" s="7"/>
    </row>
    <row r="12933" spans="1:3" s="5" customFormat="1" x14ac:dyDescent="0.2">
      <c r="A12933" s="7"/>
      <c r="B12933" s="7"/>
      <c r="C12933" s="7"/>
    </row>
    <row r="12934" spans="1:3" s="5" customFormat="1" x14ac:dyDescent="0.2">
      <c r="A12934" s="7"/>
      <c r="B12934" s="7"/>
      <c r="C12934" s="7"/>
    </row>
    <row r="12935" spans="1:3" s="5" customFormat="1" x14ac:dyDescent="0.2">
      <c r="A12935" s="7"/>
      <c r="B12935" s="7"/>
      <c r="C12935" s="7"/>
    </row>
    <row r="12936" spans="1:3" s="5" customFormat="1" x14ac:dyDescent="0.2">
      <c r="A12936" s="7"/>
      <c r="B12936" s="7"/>
      <c r="C12936" s="7"/>
    </row>
    <row r="12937" spans="1:3" s="5" customFormat="1" x14ac:dyDescent="0.2">
      <c r="A12937" s="7"/>
      <c r="B12937" s="7"/>
      <c r="C12937" s="7"/>
    </row>
    <row r="12938" spans="1:3" s="5" customFormat="1" x14ac:dyDescent="0.2">
      <c r="A12938" s="7"/>
      <c r="B12938" s="7"/>
      <c r="C12938" s="7"/>
    </row>
    <row r="12939" spans="1:3" s="5" customFormat="1" x14ac:dyDescent="0.2">
      <c r="A12939" s="7"/>
      <c r="B12939" s="7"/>
      <c r="C12939" s="7"/>
    </row>
    <row r="12940" spans="1:3" s="5" customFormat="1" x14ac:dyDescent="0.2">
      <c r="A12940" s="7"/>
      <c r="B12940" s="7"/>
      <c r="C12940" s="7"/>
    </row>
    <row r="12941" spans="1:3" s="5" customFormat="1" x14ac:dyDescent="0.2">
      <c r="A12941" s="7"/>
      <c r="B12941" s="7"/>
      <c r="C12941" s="7"/>
    </row>
    <row r="12942" spans="1:3" s="5" customFormat="1" x14ac:dyDescent="0.2">
      <c r="A12942" s="7"/>
      <c r="B12942" s="7"/>
      <c r="C12942" s="7"/>
    </row>
    <row r="12943" spans="1:3" s="5" customFormat="1" x14ac:dyDescent="0.2">
      <c r="A12943" s="7"/>
      <c r="B12943" s="7"/>
      <c r="C12943" s="7"/>
    </row>
    <row r="12944" spans="1:3" s="5" customFormat="1" x14ac:dyDescent="0.2">
      <c r="A12944" s="7"/>
      <c r="B12944" s="7"/>
      <c r="C12944" s="7"/>
    </row>
    <row r="12945" spans="1:3" s="5" customFormat="1" x14ac:dyDescent="0.2">
      <c r="A12945" s="7"/>
      <c r="B12945" s="7"/>
      <c r="C12945" s="7"/>
    </row>
    <row r="12946" spans="1:3" s="5" customFormat="1" x14ac:dyDescent="0.2">
      <c r="A12946" s="7"/>
      <c r="B12946" s="7"/>
      <c r="C12946" s="7"/>
    </row>
    <row r="12947" spans="1:3" s="5" customFormat="1" x14ac:dyDescent="0.2">
      <c r="A12947" s="7"/>
      <c r="B12947" s="7"/>
      <c r="C12947" s="7"/>
    </row>
    <row r="12948" spans="1:3" s="5" customFormat="1" x14ac:dyDescent="0.2">
      <c r="A12948" s="7"/>
      <c r="B12948" s="7"/>
      <c r="C12948" s="7"/>
    </row>
    <row r="12949" spans="1:3" s="5" customFormat="1" x14ac:dyDescent="0.2">
      <c r="A12949" s="7"/>
      <c r="B12949" s="7"/>
      <c r="C12949" s="7"/>
    </row>
    <row r="12950" spans="1:3" s="5" customFormat="1" x14ac:dyDescent="0.2">
      <c r="A12950" s="7"/>
      <c r="B12950" s="7"/>
      <c r="C12950" s="7"/>
    </row>
    <row r="12951" spans="1:3" s="5" customFormat="1" x14ac:dyDescent="0.2">
      <c r="A12951" s="7"/>
      <c r="B12951" s="7"/>
      <c r="C12951" s="7"/>
    </row>
    <row r="12952" spans="1:3" s="5" customFormat="1" x14ac:dyDescent="0.2">
      <c r="A12952" s="7"/>
      <c r="B12952" s="7"/>
      <c r="C12952" s="7"/>
    </row>
    <row r="12953" spans="1:3" s="5" customFormat="1" x14ac:dyDescent="0.2">
      <c r="A12953" s="7"/>
      <c r="B12953" s="7"/>
      <c r="C12953" s="7"/>
    </row>
    <row r="12954" spans="1:3" s="5" customFormat="1" x14ac:dyDescent="0.2">
      <c r="A12954" s="7"/>
      <c r="B12954" s="7"/>
      <c r="C12954" s="7"/>
    </row>
    <row r="12955" spans="1:3" s="5" customFormat="1" x14ac:dyDescent="0.2">
      <c r="A12955" s="7"/>
      <c r="B12955" s="7"/>
      <c r="C12955" s="7"/>
    </row>
    <row r="12956" spans="1:3" s="5" customFormat="1" x14ac:dyDescent="0.2">
      <c r="A12956" s="7"/>
      <c r="B12956" s="7"/>
      <c r="C12956" s="7"/>
    </row>
    <row r="12957" spans="1:3" s="5" customFormat="1" x14ac:dyDescent="0.2">
      <c r="A12957" s="7"/>
      <c r="B12957" s="7"/>
      <c r="C12957" s="7"/>
    </row>
    <row r="12958" spans="1:3" s="5" customFormat="1" x14ac:dyDescent="0.2">
      <c r="A12958" s="7"/>
      <c r="B12958" s="7"/>
      <c r="C12958" s="7"/>
    </row>
    <row r="12959" spans="1:3" s="5" customFormat="1" x14ac:dyDescent="0.2">
      <c r="A12959" s="7"/>
      <c r="B12959" s="7"/>
      <c r="C12959" s="7"/>
    </row>
    <row r="12960" spans="1:3" s="5" customFormat="1" x14ac:dyDescent="0.2">
      <c r="A12960" s="7"/>
      <c r="B12960" s="7"/>
      <c r="C12960" s="7"/>
    </row>
    <row r="12961" spans="1:3" s="5" customFormat="1" x14ac:dyDescent="0.2">
      <c r="A12961" s="7"/>
      <c r="B12961" s="7"/>
      <c r="C12961" s="7"/>
    </row>
    <row r="12962" spans="1:3" s="5" customFormat="1" x14ac:dyDescent="0.2">
      <c r="A12962" s="7"/>
      <c r="B12962" s="7"/>
      <c r="C12962" s="7"/>
    </row>
    <row r="12963" spans="1:3" s="5" customFormat="1" x14ac:dyDescent="0.2">
      <c r="A12963" s="7"/>
      <c r="B12963" s="7"/>
      <c r="C12963" s="7"/>
    </row>
    <row r="12964" spans="1:3" s="5" customFormat="1" x14ac:dyDescent="0.2">
      <c r="A12964" s="7"/>
      <c r="B12964" s="7"/>
      <c r="C12964" s="7"/>
    </row>
    <row r="12965" spans="1:3" s="5" customFormat="1" x14ac:dyDescent="0.2">
      <c r="A12965" s="7"/>
      <c r="B12965" s="7"/>
      <c r="C12965" s="7"/>
    </row>
    <row r="12966" spans="1:3" s="5" customFormat="1" x14ac:dyDescent="0.2">
      <c r="A12966" s="7"/>
      <c r="B12966" s="7"/>
      <c r="C12966" s="7"/>
    </row>
    <row r="12967" spans="1:3" s="5" customFormat="1" x14ac:dyDescent="0.2">
      <c r="A12967" s="7"/>
      <c r="B12967" s="7"/>
      <c r="C12967" s="7"/>
    </row>
    <row r="12968" spans="1:3" s="5" customFormat="1" x14ac:dyDescent="0.2">
      <c r="A12968" s="7"/>
      <c r="B12968" s="7"/>
      <c r="C12968" s="7"/>
    </row>
    <row r="12969" spans="1:3" s="5" customFormat="1" x14ac:dyDescent="0.2">
      <c r="A12969" s="7"/>
      <c r="B12969" s="7"/>
      <c r="C12969" s="7"/>
    </row>
    <row r="12970" spans="1:3" s="5" customFormat="1" x14ac:dyDescent="0.2">
      <c r="A12970" s="7"/>
      <c r="B12970" s="7"/>
      <c r="C12970" s="7"/>
    </row>
    <row r="12971" spans="1:3" s="5" customFormat="1" x14ac:dyDescent="0.2">
      <c r="A12971" s="7"/>
      <c r="B12971" s="7"/>
      <c r="C12971" s="7"/>
    </row>
    <row r="12972" spans="1:3" s="5" customFormat="1" x14ac:dyDescent="0.2">
      <c r="A12972" s="7"/>
      <c r="B12972" s="7"/>
      <c r="C12972" s="7"/>
    </row>
    <row r="12973" spans="1:3" s="5" customFormat="1" x14ac:dyDescent="0.2">
      <c r="A12973" s="7"/>
      <c r="B12973" s="7"/>
      <c r="C12973" s="7"/>
    </row>
    <row r="12974" spans="1:3" s="5" customFormat="1" x14ac:dyDescent="0.2">
      <c r="A12974" s="7"/>
      <c r="B12974" s="7"/>
      <c r="C12974" s="7"/>
    </row>
    <row r="12975" spans="1:3" s="5" customFormat="1" x14ac:dyDescent="0.2">
      <c r="A12975" s="7"/>
      <c r="B12975" s="7"/>
      <c r="C12975" s="7"/>
    </row>
    <row r="12976" spans="1:3" s="5" customFormat="1" x14ac:dyDescent="0.2">
      <c r="A12976" s="7"/>
      <c r="B12976" s="7"/>
      <c r="C12976" s="7"/>
    </row>
    <row r="12977" spans="1:3" s="5" customFormat="1" x14ac:dyDescent="0.2">
      <c r="A12977" s="7"/>
      <c r="B12977" s="7"/>
      <c r="C12977" s="7"/>
    </row>
    <row r="12978" spans="1:3" s="5" customFormat="1" x14ac:dyDescent="0.2">
      <c r="A12978" s="7"/>
      <c r="B12978" s="7"/>
      <c r="C12978" s="7"/>
    </row>
    <row r="12979" spans="1:3" s="5" customFormat="1" x14ac:dyDescent="0.2">
      <c r="A12979" s="7"/>
      <c r="B12979" s="7"/>
      <c r="C12979" s="7"/>
    </row>
    <row r="12980" spans="1:3" s="5" customFormat="1" x14ac:dyDescent="0.2">
      <c r="A12980" s="7"/>
      <c r="B12980" s="7"/>
      <c r="C12980" s="7"/>
    </row>
    <row r="12981" spans="1:3" s="5" customFormat="1" x14ac:dyDescent="0.2">
      <c r="A12981" s="7"/>
      <c r="B12981" s="7"/>
      <c r="C12981" s="7"/>
    </row>
    <row r="12982" spans="1:3" s="5" customFormat="1" x14ac:dyDescent="0.2">
      <c r="A12982" s="7"/>
      <c r="B12982" s="7"/>
      <c r="C12982" s="7"/>
    </row>
    <row r="12983" spans="1:3" s="5" customFormat="1" x14ac:dyDescent="0.2">
      <c r="A12983" s="7"/>
      <c r="B12983" s="7"/>
      <c r="C12983" s="7"/>
    </row>
    <row r="12984" spans="1:3" s="5" customFormat="1" x14ac:dyDescent="0.2">
      <c r="A12984" s="7"/>
      <c r="B12984" s="7"/>
      <c r="C12984" s="7"/>
    </row>
    <row r="12985" spans="1:3" s="5" customFormat="1" x14ac:dyDescent="0.2">
      <c r="A12985" s="7"/>
      <c r="B12985" s="7"/>
      <c r="C12985" s="7"/>
    </row>
    <row r="12986" spans="1:3" s="5" customFormat="1" x14ac:dyDescent="0.2">
      <c r="A12986" s="7"/>
      <c r="B12986" s="7"/>
      <c r="C12986" s="7"/>
    </row>
    <row r="12987" spans="1:3" s="5" customFormat="1" x14ac:dyDescent="0.2">
      <c r="A12987" s="7"/>
      <c r="B12987" s="7"/>
      <c r="C12987" s="7"/>
    </row>
    <row r="12988" spans="1:3" s="5" customFormat="1" x14ac:dyDescent="0.2">
      <c r="A12988" s="7"/>
      <c r="B12988" s="7"/>
      <c r="C12988" s="7"/>
    </row>
    <row r="12989" spans="1:3" s="5" customFormat="1" x14ac:dyDescent="0.2">
      <c r="A12989" s="7"/>
      <c r="B12989" s="7"/>
      <c r="C12989" s="7"/>
    </row>
    <row r="12990" spans="1:3" s="5" customFormat="1" x14ac:dyDescent="0.2">
      <c r="A12990" s="7"/>
      <c r="B12990" s="7"/>
      <c r="C12990" s="7"/>
    </row>
    <row r="12991" spans="1:3" s="5" customFormat="1" x14ac:dyDescent="0.2">
      <c r="A12991" s="7"/>
      <c r="B12991" s="7"/>
      <c r="C12991" s="7"/>
    </row>
    <row r="12992" spans="1:3" s="5" customFormat="1" x14ac:dyDescent="0.2">
      <c r="A12992" s="7"/>
      <c r="B12992" s="7"/>
      <c r="C12992" s="7"/>
    </row>
    <row r="12993" spans="1:3" s="5" customFormat="1" x14ac:dyDescent="0.2">
      <c r="A12993" s="7"/>
      <c r="B12993" s="7"/>
      <c r="C12993" s="7"/>
    </row>
    <row r="12994" spans="1:3" s="5" customFormat="1" x14ac:dyDescent="0.2">
      <c r="A12994" s="7"/>
      <c r="B12994" s="7"/>
      <c r="C12994" s="7"/>
    </row>
    <row r="12995" spans="1:3" s="5" customFormat="1" x14ac:dyDescent="0.2">
      <c r="A12995" s="7"/>
      <c r="B12995" s="7"/>
      <c r="C12995" s="7"/>
    </row>
    <row r="12996" spans="1:3" s="5" customFormat="1" x14ac:dyDescent="0.2">
      <c r="A12996" s="7"/>
      <c r="B12996" s="7"/>
      <c r="C12996" s="7"/>
    </row>
    <row r="12997" spans="1:3" s="5" customFormat="1" x14ac:dyDescent="0.2">
      <c r="A12997" s="7"/>
      <c r="B12997" s="7"/>
      <c r="C12997" s="7"/>
    </row>
    <row r="12998" spans="1:3" s="5" customFormat="1" x14ac:dyDescent="0.2">
      <c r="A12998" s="7"/>
      <c r="B12998" s="7"/>
      <c r="C12998" s="7"/>
    </row>
    <row r="12999" spans="1:3" s="5" customFormat="1" x14ac:dyDescent="0.2">
      <c r="A12999" s="7"/>
      <c r="B12999" s="7"/>
      <c r="C12999" s="7"/>
    </row>
    <row r="13000" spans="1:3" s="5" customFormat="1" x14ac:dyDescent="0.2">
      <c r="A13000" s="7"/>
      <c r="B13000" s="7"/>
      <c r="C13000" s="7"/>
    </row>
    <row r="13001" spans="1:3" s="5" customFormat="1" x14ac:dyDescent="0.2">
      <c r="A13001" s="7"/>
      <c r="B13001" s="7"/>
      <c r="C13001" s="7"/>
    </row>
    <row r="13002" spans="1:3" s="5" customFormat="1" x14ac:dyDescent="0.2">
      <c r="A13002" s="7"/>
      <c r="B13002" s="7"/>
      <c r="C13002" s="7"/>
    </row>
    <row r="13003" spans="1:3" s="5" customFormat="1" x14ac:dyDescent="0.2">
      <c r="A13003" s="7"/>
      <c r="B13003" s="7"/>
      <c r="C13003" s="7"/>
    </row>
    <row r="13004" spans="1:3" s="5" customFormat="1" x14ac:dyDescent="0.2">
      <c r="A13004" s="7"/>
      <c r="B13004" s="7"/>
      <c r="C13004" s="7"/>
    </row>
    <row r="13005" spans="1:3" s="5" customFormat="1" x14ac:dyDescent="0.2">
      <c r="A13005" s="7"/>
      <c r="B13005" s="7"/>
      <c r="C13005" s="7"/>
    </row>
    <row r="13006" spans="1:3" s="5" customFormat="1" x14ac:dyDescent="0.2">
      <c r="A13006" s="7"/>
      <c r="B13006" s="7"/>
      <c r="C13006" s="7"/>
    </row>
    <row r="13007" spans="1:3" s="5" customFormat="1" x14ac:dyDescent="0.2">
      <c r="A13007" s="7"/>
      <c r="B13007" s="7"/>
      <c r="C13007" s="7"/>
    </row>
    <row r="13008" spans="1:3" s="5" customFormat="1" x14ac:dyDescent="0.2">
      <c r="A13008" s="7"/>
      <c r="B13008" s="7"/>
      <c r="C13008" s="7"/>
    </row>
    <row r="13009" spans="1:3" s="5" customFormat="1" x14ac:dyDescent="0.2">
      <c r="A13009" s="7"/>
      <c r="B13009" s="7"/>
      <c r="C13009" s="7"/>
    </row>
    <row r="13010" spans="1:3" s="5" customFormat="1" x14ac:dyDescent="0.2">
      <c r="A13010" s="7"/>
      <c r="B13010" s="7"/>
      <c r="C13010" s="7"/>
    </row>
    <row r="13011" spans="1:3" s="5" customFormat="1" x14ac:dyDescent="0.2">
      <c r="A13011" s="7"/>
      <c r="B13011" s="7"/>
      <c r="C13011" s="7"/>
    </row>
    <row r="13012" spans="1:3" s="5" customFormat="1" x14ac:dyDescent="0.2">
      <c r="A13012" s="7"/>
      <c r="B13012" s="7"/>
      <c r="C13012" s="7"/>
    </row>
    <row r="13013" spans="1:3" s="5" customFormat="1" x14ac:dyDescent="0.2">
      <c r="A13013" s="7"/>
      <c r="B13013" s="7"/>
      <c r="C13013" s="7"/>
    </row>
    <row r="13014" spans="1:3" s="5" customFormat="1" x14ac:dyDescent="0.2">
      <c r="A13014" s="7"/>
      <c r="B13014" s="7"/>
      <c r="C13014" s="7"/>
    </row>
    <row r="13015" spans="1:3" s="5" customFormat="1" x14ac:dyDescent="0.2">
      <c r="A13015" s="7"/>
      <c r="B13015" s="7"/>
      <c r="C13015" s="7"/>
    </row>
    <row r="13016" spans="1:3" s="5" customFormat="1" x14ac:dyDescent="0.2">
      <c r="A13016" s="7"/>
      <c r="B13016" s="7"/>
      <c r="C13016" s="7"/>
    </row>
    <row r="13017" spans="1:3" s="5" customFormat="1" x14ac:dyDescent="0.2">
      <c r="A13017" s="7"/>
      <c r="B13017" s="7"/>
      <c r="C13017" s="7"/>
    </row>
    <row r="13018" spans="1:3" s="5" customFormat="1" x14ac:dyDescent="0.2">
      <c r="A13018" s="7"/>
      <c r="B13018" s="7"/>
      <c r="C13018" s="7"/>
    </row>
    <row r="13019" spans="1:3" s="5" customFormat="1" x14ac:dyDescent="0.2">
      <c r="A13019" s="7"/>
      <c r="B13019" s="7"/>
      <c r="C13019" s="7"/>
    </row>
    <row r="13020" spans="1:3" s="5" customFormat="1" x14ac:dyDescent="0.2">
      <c r="A13020" s="7"/>
      <c r="B13020" s="7"/>
      <c r="C13020" s="7"/>
    </row>
    <row r="13021" spans="1:3" s="5" customFormat="1" x14ac:dyDescent="0.2">
      <c r="A13021" s="7"/>
      <c r="B13021" s="7"/>
      <c r="C13021" s="7"/>
    </row>
    <row r="13022" spans="1:3" s="5" customFormat="1" x14ac:dyDescent="0.2">
      <c r="A13022" s="7"/>
      <c r="B13022" s="7"/>
      <c r="C13022" s="7"/>
    </row>
    <row r="13023" spans="1:3" s="5" customFormat="1" x14ac:dyDescent="0.2">
      <c r="A13023" s="7"/>
      <c r="B13023" s="7"/>
      <c r="C13023" s="7"/>
    </row>
    <row r="13024" spans="1:3" s="5" customFormat="1" x14ac:dyDescent="0.2">
      <c r="A13024" s="7"/>
      <c r="B13024" s="7"/>
      <c r="C13024" s="7"/>
    </row>
    <row r="13025" spans="1:3" s="5" customFormat="1" x14ac:dyDescent="0.2">
      <c r="A13025" s="7"/>
      <c r="B13025" s="7"/>
      <c r="C13025" s="7"/>
    </row>
    <row r="13026" spans="1:3" s="5" customFormat="1" x14ac:dyDescent="0.2">
      <c r="A13026" s="7"/>
      <c r="B13026" s="7"/>
      <c r="C13026" s="7"/>
    </row>
    <row r="13027" spans="1:3" s="5" customFormat="1" x14ac:dyDescent="0.2">
      <c r="A13027" s="7"/>
      <c r="B13027" s="7"/>
      <c r="C13027" s="7"/>
    </row>
    <row r="13028" spans="1:3" s="5" customFormat="1" x14ac:dyDescent="0.2">
      <c r="A13028" s="7"/>
      <c r="B13028" s="7"/>
      <c r="C13028" s="7"/>
    </row>
    <row r="13029" spans="1:3" s="5" customFormat="1" x14ac:dyDescent="0.2">
      <c r="A13029" s="7"/>
      <c r="B13029" s="7"/>
      <c r="C13029" s="7"/>
    </row>
    <row r="13030" spans="1:3" s="5" customFormat="1" x14ac:dyDescent="0.2">
      <c r="A13030" s="7"/>
      <c r="B13030" s="7"/>
      <c r="C13030" s="7"/>
    </row>
    <row r="13031" spans="1:3" s="5" customFormat="1" x14ac:dyDescent="0.2">
      <c r="A13031" s="7"/>
      <c r="B13031" s="7"/>
      <c r="C13031" s="7"/>
    </row>
    <row r="13032" spans="1:3" s="5" customFormat="1" x14ac:dyDescent="0.2">
      <c r="A13032" s="7"/>
      <c r="B13032" s="7"/>
      <c r="C13032" s="7"/>
    </row>
    <row r="13033" spans="1:3" s="5" customFormat="1" x14ac:dyDescent="0.2">
      <c r="A13033" s="7"/>
      <c r="B13033" s="7"/>
      <c r="C13033" s="7"/>
    </row>
    <row r="13034" spans="1:3" s="5" customFormat="1" x14ac:dyDescent="0.2">
      <c r="A13034" s="7"/>
      <c r="B13034" s="7"/>
      <c r="C13034" s="7"/>
    </row>
    <row r="13035" spans="1:3" s="5" customFormat="1" x14ac:dyDescent="0.2">
      <c r="A13035" s="7"/>
      <c r="B13035" s="7"/>
      <c r="C13035" s="7"/>
    </row>
    <row r="13036" spans="1:3" s="5" customFormat="1" x14ac:dyDescent="0.2">
      <c r="A13036" s="7"/>
      <c r="B13036" s="7"/>
      <c r="C13036" s="7"/>
    </row>
    <row r="13037" spans="1:3" s="5" customFormat="1" x14ac:dyDescent="0.2">
      <c r="A13037" s="7"/>
      <c r="B13037" s="7"/>
      <c r="C13037" s="7"/>
    </row>
    <row r="13038" spans="1:3" s="5" customFormat="1" x14ac:dyDescent="0.2">
      <c r="A13038" s="7"/>
      <c r="B13038" s="7"/>
      <c r="C13038" s="7"/>
    </row>
    <row r="13039" spans="1:3" s="5" customFormat="1" x14ac:dyDescent="0.2">
      <c r="A13039" s="7"/>
      <c r="B13039" s="7"/>
      <c r="C13039" s="7"/>
    </row>
    <row r="13040" spans="1:3" s="5" customFormat="1" x14ac:dyDescent="0.2">
      <c r="A13040" s="7"/>
      <c r="B13040" s="7"/>
      <c r="C13040" s="7"/>
    </row>
    <row r="13041" spans="1:3" s="5" customFormat="1" x14ac:dyDescent="0.2">
      <c r="A13041" s="7"/>
      <c r="B13041" s="7"/>
      <c r="C13041" s="7"/>
    </row>
    <row r="13042" spans="1:3" s="5" customFormat="1" x14ac:dyDescent="0.2">
      <c r="A13042" s="7"/>
      <c r="B13042" s="7"/>
      <c r="C13042" s="7"/>
    </row>
    <row r="13043" spans="1:3" s="5" customFormat="1" x14ac:dyDescent="0.2">
      <c r="A13043" s="7"/>
      <c r="B13043" s="7"/>
      <c r="C13043" s="7"/>
    </row>
    <row r="13044" spans="1:3" s="5" customFormat="1" x14ac:dyDescent="0.2">
      <c r="A13044" s="7"/>
      <c r="B13044" s="7"/>
      <c r="C13044" s="7"/>
    </row>
    <row r="13045" spans="1:3" s="5" customFormat="1" x14ac:dyDescent="0.2">
      <c r="A13045" s="7"/>
      <c r="B13045" s="7"/>
      <c r="C13045" s="7"/>
    </row>
    <row r="13046" spans="1:3" s="5" customFormat="1" x14ac:dyDescent="0.2">
      <c r="A13046" s="7"/>
      <c r="B13046" s="7"/>
      <c r="C13046" s="7"/>
    </row>
    <row r="13047" spans="1:3" s="5" customFormat="1" x14ac:dyDescent="0.2">
      <c r="A13047" s="7"/>
      <c r="B13047" s="7"/>
      <c r="C13047" s="7"/>
    </row>
    <row r="13048" spans="1:3" s="5" customFormat="1" x14ac:dyDescent="0.2">
      <c r="A13048" s="7"/>
      <c r="B13048" s="7"/>
      <c r="C13048" s="7"/>
    </row>
    <row r="13049" spans="1:3" s="5" customFormat="1" x14ac:dyDescent="0.2">
      <c r="A13049" s="7"/>
      <c r="B13049" s="7"/>
      <c r="C13049" s="7"/>
    </row>
    <row r="13050" spans="1:3" s="5" customFormat="1" x14ac:dyDescent="0.2">
      <c r="A13050" s="7"/>
      <c r="B13050" s="7"/>
      <c r="C13050" s="7"/>
    </row>
    <row r="13051" spans="1:3" s="5" customFormat="1" x14ac:dyDescent="0.2">
      <c r="A13051" s="7"/>
      <c r="B13051" s="7"/>
      <c r="C13051" s="7"/>
    </row>
    <row r="13052" spans="1:3" s="5" customFormat="1" x14ac:dyDescent="0.2">
      <c r="A13052" s="7"/>
      <c r="B13052" s="7"/>
      <c r="C13052" s="7"/>
    </row>
    <row r="13053" spans="1:3" s="5" customFormat="1" x14ac:dyDescent="0.2">
      <c r="A13053" s="7"/>
      <c r="B13053" s="7"/>
      <c r="C13053" s="7"/>
    </row>
    <row r="13054" spans="1:3" s="5" customFormat="1" x14ac:dyDescent="0.2">
      <c r="A13054" s="7"/>
      <c r="B13054" s="7"/>
      <c r="C13054" s="7"/>
    </row>
    <row r="13055" spans="1:3" s="5" customFormat="1" x14ac:dyDescent="0.2">
      <c r="A13055" s="7"/>
      <c r="B13055" s="7"/>
      <c r="C13055" s="7"/>
    </row>
    <row r="13056" spans="1:3" s="5" customFormat="1" x14ac:dyDescent="0.2">
      <c r="A13056" s="7"/>
      <c r="B13056" s="7"/>
      <c r="C13056" s="7"/>
    </row>
    <row r="13057" spans="1:3" s="5" customFormat="1" x14ac:dyDescent="0.2">
      <c r="A13057" s="7"/>
      <c r="B13057" s="7"/>
      <c r="C13057" s="7"/>
    </row>
    <row r="13058" spans="1:3" s="5" customFormat="1" x14ac:dyDescent="0.2">
      <c r="A13058" s="7"/>
      <c r="B13058" s="7"/>
      <c r="C13058" s="7"/>
    </row>
    <row r="13059" spans="1:3" s="5" customFormat="1" x14ac:dyDescent="0.2">
      <c r="A13059" s="7"/>
      <c r="B13059" s="7"/>
      <c r="C13059" s="7"/>
    </row>
    <row r="13060" spans="1:3" s="5" customFormat="1" x14ac:dyDescent="0.2">
      <c r="A13060" s="7"/>
      <c r="B13060" s="7"/>
      <c r="C13060" s="7"/>
    </row>
    <row r="13061" spans="1:3" s="5" customFormat="1" x14ac:dyDescent="0.2">
      <c r="A13061" s="7"/>
      <c r="B13061" s="7"/>
      <c r="C13061" s="7"/>
    </row>
    <row r="13062" spans="1:3" s="5" customFormat="1" x14ac:dyDescent="0.2">
      <c r="A13062" s="7"/>
      <c r="B13062" s="7"/>
      <c r="C13062" s="7"/>
    </row>
    <row r="13063" spans="1:3" s="5" customFormat="1" x14ac:dyDescent="0.2">
      <c r="A13063" s="7"/>
      <c r="B13063" s="7"/>
      <c r="C13063" s="7"/>
    </row>
    <row r="13064" spans="1:3" s="5" customFormat="1" x14ac:dyDescent="0.2">
      <c r="A13064" s="7"/>
      <c r="B13064" s="7"/>
      <c r="C13064" s="7"/>
    </row>
    <row r="13065" spans="1:3" s="5" customFormat="1" x14ac:dyDescent="0.2">
      <c r="A13065" s="7"/>
      <c r="B13065" s="7"/>
      <c r="C13065" s="7"/>
    </row>
    <row r="13066" spans="1:3" s="5" customFormat="1" x14ac:dyDescent="0.2">
      <c r="A13066" s="7"/>
      <c r="B13066" s="7"/>
      <c r="C13066" s="7"/>
    </row>
    <row r="13067" spans="1:3" s="5" customFormat="1" x14ac:dyDescent="0.2">
      <c r="A13067" s="7"/>
      <c r="B13067" s="7"/>
      <c r="C13067" s="7"/>
    </row>
    <row r="13068" spans="1:3" s="5" customFormat="1" x14ac:dyDescent="0.2">
      <c r="A13068" s="7"/>
      <c r="B13068" s="7"/>
      <c r="C13068" s="7"/>
    </row>
    <row r="13069" spans="1:3" s="5" customFormat="1" x14ac:dyDescent="0.2">
      <c r="A13069" s="7"/>
      <c r="B13069" s="7"/>
      <c r="C13069" s="7"/>
    </row>
    <row r="13070" spans="1:3" s="5" customFormat="1" x14ac:dyDescent="0.2">
      <c r="A13070" s="7"/>
      <c r="B13070" s="7"/>
      <c r="C13070" s="7"/>
    </row>
    <row r="13071" spans="1:3" s="5" customFormat="1" x14ac:dyDescent="0.2">
      <c r="A13071" s="7"/>
      <c r="B13071" s="7"/>
      <c r="C13071" s="7"/>
    </row>
    <row r="13072" spans="1:3" s="5" customFormat="1" x14ac:dyDescent="0.2">
      <c r="A13072" s="7"/>
      <c r="B13072" s="7"/>
      <c r="C13072" s="7"/>
    </row>
    <row r="13073" spans="1:3" s="5" customFormat="1" x14ac:dyDescent="0.2">
      <c r="A13073" s="7"/>
      <c r="B13073" s="7"/>
      <c r="C13073" s="7"/>
    </row>
    <row r="13074" spans="1:3" s="5" customFormat="1" x14ac:dyDescent="0.2">
      <c r="A13074" s="7"/>
      <c r="B13074" s="7"/>
      <c r="C13074" s="7"/>
    </row>
    <row r="13075" spans="1:3" s="5" customFormat="1" x14ac:dyDescent="0.2">
      <c r="A13075" s="7"/>
      <c r="B13075" s="7"/>
      <c r="C13075" s="7"/>
    </row>
    <row r="13076" spans="1:3" s="5" customFormat="1" x14ac:dyDescent="0.2">
      <c r="A13076" s="7"/>
      <c r="B13076" s="7"/>
      <c r="C13076" s="7"/>
    </row>
    <row r="13077" spans="1:3" s="5" customFormat="1" x14ac:dyDescent="0.2">
      <c r="A13077" s="7"/>
      <c r="B13077" s="7"/>
      <c r="C13077" s="7"/>
    </row>
    <row r="13078" spans="1:3" s="5" customFormat="1" x14ac:dyDescent="0.2">
      <c r="A13078" s="7"/>
      <c r="B13078" s="7"/>
      <c r="C13078" s="7"/>
    </row>
    <row r="13079" spans="1:3" s="5" customFormat="1" x14ac:dyDescent="0.2">
      <c r="A13079" s="7"/>
      <c r="B13079" s="7"/>
      <c r="C13079" s="7"/>
    </row>
    <row r="13080" spans="1:3" s="5" customFormat="1" x14ac:dyDescent="0.2">
      <c r="A13080" s="7"/>
      <c r="B13080" s="7"/>
      <c r="C13080" s="7"/>
    </row>
    <row r="13081" spans="1:3" s="5" customFormat="1" x14ac:dyDescent="0.2">
      <c r="A13081" s="7"/>
      <c r="B13081" s="7"/>
      <c r="C13081" s="7"/>
    </row>
    <row r="13082" spans="1:3" s="5" customFormat="1" x14ac:dyDescent="0.2">
      <c r="A13082" s="7"/>
      <c r="B13082" s="7"/>
      <c r="C13082" s="7"/>
    </row>
    <row r="13083" spans="1:3" s="5" customFormat="1" x14ac:dyDescent="0.2">
      <c r="A13083" s="7"/>
      <c r="B13083" s="7"/>
      <c r="C13083" s="7"/>
    </row>
    <row r="13084" spans="1:3" s="5" customFormat="1" x14ac:dyDescent="0.2">
      <c r="A13084" s="7"/>
      <c r="B13084" s="7"/>
      <c r="C13084" s="7"/>
    </row>
    <row r="13085" spans="1:3" s="5" customFormat="1" x14ac:dyDescent="0.2">
      <c r="A13085" s="7"/>
      <c r="B13085" s="7"/>
      <c r="C13085" s="7"/>
    </row>
    <row r="13086" spans="1:3" s="5" customFormat="1" x14ac:dyDescent="0.2">
      <c r="A13086" s="7"/>
      <c r="B13086" s="7"/>
      <c r="C13086" s="7"/>
    </row>
    <row r="13087" spans="1:3" s="5" customFormat="1" x14ac:dyDescent="0.2">
      <c r="A13087" s="7"/>
      <c r="B13087" s="7"/>
      <c r="C13087" s="7"/>
    </row>
    <row r="13088" spans="1:3" s="5" customFormat="1" x14ac:dyDescent="0.2">
      <c r="A13088" s="7"/>
      <c r="B13088" s="7"/>
      <c r="C13088" s="7"/>
    </row>
    <row r="13089" spans="1:3" s="5" customFormat="1" x14ac:dyDescent="0.2">
      <c r="A13089" s="7"/>
      <c r="B13089" s="7"/>
      <c r="C13089" s="7"/>
    </row>
    <row r="13090" spans="1:3" s="5" customFormat="1" x14ac:dyDescent="0.2">
      <c r="A13090" s="7"/>
      <c r="B13090" s="7"/>
      <c r="C13090" s="7"/>
    </row>
    <row r="13091" spans="1:3" s="5" customFormat="1" x14ac:dyDescent="0.2">
      <c r="A13091" s="7"/>
      <c r="B13091" s="7"/>
      <c r="C13091" s="7"/>
    </row>
    <row r="13092" spans="1:3" s="5" customFormat="1" x14ac:dyDescent="0.2">
      <c r="A13092" s="7"/>
      <c r="B13092" s="7"/>
      <c r="C13092" s="7"/>
    </row>
    <row r="13093" spans="1:3" s="5" customFormat="1" x14ac:dyDescent="0.2">
      <c r="A13093" s="7"/>
      <c r="B13093" s="7"/>
      <c r="C13093" s="7"/>
    </row>
    <row r="13094" spans="1:3" s="5" customFormat="1" x14ac:dyDescent="0.2">
      <c r="A13094" s="7"/>
      <c r="B13094" s="7"/>
      <c r="C13094" s="7"/>
    </row>
    <row r="13095" spans="1:3" s="5" customFormat="1" x14ac:dyDescent="0.2">
      <c r="A13095" s="7"/>
      <c r="B13095" s="7"/>
      <c r="C13095" s="7"/>
    </row>
    <row r="13096" spans="1:3" s="5" customFormat="1" x14ac:dyDescent="0.2">
      <c r="A13096" s="7"/>
      <c r="B13096" s="7"/>
      <c r="C13096" s="7"/>
    </row>
    <row r="13097" spans="1:3" s="5" customFormat="1" x14ac:dyDescent="0.2">
      <c r="A13097" s="7"/>
      <c r="B13097" s="7"/>
      <c r="C13097" s="7"/>
    </row>
    <row r="13098" spans="1:3" s="5" customFormat="1" x14ac:dyDescent="0.2">
      <c r="A13098" s="7"/>
      <c r="B13098" s="7"/>
      <c r="C13098" s="7"/>
    </row>
    <row r="13099" spans="1:3" s="5" customFormat="1" x14ac:dyDescent="0.2">
      <c r="A13099" s="7"/>
      <c r="B13099" s="7"/>
      <c r="C13099" s="7"/>
    </row>
    <row r="13100" spans="1:3" s="5" customFormat="1" x14ac:dyDescent="0.2">
      <c r="A13100" s="7"/>
      <c r="B13100" s="7"/>
      <c r="C13100" s="7"/>
    </row>
    <row r="13101" spans="1:3" s="5" customFormat="1" x14ac:dyDescent="0.2">
      <c r="A13101" s="7"/>
      <c r="B13101" s="7"/>
      <c r="C13101" s="7"/>
    </row>
    <row r="13102" spans="1:3" s="5" customFormat="1" x14ac:dyDescent="0.2">
      <c r="A13102" s="7"/>
      <c r="B13102" s="7"/>
      <c r="C13102" s="7"/>
    </row>
    <row r="13103" spans="1:3" s="5" customFormat="1" x14ac:dyDescent="0.2">
      <c r="A13103" s="7"/>
      <c r="B13103" s="7"/>
      <c r="C13103" s="7"/>
    </row>
    <row r="13104" spans="1:3" s="5" customFormat="1" x14ac:dyDescent="0.2">
      <c r="A13104" s="7"/>
      <c r="B13104" s="7"/>
      <c r="C13104" s="7"/>
    </row>
    <row r="13105" spans="1:3" s="5" customFormat="1" x14ac:dyDescent="0.2">
      <c r="A13105" s="7"/>
      <c r="B13105" s="7"/>
      <c r="C13105" s="7"/>
    </row>
    <row r="13106" spans="1:3" s="5" customFormat="1" x14ac:dyDescent="0.2">
      <c r="A13106" s="7"/>
      <c r="B13106" s="7"/>
      <c r="C13106" s="7"/>
    </row>
    <row r="13107" spans="1:3" s="5" customFormat="1" x14ac:dyDescent="0.2">
      <c r="A13107" s="7"/>
      <c r="B13107" s="7"/>
      <c r="C13107" s="7"/>
    </row>
    <row r="13108" spans="1:3" s="5" customFormat="1" x14ac:dyDescent="0.2">
      <c r="A13108" s="7"/>
      <c r="B13108" s="7"/>
      <c r="C13108" s="7"/>
    </row>
    <row r="13109" spans="1:3" s="5" customFormat="1" x14ac:dyDescent="0.2">
      <c r="A13109" s="7"/>
      <c r="B13109" s="7"/>
      <c r="C13109" s="7"/>
    </row>
    <row r="13110" spans="1:3" s="5" customFormat="1" x14ac:dyDescent="0.2">
      <c r="A13110" s="7"/>
      <c r="B13110" s="7"/>
      <c r="C13110" s="7"/>
    </row>
    <row r="13111" spans="1:3" s="5" customFormat="1" x14ac:dyDescent="0.2">
      <c r="A13111" s="7"/>
      <c r="B13111" s="7"/>
      <c r="C13111" s="7"/>
    </row>
    <row r="13112" spans="1:3" s="5" customFormat="1" x14ac:dyDescent="0.2">
      <c r="A13112" s="7"/>
      <c r="B13112" s="7"/>
      <c r="C13112" s="7"/>
    </row>
    <row r="13113" spans="1:3" s="5" customFormat="1" x14ac:dyDescent="0.2">
      <c r="A13113" s="7"/>
      <c r="B13113" s="7"/>
      <c r="C13113" s="7"/>
    </row>
    <row r="13114" spans="1:3" s="5" customFormat="1" x14ac:dyDescent="0.2">
      <c r="A13114" s="7"/>
      <c r="B13114" s="7"/>
      <c r="C13114" s="7"/>
    </row>
    <row r="13115" spans="1:3" s="5" customFormat="1" x14ac:dyDescent="0.2">
      <c r="A13115" s="7"/>
      <c r="B13115" s="7"/>
      <c r="C13115" s="7"/>
    </row>
    <row r="13116" spans="1:3" s="5" customFormat="1" x14ac:dyDescent="0.2">
      <c r="A13116" s="7"/>
      <c r="B13116" s="7"/>
      <c r="C13116" s="7"/>
    </row>
    <row r="13117" spans="1:3" s="5" customFormat="1" x14ac:dyDescent="0.2">
      <c r="A13117" s="7"/>
      <c r="B13117" s="7"/>
      <c r="C13117" s="7"/>
    </row>
    <row r="13118" spans="1:3" s="5" customFormat="1" x14ac:dyDescent="0.2">
      <c r="A13118" s="7"/>
      <c r="B13118" s="7"/>
      <c r="C13118" s="7"/>
    </row>
    <row r="13119" spans="1:3" s="5" customFormat="1" x14ac:dyDescent="0.2">
      <c r="A13119" s="7"/>
      <c r="B13119" s="7"/>
      <c r="C13119" s="7"/>
    </row>
    <row r="13120" spans="1:3" s="5" customFormat="1" x14ac:dyDescent="0.2">
      <c r="A13120" s="7"/>
      <c r="B13120" s="7"/>
      <c r="C13120" s="7"/>
    </row>
    <row r="13121" spans="1:3" s="5" customFormat="1" x14ac:dyDescent="0.2">
      <c r="A13121" s="7"/>
      <c r="B13121" s="7"/>
      <c r="C13121" s="7"/>
    </row>
    <row r="13122" spans="1:3" s="5" customFormat="1" x14ac:dyDescent="0.2">
      <c r="A13122" s="7"/>
      <c r="B13122" s="7"/>
      <c r="C13122" s="7"/>
    </row>
    <row r="13123" spans="1:3" s="5" customFormat="1" x14ac:dyDescent="0.2">
      <c r="A13123" s="7"/>
      <c r="B13123" s="7"/>
      <c r="C13123" s="7"/>
    </row>
    <row r="13124" spans="1:3" s="5" customFormat="1" x14ac:dyDescent="0.2">
      <c r="A13124" s="7"/>
      <c r="B13124" s="7"/>
      <c r="C13124" s="7"/>
    </row>
    <row r="13125" spans="1:3" s="5" customFormat="1" x14ac:dyDescent="0.2">
      <c r="A13125" s="7"/>
      <c r="B13125" s="7"/>
      <c r="C13125" s="7"/>
    </row>
    <row r="13126" spans="1:3" s="5" customFormat="1" x14ac:dyDescent="0.2">
      <c r="A13126" s="7"/>
      <c r="B13126" s="7"/>
      <c r="C13126" s="7"/>
    </row>
    <row r="13127" spans="1:3" s="5" customFormat="1" x14ac:dyDescent="0.2">
      <c r="A13127" s="7"/>
      <c r="B13127" s="7"/>
      <c r="C13127" s="7"/>
    </row>
    <row r="13128" spans="1:3" s="5" customFormat="1" x14ac:dyDescent="0.2">
      <c r="A13128" s="7"/>
      <c r="B13128" s="7"/>
      <c r="C13128" s="7"/>
    </row>
    <row r="13129" spans="1:3" s="5" customFormat="1" x14ac:dyDescent="0.2">
      <c r="A13129" s="7"/>
      <c r="B13129" s="7"/>
      <c r="C13129" s="7"/>
    </row>
    <row r="13130" spans="1:3" s="5" customFormat="1" x14ac:dyDescent="0.2">
      <c r="A13130" s="7"/>
      <c r="B13130" s="7"/>
      <c r="C13130" s="7"/>
    </row>
    <row r="13131" spans="1:3" s="5" customFormat="1" x14ac:dyDescent="0.2">
      <c r="A13131" s="7"/>
      <c r="B13131" s="7"/>
      <c r="C13131" s="7"/>
    </row>
    <row r="13132" spans="1:3" s="5" customFormat="1" x14ac:dyDescent="0.2">
      <c r="A13132" s="7"/>
      <c r="B13132" s="7"/>
      <c r="C13132" s="7"/>
    </row>
    <row r="13133" spans="1:3" s="5" customFormat="1" x14ac:dyDescent="0.2">
      <c r="A13133" s="7"/>
      <c r="B13133" s="7"/>
      <c r="C13133" s="7"/>
    </row>
    <row r="13134" spans="1:3" s="5" customFormat="1" x14ac:dyDescent="0.2">
      <c r="A13134" s="7"/>
      <c r="B13134" s="7"/>
      <c r="C13134" s="7"/>
    </row>
    <row r="13135" spans="1:3" s="5" customFormat="1" x14ac:dyDescent="0.2">
      <c r="A13135" s="7"/>
      <c r="B13135" s="7"/>
      <c r="C13135" s="7"/>
    </row>
    <row r="13136" spans="1:3" s="5" customFormat="1" x14ac:dyDescent="0.2">
      <c r="A13136" s="7"/>
      <c r="B13136" s="7"/>
      <c r="C13136" s="7"/>
    </row>
    <row r="13137" spans="1:3" s="5" customFormat="1" x14ac:dyDescent="0.2">
      <c r="A13137" s="7"/>
      <c r="B13137" s="7"/>
      <c r="C13137" s="7"/>
    </row>
    <row r="13138" spans="1:3" s="5" customFormat="1" x14ac:dyDescent="0.2">
      <c r="A13138" s="7"/>
      <c r="B13138" s="7"/>
      <c r="C13138" s="7"/>
    </row>
    <row r="13139" spans="1:3" s="5" customFormat="1" x14ac:dyDescent="0.2">
      <c r="A13139" s="7"/>
      <c r="B13139" s="7"/>
      <c r="C13139" s="7"/>
    </row>
    <row r="13140" spans="1:3" s="5" customFormat="1" x14ac:dyDescent="0.2">
      <c r="A13140" s="7"/>
      <c r="B13140" s="7"/>
      <c r="C13140" s="7"/>
    </row>
    <row r="13141" spans="1:3" s="5" customFormat="1" x14ac:dyDescent="0.2">
      <c r="A13141" s="7"/>
      <c r="B13141" s="7"/>
      <c r="C13141" s="7"/>
    </row>
    <row r="13142" spans="1:3" s="5" customFormat="1" x14ac:dyDescent="0.2">
      <c r="A13142" s="7"/>
      <c r="B13142" s="7"/>
      <c r="C13142" s="7"/>
    </row>
    <row r="13143" spans="1:3" s="5" customFormat="1" x14ac:dyDescent="0.2">
      <c r="A13143" s="7"/>
      <c r="B13143" s="7"/>
      <c r="C13143" s="7"/>
    </row>
    <row r="13144" spans="1:3" s="5" customFormat="1" x14ac:dyDescent="0.2">
      <c r="A13144" s="7"/>
      <c r="B13144" s="7"/>
      <c r="C13144" s="7"/>
    </row>
    <row r="13145" spans="1:3" s="5" customFormat="1" x14ac:dyDescent="0.2">
      <c r="A13145" s="7"/>
      <c r="B13145" s="7"/>
      <c r="C13145" s="7"/>
    </row>
    <row r="13146" spans="1:3" s="5" customFormat="1" x14ac:dyDescent="0.2">
      <c r="A13146" s="7"/>
      <c r="B13146" s="7"/>
      <c r="C13146" s="7"/>
    </row>
    <row r="13147" spans="1:3" s="5" customFormat="1" x14ac:dyDescent="0.2">
      <c r="A13147" s="7"/>
      <c r="B13147" s="7"/>
      <c r="C13147" s="7"/>
    </row>
    <row r="13148" spans="1:3" s="5" customFormat="1" x14ac:dyDescent="0.2">
      <c r="A13148" s="7"/>
      <c r="B13148" s="7"/>
      <c r="C13148" s="7"/>
    </row>
    <row r="13149" spans="1:3" s="5" customFormat="1" x14ac:dyDescent="0.2">
      <c r="A13149" s="7"/>
      <c r="B13149" s="7"/>
      <c r="C13149" s="7"/>
    </row>
    <row r="13150" spans="1:3" s="5" customFormat="1" x14ac:dyDescent="0.2">
      <c r="A13150" s="7"/>
      <c r="B13150" s="7"/>
      <c r="C13150" s="7"/>
    </row>
    <row r="13151" spans="1:3" s="5" customFormat="1" x14ac:dyDescent="0.2">
      <c r="A13151" s="7"/>
      <c r="B13151" s="7"/>
      <c r="C13151" s="7"/>
    </row>
    <row r="13152" spans="1:3" s="5" customFormat="1" x14ac:dyDescent="0.2">
      <c r="A13152" s="7"/>
      <c r="B13152" s="7"/>
      <c r="C13152" s="7"/>
    </row>
    <row r="13153" spans="1:3" s="5" customFormat="1" x14ac:dyDescent="0.2">
      <c r="A13153" s="7"/>
      <c r="B13153" s="7"/>
      <c r="C13153" s="7"/>
    </row>
    <row r="13154" spans="1:3" s="5" customFormat="1" x14ac:dyDescent="0.2">
      <c r="A13154" s="7"/>
      <c r="B13154" s="7"/>
      <c r="C13154" s="7"/>
    </row>
    <row r="13155" spans="1:3" s="5" customFormat="1" x14ac:dyDescent="0.2">
      <c r="A13155" s="7"/>
      <c r="B13155" s="7"/>
      <c r="C13155" s="7"/>
    </row>
    <row r="13156" spans="1:3" s="5" customFormat="1" x14ac:dyDescent="0.2">
      <c r="A13156" s="7"/>
      <c r="B13156" s="7"/>
      <c r="C13156" s="7"/>
    </row>
    <row r="13157" spans="1:3" s="5" customFormat="1" x14ac:dyDescent="0.2">
      <c r="A13157" s="7"/>
      <c r="B13157" s="7"/>
      <c r="C13157" s="7"/>
    </row>
    <row r="13158" spans="1:3" s="5" customFormat="1" x14ac:dyDescent="0.2">
      <c r="A13158" s="7"/>
      <c r="B13158" s="7"/>
      <c r="C13158" s="7"/>
    </row>
    <row r="13159" spans="1:3" s="5" customFormat="1" x14ac:dyDescent="0.2">
      <c r="A13159" s="7"/>
      <c r="B13159" s="7"/>
      <c r="C13159" s="7"/>
    </row>
    <row r="13160" spans="1:3" s="5" customFormat="1" x14ac:dyDescent="0.2">
      <c r="A13160" s="7"/>
      <c r="B13160" s="7"/>
      <c r="C13160" s="7"/>
    </row>
    <row r="13161" spans="1:3" s="5" customFormat="1" x14ac:dyDescent="0.2">
      <c r="A13161" s="7"/>
      <c r="B13161" s="7"/>
      <c r="C13161" s="7"/>
    </row>
    <row r="13162" spans="1:3" s="5" customFormat="1" x14ac:dyDescent="0.2">
      <c r="A13162" s="7"/>
      <c r="B13162" s="7"/>
      <c r="C13162" s="7"/>
    </row>
    <row r="13163" spans="1:3" s="5" customFormat="1" x14ac:dyDescent="0.2">
      <c r="A13163" s="7"/>
      <c r="B13163" s="7"/>
      <c r="C13163" s="7"/>
    </row>
    <row r="13164" spans="1:3" s="5" customFormat="1" x14ac:dyDescent="0.2">
      <c r="A13164" s="7"/>
      <c r="B13164" s="7"/>
      <c r="C13164" s="7"/>
    </row>
    <row r="13165" spans="1:3" s="5" customFormat="1" x14ac:dyDescent="0.2">
      <c r="A13165" s="7"/>
      <c r="B13165" s="7"/>
      <c r="C13165" s="7"/>
    </row>
    <row r="13166" spans="1:3" s="5" customFormat="1" x14ac:dyDescent="0.2">
      <c r="A13166" s="7"/>
      <c r="B13166" s="7"/>
      <c r="C13166" s="7"/>
    </row>
    <row r="13167" spans="1:3" s="5" customFormat="1" x14ac:dyDescent="0.2">
      <c r="A13167" s="7"/>
      <c r="B13167" s="7"/>
      <c r="C13167" s="7"/>
    </row>
    <row r="13168" spans="1:3" s="5" customFormat="1" x14ac:dyDescent="0.2">
      <c r="A13168" s="7"/>
      <c r="B13168" s="7"/>
      <c r="C13168" s="7"/>
    </row>
    <row r="13169" spans="1:3" s="5" customFormat="1" x14ac:dyDescent="0.2">
      <c r="A13169" s="7"/>
      <c r="B13169" s="7"/>
      <c r="C13169" s="7"/>
    </row>
    <row r="13170" spans="1:3" s="5" customFormat="1" x14ac:dyDescent="0.2">
      <c r="A13170" s="7"/>
      <c r="B13170" s="7"/>
      <c r="C13170" s="7"/>
    </row>
    <row r="13171" spans="1:3" s="5" customFormat="1" x14ac:dyDescent="0.2">
      <c r="A13171" s="7"/>
      <c r="B13171" s="7"/>
      <c r="C13171" s="7"/>
    </row>
    <row r="13172" spans="1:3" s="5" customFormat="1" x14ac:dyDescent="0.2">
      <c r="A13172" s="7"/>
      <c r="B13172" s="7"/>
      <c r="C13172" s="7"/>
    </row>
    <row r="13173" spans="1:3" s="5" customFormat="1" x14ac:dyDescent="0.2">
      <c r="A13173" s="7"/>
      <c r="B13173" s="7"/>
      <c r="C13173" s="7"/>
    </row>
    <row r="13174" spans="1:3" s="5" customFormat="1" x14ac:dyDescent="0.2">
      <c r="A13174" s="7"/>
      <c r="B13174" s="7"/>
      <c r="C13174" s="7"/>
    </row>
    <row r="13175" spans="1:3" s="5" customFormat="1" x14ac:dyDescent="0.2">
      <c r="A13175" s="7"/>
      <c r="B13175" s="7"/>
      <c r="C13175" s="7"/>
    </row>
    <row r="13176" spans="1:3" s="5" customFormat="1" x14ac:dyDescent="0.2">
      <c r="A13176" s="7"/>
      <c r="B13176" s="7"/>
      <c r="C13176" s="7"/>
    </row>
    <row r="13177" spans="1:3" s="5" customFormat="1" x14ac:dyDescent="0.2">
      <c r="A13177" s="7"/>
      <c r="B13177" s="7"/>
      <c r="C13177" s="7"/>
    </row>
    <row r="13178" spans="1:3" s="5" customFormat="1" x14ac:dyDescent="0.2">
      <c r="A13178" s="7"/>
      <c r="B13178" s="7"/>
      <c r="C13178" s="7"/>
    </row>
    <row r="13179" spans="1:3" s="5" customFormat="1" x14ac:dyDescent="0.2">
      <c r="A13179" s="7"/>
      <c r="B13179" s="7"/>
      <c r="C13179" s="7"/>
    </row>
    <row r="13180" spans="1:3" s="5" customFormat="1" x14ac:dyDescent="0.2">
      <c r="A13180" s="7"/>
      <c r="B13180" s="7"/>
      <c r="C13180" s="7"/>
    </row>
    <row r="13181" spans="1:3" s="5" customFormat="1" x14ac:dyDescent="0.2">
      <c r="A13181" s="7"/>
      <c r="B13181" s="7"/>
      <c r="C13181" s="7"/>
    </row>
    <row r="13182" spans="1:3" s="5" customFormat="1" x14ac:dyDescent="0.2">
      <c r="A13182" s="7"/>
      <c r="B13182" s="7"/>
      <c r="C13182" s="7"/>
    </row>
    <row r="13183" spans="1:3" s="5" customFormat="1" x14ac:dyDescent="0.2">
      <c r="A13183" s="7"/>
      <c r="B13183" s="7"/>
      <c r="C13183" s="7"/>
    </row>
    <row r="13184" spans="1:3" s="5" customFormat="1" x14ac:dyDescent="0.2">
      <c r="A13184" s="7"/>
      <c r="B13184" s="7"/>
      <c r="C13184" s="7"/>
    </row>
    <row r="13185" spans="1:3" s="5" customFormat="1" x14ac:dyDescent="0.2">
      <c r="A13185" s="7"/>
      <c r="B13185" s="7"/>
      <c r="C13185" s="7"/>
    </row>
    <row r="13186" spans="1:3" s="5" customFormat="1" x14ac:dyDescent="0.2">
      <c r="A13186" s="7"/>
      <c r="B13186" s="7"/>
      <c r="C13186" s="7"/>
    </row>
    <row r="13187" spans="1:3" s="5" customFormat="1" x14ac:dyDescent="0.2">
      <c r="A13187" s="7"/>
      <c r="B13187" s="7"/>
      <c r="C13187" s="7"/>
    </row>
    <row r="13188" spans="1:3" s="5" customFormat="1" x14ac:dyDescent="0.2">
      <c r="A13188" s="7"/>
      <c r="B13188" s="7"/>
      <c r="C13188" s="7"/>
    </row>
    <row r="13189" spans="1:3" s="5" customFormat="1" x14ac:dyDescent="0.2">
      <c r="A13189" s="7"/>
      <c r="B13189" s="7"/>
      <c r="C13189" s="7"/>
    </row>
    <row r="13190" spans="1:3" s="5" customFormat="1" x14ac:dyDescent="0.2">
      <c r="A13190" s="7"/>
      <c r="B13190" s="7"/>
      <c r="C13190" s="7"/>
    </row>
    <row r="13191" spans="1:3" s="5" customFormat="1" x14ac:dyDescent="0.2">
      <c r="A13191" s="7"/>
      <c r="B13191" s="7"/>
      <c r="C13191" s="7"/>
    </row>
    <row r="13192" spans="1:3" s="5" customFormat="1" x14ac:dyDescent="0.2">
      <c r="A13192" s="7"/>
      <c r="B13192" s="7"/>
      <c r="C13192" s="7"/>
    </row>
    <row r="13193" spans="1:3" s="5" customFormat="1" x14ac:dyDescent="0.2">
      <c r="A13193" s="7"/>
      <c r="B13193" s="7"/>
      <c r="C13193" s="7"/>
    </row>
    <row r="13194" spans="1:3" s="5" customFormat="1" x14ac:dyDescent="0.2">
      <c r="A13194" s="7"/>
      <c r="B13194" s="7"/>
      <c r="C13194" s="7"/>
    </row>
    <row r="13195" spans="1:3" s="5" customFormat="1" x14ac:dyDescent="0.2">
      <c r="A13195" s="7"/>
      <c r="B13195" s="7"/>
      <c r="C13195" s="7"/>
    </row>
    <row r="13196" spans="1:3" s="5" customFormat="1" x14ac:dyDescent="0.2">
      <c r="A13196" s="7"/>
      <c r="B13196" s="7"/>
      <c r="C13196" s="7"/>
    </row>
    <row r="13197" spans="1:3" s="5" customFormat="1" x14ac:dyDescent="0.2">
      <c r="A13197" s="7"/>
      <c r="B13197" s="7"/>
      <c r="C13197" s="7"/>
    </row>
    <row r="13198" spans="1:3" s="5" customFormat="1" x14ac:dyDescent="0.2">
      <c r="A13198" s="7"/>
      <c r="B13198" s="7"/>
      <c r="C13198" s="7"/>
    </row>
    <row r="13199" spans="1:3" s="5" customFormat="1" x14ac:dyDescent="0.2">
      <c r="A13199" s="7"/>
      <c r="B13199" s="7"/>
      <c r="C13199" s="7"/>
    </row>
    <row r="13200" spans="1:3" s="5" customFormat="1" x14ac:dyDescent="0.2">
      <c r="A13200" s="7"/>
      <c r="B13200" s="7"/>
      <c r="C13200" s="7"/>
    </row>
    <row r="13201" spans="1:3" s="5" customFormat="1" x14ac:dyDescent="0.2">
      <c r="A13201" s="7"/>
      <c r="B13201" s="7"/>
      <c r="C13201" s="7"/>
    </row>
    <row r="13202" spans="1:3" s="5" customFormat="1" x14ac:dyDescent="0.2">
      <c r="A13202" s="7"/>
      <c r="B13202" s="7"/>
      <c r="C13202" s="7"/>
    </row>
    <row r="13203" spans="1:3" s="5" customFormat="1" x14ac:dyDescent="0.2">
      <c r="A13203" s="7"/>
      <c r="B13203" s="7"/>
      <c r="C13203" s="7"/>
    </row>
    <row r="13204" spans="1:3" s="5" customFormat="1" x14ac:dyDescent="0.2">
      <c r="A13204" s="7"/>
      <c r="B13204" s="7"/>
      <c r="C13204" s="7"/>
    </row>
    <row r="13205" spans="1:3" s="5" customFormat="1" x14ac:dyDescent="0.2">
      <c r="A13205" s="7"/>
      <c r="B13205" s="7"/>
      <c r="C13205" s="7"/>
    </row>
    <row r="13206" spans="1:3" s="5" customFormat="1" x14ac:dyDescent="0.2">
      <c r="A13206" s="7"/>
      <c r="B13206" s="7"/>
      <c r="C13206" s="7"/>
    </row>
    <row r="13207" spans="1:3" s="5" customFormat="1" x14ac:dyDescent="0.2">
      <c r="A13207" s="7"/>
      <c r="B13207" s="7"/>
      <c r="C13207" s="7"/>
    </row>
    <row r="13208" spans="1:3" s="5" customFormat="1" x14ac:dyDescent="0.2">
      <c r="A13208" s="7"/>
      <c r="B13208" s="7"/>
      <c r="C13208" s="7"/>
    </row>
    <row r="13209" spans="1:3" s="5" customFormat="1" x14ac:dyDescent="0.2">
      <c r="A13209" s="7"/>
      <c r="B13209" s="7"/>
      <c r="C13209" s="7"/>
    </row>
    <row r="13210" spans="1:3" s="5" customFormat="1" x14ac:dyDescent="0.2">
      <c r="A13210" s="7"/>
      <c r="B13210" s="7"/>
      <c r="C13210" s="7"/>
    </row>
    <row r="13211" spans="1:3" s="5" customFormat="1" x14ac:dyDescent="0.2">
      <c r="A13211" s="7"/>
      <c r="B13211" s="7"/>
      <c r="C13211" s="7"/>
    </row>
    <row r="13212" spans="1:3" s="5" customFormat="1" x14ac:dyDescent="0.2">
      <c r="A13212" s="7"/>
      <c r="B13212" s="7"/>
      <c r="C13212" s="7"/>
    </row>
    <row r="13213" spans="1:3" s="5" customFormat="1" x14ac:dyDescent="0.2">
      <c r="A13213" s="7"/>
      <c r="B13213" s="7"/>
      <c r="C13213" s="7"/>
    </row>
    <row r="13214" spans="1:3" s="5" customFormat="1" x14ac:dyDescent="0.2">
      <c r="A13214" s="7"/>
      <c r="B13214" s="7"/>
      <c r="C13214" s="7"/>
    </row>
    <row r="13215" spans="1:3" s="5" customFormat="1" x14ac:dyDescent="0.2">
      <c r="A13215" s="7"/>
      <c r="B13215" s="7"/>
      <c r="C13215" s="7"/>
    </row>
    <row r="13216" spans="1:3" s="5" customFormat="1" x14ac:dyDescent="0.2">
      <c r="A13216" s="7"/>
      <c r="B13216" s="7"/>
      <c r="C13216" s="7"/>
    </row>
    <row r="13217" spans="1:3" s="5" customFormat="1" x14ac:dyDescent="0.2">
      <c r="A13217" s="7"/>
      <c r="B13217" s="7"/>
      <c r="C13217" s="7"/>
    </row>
    <row r="13218" spans="1:3" s="5" customFormat="1" x14ac:dyDescent="0.2">
      <c r="A13218" s="7"/>
      <c r="B13218" s="7"/>
      <c r="C13218" s="7"/>
    </row>
    <row r="13219" spans="1:3" s="5" customFormat="1" x14ac:dyDescent="0.2">
      <c r="A13219" s="7"/>
      <c r="B13219" s="7"/>
      <c r="C13219" s="7"/>
    </row>
    <row r="13220" spans="1:3" s="5" customFormat="1" x14ac:dyDescent="0.2">
      <c r="A13220" s="7"/>
      <c r="B13220" s="7"/>
      <c r="C13220" s="7"/>
    </row>
    <row r="13221" spans="1:3" s="5" customFormat="1" x14ac:dyDescent="0.2">
      <c r="A13221" s="7"/>
      <c r="B13221" s="7"/>
      <c r="C13221" s="7"/>
    </row>
    <row r="13222" spans="1:3" s="5" customFormat="1" x14ac:dyDescent="0.2">
      <c r="A13222" s="7"/>
      <c r="B13222" s="7"/>
      <c r="C13222" s="7"/>
    </row>
    <row r="13223" spans="1:3" s="5" customFormat="1" x14ac:dyDescent="0.2">
      <c r="A13223" s="7"/>
      <c r="B13223" s="7"/>
      <c r="C13223" s="7"/>
    </row>
    <row r="13224" spans="1:3" s="5" customFormat="1" x14ac:dyDescent="0.2">
      <c r="A13224" s="7"/>
      <c r="B13224" s="7"/>
      <c r="C13224" s="7"/>
    </row>
    <row r="13225" spans="1:3" s="5" customFormat="1" x14ac:dyDescent="0.2">
      <c r="A13225" s="7"/>
      <c r="B13225" s="7"/>
      <c r="C13225" s="7"/>
    </row>
    <row r="13226" spans="1:3" s="5" customFormat="1" x14ac:dyDescent="0.2">
      <c r="A13226" s="7"/>
      <c r="B13226" s="7"/>
      <c r="C13226" s="7"/>
    </row>
    <row r="13227" spans="1:3" s="5" customFormat="1" x14ac:dyDescent="0.2">
      <c r="A13227" s="7"/>
      <c r="B13227" s="7"/>
      <c r="C13227" s="7"/>
    </row>
    <row r="13228" spans="1:3" s="5" customFormat="1" x14ac:dyDescent="0.2">
      <c r="A13228" s="7"/>
      <c r="B13228" s="7"/>
      <c r="C13228" s="7"/>
    </row>
    <row r="13229" spans="1:3" s="5" customFormat="1" x14ac:dyDescent="0.2">
      <c r="A13229" s="7"/>
      <c r="B13229" s="7"/>
      <c r="C13229" s="7"/>
    </row>
    <row r="13230" spans="1:3" s="5" customFormat="1" x14ac:dyDescent="0.2">
      <c r="A13230" s="7"/>
      <c r="B13230" s="7"/>
      <c r="C13230" s="7"/>
    </row>
    <row r="13231" spans="1:3" s="5" customFormat="1" x14ac:dyDescent="0.2">
      <c r="A13231" s="7"/>
      <c r="B13231" s="7"/>
      <c r="C13231" s="7"/>
    </row>
    <row r="13232" spans="1:3" s="5" customFormat="1" x14ac:dyDescent="0.2">
      <c r="A13232" s="7"/>
      <c r="B13232" s="7"/>
      <c r="C13232" s="7"/>
    </row>
    <row r="13233" spans="1:3" s="5" customFormat="1" x14ac:dyDescent="0.2">
      <c r="A13233" s="7"/>
      <c r="B13233" s="7"/>
      <c r="C13233" s="7"/>
    </row>
    <row r="13234" spans="1:3" s="5" customFormat="1" x14ac:dyDescent="0.2">
      <c r="A13234" s="7"/>
      <c r="B13234" s="7"/>
      <c r="C13234" s="7"/>
    </row>
    <row r="13235" spans="1:3" s="5" customFormat="1" x14ac:dyDescent="0.2">
      <c r="A13235" s="7"/>
      <c r="B13235" s="7"/>
      <c r="C13235" s="7"/>
    </row>
    <row r="13236" spans="1:3" s="5" customFormat="1" x14ac:dyDescent="0.2">
      <c r="A13236" s="7"/>
      <c r="B13236" s="7"/>
      <c r="C13236" s="7"/>
    </row>
    <row r="13237" spans="1:3" s="5" customFormat="1" x14ac:dyDescent="0.2">
      <c r="A13237" s="7"/>
      <c r="B13237" s="7"/>
      <c r="C13237" s="7"/>
    </row>
    <row r="13238" spans="1:3" s="5" customFormat="1" x14ac:dyDescent="0.2">
      <c r="A13238" s="7"/>
      <c r="B13238" s="7"/>
      <c r="C13238" s="7"/>
    </row>
    <row r="13239" spans="1:3" s="5" customFormat="1" x14ac:dyDescent="0.2">
      <c r="A13239" s="7"/>
      <c r="B13239" s="7"/>
      <c r="C13239" s="7"/>
    </row>
    <row r="13240" spans="1:3" s="5" customFormat="1" x14ac:dyDescent="0.2">
      <c r="A13240" s="7"/>
      <c r="B13240" s="7"/>
      <c r="C13240" s="7"/>
    </row>
    <row r="13241" spans="1:3" s="5" customFormat="1" x14ac:dyDescent="0.2">
      <c r="A13241" s="7"/>
      <c r="B13241" s="7"/>
      <c r="C13241" s="7"/>
    </row>
    <row r="13242" spans="1:3" s="5" customFormat="1" x14ac:dyDescent="0.2">
      <c r="A13242" s="7"/>
      <c r="B13242" s="7"/>
      <c r="C13242" s="7"/>
    </row>
    <row r="13243" spans="1:3" s="5" customFormat="1" x14ac:dyDescent="0.2">
      <c r="A13243" s="7"/>
      <c r="B13243" s="7"/>
      <c r="C13243" s="7"/>
    </row>
    <row r="13244" spans="1:3" s="5" customFormat="1" x14ac:dyDescent="0.2">
      <c r="A13244" s="7"/>
      <c r="B13244" s="7"/>
      <c r="C13244" s="7"/>
    </row>
    <row r="13245" spans="1:3" s="5" customFormat="1" x14ac:dyDescent="0.2">
      <c r="A13245" s="7"/>
      <c r="B13245" s="7"/>
      <c r="C13245" s="7"/>
    </row>
    <row r="13246" spans="1:3" s="5" customFormat="1" x14ac:dyDescent="0.2">
      <c r="A13246" s="7"/>
      <c r="B13246" s="7"/>
      <c r="C13246" s="7"/>
    </row>
    <row r="13247" spans="1:3" s="5" customFormat="1" x14ac:dyDescent="0.2">
      <c r="A13247" s="7"/>
      <c r="B13247" s="7"/>
      <c r="C13247" s="7"/>
    </row>
    <row r="13248" spans="1:3" s="5" customFormat="1" x14ac:dyDescent="0.2">
      <c r="A13248" s="7"/>
      <c r="B13248" s="7"/>
      <c r="C13248" s="7"/>
    </row>
    <row r="13249" spans="1:3" s="5" customFormat="1" x14ac:dyDescent="0.2">
      <c r="A13249" s="7"/>
      <c r="B13249" s="7"/>
      <c r="C13249" s="7"/>
    </row>
    <row r="13250" spans="1:3" s="5" customFormat="1" x14ac:dyDescent="0.2">
      <c r="A13250" s="7"/>
      <c r="B13250" s="7"/>
      <c r="C13250" s="7"/>
    </row>
    <row r="13251" spans="1:3" s="5" customFormat="1" x14ac:dyDescent="0.2">
      <c r="A13251" s="7"/>
      <c r="B13251" s="7"/>
      <c r="C13251" s="7"/>
    </row>
    <row r="13252" spans="1:3" s="5" customFormat="1" x14ac:dyDescent="0.2">
      <c r="A13252" s="7"/>
      <c r="B13252" s="7"/>
      <c r="C13252" s="7"/>
    </row>
    <row r="13253" spans="1:3" s="5" customFormat="1" x14ac:dyDescent="0.2">
      <c r="A13253" s="7"/>
      <c r="B13253" s="7"/>
      <c r="C13253" s="7"/>
    </row>
    <row r="13254" spans="1:3" s="5" customFormat="1" x14ac:dyDescent="0.2">
      <c r="A13254" s="7"/>
      <c r="B13254" s="7"/>
      <c r="C13254" s="7"/>
    </row>
    <row r="13255" spans="1:3" s="5" customFormat="1" x14ac:dyDescent="0.2">
      <c r="A13255" s="7"/>
      <c r="B13255" s="7"/>
      <c r="C13255" s="7"/>
    </row>
    <row r="13256" spans="1:3" s="5" customFormat="1" x14ac:dyDescent="0.2">
      <c r="A13256" s="7"/>
      <c r="B13256" s="7"/>
      <c r="C13256" s="7"/>
    </row>
    <row r="13257" spans="1:3" s="5" customFormat="1" x14ac:dyDescent="0.2">
      <c r="A13257" s="7"/>
      <c r="B13257" s="7"/>
      <c r="C13257" s="7"/>
    </row>
    <row r="13258" spans="1:3" s="5" customFormat="1" x14ac:dyDescent="0.2">
      <c r="A13258" s="7"/>
      <c r="B13258" s="7"/>
      <c r="C13258" s="7"/>
    </row>
    <row r="13259" spans="1:3" s="5" customFormat="1" x14ac:dyDescent="0.2">
      <c r="A13259" s="7"/>
      <c r="B13259" s="7"/>
      <c r="C13259" s="7"/>
    </row>
    <row r="13260" spans="1:3" s="5" customFormat="1" x14ac:dyDescent="0.2">
      <c r="A13260" s="7"/>
      <c r="B13260" s="7"/>
      <c r="C13260" s="7"/>
    </row>
    <row r="13261" spans="1:3" s="5" customFormat="1" x14ac:dyDescent="0.2">
      <c r="A13261" s="7"/>
      <c r="B13261" s="7"/>
      <c r="C13261" s="7"/>
    </row>
    <row r="13262" spans="1:3" s="5" customFormat="1" x14ac:dyDescent="0.2">
      <c r="A13262" s="7"/>
      <c r="B13262" s="7"/>
      <c r="C13262" s="7"/>
    </row>
    <row r="13263" spans="1:3" s="5" customFormat="1" x14ac:dyDescent="0.2">
      <c r="A13263" s="7"/>
      <c r="B13263" s="7"/>
      <c r="C13263" s="7"/>
    </row>
    <row r="13264" spans="1:3" s="5" customFormat="1" x14ac:dyDescent="0.2">
      <c r="A13264" s="7"/>
      <c r="B13264" s="7"/>
      <c r="C13264" s="7"/>
    </row>
    <row r="13265" spans="1:3" s="5" customFormat="1" x14ac:dyDescent="0.2">
      <c r="A13265" s="7"/>
      <c r="B13265" s="7"/>
      <c r="C13265" s="7"/>
    </row>
    <row r="13266" spans="1:3" s="5" customFormat="1" x14ac:dyDescent="0.2">
      <c r="A13266" s="7"/>
      <c r="B13266" s="7"/>
      <c r="C13266" s="7"/>
    </row>
    <row r="13267" spans="1:3" s="5" customFormat="1" x14ac:dyDescent="0.2">
      <c r="A13267" s="7"/>
      <c r="B13267" s="7"/>
      <c r="C13267" s="7"/>
    </row>
    <row r="13268" spans="1:3" s="5" customFormat="1" x14ac:dyDescent="0.2">
      <c r="A13268" s="7"/>
      <c r="B13268" s="7"/>
      <c r="C13268" s="7"/>
    </row>
    <row r="13269" spans="1:3" s="5" customFormat="1" x14ac:dyDescent="0.2">
      <c r="A13269" s="7"/>
      <c r="B13269" s="7"/>
      <c r="C13269" s="7"/>
    </row>
    <row r="13270" spans="1:3" s="5" customFormat="1" x14ac:dyDescent="0.2">
      <c r="A13270" s="7"/>
      <c r="B13270" s="7"/>
      <c r="C13270" s="7"/>
    </row>
    <row r="13271" spans="1:3" s="5" customFormat="1" x14ac:dyDescent="0.2">
      <c r="A13271" s="7"/>
      <c r="B13271" s="7"/>
      <c r="C13271" s="7"/>
    </row>
    <row r="13272" spans="1:3" s="5" customFormat="1" x14ac:dyDescent="0.2">
      <c r="A13272" s="7"/>
      <c r="B13272" s="7"/>
      <c r="C13272" s="7"/>
    </row>
    <row r="13273" spans="1:3" s="5" customFormat="1" x14ac:dyDescent="0.2">
      <c r="A13273" s="7"/>
      <c r="B13273" s="7"/>
      <c r="C13273" s="7"/>
    </row>
    <row r="13274" spans="1:3" s="5" customFormat="1" x14ac:dyDescent="0.2">
      <c r="A13274" s="7"/>
      <c r="B13274" s="7"/>
      <c r="C13274" s="7"/>
    </row>
    <row r="13275" spans="1:3" s="5" customFormat="1" x14ac:dyDescent="0.2">
      <c r="A13275" s="7"/>
      <c r="B13275" s="7"/>
      <c r="C13275" s="7"/>
    </row>
    <row r="13276" spans="1:3" s="5" customFormat="1" x14ac:dyDescent="0.2">
      <c r="A13276" s="7"/>
      <c r="B13276" s="7"/>
      <c r="C13276" s="7"/>
    </row>
    <row r="13277" spans="1:3" s="5" customFormat="1" x14ac:dyDescent="0.2">
      <c r="A13277" s="7"/>
      <c r="B13277" s="7"/>
      <c r="C13277" s="7"/>
    </row>
    <row r="13278" spans="1:3" s="5" customFormat="1" x14ac:dyDescent="0.2">
      <c r="A13278" s="7"/>
      <c r="B13278" s="7"/>
      <c r="C13278" s="7"/>
    </row>
    <row r="13279" spans="1:3" s="5" customFormat="1" x14ac:dyDescent="0.2">
      <c r="A13279" s="7"/>
      <c r="B13279" s="7"/>
      <c r="C13279" s="7"/>
    </row>
    <row r="13280" spans="1:3" s="5" customFormat="1" x14ac:dyDescent="0.2">
      <c r="A13280" s="7"/>
      <c r="B13280" s="7"/>
      <c r="C13280" s="7"/>
    </row>
    <row r="13281" spans="1:3" s="5" customFormat="1" x14ac:dyDescent="0.2">
      <c r="A13281" s="7"/>
      <c r="B13281" s="7"/>
      <c r="C13281" s="7"/>
    </row>
    <row r="13282" spans="1:3" s="5" customFormat="1" x14ac:dyDescent="0.2">
      <c r="A13282" s="7"/>
      <c r="B13282" s="7"/>
      <c r="C13282" s="7"/>
    </row>
    <row r="13283" spans="1:3" s="5" customFormat="1" x14ac:dyDescent="0.2">
      <c r="A13283" s="7"/>
      <c r="B13283" s="7"/>
      <c r="C13283" s="7"/>
    </row>
    <row r="13284" spans="1:3" s="5" customFormat="1" x14ac:dyDescent="0.2">
      <c r="A13284" s="7"/>
      <c r="B13284" s="7"/>
      <c r="C13284" s="7"/>
    </row>
    <row r="13285" spans="1:3" s="5" customFormat="1" x14ac:dyDescent="0.2">
      <c r="A13285" s="7"/>
      <c r="B13285" s="7"/>
      <c r="C13285" s="7"/>
    </row>
    <row r="13286" spans="1:3" s="5" customFormat="1" x14ac:dyDescent="0.2">
      <c r="A13286" s="7"/>
      <c r="B13286" s="7"/>
      <c r="C13286" s="7"/>
    </row>
    <row r="13287" spans="1:3" s="5" customFormat="1" x14ac:dyDescent="0.2">
      <c r="A13287" s="7"/>
      <c r="B13287" s="7"/>
      <c r="C13287" s="7"/>
    </row>
    <row r="13288" spans="1:3" s="5" customFormat="1" x14ac:dyDescent="0.2">
      <c r="A13288" s="7"/>
      <c r="B13288" s="7"/>
      <c r="C13288" s="7"/>
    </row>
    <row r="13289" spans="1:3" s="5" customFormat="1" x14ac:dyDescent="0.2">
      <c r="A13289" s="7"/>
      <c r="B13289" s="7"/>
      <c r="C13289" s="7"/>
    </row>
    <row r="13290" spans="1:3" s="5" customFormat="1" x14ac:dyDescent="0.2">
      <c r="A13290" s="7"/>
      <c r="B13290" s="7"/>
      <c r="C13290" s="7"/>
    </row>
    <row r="13291" spans="1:3" s="5" customFormat="1" x14ac:dyDescent="0.2">
      <c r="A13291" s="7"/>
      <c r="B13291" s="7"/>
      <c r="C13291" s="7"/>
    </row>
    <row r="13292" spans="1:3" s="5" customFormat="1" x14ac:dyDescent="0.2">
      <c r="A13292" s="7"/>
      <c r="B13292" s="7"/>
      <c r="C13292" s="7"/>
    </row>
    <row r="13293" spans="1:3" s="5" customFormat="1" x14ac:dyDescent="0.2">
      <c r="A13293" s="7"/>
      <c r="B13293" s="7"/>
      <c r="C13293" s="7"/>
    </row>
    <row r="13294" spans="1:3" s="5" customFormat="1" x14ac:dyDescent="0.2">
      <c r="A13294" s="7"/>
      <c r="B13294" s="7"/>
      <c r="C13294" s="7"/>
    </row>
    <row r="13295" spans="1:3" s="5" customFormat="1" x14ac:dyDescent="0.2">
      <c r="A13295" s="7"/>
      <c r="B13295" s="7"/>
      <c r="C13295" s="7"/>
    </row>
    <row r="13296" spans="1:3" s="5" customFormat="1" x14ac:dyDescent="0.2">
      <c r="A13296" s="7"/>
      <c r="B13296" s="7"/>
      <c r="C13296" s="7"/>
    </row>
    <row r="13297" spans="1:3" s="5" customFormat="1" x14ac:dyDescent="0.2">
      <c r="A13297" s="7"/>
      <c r="B13297" s="7"/>
      <c r="C13297" s="7"/>
    </row>
    <row r="13298" spans="1:3" s="5" customFormat="1" x14ac:dyDescent="0.2">
      <c r="A13298" s="7"/>
      <c r="B13298" s="7"/>
      <c r="C13298" s="7"/>
    </row>
    <row r="13299" spans="1:3" s="5" customFormat="1" x14ac:dyDescent="0.2">
      <c r="A13299" s="7"/>
      <c r="B13299" s="7"/>
      <c r="C13299" s="7"/>
    </row>
    <row r="13300" spans="1:3" s="5" customFormat="1" x14ac:dyDescent="0.2">
      <c r="A13300" s="7"/>
      <c r="B13300" s="7"/>
      <c r="C13300" s="7"/>
    </row>
    <row r="13301" spans="1:3" s="5" customFormat="1" x14ac:dyDescent="0.2">
      <c r="A13301" s="7"/>
      <c r="B13301" s="7"/>
      <c r="C13301" s="7"/>
    </row>
    <row r="13302" spans="1:3" s="5" customFormat="1" x14ac:dyDescent="0.2">
      <c r="A13302" s="7"/>
      <c r="B13302" s="7"/>
      <c r="C13302" s="7"/>
    </row>
    <row r="13303" spans="1:3" s="5" customFormat="1" x14ac:dyDescent="0.2">
      <c r="A13303" s="7"/>
      <c r="B13303" s="7"/>
      <c r="C13303" s="7"/>
    </row>
    <row r="13304" spans="1:3" s="5" customFormat="1" x14ac:dyDescent="0.2">
      <c r="A13304" s="7"/>
      <c r="B13304" s="7"/>
      <c r="C13304" s="7"/>
    </row>
    <row r="13305" spans="1:3" s="5" customFormat="1" x14ac:dyDescent="0.2">
      <c r="A13305" s="7"/>
      <c r="B13305" s="7"/>
      <c r="C13305" s="7"/>
    </row>
    <row r="13306" spans="1:3" s="5" customFormat="1" x14ac:dyDescent="0.2">
      <c r="A13306" s="7"/>
      <c r="B13306" s="7"/>
      <c r="C13306" s="7"/>
    </row>
    <row r="13307" spans="1:3" s="5" customFormat="1" x14ac:dyDescent="0.2">
      <c r="A13307" s="7"/>
      <c r="B13307" s="7"/>
      <c r="C13307" s="7"/>
    </row>
    <row r="13308" spans="1:3" s="5" customFormat="1" x14ac:dyDescent="0.2">
      <c r="A13308" s="7"/>
      <c r="B13308" s="7"/>
      <c r="C13308" s="7"/>
    </row>
    <row r="13309" spans="1:3" s="5" customFormat="1" x14ac:dyDescent="0.2">
      <c r="A13309" s="7"/>
      <c r="B13309" s="7"/>
      <c r="C13309" s="7"/>
    </row>
    <row r="13310" spans="1:3" s="5" customFormat="1" x14ac:dyDescent="0.2">
      <c r="A13310" s="7"/>
      <c r="B13310" s="7"/>
      <c r="C13310" s="7"/>
    </row>
    <row r="13311" spans="1:3" s="5" customFormat="1" x14ac:dyDescent="0.2">
      <c r="A13311" s="7"/>
      <c r="B13311" s="7"/>
      <c r="C13311" s="7"/>
    </row>
    <row r="13312" spans="1:3" s="5" customFormat="1" x14ac:dyDescent="0.2">
      <c r="A13312" s="7"/>
      <c r="B13312" s="7"/>
      <c r="C13312" s="7"/>
    </row>
    <row r="13313" spans="1:3" s="5" customFormat="1" x14ac:dyDescent="0.2">
      <c r="A13313" s="7"/>
      <c r="B13313" s="7"/>
      <c r="C13313" s="7"/>
    </row>
    <row r="13314" spans="1:3" s="5" customFormat="1" x14ac:dyDescent="0.2">
      <c r="A13314" s="7"/>
      <c r="B13314" s="7"/>
      <c r="C13314" s="7"/>
    </row>
    <row r="13315" spans="1:3" s="5" customFormat="1" x14ac:dyDescent="0.2">
      <c r="A13315" s="7"/>
      <c r="B13315" s="7"/>
      <c r="C13315" s="7"/>
    </row>
    <row r="13316" spans="1:3" s="5" customFormat="1" x14ac:dyDescent="0.2">
      <c r="A13316" s="7"/>
      <c r="B13316" s="7"/>
      <c r="C13316" s="7"/>
    </row>
    <row r="13317" spans="1:3" s="5" customFormat="1" x14ac:dyDescent="0.2">
      <c r="A13317" s="7"/>
      <c r="B13317" s="7"/>
      <c r="C13317" s="7"/>
    </row>
    <row r="13318" spans="1:3" s="5" customFormat="1" x14ac:dyDescent="0.2">
      <c r="A13318" s="7"/>
      <c r="B13318" s="7"/>
      <c r="C13318" s="7"/>
    </row>
    <row r="13319" spans="1:3" s="5" customFormat="1" x14ac:dyDescent="0.2">
      <c r="A13319" s="7"/>
      <c r="B13319" s="7"/>
      <c r="C13319" s="7"/>
    </row>
    <row r="13320" spans="1:3" s="5" customFormat="1" x14ac:dyDescent="0.2">
      <c r="A13320" s="7"/>
      <c r="B13320" s="7"/>
      <c r="C13320" s="7"/>
    </row>
    <row r="13321" spans="1:3" s="5" customFormat="1" x14ac:dyDescent="0.2">
      <c r="A13321" s="7"/>
      <c r="B13321" s="7"/>
      <c r="C13321" s="7"/>
    </row>
    <row r="13322" spans="1:3" s="5" customFormat="1" x14ac:dyDescent="0.2">
      <c r="A13322" s="7"/>
      <c r="B13322" s="7"/>
      <c r="C13322" s="7"/>
    </row>
    <row r="13323" spans="1:3" s="5" customFormat="1" x14ac:dyDescent="0.2">
      <c r="A13323" s="7"/>
      <c r="B13323" s="7"/>
      <c r="C13323" s="7"/>
    </row>
    <row r="13324" spans="1:3" s="5" customFormat="1" x14ac:dyDescent="0.2">
      <c r="A13324" s="7"/>
      <c r="B13324" s="7"/>
      <c r="C13324" s="7"/>
    </row>
    <row r="13325" spans="1:3" s="5" customFormat="1" x14ac:dyDescent="0.2">
      <c r="A13325" s="7"/>
      <c r="B13325" s="7"/>
      <c r="C13325" s="7"/>
    </row>
    <row r="13326" spans="1:3" s="5" customFormat="1" x14ac:dyDescent="0.2">
      <c r="A13326" s="7"/>
      <c r="B13326" s="7"/>
      <c r="C13326" s="7"/>
    </row>
    <row r="13327" spans="1:3" s="5" customFormat="1" x14ac:dyDescent="0.2">
      <c r="A13327" s="7"/>
      <c r="B13327" s="7"/>
      <c r="C13327" s="7"/>
    </row>
    <row r="13328" spans="1:3" s="5" customFormat="1" x14ac:dyDescent="0.2">
      <c r="A13328" s="7"/>
      <c r="B13328" s="7"/>
      <c r="C13328" s="7"/>
    </row>
    <row r="13329" spans="1:3" s="5" customFormat="1" x14ac:dyDescent="0.2">
      <c r="A13329" s="7"/>
      <c r="B13329" s="7"/>
      <c r="C13329" s="7"/>
    </row>
    <row r="13330" spans="1:3" s="5" customFormat="1" x14ac:dyDescent="0.2">
      <c r="A13330" s="7"/>
      <c r="B13330" s="7"/>
      <c r="C13330" s="7"/>
    </row>
    <row r="13331" spans="1:3" s="5" customFormat="1" x14ac:dyDescent="0.2">
      <c r="A13331" s="7"/>
      <c r="B13331" s="7"/>
      <c r="C13331" s="7"/>
    </row>
    <row r="13332" spans="1:3" s="5" customFormat="1" x14ac:dyDescent="0.2">
      <c r="A13332" s="7"/>
      <c r="B13332" s="7"/>
      <c r="C13332" s="7"/>
    </row>
    <row r="13333" spans="1:3" s="5" customFormat="1" x14ac:dyDescent="0.2">
      <c r="A13333" s="7"/>
      <c r="B13333" s="7"/>
      <c r="C13333" s="7"/>
    </row>
    <row r="13334" spans="1:3" s="5" customFormat="1" x14ac:dyDescent="0.2">
      <c r="A13334" s="7"/>
      <c r="B13334" s="7"/>
      <c r="C13334" s="7"/>
    </row>
    <row r="13335" spans="1:3" s="5" customFormat="1" x14ac:dyDescent="0.2">
      <c r="A13335" s="7"/>
      <c r="B13335" s="7"/>
      <c r="C13335" s="7"/>
    </row>
    <row r="13336" spans="1:3" s="5" customFormat="1" x14ac:dyDescent="0.2">
      <c r="A13336" s="7"/>
      <c r="B13336" s="7"/>
      <c r="C13336" s="7"/>
    </row>
    <row r="13337" spans="1:3" s="5" customFormat="1" x14ac:dyDescent="0.2">
      <c r="A13337" s="7"/>
      <c r="B13337" s="7"/>
      <c r="C13337" s="7"/>
    </row>
    <row r="13338" spans="1:3" s="5" customFormat="1" x14ac:dyDescent="0.2">
      <c r="A13338" s="7"/>
      <c r="B13338" s="7"/>
      <c r="C13338" s="7"/>
    </row>
    <row r="13339" spans="1:3" s="5" customFormat="1" x14ac:dyDescent="0.2">
      <c r="A13339" s="7"/>
      <c r="B13339" s="7"/>
      <c r="C13339" s="7"/>
    </row>
    <row r="13340" spans="1:3" s="5" customFormat="1" x14ac:dyDescent="0.2">
      <c r="A13340" s="7"/>
      <c r="B13340" s="7"/>
      <c r="C13340" s="7"/>
    </row>
    <row r="13341" spans="1:3" s="5" customFormat="1" x14ac:dyDescent="0.2">
      <c r="A13341" s="7"/>
      <c r="B13341" s="7"/>
      <c r="C13341" s="7"/>
    </row>
    <row r="13342" spans="1:3" s="5" customFormat="1" x14ac:dyDescent="0.2">
      <c r="A13342" s="7"/>
      <c r="B13342" s="7"/>
      <c r="C13342" s="7"/>
    </row>
    <row r="13343" spans="1:3" s="5" customFormat="1" x14ac:dyDescent="0.2">
      <c r="A13343" s="7"/>
      <c r="B13343" s="7"/>
      <c r="C13343" s="7"/>
    </row>
    <row r="13344" spans="1:3" s="5" customFormat="1" x14ac:dyDescent="0.2">
      <c r="A13344" s="7"/>
      <c r="B13344" s="7"/>
      <c r="C13344" s="7"/>
    </row>
    <row r="13345" spans="1:3" s="5" customFormat="1" x14ac:dyDescent="0.2">
      <c r="A13345" s="7"/>
      <c r="B13345" s="7"/>
      <c r="C13345" s="7"/>
    </row>
    <row r="13346" spans="1:3" s="5" customFormat="1" x14ac:dyDescent="0.2">
      <c r="A13346" s="7"/>
      <c r="B13346" s="7"/>
      <c r="C13346" s="7"/>
    </row>
    <row r="13347" spans="1:3" s="5" customFormat="1" x14ac:dyDescent="0.2">
      <c r="A13347" s="7"/>
      <c r="B13347" s="7"/>
      <c r="C13347" s="7"/>
    </row>
    <row r="13348" spans="1:3" s="5" customFormat="1" x14ac:dyDescent="0.2">
      <c r="A13348" s="7"/>
      <c r="B13348" s="7"/>
      <c r="C13348" s="7"/>
    </row>
    <row r="13349" spans="1:3" s="5" customFormat="1" x14ac:dyDescent="0.2">
      <c r="A13349" s="7"/>
      <c r="B13349" s="7"/>
      <c r="C13349" s="7"/>
    </row>
    <row r="13350" spans="1:3" s="5" customFormat="1" x14ac:dyDescent="0.2">
      <c r="A13350" s="7"/>
      <c r="B13350" s="7"/>
      <c r="C13350" s="7"/>
    </row>
    <row r="13351" spans="1:3" s="5" customFormat="1" x14ac:dyDescent="0.2">
      <c r="A13351" s="7"/>
      <c r="B13351" s="7"/>
      <c r="C13351" s="7"/>
    </row>
    <row r="13352" spans="1:3" s="5" customFormat="1" x14ac:dyDescent="0.2">
      <c r="A13352" s="7"/>
      <c r="B13352" s="7"/>
      <c r="C13352" s="7"/>
    </row>
    <row r="13353" spans="1:3" s="5" customFormat="1" x14ac:dyDescent="0.2">
      <c r="A13353" s="7"/>
      <c r="B13353" s="7"/>
      <c r="C13353" s="7"/>
    </row>
    <row r="13354" spans="1:3" s="5" customFormat="1" x14ac:dyDescent="0.2">
      <c r="A13354" s="7"/>
      <c r="B13354" s="7"/>
      <c r="C13354" s="7"/>
    </row>
    <row r="13355" spans="1:3" s="5" customFormat="1" x14ac:dyDescent="0.2">
      <c r="A13355" s="7"/>
      <c r="B13355" s="7"/>
      <c r="C13355" s="7"/>
    </row>
    <row r="13356" spans="1:3" s="5" customFormat="1" x14ac:dyDescent="0.2">
      <c r="A13356" s="7"/>
      <c r="B13356" s="7"/>
      <c r="C13356" s="7"/>
    </row>
    <row r="13357" spans="1:3" s="5" customFormat="1" x14ac:dyDescent="0.2">
      <c r="A13357" s="7"/>
      <c r="B13357" s="7"/>
      <c r="C13357" s="7"/>
    </row>
    <row r="13358" spans="1:3" s="5" customFormat="1" x14ac:dyDescent="0.2">
      <c r="A13358" s="7"/>
      <c r="B13358" s="7"/>
      <c r="C13358" s="7"/>
    </row>
    <row r="13359" spans="1:3" s="5" customFormat="1" x14ac:dyDescent="0.2">
      <c r="A13359" s="7"/>
      <c r="B13359" s="7"/>
      <c r="C13359" s="7"/>
    </row>
    <row r="13360" spans="1:3" s="5" customFormat="1" x14ac:dyDescent="0.2">
      <c r="A13360" s="7"/>
      <c r="B13360" s="7"/>
      <c r="C13360" s="7"/>
    </row>
    <row r="13361" spans="1:3" s="5" customFormat="1" x14ac:dyDescent="0.2">
      <c r="A13361" s="7"/>
      <c r="B13361" s="7"/>
      <c r="C13361" s="7"/>
    </row>
    <row r="13362" spans="1:3" s="5" customFormat="1" x14ac:dyDescent="0.2">
      <c r="A13362" s="7"/>
      <c r="B13362" s="7"/>
      <c r="C13362" s="7"/>
    </row>
    <row r="13363" spans="1:3" s="5" customFormat="1" x14ac:dyDescent="0.2">
      <c r="A13363" s="7"/>
      <c r="B13363" s="7"/>
      <c r="C13363" s="7"/>
    </row>
    <row r="13364" spans="1:3" s="5" customFormat="1" x14ac:dyDescent="0.2">
      <c r="A13364" s="7"/>
      <c r="B13364" s="7"/>
      <c r="C13364" s="7"/>
    </row>
    <row r="13365" spans="1:3" s="5" customFormat="1" x14ac:dyDescent="0.2">
      <c r="A13365" s="7"/>
      <c r="B13365" s="7"/>
      <c r="C13365" s="7"/>
    </row>
    <row r="13366" spans="1:3" s="5" customFormat="1" x14ac:dyDescent="0.2">
      <c r="A13366" s="7"/>
      <c r="B13366" s="7"/>
      <c r="C13366" s="7"/>
    </row>
    <row r="13367" spans="1:3" s="5" customFormat="1" x14ac:dyDescent="0.2">
      <c r="A13367" s="7"/>
      <c r="B13367" s="7"/>
      <c r="C13367" s="7"/>
    </row>
    <row r="13368" spans="1:3" s="5" customFormat="1" x14ac:dyDescent="0.2">
      <c r="A13368" s="7"/>
      <c r="B13368" s="7"/>
      <c r="C13368" s="7"/>
    </row>
    <row r="13369" spans="1:3" s="5" customFormat="1" x14ac:dyDescent="0.2">
      <c r="A13369" s="7"/>
      <c r="B13369" s="7"/>
      <c r="C13369" s="7"/>
    </row>
    <row r="13370" spans="1:3" s="5" customFormat="1" x14ac:dyDescent="0.2">
      <c r="A13370" s="7"/>
      <c r="B13370" s="7"/>
      <c r="C13370" s="7"/>
    </row>
    <row r="13371" spans="1:3" s="5" customFormat="1" x14ac:dyDescent="0.2">
      <c r="A13371" s="7"/>
      <c r="B13371" s="7"/>
      <c r="C13371" s="7"/>
    </row>
    <row r="13372" spans="1:3" s="5" customFormat="1" x14ac:dyDescent="0.2">
      <c r="A13372" s="7"/>
      <c r="B13372" s="7"/>
      <c r="C13372" s="7"/>
    </row>
    <row r="13373" spans="1:3" s="5" customFormat="1" x14ac:dyDescent="0.2">
      <c r="A13373" s="7"/>
      <c r="B13373" s="7"/>
      <c r="C13373" s="7"/>
    </row>
    <row r="13374" spans="1:3" s="5" customFormat="1" x14ac:dyDescent="0.2">
      <c r="A13374" s="7"/>
      <c r="B13374" s="7"/>
      <c r="C13374" s="7"/>
    </row>
    <row r="13375" spans="1:3" s="5" customFormat="1" x14ac:dyDescent="0.2">
      <c r="A13375" s="7"/>
      <c r="B13375" s="7"/>
      <c r="C13375" s="7"/>
    </row>
    <row r="13376" spans="1:3" s="5" customFormat="1" x14ac:dyDescent="0.2">
      <c r="A13376" s="7"/>
      <c r="B13376" s="7"/>
      <c r="C13376" s="7"/>
    </row>
    <row r="13377" spans="1:3" s="5" customFormat="1" x14ac:dyDescent="0.2">
      <c r="A13377" s="7"/>
      <c r="B13377" s="7"/>
      <c r="C13377" s="7"/>
    </row>
    <row r="13378" spans="1:3" s="5" customFormat="1" x14ac:dyDescent="0.2">
      <c r="A13378" s="7"/>
      <c r="B13378" s="7"/>
      <c r="C13378" s="7"/>
    </row>
    <row r="13379" spans="1:3" s="5" customFormat="1" x14ac:dyDescent="0.2">
      <c r="A13379" s="7"/>
      <c r="B13379" s="7"/>
      <c r="C13379" s="7"/>
    </row>
    <row r="13380" spans="1:3" s="5" customFormat="1" x14ac:dyDescent="0.2">
      <c r="A13380" s="7"/>
      <c r="B13380" s="7"/>
      <c r="C13380" s="7"/>
    </row>
    <row r="13381" spans="1:3" s="5" customFormat="1" x14ac:dyDescent="0.2">
      <c r="A13381" s="7"/>
      <c r="B13381" s="7"/>
      <c r="C13381" s="7"/>
    </row>
    <row r="13382" spans="1:3" s="5" customFormat="1" x14ac:dyDescent="0.2">
      <c r="A13382" s="7"/>
      <c r="B13382" s="7"/>
      <c r="C13382" s="7"/>
    </row>
    <row r="13383" spans="1:3" s="5" customFormat="1" x14ac:dyDescent="0.2">
      <c r="A13383" s="7"/>
      <c r="B13383" s="7"/>
      <c r="C13383" s="7"/>
    </row>
    <row r="13384" spans="1:3" s="5" customFormat="1" x14ac:dyDescent="0.2">
      <c r="A13384" s="7"/>
      <c r="B13384" s="7"/>
      <c r="C13384" s="7"/>
    </row>
    <row r="13385" spans="1:3" s="5" customFormat="1" x14ac:dyDescent="0.2">
      <c r="A13385" s="7"/>
      <c r="B13385" s="7"/>
      <c r="C13385" s="7"/>
    </row>
    <row r="13386" spans="1:3" s="5" customFormat="1" x14ac:dyDescent="0.2">
      <c r="A13386" s="7"/>
      <c r="B13386" s="7"/>
      <c r="C13386" s="7"/>
    </row>
    <row r="13387" spans="1:3" s="5" customFormat="1" x14ac:dyDescent="0.2">
      <c r="A13387" s="7"/>
      <c r="B13387" s="7"/>
      <c r="C13387" s="7"/>
    </row>
    <row r="13388" spans="1:3" s="5" customFormat="1" x14ac:dyDescent="0.2">
      <c r="A13388" s="7"/>
      <c r="B13388" s="7"/>
      <c r="C13388" s="7"/>
    </row>
    <row r="13389" spans="1:3" s="5" customFormat="1" x14ac:dyDescent="0.2">
      <c r="A13389" s="7"/>
      <c r="B13389" s="7"/>
      <c r="C13389" s="7"/>
    </row>
    <row r="13390" spans="1:3" s="5" customFormat="1" x14ac:dyDescent="0.2">
      <c r="A13390" s="7"/>
      <c r="B13390" s="7"/>
      <c r="C13390" s="7"/>
    </row>
    <row r="13391" spans="1:3" s="5" customFormat="1" x14ac:dyDescent="0.2">
      <c r="A13391" s="7"/>
      <c r="B13391" s="7"/>
      <c r="C13391" s="7"/>
    </row>
    <row r="13392" spans="1:3" s="5" customFormat="1" x14ac:dyDescent="0.2">
      <c r="A13392" s="7"/>
      <c r="B13392" s="7"/>
      <c r="C13392" s="7"/>
    </row>
    <row r="13393" spans="1:3" s="5" customFormat="1" x14ac:dyDescent="0.2">
      <c r="A13393" s="7"/>
      <c r="B13393" s="7"/>
      <c r="C13393" s="7"/>
    </row>
    <row r="13394" spans="1:3" s="5" customFormat="1" x14ac:dyDescent="0.2">
      <c r="A13394" s="7"/>
      <c r="B13394" s="7"/>
      <c r="C13394" s="7"/>
    </row>
    <row r="13395" spans="1:3" s="5" customFormat="1" x14ac:dyDescent="0.2">
      <c r="A13395" s="7"/>
      <c r="B13395" s="7"/>
      <c r="C13395" s="7"/>
    </row>
    <row r="13396" spans="1:3" s="5" customFormat="1" x14ac:dyDescent="0.2">
      <c r="A13396" s="7"/>
      <c r="B13396" s="7"/>
      <c r="C13396" s="7"/>
    </row>
    <row r="13397" spans="1:3" s="5" customFormat="1" x14ac:dyDescent="0.2">
      <c r="A13397" s="7"/>
      <c r="B13397" s="7"/>
      <c r="C13397" s="7"/>
    </row>
    <row r="13398" spans="1:3" s="5" customFormat="1" x14ac:dyDescent="0.2">
      <c r="A13398" s="7"/>
      <c r="B13398" s="7"/>
      <c r="C13398" s="7"/>
    </row>
    <row r="13399" spans="1:3" s="5" customFormat="1" x14ac:dyDescent="0.2">
      <c r="A13399" s="7"/>
      <c r="B13399" s="7"/>
      <c r="C13399" s="7"/>
    </row>
    <row r="13400" spans="1:3" s="5" customFormat="1" x14ac:dyDescent="0.2">
      <c r="A13400" s="7"/>
      <c r="B13400" s="7"/>
      <c r="C13400" s="7"/>
    </row>
    <row r="13401" spans="1:3" s="5" customFormat="1" x14ac:dyDescent="0.2">
      <c r="A13401" s="7"/>
      <c r="B13401" s="7"/>
      <c r="C13401" s="7"/>
    </row>
    <row r="13402" spans="1:3" s="5" customFormat="1" x14ac:dyDescent="0.2">
      <c r="A13402" s="7"/>
      <c r="B13402" s="7"/>
      <c r="C13402" s="7"/>
    </row>
    <row r="13403" spans="1:3" s="5" customFormat="1" x14ac:dyDescent="0.2">
      <c r="A13403" s="7"/>
      <c r="B13403" s="7"/>
      <c r="C13403" s="7"/>
    </row>
    <row r="13404" spans="1:3" s="5" customFormat="1" x14ac:dyDescent="0.2">
      <c r="A13404" s="7"/>
      <c r="B13404" s="7"/>
      <c r="C13404" s="7"/>
    </row>
    <row r="13405" spans="1:3" s="5" customFormat="1" x14ac:dyDescent="0.2">
      <c r="A13405" s="7"/>
      <c r="B13405" s="7"/>
      <c r="C13405" s="7"/>
    </row>
    <row r="13406" spans="1:3" s="5" customFormat="1" x14ac:dyDescent="0.2">
      <c r="A13406" s="7"/>
      <c r="B13406" s="7"/>
      <c r="C13406" s="7"/>
    </row>
    <row r="13407" spans="1:3" s="5" customFormat="1" x14ac:dyDescent="0.2">
      <c r="A13407" s="7"/>
      <c r="B13407" s="7"/>
      <c r="C13407" s="7"/>
    </row>
    <row r="13408" spans="1:3" s="5" customFormat="1" x14ac:dyDescent="0.2">
      <c r="A13408" s="7"/>
      <c r="B13408" s="7"/>
      <c r="C13408" s="7"/>
    </row>
    <row r="13409" spans="1:3" s="5" customFormat="1" x14ac:dyDescent="0.2">
      <c r="A13409" s="7"/>
      <c r="B13409" s="7"/>
      <c r="C13409" s="7"/>
    </row>
    <row r="13410" spans="1:3" s="5" customFormat="1" x14ac:dyDescent="0.2">
      <c r="A13410" s="7"/>
      <c r="B13410" s="7"/>
      <c r="C13410" s="7"/>
    </row>
    <row r="13411" spans="1:3" s="5" customFormat="1" x14ac:dyDescent="0.2">
      <c r="A13411" s="7"/>
      <c r="B13411" s="7"/>
      <c r="C13411" s="7"/>
    </row>
    <row r="13412" spans="1:3" s="5" customFormat="1" x14ac:dyDescent="0.2">
      <c r="A13412" s="7"/>
      <c r="B13412" s="7"/>
      <c r="C13412" s="7"/>
    </row>
    <row r="13413" spans="1:3" s="5" customFormat="1" x14ac:dyDescent="0.2">
      <c r="A13413" s="7"/>
      <c r="B13413" s="7"/>
      <c r="C13413" s="7"/>
    </row>
    <row r="13414" spans="1:3" s="5" customFormat="1" x14ac:dyDescent="0.2">
      <c r="A13414" s="7"/>
      <c r="B13414" s="7"/>
      <c r="C13414" s="7"/>
    </row>
    <row r="13415" spans="1:3" s="5" customFormat="1" x14ac:dyDescent="0.2">
      <c r="A13415" s="7"/>
      <c r="B13415" s="7"/>
      <c r="C13415" s="7"/>
    </row>
    <row r="13416" spans="1:3" s="5" customFormat="1" x14ac:dyDescent="0.2">
      <c r="A13416" s="7"/>
      <c r="B13416" s="7"/>
      <c r="C13416" s="7"/>
    </row>
    <row r="13417" spans="1:3" s="5" customFormat="1" x14ac:dyDescent="0.2">
      <c r="A13417" s="7"/>
      <c r="B13417" s="7"/>
      <c r="C13417" s="7"/>
    </row>
    <row r="13418" spans="1:3" s="5" customFormat="1" x14ac:dyDescent="0.2">
      <c r="A13418" s="7"/>
      <c r="B13418" s="7"/>
      <c r="C13418" s="7"/>
    </row>
    <row r="13419" spans="1:3" s="5" customFormat="1" x14ac:dyDescent="0.2">
      <c r="A13419" s="7"/>
      <c r="B13419" s="7"/>
      <c r="C13419" s="7"/>
    </row>
    <row r="13420" spans="1:3" s="5" customFormat="1" x14ac:dyDescent="0.2">
      <c r="A13420" s="7"/>
      <c r="B13420" s="7"/>
      <c r="C13420" s="7"/>
    </row>
    <row r="13421" spans="1:3" s="5" customFormat="1" x14ac:dyDescent="0.2">
      <c r="A13421" s="7"/>
      <c r="B13421" s="7"/>
      <c r="C13421" s="7"/>
    </row>
    <row r="13422" spans="1:3" s="5" customFormat="1" x14ac:dyDescent="0.2">
      <c r="A13422" s="7"/>
      <c r="B13422" s="7"/>
      <c r="C13422" s="7"/>
    </row>
    <row r="13423" spans="1:3" s="5" customFormat="1" x14ac:dyDescent="0.2">
      <c r="A13423" s="7"/>
      <c r="B13423" s="7"/>
      <c r="C13423" s="7"/>
    </row>
    <row r="13424" spans="1:3" s="5" customFormat="1" x14ac:dyDescent="0.2">
      <c r="A13424" s="7"/>
      <c r="B13424" s="7"/>
      <c r="C13424" s="7"/>
    </row>
    <row r="13425" spans="1:3" s="5" customFormat="1" x14ac:dyDescent="0.2">
      <c r="A13425" s="7"/>
      <c r="B13425" s="7"/>
      <c r="C13425" s="7"/>
    </row>
    <row r="13426" spans="1:3" s="5" customFormat="1" x14ac:dyDescent="0.2">
      <c r="A13426" s="7"/>
      <c r="B13426" s="7"/>
      <c r="C13426" s="7"/>
    </row>
    <row r="13427" spans="1:3" s="5" customFormat="1" x14ac:dyDescent="0.2">
      <c r="A13427" s="7"/>
      <c r="B13427" s="7"/>
      <c r="C13427" s="7"/>
    </row>
    <row r="13428" spans="1:3" s="5" customFormat="1" x14ac:dyDescent="0.2">
      <c r="A13428" s="7"/>
      <c r="B13428" s="7"/>
      <c r="C13428" s="7"/>
    </row>
    <row r="13429" spans="1:3" s="5" customFormat="1" x14ac:dyDescent="0.2">
      <c r="A13429" s="7"/>
      <c r="B13429" s="7"/>
      <c r="C13429" s="7"/>
    </row>
    <row r="13430" spans="1:3" s="5" customFormat="1" x14ac:dyDescent="0.2">
      <c r="A13430" s="7"/>
      <c r="B13430" s="7"/>
      <c r="C13430" s="7"/>
    </row>
    <row r="13431" spans="1:3" s="5" customFormat="1" x14ac:dyDescent="0.2">
      <c r="A13431" s="7"/>
      <c r="B13431" s="7"/>
      <c r="C13431" s="7"/>
    </row>
    <row r="13432" spans="1:3" s="5" customFormat="1" x14ac:dyDescent="0.2">
      <c r="A13432" s="7"/>
      <c r="B13432" s="7"/>
      <c r="C13432" s="7"/>
    </row>
    <row r="13433" spans="1:3" s="5" customFormat="1" x14ac:dyDescent="0.2">
      <c r="A13433" s="7"/>
      <c r="B13433" s="7"/>
      <c r="C13433" s="7"/>
    </row>
    <row r="13434" spans="1:3" s="5" customFormat="1" x14ac:dyDescent="0.2">
      <c r="A13434" s="7"/>
      <c r="B13434" s="7"/>
      <c r="C13434" s="7"/>
    </row>
    <row r="13435" spans="1:3" s="5" customFormat="1" x14ac:dyDescent="0.2">
      <c r="A13435" s="7"/>
      <c r="B13435" s="7"/>
      <c r="C13435" s="7"/>
    </row>
    <row r="13436" spans="1:3" s="5" customFormat="1" x14ac:dyDescent="0.2">
      <c r="A13436" s="7"/>
      <c r="B13436" s="7"/>
      <c r="C13436" s="7"/>
    </row>
    <row r="13437" spans="1:3" s="5" customFormat="1" x14ac:dyDescent="0.2">
      <c r="A13437" s="7"/>
      <c r="B13437" s="7"/>
      <c r="C13437" s="7"/>
    </row>
    <row r="13438" spans="1:3" s="5" customFormat="1" x14ac:dyDescent="0.2">
      <c r="A13438" s="7"/>
      <c r="B13438" s="7"/>
      <c r="C13438" s="7"/>
    </row>
    <row r="13439" spans="1:3" s="5" customFormat="1" x14ac:dyDescent="0.2">
      <c r="A13439" s="7"/>
      <c r="B13439" s="7"/>
      <c r="C13439" s="7"/>
    </row>
    <row r="13440" spans="1:3" s="5" customFormat="1" x14ac:dyDescent="0.2">
      <c r="A13440" s="7"/>
      <c r="B13440" s="7"/>
      <c r="C13440" s="7"/>
    </row>
    <row r="13441" spans="1:3" s="5" customFormat="1" x14ac:dyDescent="0.2">
      <c r="A13441" s="7"/>
      <c r="B13441" s="7"/>
      <c r="C13441" s="7"/>
    </row>
    <row r="13442" spans="1:3" s="5" customFormat="1" x14ac:dyDescent="0.2">
      <c r="A13442" s="7"/>
      <c r="B13442" s="7"/>
      <c r="C13442" s="7"/>
    </row>
    <row r="13443" spans="1:3" s="5" customFormat="1" x14ac:dyDescent="0.2">
      <c r="A13443" s="7"/>
      <c r="B13443" s="7"/>
      <c r="C13443" s="7"/>
    </row>
    <row r="13444" spans="1:3" s="5" customFormat="1" x14ac:dyDescent="0.2">
      <c r="A13444" s="7"/>
      <c r="B13444" s="7"/>
      <c r="C13444" s="7"/>
    </row>
    <row r="13445" spans="1:3" s="5" customFormat="1" x14ac:dyDescent="0.2">
      <c r="A13445" s="7"/>
      <c r="B13445" s="7"/>
      <c r="C13445" s="7"/>
    </row>
    <row r="13446" spans="1:3" s="5" customFormat="1" x14ac:dyDescent="0.2">
      <c r="A13446" s="7"/>
      <c r="B13446" s="7"/>
      <c r="C13446" s="7"/>
    </row>
    <row r="13447" spans="1:3" s="5" customFormat="1" x14ac:dyDescent="0.2">
      <c r="A13447" s="7"/>
      <c r="B13447" s="7"/>
      <c r="C13447" s="7"/>
    </row>
    <row r="13448" spans="1:3" s="5" customFormat="1" x14ac:dyDescent="0.2">
      <c r="A13448" s="7"/>
      <c r="B13448" s="7"/>
      <c r="C13448" s="7"/>
    </row>
    <row r="13449" spans="1:3" s="5" customFormat="1" x14ac:dyDescent="0.2">
      <c r="A13449" s="7"/>
      <c r="B13449" s="7"/>
      <c r="C13449" s="7"/>
    </row>
    <row r="13450" spans="1:3" s="5" customFormat="1" x14ac:dyDescent="0.2">
      <c r="A13450" s="7"/>
      <c r="B13450" s="7"/>
      <c r="C13450" s="7"/>
    </row>
    <row r="13451" spans="1:3" s="5" customFormat="1" x14ac:dyDescent="0.2">
      <c r="A13451" s="7"/>
      <c r="B13451" s="7"/>
      <c r="C13451" s="7"/>
    </row>
    <row r="13452" spans="1:3" s="5" customFormat="1" x14ac:dyDescent="0.2">
      <c r="A13452" s="7"/>
      <c r="B13452" s="7"/>
      <c r="C13452" s="7"/>
    </row>
    <row r="13453" spans="1:3" s="5" customFormat="1" x14ac:dyDescent="0.2">
      <c r="A13453" s="7"/>
      <c r="B13453" s="7"/>
      <c r="C13453" s="7"/>
    </row>
    <row r="13454" spans="1:3" s="5" customFormat="1" x14ac:dyDescent="0.2">
      <c r="A13454" s="7"/>
      <c r="B13454" s="7"/>
      <c r="C13454" s="7"/>
    </row>
    <row r="13455" spans="1:3" s="5" customFormat="1" x14ac:dyDescent="0.2">
      <c r="A13455" s="7"/>
      <c r="B13455" s="7"/>
      <c r="C13455" s="7"/>
    </row>
    <row r="13456" spans="1:3" s="5" customFormat="1" x14ac:dyDescent="0.2">
      <c r="A13456" s="7"/>
      <c r="B13456" s="7"/>
      <c r="C13456" s="7"/>
    </row>
    <row r="13457" spans="1:3" s="5" customFormat="1" x14ac:dyDescent="0.2">
      <c r="A13457" s="7"/>
      <c r="B13457" s="7"/>
      <c r="C13457" s="7"/>
    </row>
    <row r="13458" spans="1:3" s="5" customFormat="1" x14ac:dyDescent="0.2">
      <c r="A13458" s="7"/>
      <c r="B13458" s="7"/>
      <c r="C13458" s="7"/>
    </row>
    <row r="13459" spans="1:3" s="5" customFormat="1" x14ac:dyDescent="0.2">
      <c r="A13459" s="7"/>
      <c r="B13459" s="7"/>
      <c r="C13459" s="7"/>
    </row>
    <row r="13460" spans="1:3" s="5" customFormat="1" x14ac:dyDescent="0.2">
      <c r="A13460" s="7"/>
      <c r="B13460" s="7"/>
      <c r="C13460" s="7"/>
    </row>
    <row r="13461" spans="1:3" s="5" customFormat="1" x14ac:dyDescent="0.2">
      <c r="A13461" s="7"/>
      <c r="B13461" s="7"/>
      <c r="C13461" s="7"/>
    </row>
    <row r="13462" spans="1:3" s="5" customFormat="1" x14ac:dyDescent="0.2">
      <c r="A13462" s="7"/>
      <c r="B13462" s="7"/>
      <c r="C13462" s="7"/>
    </row>
    <row r="13463" spans="1:3" s="5" customFormat="1" x14ac:dyDescent="0.2">
      <c r="A13463" s="7"/>
      <c r="B13463" s="7"/>
      <c r="C13463" s="7"/>
    </row>
    <row r="13464" spans="1:3" s="5" customFormat="1" x14ac:dyDescent="0.2">
      <c r="A13464" s="7"/>
      <c r="B13464" s="7"/>
      <c r="C13464" s="7"/>
    </row>
    <row r="13465" spans="1:3" s="5" customFormat="1" x14ac:dyDescent="0.2">
      <c r="A13465" s="7"/>
      <c r="B13465" s="7"/>
      <c r="C13465" s="7"/>
    </row>
    <row r="13466" spans="1:3" s="5" customFormat="1" x14ac:dyDescent="0.2">
      <c r="A13466" s="7"/>
      <c r="B13466" s="7"/>
      <c r="C13466" s="7"/>
    </row>
    <row r="13467" spans="1:3" s="5" customFormat="1" x14ac:dyDescent="0.2">
      <c r="A13467" s="7"/>
      <c r="B13467" s="7"/>
      <c r="C13467" s="7"/>
    </row>
    <row r="13468" spans="1:3" s="5" customFormat="1" x14ac:dyDescent="0.2">
      <c r="A13468" s="7"/>
      <c r="B13468" s="7"/>
      <c r="C13468" s="7"/>
    </row>
    <row r="13469" spans="1:3" s="5" customFormat="1" x14ac:dyDescent="0.2">
      <c r="A13469" s="7"/>
      <c r="B13469" s="7"/>
      <c r="C13469" s="7"/>
    </row>
    <row r="13470" spans="1:3" s="5" customFormat="1" x14ac:dyDescent="0.2">
      <c r="A13470" s="7"/>
      <c r="B13470" s="7"/>
      <c r="C13470" s="7"/>
    </row>
    <row r="13471" spans="1:3" s="5" customFormat="1" x14ac:dyDescent="0.2">
      <c r="A13471" s="7"/>
      <c r="B13471" s="7"/>
      <c r="C13471" s="7"/>
    </row>
    <row r="13472" spans="1:3" s="5" customFormat="1" x14ac:dyDescent="0.2">
      <c r="A13472" s="7"/>
      <c r="B13472" s="7"/>
      <c r="C13472" s="7"/>
    </row>
    <row r="13473" spans="1:3" s="5" customFormat="1" x14ac:dyDescent="0.2">
      <c r="A13473" s="7"/>
      <c r="B13473" s="7"/>
      <c r="C13473" s="7"/>
    </row>
    <row r="13474" spans="1:3" s="5" customFormat="1" x14ac:dyDescent="0.2">
      <c r="A13474" s="7"/>
      <c r="B13474" s="7"/>
      <c r="C13474" s="7"/>
    </row>
    <row r="13475" spans="1:3" s="5" customFormat="1" x14ac:dyDescent="0.2">
      <c r="A13475" s="7"/>
      <c r="B13475" s="7"/>
      <c r="C13475" s="7"/>
    </row>
    <row r="13476" spans="1:3" s="5" customFormat="1" x14ac:dyDescent="0.2">
      <c r="A13476" s="7"/>
      <c r="B13476" s="7"/>
      <c r="C13476" s="7"/>
    </row>
    <row r="13477" spans="1:3" s="5" customFormat="1" x14ac:dyDescent="0.2">
      <c r="A13477" s="7"/>
      <c r="B13477" s="7"/>
      <c r="C13477" s="7"/>
    </row>
    <row r="13478" spans="1:3" s="5" customFormat="1" x14ac:dyDescent="0.2">
      <c r="A13478" s="7"/>
      <c r="B13478" s="7"/>
      <c r="C13478" s="7"/>
    </row>
    <row r="13479" spans="1:3" s="5" customFormat="1" x14ac:dyDescent="0.2">
      <c r="A13479" s="7"/>
      <c r="B13479" s="7"/>
      <c r="C13479" s="7"/>
    </row>
    <row r="13480" spans="1:3" s="5" customFormat="1" x14ac:dyDescent="0.2">
      <c r="A13480" s="7"/>
      <c r="B13480" s="7"/>
      <c r="C13480" s="7"/>
    </row>
    <row r="13481" spans="1:3" s="5" customFormat="1" x14ac:dyDescent="0.2">
      <c r="A13481" s="7"/>
      <c r="B13481" s="7"/>
      <c r="C13481" s="7"/>
    </row>
    <row r="13482" spans="1:3" s="5" customFormat="1" x14ac:dyDescent="0.2">
      <c r="A13482" s="7"/>
      <c r="B13482" s="7"/>
      <c r="C13482" s="7"/>
    </row>
    <row r="13483" spans="1:3" s="5" customFormat="1" x14ac:dyDescent="0.2">
      <c r="A13483" s="7"/>
      <c r="B13483" s="7"/>
      <c r="C13483" s="7"/>
    </row>
    <row r="13484" spans="1:3" s="5" customFormat="1" x14ac:dyDescent="0.2">
      <c r="A13484" s="7"/>
      <c r="B13484" s="7"/>
      <c r="C13484" s="7"/>
    </row>
    <row r="13485" spans="1:3" s="5" customFormat="1" x14ac:dyDescent="0.2">
      <c r="A13485" s="7"/>
      <c r="B13485" s="7"/>
      <c r="C13485" s="7"/>
    </row>
    <row r="13486" spans="1:3" s="5" customFormat="1" x14ac:dyDescent="0.2">
      <c r="A13486" s="7"/>
      <c r="B13486" s="7"/>
      <c r="C13486" s="7"/>
    </row>
    <row r="13487" spans="1:3" s="5" customFormat="1" x14ac:dyDescent="0.2">
      <c r="A13487" s="7"/>
      <c r="B13487" s="7"/>
      <c r="C13487" s="7"/>
    </row>
    <row r="13488" spans="1:3" s="5" customFormat="1" x14ac:dyDescent="0.2">
      <c r="A13488" s="7"/>
      <c r="B13488" s="7"/>
      <c r="C13488" s="7"/>
    </row>
    <row r="13489" spans="1:3" s="5" customFormat="1" x14ac:dyDescent="0.2">
      <c r="A13489" s="7"/>
      <c r="B13489" s="7"/>
      <c r="C13489" s="7"/>
    </row>
    <row r="13490" spans="1:3" s="5" customFormat="1" x14ac:dyDescent="0.2">
      <c r="A13490" s="7"/>
      <c r="B13490" s="7"/>
      <c r="C13490" s="7"/>
    </row>
    <row r="13491" spans="1:3" s="5" customFormat="1" x14ac:dyDescent="0.2">
      <c r="A13491" s="7"/>
      <c r="B13491" s="7"/>
      <c r="C13491" s="7"/>
    </row>
    <row r="13492" spans="1:3" s="5" customFormat="1" x14ac:dyDescent="0.2">
      <c r="A13492" s="7"/>
      <c r="B13492" s="7"/>
      <c r="C13492" s="7"/>
    </row>
    <row r="13493" spans="1:3" s="5" customFormat="1" x14ac:dyDescent="0.2">
      <c r="A13493" s="7"/>
      <c r="B13493" s="7"/>
      <c r="C13493" s="7"/>
    </row>
    <row r="13494" spans="1:3" s="5" customFormat="1" x14ac:dyDescent="0.2">
      <c r="A13494" s="7"/>
      <c r="B13494" s="7"/>
      <c r="C13494" s="7"/>
    </row>
    <row r="13495" spans="1:3" s="5" customFormat="1" x14ac:dyDescent="0.2">
      <c r="A13495" s="7"/>
      <c r="B13495" s="7"/>
      <c r="C13495" s="7"/>
    </row>
    <row r="13496" spans="1:3" s="5" customFormat="1" x14ac:dyDescent="0.2">
      <c r="A13496" s="7"/>
      <c r="B13496" s="7"/>
      <c r="C13496" s="7"/>
    </row>
    <row r="13497" spans="1:3" s="5" customFormat="1" x14ac:dyDescent="0.2">
      <c r="A13497" s="7"/>
      <c r="B13497" s="7"/>
      <c r="C13497" s="7"/>
    </row>
    <row r="13498" spans="1:3" s="5" customFormat="1" x14ac:dyDescent="0.2">
      <c r="A13498" s="7"/>
      <c r="B13498" s="7"/>
      <c r="C13498" s="7"/>
    </row>
    <row r="13499" spans="1:3" s="5" customFormat="1" x14ac:dyDescent="0.2">
      <c r="A13499" s="7"/>
      <c r="B13499" s="7"/>
      <c r="C13499" s="7"/>
    </row>
    <row r="13500" spans="1:3" s="5" customFormat="1" x14ac:dyDescent="0.2">
      <c r="A13500" s="7"/>
      <c r="B13500" s="7"/>
      <c r="C13500" s="7"/>
    </row>
    <row r="13501" spans="1:3" s="5" customFormat="1" x14ac:dyDescent="0.2">
      <c r="A13501" s="7"/>
      <c r="B13501" s="7"/>
      <c r="C13501" s="7"/>
    </row>
    <row r="13502" spans="1:3" s="5" customFormat="1" x14ac:dyDescent="0.2">
      <c r="A13502" s="7"/>
      <c r="B13502" s="7"/>
      <c r="C13502" s="7"/>
    </row>
    <row r="13503" spans="1:3" s="5" customFormat="1" x14ac:dyDescent="0.2">
      <c r="A13503" s="7"/>
      <c r="B13503" s="7"/>
      <c r="C13503" s="7"/>
    </row>
    <row r="13504" spans="1:3" s="5" customFormat="1" x14ac:dyDescent="0.2">
      <c r="A13504" s="7"/>
      <c r="B13504" s="7"/>
      <c r="C13504" s="7"/>
    </row>
    <row r="13505" spans="1:3" s="5" customFormat="1" x14ac:dyDescent="0.2">
      <c r="A13505" s="7"/>
      <c r="B13505" s="7"/>
      <c r="C13505" s="7"/>
    </row>
    <row r="13506" spans="1:3" s="5" customFormat="1" x14ac:dyDescent="0.2">
      <c r="A13506" s="7"/>
      <c r="B13506" s="7"/>
      <c r="C13506" s="7"/>
    </row>
    <row r="13507" spans="1:3" s="5" customFormat="1" x14ac:dyDescent="0.2">
      <c r="A13507" s="7"/>
      <c r="B13507" s="7"/>
      <c r="C13507" s="7"/>
    </row>
    <row r="13508" spans="1:3" s="5" customFormat="1" x14ac:dyDescent="0.2">
      <c r="A13508" s="7"/>
      <c r="B13508" s="7"/>
      <c r="C13508" s="7"/>
    </row>
    <row r="13509" spans="1:3" s="5" customFormat="1" x14ac:dyDescent="0.2">
      <c r="A13509" s="7"/>
      <c r="B13509" s="7"/>
      <c r="C13509" s="7"/>
    </row>
    <row r="13510" spans="1:3" s="5" customFormat="1" x14ac:dyDescent="0.2">
      <c r="A13510" s="7"/>
      <c r="B13510" s="7"/>
      <c r="C13510" s="7"/>
    </row>
    <row r="13511" spans="1:3" s="5" customFormat="1" x14ac:dyDescent="0.2">
      <c r="A13511" s="7"/>
      <c r="B13511" s="7"/>
      <c r="C13511" s="7"/>
    </row>
    <row r="13512" spans="1:3" s="5" customFormat="1" x14ac:dyDescent="0.2">
      <c r="A13512" s="7"/>
      <c r="B13512" s="7"/>
      <c r="C13512" s="7"/>
    </row>
    <row r="13513" spans="1:3" s="5" customFormat="1" x14ac:dyDescent="0.2">
      <c r="A13513" s="7"/>
      <c r="B13513" s="7"/>
      <c r="C13513" s="7"/>
    </row>
    <row r="13514" spans="1:3" s="5" customFormat="1" x14ac:dyDescent="0.2">
      <c r="A13514" s="7"/>
      <c r="B13514" s="7"/>
      <c r="C13514" s="7"/>
    </row>
    <row r="13515" spans="1:3" s="5" customFormat="1" x14ac:dyDescent="0.2">
      <c r="A13515" s="7"/>
      <c r="B13515" s="7"/>
      <c r="C13515" s="7"/>
    </row>
    <row r="13516" spans="1:3" s="5" customFormat="1" x14ac:dyDescent="0.2">
      <c r="A13516" s="7"/>
      <c r="B13516" s="7"/>
      <c r="C13516" s="7"/>
    </row>
    <row r="13517" spans="1:3" s="5" customFormat="1" x14ac:dyDescent="0.2">
      <c r="A13517" s="7"/>
      <c r="B13517" s="7"/>
      <c r="C13517" s="7"/>
    </row>
    <row r="13518" spans="1:3" s="5" customFormat="1" x14ac:dyDescent="0.2">
      <c r="A13518" s="7"/>
      <c r="B13518" s="7"/>
      <c r="C13518" s="7"/>
    </row>
    <row r="13519" spans="1:3" s="5" customFormat="1" x14ac:dyDescent="0.2">
      <c r="A13519" s="7"/>
      <c r="B13519" s="7"/>
      <c r="C13519" s="7"/>
    </row>
    <row r="13520" spans="1:3" s="5" customFormat="1" x14ac:dyDescent="0.2">
      <c r="A13520" s="7"/>
      <c r="B13520" s="7"/>
      <c r="C13520" s="7"/>
    </row>
    <row r="13521" spans="1:3" s="5" customFormat="1" x14ac:dyDescent="0.2">
      <c r="A13521" s="7"/>
      <c r="B13521" s="7"/>
      <c r="C13521" s="7"/>
    </row>
    <row r="13522" spans="1:3" s="5" customFormat="1" x14ac:dyDescent="0.2">
      <c r="A13522" s="7"/>
      <c r="B13522" s="7"/>
      <c r="C13522" s="7"/>
    </row>
    <row r="13523" spans="1:3" s="5" customFormat="1" x14ac:dyDescent="0.2">
      <c r="A13523" s="7"/>
      <c r="B13523" s="7"/>
      <c r="C13523" s="7"/>
    </row>
    <row r="13524" spans="1:3" s="5" customFormat="1" x14ac:dyDescent="0.2">
      <c r="A13524" s="7"/>
      <c r="B13524" s="7"/>
      <c r="C13524" s="7"/>
    </row>
    <row r="13525" spans="1:3" s="5" customFormat="1" x14ac:dyDescent="0.2">
      <c r="A13525" s="7"/>
      <c r="B13525" s="7"/>
      <c r="C13525" s="7"/>
    </row>
    <row r="13526" spans="1:3" s="5" customFormat="1" x14ac:dyDescent="0.2">
      <c r="A13526" s="7"/>
      <c r="B13526" s="7"/>
      <c r="C13526" s="7"/>
    </row>
    <row r="13527" spans="1:3" s="5" customFormat="1" x14ac:dyDescent="0.2">
      <c r="A13527" s="7"/>
      <c r="B13527" s="7"/>
      <c r="C13527" s="7"/>
    </row>
    <row r="13528" spans="1:3" s="5" customFormat="1" x14ac:dyDescent="0.2">
      <c r="A13528" s="7"/>
      <c r="B13528" s="7"/>
      <c r="C13528" s="7"/>
    </row>
    <row r="13529" spans="1:3" s="5" customFormat="1" x14ac:dyDescent="0.2">
      <c r="A13529" s="7"/>
      <c r="B13529" s="7"/>
      <c r="C13529" s="7"/>
    </row>
    <row r="13530" spans="1:3" s="5" customFormat="1" x14ac:dyDescent="0.2">
      <c r="A13530" s="7"/>
      <c r="B13530" s="7"/>
      <c r="C13530" s="7"/>
    </row>
    <row r="13531" spans="1:3" s="5" customFormat="1" x14ac:dyDescent="0.2">
      <c r="A13531" s="7"/>
      <c r="B13531" s="7"/>
      <c r="C13531" s="7"/>
    </row>
    <row r="13532" spans="1:3" s="5" customFormat="1" x14ac:dyDescent="0.2">
      <c r="A13532" s="7"/>
      <c r="B13532" s="7"/>
      <c r="C13532" s="7"/>
    </row>
    <row r="13533" spans="1:3" s="5" customFormat="1" x14ac:dyDescent="0.2">
      <c r="A13533" s="7"/>
      <c r="B13533" s="7"/>
      <c r="C13533" s="7"/>
    </row>
    <row r="13534" spans="1:3" s="5" customFormat="1" x14ac:dyDescent="0.2">
      <c r="A13534" s="7"/>
      <c r="B13534" s="7"/>
      <c r="C13534" s="7"/>
    </row>
    <row r="13535" spans="1:3" s="5" customFormat="1" x14ac:dyDescent="0.2">
      <c r="A13535" s="7"/>
      <c r="B13535" s="7"/>
      <c r="C13535" s="7"/>
    </row>
    <row r="13536" spans="1:3" s="5" customFormat="1" x14ac:dyDescent="0.2">
      <c r="A13536" s="7"/>
      <c r="B13536" s="7"/>
      <c r="C13536" s="7"/>
    </row>
    <row r="13537" spans="1:3" s="5" customFormat="1" x14ac:dyDescent="0.2">
      <c r="A13537" s="7"/>
      <c r="B13537" s="7"/>
      <c r="C13537" s="7"/>
    </row>
    <row r="13538" spans="1:3" s="5" customFormat="1" x14ac:dyDescent="0.2">
      <c r="A13538" s="7"/>
      <c r="B13538" s="7"/>
      <c r="C13538" s="7"/>
    </row>
    <row r="13539" spans="1:3" s="5" customFormat="1" x14ac:dyDescent="0.2">
      <c r="A13539" s="7"/>
      <c r="B13539" s="7"/>
      <c r="C13539" s="7"/>
    </row>
    <row r="13540" spans="1:3" s="5" customFormat="1" x14ac:dyDescent="0.2">
      <c r="A13540" s="7"/>
      <c r="B13540" s="7"/>
      <c r="C13540" s="7"/>
    </row>
    <row r="13541" spans="1:3" s="5" customFormat="1" x14ac:dyDescent="0.2">
      <c r="A13541" s="7"/>
      <c r="B13541" s="7"/>
      <c r="C13541" s="7"/>
    </row>
    <row r="13542" spans="1:3" s="5" customFormat="1" x14ac:dyDescent="0.2">
      <c r="A13542" s="7"/>
      <c r="B13542" s="7"/>
      <c r="C13542" s="7"/>
    </row>
    <row r="13543" spans="1:3" s="5" customFormat="1" x14ac:dyDescent="0.2">
      <c r="A13543" s="7"/>
      <c r="B13543" s="7"/>
      <c r="C13543" s="7"/>
    </row>
    <row r="13544" spans="1:3" s="5" customFormat="1" x14ac:dyDescent="0.2">
      <c r="A13544" s="7"/>
      <c r="B13544" s="7"/>
      <c r="C13544" s="7"/>
    </row>
    <row r="13545" spans="1:3" s="5" customFormat="1" x14ac:dyDescent="0.2">
      <c r="A13545" s="7"/>
      <c r="B13545" s="7"/>
      <c r="C13545" s="7"/>
    </row>
    <row r="13546" spans="1:3" s="5" customFormat="1" x14ac:dyDescent="0.2">
      <c r="A13546" s="7"/>
      <c r="B13546" s="7"/>
      <c r="C13546" s="7"/>
    </row>
    <row r="13547" spans="1:3" s="5" customFormat="1" x14ac:dyDescent="0.2">
      <c r="A13547" s="7"/>
      <c r="B13547" s="7"/>
      <c r="C13547" s="7"/>
    </row>
    <row r="13548" spans="1:3" s="5" customFormat="1" x14ac:dyDescent="0.2">
      <c r="A13548" s="7"/>
      <c r="B13548" s="7"/>
      <c r="C13548" s="7"/>
    </row>
    <row r="13549" spans="1:3" s="5" customFormat="1" x14ac:dyDescent="0.2">
      <c r="A13549" s="7"/>
      <c r="B13549" s="7"/>
      <c r="C13549" s="7"/>
    </row>
    <row r="13550" spans="1:3" s="5" customFormat="1" x14ac:dyDescent="0.2">
      <c r="A13550" s="7"/>
      <c r="B13550" s="7"/>
      <c r="C13550" s="7"/>
    </row>
    <row r="13551" spans="1:3" s="5" customFormat="1" x14ac:dyDescent="0.2">
      <c r="A13551" s="7"/>
      <c r="B13551" s="7"/>
      <c r="C13551" s="7"/>
    </row>
    <row r="13552" spans="1:3" s="5" customFormat="1" x14ac:dyDescent="0.2">
      <c r="A13552" s="7"/>
      <c r="B13552" s="7"/>
      <c r="C13552" s="7"/>
    </row>
    <row r="13553" spans="1:3" s="5" customFormat="1" x14ac:dyDescent="0.2">
      <c r="A13553" s="7"/>
      <c r="B13553" s="7"/>
      <c r="C13553" s="7"/>
    </row>
    <row r="13554" spans="1:3" s="5" customFormat="1" x14ac:dyDescent="0.2">
      <c r="A13554" s="7"/>
      <c r="B13554" s="7"/>
      <c r="C13554" s="7"/>
    </row>
    <row r="13555" spans="1:3" s="5" customFormat="1" x14ac:dyDescent="0.2">
      <c r="A13555" s="7"/>
      <c r="B13555" s="7"/>
      <c r="C13555" s="7"/>
    </row>
    <row r="13556" spans="1:3" s="5" customFormat="1" x14ac:dyDescent="0.2">
      <c r="A13556" s="7"/>
      <c r="B13556" s="7"/>
      <c r="C13556" s="7"/>
    </row>
    <row r="13557" spans="1:3" s="5" customFormat="1" x14ac:dyDescent="0.2">
      <c r="A13557" s="7"/>
      <c r="B13557" s="7"/>
      <c r="C13557" s="7"/>
    </row>
    <row r="13558" spans="1:3" s="5" customFormat="1" x14ac:dyDescent="0.2">
      <c r="A13558" s="7"/>
      <c r="B13558" s="7"/>
      <c r="C13558" s="7"/>
    </row>
    <row r="13559" spans="1:3" s="5" customFormat="1" x14ac:dyDescent="0.2">
      <c r="A13559" s="7"/>
      <c r="B13559" s="7"/>
      <c r="C13559" s="7"/>
    </row>
    <row r="13560" spans="1:3" s="5" customFormat="1" x14ac:dyDescent="0.2">
      <c r="A13560" s="7"/>
      <c r="B13560" s="7"/>
      <c r="C13560" s="7"/>
    </row>
    <row r="13561" spans="1:3" s="5" customFormat="1" x14ac:dyDescent="0.2">
      <c r="A13561" s="7"/>
      <c r="B13561" s="7"/>
      <c r="C13561" s="7"/>
    </row>
    <row r="13562" spans="1:3" s="5" customFormat="1" x14ac:dyDescent="0.2">
      <c r="A13562" s="7"/>
      <c r="B13562" s="7"/>
      <c r="C13562" s="7"/>
    </row>
    <row r="13563" spans="1:3" s="5" customFormat="1" x14ac:dyDescent="0.2">
      <c r="A13563" s="7"/>
      <c r="B13563" s="7"/>
      <c r="C13563" s="7"/>
    </row>
    <row r="13564" spans="1:3" s="5" customFormat="1" x14ac:dyDescent="0.2">
      <c r="A13564" s="7"/>
      <c r="B13564" s="7"/>
      <c r="C13564" s="7"/>
    </row>
    <row r="13565" spans="1:3" s="5" customFormat="1" x14ac:dyDescent="0.2">
      <c r="A13565" s="7"/>
      <c r="B13565" s="7"/>
      <c r="C13565" s="7"/>
    </row>
    <row r="13566" spans="1:3" s="5" customFormat="1" x14ac:dyDescent="0.2">
      <c r="A13566" s="7"/>
      <c r="B13566" s="7"/>
      <c r="C13566" s="7"/>
    </row>
    <row r="13567" spans="1:3" s="5" customFormat="1" x14ac:dyDescent="0.2">
      <c r="A13567" s="7"/>
      <c r="B13567" s="7"/>
      <c r="C13567" s="7"/>
    </row>
    <row r="13568" spans="1:3" s="5" customFormat="1" x14ac:dyDescent="0.2">
      <c r="A13568" s="7"/>
      <c r="B13568" s="7"/>
      <c r="C13568" s="7"/>
    </row>
    <row r="13569" spans="1:3" s="5" customFormat="1" x14ac:dyDescent="0.2">
      <c r="A13569" s="7"/>
      <c r="B13569" s="7"/>
      <c r="C13569" s="7"/>
    </row>
    <row r="13570" spans="1:3" s="5" customFormat="1" x14ac:dyDescent="0.2">
      <c r="A13570" s="7"/>
      <c r="B13570" s="7"/>
      <c r="C13570" s="7"/>
    </row>
    <row r="13571" spans="1:3" s="5" customFormat="1" x14ac:dyDescent="0.2">
      <c r="A13571" s="7"/>
      <c r="B13571" s="7"/>
      <c r="C13571" s="7"/>
    </row>
    <row r="13572" spans="1:3" s="5" customFormat="1" x14ac:dyDescent="0.2">
      <c r="A13572" s="7"/>
      <c r="B13572" s="7"/>
      <c r="C13572" s="7"/>
    </row>
    <row r="13573" spans="1:3" s="5" customFormat="1" x14ac:dyDescent="0.2">
      <c r="A13573" s="7"/>
      <c r="B13573" s="7"/>
      <c r="C13573" s="7"/>
    </row>
    <row r="13574" spans="1:3" s="5" customFormat="1" x14ac:dyDescent="0.2">
      <c r="A13574" s="7"/>
      <c r="B13574" s="7"/>
      <c r="C13574" s="7"/>
    </row>
    <row r="13575" spans="1:3" s="5" customFormat="1" x14ac:dyDescent="0.2">
      <c r="A13575" s="7"/>
      <c r="B13575" s="7"/>
      <c r="C13575" s="7"/>
    </row>
    <row r="13576" spans="1:3" s="5" customFormat="1" x14ac:dyDescent="0.2">
      <c r="A13576" s="7"/>
      <c r="B13576" s="7"/>
      <c r="C13576" s="7"/>
    </row>
    <row r="13577" spans="1:3" s="5" customFormat="1" x14ac:dyDescent="0.2">
      <c r="A13577" s="7"/>
      <c r="B13577" s="7"/>
      <c r="C13577" s="7"/>
    </row>
    <row r="13578" spans="1:3" s="5" customFormat="1" x14ac:dyDescent="0.2">
      <c r="A13578" s="7"/>
      <c r="B13578" s="7"/>
      <c r="C13578" s="7"/>
    </row>
    <row r="13579" spans="1:3" s="5" customFormat="1" x14ac:dyDescent="0.2">
      <c r="A13579" s="7"/>
      <c r="B13579" s="7"/>
      <c r="C13579" s="7"/>
    </row>
    <row r="13580" spans="1:3" s="5" customFormat="1" x14ac:dyDescent="0.2">
      <c r="A13580" s="7"/>
      <c r="B13580" s="7"/>
      <c r="C13580" s="7"/>
    </row>
    <row r="13581" spans="1:3" s="5" customFormat="1" x14ac:dyDescent="0.2">
      <c r="A13581" s="7"/>
      <c r="B13581" s="7"/>
      <c r="C13581" s="7"/>
    </row>
    <row r="13582" spans="1:3" s="5" customFormat="1" x14ac:dyDescent="0.2">
      <c r="A13582" s="7"/>
      <c r="B13582" s="7"/>
      <c r="C13582" s="7"/>
    </row>
    <row r="13583" spans="1:3" s="5" customFormat="1" x14ac:dyDescent="0.2">
      <c r="A13583" s="7"/>
      <c r="B13583" s="7"/>
      <c r="C13583" s="7"/>
    </row>
    <row r="13584" spans="1:3" s="5" customFormat="1" x14ac:dyDescent="0.2">
      <c r="A13584" s="7"/>
      <c r="B13584" s="7"/>
      <c r="C13584" s="7"/>
    </row>
    <row r="13585" spans="1:3" s="5" customFormat="1" x14ac:dyDescent="0.2">
      <c r="A13585" s="7"/>
      <c r="B13585" s="7"/>
      <c r="C13585" s="7"/>
    </row>
    <row r="13586" spans="1:3" s="5" customFormat="1" x14ac:dyDescent="0.2">
      <c r="A13586" s="7"/>
      <c r="B13586" s="7"/>
      <c r="C13586" s="7"/>
    </row>
    <row r="13587" spans="1:3" s="5" customFormat="1" x14ac:dyDescent="0.2">
      <c r="A13587" s="7"/>
      <c r="B13587" s="7"/>
      <c r="C13587" s="7"/>
    </row>
    <row r="13588" spans="1:3" s="5" customFormat="1" x14ac:dyDescent="0.2">
      <c r="A13588" s="7"/>
      <c r="B13588" s="7"/>
      <c r="C13588" s="7"/>
    </row>
    <row r="13589" spans="1:3" s="5" customFormat="1" x14ac:dyDescent="0.2">
      <c r="A13589" s="7"/>
      <c r="B13589" s="7"/>
      <c r="C13589" s="7"/>
    </row>
    <row r="13590" spans="1:3" s="5" customFormat="1" x14ac:dyDescent="0.2">
      <c r="A13590" s="7"/>
      <c r="B13590" s="7"/>
      <c r="C13590" s="7"/>
    </row>
    <row r="13591" spans="1:3" s="5" customFormat="1" x14ac:dyDescent="0.2">
      <c r="A13591" s="7"/>
      <c r="B13591" s="7"/>
      <c r="C13591" s="7"/>
    </row>
    <row r="13592" spans="1:3" s="5" customFormat="1" x14ac:dyDescent="0.2">
      <c r="A13592" s="7"/>
      <c r="B13592" s="7"/>
      <c r="C13592" s="7"/>
    </row>
    <row r="13593" spans="1:3" s="5" customFormat="1" x14ac:dyDescent="0.2">
      <c r="A13593" s="7"/>
      <c r="B13593" s="7"/>
      <c r="C13593" s="7"/>
    </row>
    <row r="13594" spans="1:3" s="5" customFormat="1" x14ac:dyDescent="0.2">
      <c r="A13594" s="7"/>
      <c r="B13594" s="7"/>
      <c r="C13594" s="7"/>
    </row>
    <row r="13595" spans="1:3" s="5" customFormat="1" x14ac:dyDescent="0.2">
      <c r="A13595" s="7"/>
      <c r="B13595" s="7"/>
      <c r="C13595" s="7"/>
    </row>
    <row r="13596" spans="1:3" s="5" customFormat="1" x14ac:dyDescent="0.2">
      <c r="A13596" s="7"/>
      <c r="B13596" s="7"/>
      <c r="C13596" s="7"/>
    </row>
    <row r="13597" spans="1:3" s="5" customFormat="1" x14ac:dyDescent="0.2">
      <c r="A13597" s="7"/>
      <c r="B13597" s="7"/>
      <c r="C13597" s="7"/>
    </row>
    <row r="13598" spans="1:3" s="5" customFormat="1" x14ac:dyDescent="0.2">
      <c r="A13598" s="7"/>
      <c r="B13598" s="7"/>
      <c r="C13598" s="7"/>
    </row>
    <row r="13599" spans="1:3" s="5" customFormat="1" x14ac:dyDescent="0.2">
      <c r="A13599" s="7"/>
      <c r="B13599" s="7"/>
      <c r="C13599" s="7"/>
    </row>
    <row r="13600" spans="1:3" s="5" customFormat="1" x14ac:dyDescent="0.2">
      <c r="A13600" s="7"/>
      <c r="B13600" s="7"/>
      <c r="C13600" s="7"/>
    </row>
    <row r="13601" spans="1:3" s="5" customFormat="1" x14ac:dyDescent="0.2">
      <c r="A13601" s="7"/>
      <c r="B13601" s="7"/>
      <c r="C13601" s="7"/>
    </row>
    <row r="13602" spans="1:3" s="5" customFormat="1" x14ac:dyDescent="0.2">
      <c r="A13602" s="7"/>
      <c r="B13602" s="7"/>
      <c r="C13602" s="7"/>
    </row>
    <row r="13603" spans="1:3" s="5" customFormat="1" x14ac:dyDescent="0.2">
      <c r="A13603" s="7"/>
      <c r="B13603" s="7"/>
      <c r="C13603" s="7"/>
    </row>
    <row r="13604" spans="1:3" s="5" customFormat="1" x14ac:dyDescent="0.2">
      <c r="A13604" s="7"/>
      <c r="B13604" s="7"/>
      <c r="C13604" s="7"/>
    </row>
    <row r="13605" spans="1:3" s="5" customFormat="1" x14ac:dyDescent="0.2">
      <c r="A13605" s="7"/>
      <c r="B13605" s="7"/>
      <c r="C13605" s="7"/>
    </row>
    <row r="13606" spans="1:3" s="5" customFormat="1" x14ac:dyDescent="0.2">
      <c r="A13606" s="7"/>
      <c r="B13606" s="7"/>
      <c r="C13606" s="7"/>
    </row>
    <row r="13607" spans="1:3" s="5" customFormat="1" x14ac:dyDescent="0.2">
      <c r="A13607" s="7"/>
      <c r="B13607" s="7"/>
      <c r="C13607" s="7"/>
    </row>
    <row r="13608" spans="1:3" s="5" customFormat="1" x14ac:dyDescent="0.2">
      <c r="A13608" s="7"/>
      <c r="B13608" s="7"/>
      <c r="C13608" s="7"/>
    </row>
    <row r="13609" spans="1:3" s="5" customFormat="1" x14ac:dyDescent="0.2">
      <c r="A13609" s="7"/>
      <c r="B13609" s="7"/>
      <c r="C13609" s="7"/>
    </row>
    <row r="13610" spans="1:3" s="5" customFormat="1" x14ac:dyDescent="0.2">
      <c r="A13610" s="7"/>
      <c r="B13610" s="7"/>
      <c r="C13610" s="7"/>
    </row>
    <row r="13611" spans="1:3" s="5" customFormat="1" x14ac:dyDescent="0.2">
      <c r="A13611" s="7"/>
      <c r="B13611" s="7"/>
      <c r="C13611" s="7"/>
    </row>
    <row r="13612" spans="1:3" s="5" customFormat="1" x14ac:dyDescent="0.2">
      <c r="A13612" s="7"/>
      <c r="B13612" s="7"/>
      <c r="C13612" s="7"/>
    </row>
    <row r="13613" spans="1:3" s="5" customFormat="1" x14ac:dyDescent="0.2">
      <c r="A13613" s="7"/>
      <c r="B13613" s="7"/>
      <c r="C13613" s="7"/>
    </row>
    <row r="13614" spans="1:3" s="5" customFormat="1" x14ac:dyDescent="0.2">
      <c r="A13614" s="7"/>
      <c r="B13614" s="7"/>
      <c r="C13614" s="7"/>
    </row>
    <row r="13615" spans="1:3" s="5" customFormat="1" x14ac:dyDescent="0.2">
      <c r="A13615" s="7"/>
      <c r="B13615" s="7"/>
      <c r="C13615" s="7"/>
    </row>
    <row r="13616" spans="1:3" s="5" customFormat="1" x14ac:dyDescent="0.2">
      <c r="A13616" s="7"/>
      <c r="B13616" s="7"/>
      <c r="C13616" s="7"/>
    </row>
    <row r="13617" spans="1:3" s="5" customFormat="1" x14ac:dyDescent="0.2">
      <c r="A13617" s="7"/>
      <c r="B13617" s="7"/>
      <c r="C13617" s="7"/>
    </row>
    <row r="13618" spans="1:3" s="5" customFormat="1" x14ac:dyDescent="0.2">
      <c r="A13618" s="7"/>
      <c r="B13618" s="7"/>
      <c r="C13618" s="7"/>
    </row>
    <row r="13619" spans="1:3" s="5" customFormat="1" x14ac:dyDescent="0.2">
      <c r="A13619" s="7"/>
      <c r="B13619" s="7"/>
      <c r="C13619" s="7"/>
    </row>
    <row r="13620" spans="1:3" s="5" customFormat="1" x14ac:dyDescent="0.2">
      <c r="A13620" s="7"/>
      <c r="B13620" s="7"/>
      <c r="C13620" s="7"/>
    </row>
    <row r="13621" spans="1:3" s="5" customFormat="1" x14ac:dyDescent="0.2">
      <c r="A13621" s="7"/>
      <c r="B13621" s="7"/>
      <c r="C13621" s="7"/>
    </row>
    <row r="13622" spans="1:3" s="5" customFormat="1" x14ac:dyDescent="0.2">
      <c r="A13622" s="7"/>
      <c r="B13622" s="7"/>
      <c r="C13622" s="7"/>
    </row>
    <row r="13623" spans="1:3" s="5" customFormat="1" x14ac:dyDescent="0.2">
      <c r="A13623" s="7"/>
      <c r="B13623" s="7"/>
      <c r="C13623" s="7"/>
    </row>
    <row r="13624" spans="1:3" s="5" customFormat="1" x14ac:dyDescent="0.2">
      <c r="A13624" s="7"/>
      <c r="B13624" s="7"/>
      <c r="C13624" s="7"/>
    </row>
    <row r="13625" spans="1:3" s="5" customFormat="1" x14ac:dyDescent="0.2">
      <c r="A13625" s="7"/>
      <c r="B13625" s="7"/>
      <c r="C13625" s="7"/>
    </row>
    <row r="13626" spans="1:3" s="5" customFormat="1" x14ac:dyDescent="0.2">
      <c r="A13626" s="7"/>
      <c r="B13626" s="7"/>
      <c r="C13626" s="7"/>
    </row>
    <row r="13627" spans="1:3" s="5" customFormat="1" x14ac:dyDescent="0.2">
      <c r="A13627" s="7"/>
      <c r="B13627" s="7"/>
      <c r="C13627" s="7"/>
    </row>
    <row r="13628" spans="1:3" s="5" customFormat="1" x14ac:dyDescent="0.2">
      <c r="A13628" s="7"/>
      <c r="B13628" s="7"/>
      <c r="C13628" s="7"/>
    </row>
    <row r="13629" spans="1:3" s="5" customFormat="1" x14ac:dyDescent="0.2">
      <c r="A13629" s="7"/>
      <c r="B13629" s="7"/>
      <c r="C13629" s="7"/>
    </row>
    <row r="13630" spans="1:3" s="5" customFormat="1" x14ac:dyDescent="0.2">
      <c r="A13630" s="7"/>
      <c r="B13630" s="7"/>
      <c r="C13630" s="7"/>
    </row>
    <row r="13631" spans="1:3" s="5" customFormat="1" x14ac:dyDescent="0.2">
      <c r="A13631" s="7"/>
      <c r="B13631" s="7"/>
      <c r="C13631" s="7"/>
    </row>
    <row r="13632" spans="1:3" s="5" customFormat="1" x14ac:dyDescent="0.2">
      <c r="A13632" s="7"/>
      <c r="B13632" s="7"/>
      <c r="C13632" s="7"/>
    </row>
    <row r="13633" spans="1:3" s="5" customFormat="1" x14ac:dyDescent="0.2">
      <c r="A13633" s="7"/>
      <c r="B13633" s="7"/>
      <c r="C13633" s="7"/>
    </row>
    <row r="13634" spans="1:3" s="5" customFormat="1" x14ac:dyDescent="0.2">
      <c r="A13634" s="7"/>
      <c r="B13634" s="7"/>
      <c r="C13634" s="7"/>
    </row>
    <row r="13635" spans="1:3" s="5" customFormat="1" x14ac:dyDescent="0.2">
      <c r="A13635" s="7"/>
      <c r="B13635" s="7"/>
      <c r="C13635" s="7"/>
    </row>
    <row r="13636" spans="1:3" s="5" customFormat="1" x14ac:dyDescent="0.2">
      <c r="A13636" s="7"/>
      <c r="B13636" s="7"/>
      <c r="C13636" s="7"/>
    </row>
    <row r="13637" spans="1:3" s="5" customFormat="1" x14ac:dyDescent="0.2">
      <c r="A13637" s="7"/>
      <c r="B13637" s="7"/>
      <c r="C13637" s="7"/>
    </row>
    <row r="13638" spans="1:3" s="5" customFormat="1" x14ac:dyDescent="0.2">
      <c r="A13638" s="7"/>
      <c r="B13638" s="7"/>
      <c r="C13638" s="7"/>
    </row>
    <row r="13639" spans="1:3" s="5" customFormat="1" x14ac:dyDescent="0.2">
      <c r="A13639" s="7"/>
      <c r="B13639" s="7"/>
      <c r="C13639" s="7"/>
    </row>
    <row r="13640" spans="1:3" s="5" customFormat="1" x14ac:dyDescent="0.2">
      <c r="A13640" s="7"/>
      <c r="B13640" s="7"/>
      <c r="C13640" s="7"/>
    </row>
    <row r="13641" spans="1:3" s="5" customFormat="1" x14ac:dyDescent="0.2">
      <c r="A13641" s="7"/>
      <c r="B13641" s="7"/>
      <c r="C13641" s="7"/>
    </row>
    <row r="13642" spans="1:3" s="5" customFormat="1" x14ac:dyDescent="0.2">
      <c r="A13642" s="7"/>
      <c r="B13642" s="7"/>
      <c r="C13642" s="7"/>
    </row>
    <row r="13643" spans="1:3" s="5" customFormat="1" x14ac:dyDescent="0.2">
      <c r="A13643" s="7"/>
      <c r="B13643" s="7"/>
      <c r="C13643" s="7"/>
    </row>
    <row r="13644" spans="1:3" s="5" customFormat="1" x14ac:dyDescent="0.2">
      <c r="A13644" s="7"/>
      <c r="B13644" s="7"/>
      <c r="C13644" s="7"/>
    </row>
    <row r="13645" spans="1:3" s="5" customFormat="1" x14ac:dyDescent="0.2">
      <c r="A13645" s="7"/>
      <c r="B13645" s="7"/>
      <c r="C13645" s="7"/>
    </row>
    <row r="13646" spans="1:3" s="5" customFormat="1" x14ac:dyDescent="0.2">
      <c r="A13646" s="7"/>
      <c r="B13646" s="7"/>
      <c r="C13646" s="7"/>
    </row>
    <row r="13647" spans="1:3" s="5" customFormat="1" x14ac:dyDescent="0.2">
      <c r="A13647" s="7"/>
      <c r="B13647" s="7"/>
      <c r="C13647" s="7"/>
    </row>
    <row r="13648" spans="1:3" s="5" customFormat="1" x14ac:dyDescent="0.2">
      <c r="A13648" s="7"/>
      <c r="B13648" s="7"/>
      <c r="C13648" s="7"/>
    </row>
    <row r="13649" spans="1:3" s="5" customFormat="1" x14ac:dyDescent="0.2">
      <c r="A13649" s="7"/>
      <c r="B13649" s="7"/>
      <c r="C13649" s="7"/>
    </row>
    <row r="13650" spans="1:3" s="5" customFormat="1" x14ac:dyDescent="0.2">
      <c r="A13650" s="7"/>
      <c r="B13650" s="7"/>
      <c r="C13650" s="7"/>
    </row>
    <row r="13651" spans="1:3" s="5" customFormat="1" x14ac:dyDescent="0.2">
      <c r="A13651" s="7"/>
      <c r="B13651" s="7"/>
      <c r="C13651" s="7"/>
    </row>
    <row r="13652" spans="1:3" s="5" customFormat="1" x14ac:dyDescent="0.2">
      <c r="A13652" s="7"/>
      <c r="B13652" s="7"/>
      <c r="C13652" s="7"/>
    </row>
    <row r="13653" spans="1:3" s="5" customFormat="1" x14ac:dyDescent="0.2">
      <c r="A13653" s="7"/>
      <c r="B13653" s="7"/>
      <c r="C13653" s="7"/>
    </row>
    <row r="13654" spans="1:3" s="5" customFormat="1" x14ac:dyDescent="0.2">
      <c r="A13654" s="7"/>
      <c r="B13654" s="7"/>
      <c r="C13654" s="7"/>
    </row>
    <row r="13655" spans="1:3" s="5" customFormat="1" x14ac:dyDescent="0.2">
      <c r="A13655" s="7"/>
      <c r="B13655" s="7"/>
      <c r="C13655" s="7"/>
    </row>
    <row r="13656" spans="1:3" s="5" customFormat="1" x14ac:dyDescent="0.2">
      <c r="A13656" s="7"/>
      <c r="B13656" s="7"/>
      <c r="C13656" s="7"/>
    </row>
    <row r="13657" spans="1:3" s="5" customFormat="1" x14ac:dyDescent="0.2">
      <c r="A13657" s="7"/>
      <c r="B13657" s="7"/>
      <c r="C13657" s="7"/>
    </row>
    <row r="13658" spans="1:3" s="5" customFormat="1" x14ac:dyDescent="0.2">
      <c r="A13658" s="7"/>
      <c r="B13658" s="7"/>
      <c r="C13658" s="7"/>
    </row>
    <row r="13659" spans="1:3" s="5" customFormat="1" x14ac:dyDescent="0.2">
      <c r="A13659" s="7"/>
      <c r="B13659" s="7"/>
      <c r="C13659" s="7"/>
    </row>
    <row r="13660" spans="1:3" s="5" customFormat="1" x14ac:dyDescent="0.2">
      <c r="A13660" s="7"/>
      <c r="B13660" s="7"/>
      <c r="C13660" s="7"/>
    </row>
    <row r="13661" spans="1:3" s="5" customFormat="1" x14ac:dyDescent="0.2">
      <c r="A13661" s="7"/>
      <c r="B13661" s="7"/>
      <c r="C13661" s="7"/>
    </row>
    <row r="13662" spans="1:3" s="5" customFormat="1" x14ac:dyDescent="0.2">
      <c r="A13662" s="7"/>
      <c r="B13662" s="7"/>
      <c r="C13662" s="7"/>
    </row>
    <row r="13663" spans="1:3" s="5" customFormat="1" x14ac:dyDescent="0.2">
      <c r="A13663" s="7"/>
      <c r="B13663" s="7"/>
      <c r="C13663" s="7"/>
    </row>
    <row r="13664" spans="1:3" s="5" customFormat="1" x14ac:dyDescent="0.2">
      <c r="A13664" s="7"/>
      <c r="B13664" s="7"/>
      <c r="C13664" s="7"/>
    </row>
    <row r="13665" spans="1:3" s="5" customFormat="1" x14ac:dyDescent="0.2">
      <c r="A13665" s="7"/>
      <c r="B13665" s="7"/>
      <c r="C13665" s="7"/>
    </row>
    <row r="13666" spans="1:3" s="5" customFormat="1" x14ac:dyDescent="0.2">
      <c r="A13666" s="7"/>
      <c r="B13666" s="7"/>
      <c r="C13666" s="7"/>
    </row>
    <row r="13667" spans="1:3" s="5" customFormat="1" x14ac:dyDescent="0.2">
      <c r="A13667" s="7"/>
      <c r="B13667" s="7"/>
      <c r="C13667" s="7"/>
    </row>
    <row r="13668" spans="1:3" s="5" customFormat="1" x14ac:dyDescent="0.2">
      <c r="A13668" s="7"/>
      <c r="B13668" s="7"/>
      <c r="C13668" s="7"/>
    </row>
    <row r="13669" spans="1:3" s="5" customFormat="1" x14ac:dyDescent="0.2">
      <c r="A13669" s="7"/>
      <c r="B13669" s="7"/>
      <c r="C13669" s="7"/>
    </row>
    <row r="13670" spans="1:3" s="5" customFormat="1" x14ac:dyDescent="0.2">
      <c r="A13670" s="7"/>
      <c r="B13670" s="7"/>
      <c r="C13670" s="7"/>
    </row>
    <row r="13671" spans="1:3" s="5" customFormat="1" x14ac:dyDescent="0.2">
      <c r="A13671" s="7"/>
      <c r="B13671" s="7"/>
      <c r="C13671" s="7"/>
    </row>
    <row r="13672" spans="1:3" s="5" customFormat="1" x14ac:dyDescent="0.2">
      <c r="A13672" s="7"/>
      <c r="B13672" s="7"/>
      <c r="C13672" s="7"/>
    </row>
    <row r="13673" spans="1:3" s="5" customFormat="1" x14ac:dyDescent="0.2">
      <c r="A13673" s="7"/>
      <c r="B13673" s="7"/>
      <c r="C13673" s="7"/>
    </row>
    <row r="13674" spans="1:3" s="5" customFormat="1" x14ac:dyDescent="0.2">
      <c r="A13674" s="7"/>
      <c r="B13674" s="7"/>
      <c r="C13674" s="7"/>
    </row>
    <row r="13675" spans="1:3" s="5" customFormat="1" x14ac:dyDescent="0.2">
      <c r="A13675" s="7"/>
      <c r="B13675" s="7"/>
      <c r="C13675" s="7"/>
    </row>
    <row r="13676" spans="1:3" s="5" customFormat="1" x14ac:dyDescent="0.2">
      <c r="A13676" s="7"/>
      <c r="B13676" s="7"/>
      <c r="C13676" s="7"/>
    </row>
    <row r="13677" spans="1:3" s="5" customFormat="1" x14ac:dyDescent="0.2">
      <c r="A13677" s="7"/>
      <c r="B13677" s="7"/>
      <c r="C13677" s="7"/>
    </row>
    <row r="13678" spans="1:3" s="5" customFormat="1" x14ac:dyDescent="0.2">
      <c r="A13678" s="7"/>
      <c r="B13678" s="7"/>
      <c r="C13678" s="7"/>
    </row>
    <row r="13679" spans="1:3" s="5" customFormat="1" x14ac:dyDescent="0.2">
      <c r="A13679" s="7"/>
      <c r="B13679" s="7"/>
      <c r="C13679" s="7"/>
    </row>
    <row r="13680" spans="1:3" s="5" customFormat="1" x14ac:dyDescent="0.2">
      <c r="A13680" s="7"/>
      <c r="B13680" s="7"/>
      <c r="C13680" s="7"/>
    </row>
    <row r="13681" spans="1:3" s="5" customFormat="1" x14ac:dyDescent="0.2">
      <c r="A13681" s="7"/>
      <c r="B13681" s="7"/>
      <c r="C13681" s="7"/>
    </row>
    <row r="13682" spans="1:3" s="5" customFormat="1" x14ac:dyDescent="0.2">
      <c r="A13682" s="7"/>
      <c r="B13682" s="7"/>
      <c r="C13682" s="7"/>
    </row>
    <row r="13683" spans="1:3" s="5" customFormat="1" x14ac:dyDescent="0.2">
      <c r="A13683" s="7"/>
      <c r="B13683" s="7"/>
      <c r="C13683" s="7"/>
    </row>
    <row r="13684" spans="1:3" s="5" customFormat="1" x14ac:dyDescent="0.2">
      <c r="A13684" s="7"/>
      <c r="B13684" s="7"/>
      <c r="C13684" s="7"/>
    </row>
    <row r="13685" spans="1:3" s="5" customFormat="1" x14ac:dyDescent="0.2">
      <c r="A13685" s="7"/>
      <c r="B13685" s="7"/>
      <c r="C13685" s="7"/>
    </row>
    <row r="13686" spans="1:3" s="5" customFormat="1" x14ac:dyDescent="0.2">
      <c r="A13686" s="7"/>
      <c r="B13686" s="7"/>
      <c r="C13686" s="7"/>
    </row>
    <row r="13687" spans="1:3" s="5" customFormat="1" x14ac:dyDescent="0.2">
      <c r="A13687" s="7"/>
      <c r="B13687" s="7"/>
      <c r="C13687" s="7"/>
    </row>
    <row r="13688" spans="1:3" s="5" customFormat="1" x14ac:dyDescent="0.2">
      <c r="A13688" s="7"/>
      <c r="B13688" s="7"/>
      <c r="C13688" s="7"/>
    </row>
    <row r="13689" spans="1:3" s="5" customFormat="1" x14ac:dyDescent="0.2">
      <c r="A13689" s="7"/>
      <c r="B13689" s="7"/>
      <c r="C13689" s="7"/>
    </row>
    <row r="13690" spans="1:3" s="5" customFormat="1" x14ac:dyDescent="0.2">
      <c r="A13690" s="7"/>
      <c r="B13690" s="7"/>
      <c r="C13690" s="7"/>
    </row>
    <row r="13691" spans="1:3" s="5" customFormat="1" x14ac:dyDescent="0.2">
      <c r="A13691" s="7"/>
      <c r="B13691" s="7"/>
      <c r="C13691" s="7"/>
    </row>
    <row r="13692" spans="1:3" s="5" customFormat="1" x14ac:dyDescent="0.2">
      <c r="A13692" s="7"/>
      <c r="B13692" s="7"/>
      <c r="C13692" s="7"/>
    </row>
    <row r="13693" spans="1:3" s="5" customFormat="1" x14ac:dyDescent="0.2">
      <c r="A13693" s="7"/>
      <c r="B13693" s="7"/>
      <c r="C13693" s="7"/>
    </row>
    <row r="13694" spans="1:3" s="5" customFormat="1" x14ac:dyDescent="0.2">
      <c r="A13694" s="7"/>
      <c r="B13694" s="7"/>
      <c r="C13694" s="7"/>
    </row>
    <row r="13695" spans="1:3" s="5" customFormat="1" x14ac:dyDescent="0.2">
      <c r="A13695" s="7"/>
      <c r="B13695" s="7"/>
      <c r="C13695" s="7"/>
    </row>
    <row r="13696" spans="1:3" s="5" customFormat="1" x14ac:dyDescent="0.2">
      <c r="A13696" s="7"/>
      <c r="B13696" s="7"/>
      <c r="C13696" s="7"/>
    </row>
    <row r="13697" spans="1:3" s="5" customFormat="1" x14ac:dyDescent="0.2">
      <c r="A13697" s="7"/>
      <c r="B13697" s="7"/>
      <c r="C13697" s="7"/>
    </row>
    <row r="13698" spans="1:3" s="5" customFormat="1" x14ac:dyDescent="0.2">
      <c r="A13698" s="7"/>
      <c r="B13698" s="7"/>
      <c r="C13698" s="7"/>
    </row>
    <row r="13699" spans="1:3" s="5" customFormat="1" x14ac:dyDescent="0.2">
      <c r="A13699" s="7"/>
      <c r="B13699" s="7"/>
      <c r="C13699" s="7"/>
    </row>
    <row r="13700" spans="1:3" s="5" customFormat="1" x14ac:dyDescent="0.2">
      <c r="A13700" s="7"/>
      <c r="B13700" s="7"/>
      <c r="C13700" s="7"/>
    </row>
    <row r="13701" spans="1:3" s="5" customFormat="1" x14ac:dyDescent="0.2">
      <c r="A13701" s="7"/>
      <c r="B13701" s="7"/>
      <c r="C13701" s="7"/>
    </row>
    <row r="13702" spans="1:3" s="5" customFormat="1" x14ac:dyDescent="0.2">
      <c r="A13702" s="7"/>
      <c r="B13702" s="7"/>
      <c r="C13702" s="7"/>
    </row>
    <row r="13703" spans="1:3" s="5" customFormat="1" x14ac:dyDescent="0.2">
      <c r="A13703" s="7"/>
      <c r="B13703" s="7"/>
      <c r="C13703" s="7"/>
    </row>
    <row r="13704" spans="1:3" s="5" customFormat="1" x14ac:dyDescent="0.2">
      <c r="A13704" s="7"/>
      <c r="B13704" s="7"/>
      <c r="C13704" s="7"/>
    </row>
    <row r="13705" spans="1:3" s="5" customFormat="1" x14ac:dyDescent="0.2">
      <c r="A13705" s="7"/>
      <c r="B13705" s="7"/>
      <c r="C13705" s="7"/>
    </row>
    <row r="13706" spans="1:3" s="5" customFormat="1" x14ac:dyDescent="0.2">
      <c r="A13706" s="7"/>
      <c r="B13706" s="7"/>
      <c r="C13706" s="7"/>
    </row>
    <row r="13707" spans="1:3" s="5" customFormat="1" x14ac:dyDescent="0.2">
      <c r="A13707" s="7"/>
      <c r="B13707" s="7"/>
      <c r="C13707" s="7"/>
    </row>
    <row r="13708" spans="1:3" s="5" customFormat="1" x14ac:dyDescent="0.2">
      <c r="A13708" s="7"/>
      <c r="B13708" s="7"/>
      <c r="C13708" s="7"/>
    </row>
    <row r="13709" spans="1:3" s="5" customFormat="1" x14ac:dyDescent="0.2">
      <c r="A13709" s="7"/>
      <c r="B13709" s="7"/>
      <c r="C13709" s="7"/>
    </row>
    <row r="13710" spans="1:3" s="5" customFormat="1" x14ac:dyDescent="0.2">
      <c r="A13710" s="7"/>
      <c r="B13710" s="7"/>
      <c r="C13710" s="7"/>
    </row>
    <row r="13711" spans="1:3" s="5" customFormat="1" x14ac:dyDescent="0.2">
      <c r="A13711" s="7"/>
      <c r="B13711" s="7"/>
      <c r="C13711" s="7"/>
    </row>
    <row r="13712" spans="1:3" s="5" customFormat="1" x14ac:dyDescent="0.2">
      <c r="A13712" s="7"/>
      <c r="B13712" s="7"/>
      <c r="C13712" s="7"/>
    </row>
    <row r="13713" spans="1:3" s="5" customFormat="1" x14ac:dyDescent="0.2">
      <c r="A13713" s="7"/>
      <c r="B13713" s="7"/>
      <c r="C13713" s="7"/>
    </row>
    <row r="13714" spans="1:3" s="5" customFormat="1" x14ac:dyDescent="0.2">
      <c r="A13714" s="7"/>
      <c r="B13714" s="7"/>
      <c r="C13714" s="7"/>
    </row>
    <row r="13715" spans="1:3" s="5" customFormat="1" x14ac:dyDescent="0.2">
      <c r="A13715" s="7"/>
      <c r="B13715" s="7"/>
      <c r="C13715" s="7"/>
    </row>
    <row r="13716" spans="1:3" s="5" customFormat="1" x14ac:dyDescent="0.2">
      <c r="A13716" s="7"/>
      <c r="B13716" s="7"/>
      <c r="C13716" s="7"/>
    </row>
    <row r="13717" spans="1:3" s="5" customFormat="1" x14ac:dyDescent="0.2">
      <c r="A13717" s="7"/>
      <c r="B13717" s="7"/>
      <c r="C13717" s="7"/>
    </row>
    <row r="13718" spans="1:3" s="5" customFormat="1" x14ac:dyDescent="0.2">
      <c r="A13718" s="7"/>
      <c r="B13718" s="7"/>
      <c r="C13718" s="7"/>
    </row>
    <row r="13719" spans="1:3" s="5" customFormat="1" x14ac:dyDescent="0.2">
      <c r="A13719" s="7"/>
      <c r="B13719" s="7"/>
      <c r="C13719" s="7"/>
    </row>
    <row r="13720" spans="1:3" s="5" customFormat="1" x14ac:dyDescent="0.2">
      <c r="A13720" s="7"/>
      <c r="B13720" s="7"/>
      <c r="C13720" s="7"/>
    </row>
    <row r="13721" spans="1:3" s="5" customFormat="1" x14ac:dyDescent="0.2">
      <c r="A13721" s="7"/>
      <c r="B13721" s="7"/>
      <c r="C13721" s="7"/>
    </row>
    <row r="13722" spans="1:3" s="5" customFormat="1" x14ac:dyDescent="0.2">
      <c r="A13722" s="7"/>
      <c r="B13722" s="7"/>
      <c r="C13722" s="7"/>
    </row>
    <row r="13723" spans="1:3" s="5" customFormat="1" x14ac:dyDescent="0.2">
      <c r="A13723" s="7"/>
      <c r="B13723" s="7"/>
      <c r="C13723" s="7"/>
    </row>
    <row r="13724" spans="1:3" s="5" customFormat="1" x14ac:dyDescent="0.2">
      <c r="A13724" s="7"/>
      <c r="B13724" s="7"/>
      <c r="C13724" s="7"/>
    </row>
    <row r="13725" spans="1:3" s="5" customFormat="1" x14ac:dyDescent="0.2">
      <c r="A13725" s="7"/>
      <c r="B13725" s="7"/>
      <c r="C13725" s="7"/>
    </row>
    <row r="13726" spans="1:3" s="5" customFormat="1" x14ac:dyDescent="0.2">
      <c r="A13726" s="7"/>
      <c r="B13726" s="7"/>
      <c r="C13726" s="7"/>
    </row>
    <row r="13727" spans="1:3" s="5" customFormat="1" x14ac:dyDescent="0.2">
      <c r="A13727" s="7"/>
      <c r="B13727" s="7"/>
      <c r="C13727" s="7"/>
    </row>
    <row r="13728" spans="1:3" s="5" customFormat="1" x14ac:dyDescent="0.2">
      <c r="A13728" s="7"/>
      <c r="B13728" s="7"/>
      <c r="C13728" s="7"/>
    </row>
    <row r="13729" spans="1:3" s="5" customFormat="1" x14ac:dyDescent="0.2">
      <c r="A13729" s="7"/>
      <c r="B13729" s="7"/>
      <c r="C13729" s="7"/>
    </row>
    <row r="13730" spans="1:3" s="5" customFormat="1" x14ac:dyDescent="0.2">
      <c r="A13730" s="7"/>
      <c r="B13730" s="7"/>
      <c r="C13730" s="7"/>
    </row>
    <row r="13731" spans="1:3" s="5" customFormat="1" x14ac:dyDescent="0.2">
      <c r="A13731" s="7"/>
      <c r="B13731" s="7"/>
      <c r="C13731" s="7"/>
    </row>
    <row r="13732" spans="1:3" s="5" customFormat="1" x14ac:dyDescent="0.2">
      <c r="A13732" s="7"/>
      <c r="B13732" s="7"/>
      <c r="C13732" s="7"/>
    </row>
    <row r="13733" spans="1:3" s="5" customFormat="1" x14ac:dyDescent="0.2">
      <c r="A13733" s="7"/>
      <c r="B13733" s="7"/>
      <c r="C13733" s="7"/>
    </row>
    <row r="13734" spans="1:3" s="5" customFormat="1" x14ac:dyDescent="0.2">
      <c r="A13734" s="7"/>
      <c r="B13734" s="7"/>
      <c r="C13734" s="7"/>
    </row>
    <row r="13735" spans="1:3" s="5" customFormat="1" x14ac:dyDescent="0.2">
      <c r="A13735" s="7"/>
      <c r="B13735" s="7"/>
      <c r="C13735" s="7"/>
    </row>
    <row r="13736" spans="1:3" s="5" customFormat="1" x14ac:dyDescent="0.2">
      <c r="A13736" s="7"/>
      <c r="B13736" s="7"/>
      <c r="C13736" s="7"/>
    </row>
    <row r="13737" spans="1:3" s="5" customFormat="1" x14ac:dyDescent="0.2">
      <c r="A13737" s="7"/>
      <c r="B13737" s="7"/>
      <c r="C13737" s="7"/>
    </row>
    <row r="13738" spans="1:3" s="5" customFormat="1" x14ac:dyDescent="0.2">
      <c r="A13738" s="7"/>
      <c r="B13738" s="7"/>
      <c r="C13738" s="7"/>
    </row>
    <row r="13739" spans="1:3" s="5" customFormat="1" x14ac:dyDescent="0.2">
      <c r="A13739" s="7"/>
      <c r="B13739" s="7"/>
      <c r="C13739" s="7"/>
    </row>
    <row r="13740" spans="1:3" s="5" customFormat="1" x14ac:dyDescent="0.2">
      <c r="A13740" s="7"/>
      <c r="B13740" s="7"/>
      <c r="C13740" s="7"/>
    </row>
    <row r="13741" spans="1:3" s="5" customFormat="1" x14ac:dyDescent="0.2">
      <c r="A13741" s="7"/>
      <c r="B13741" s="7"/>
      <c r="C13741" s="7"/>
    </row>
    <row r="13742" spans="1:3" s="5" customFormat="1" x14ac:dyDescent="0.2">
      <c r="A13742" s="7"/>
      <c r="B13742" s="7"/>
      <c r="C13742" s="7"/>
    </row>
    <row r="13743" spans="1:3" s="5" customFormat="1" x14ac:dyDescent="0.2">
      <c r="A13743" s="7"/>
      <c r="B13743" s="7"/>
      <c r="C13743" s="7"/>
    </row>
    <row r="13744" spans="1:3" s="5" customFormat="1" x14ac:dyDescent="0.2">
      <c r="A13744" s="7"/>
      <c r="B13744" s="7"/>
      <c r="C13744" s="7"/>
    </row>
    <row r="13745" spans="1:3" s="5" customFormat="1" x14ac:dyDescent="0.2">
      <c r="A13745" s="7"/>
      <c r="B13745" s="7"/>
      <c r="C13745" s="7"/>
    </row>
    <row r="13746" spans="1:3" s="5" customFormat="1" x14ac:dyDescent="0.2">
      <c r="A13746" s="7"/>
      <c r="B13746" s="7"/>
      <c r="C13746" s="7"/>
    </row>
    <row r="13747" spans="1:3" s="5" customFormat="1" x14ac:dyDescent="0.2">
      <c r="A13747" s="7"/>
      <c r="B13747" s="7"/>
      <c r="C13747" s="7"/>
    </row>
    <row r="13748" spans="1:3" s="5" customFormat="1" x14ac:dyDescent="0.2">
      <c r="A13748" s="7"/>
      <c r="B13748" s="7"/>
      <c r="C13748" s="7"/>
    </row>
    <row r="13749" spans="1:3" s="5" customFormat="1" x14ac:dyDescent="0.2">
      <c r="A13749" s="7"/>
      <c r="B13749" s="7"/>
      <c r="C13749" s="7"/>
    </row>
    <row r="13750" spans="1:3" s="5" customFormat="1" x14ac:dyDescent="0.2">
      <c r="A13750" s="7"/>
      <c r="B13750" s="7"/>
      <c r="C13750" s="7"/>
    </row>
    <row r="13751" spans="1:3" s="5" customFormat="1" x14ac:dyDescent="0.2">
      <c r="A13751" s="7"/>
      <c r="B13751" s="7"/>
      <c r="C13751" s="7"/>
    </row>
    <row r="13752" spans="1:3" s="5" customFormat="1" x14ac:dyDescent="0.2">
      <c r="A13752" s="7"/>
      <c r="B13752" s="7"/>
      <c r="C13752" s="7"/>
    </row>
    <row r="13753" spans="1:3" s="5" customFormat="1" x14ac:dyDescent="0.2">
      <c r="A13753" s="7"/>
      <c r="B13753" s="7"/>
      <c r="C13753" s="7"/>
    </row>
    <row r="13754" spans="1:3" s="5" customFormat="1" x14ac:dyDescent="0.2">
      <c r="A13754" s="7"/>
      <c r="B13754" s="7"/>
      <c r="C13754" s="7"/>
    </row>
    <row r="13755" spans="1:3" s="5" customFormat="1" x14ac:dyDescent="0.2">
      <c r="A13755" s="7"/>
      <c r="B13755" s="7"/>
      <c r="C13755" s="7"/>
    </row>
    <row r="13756" spans="1:3" s="5" customFormat="1" x14ac:dyDescent="0.2">
      <c r="A13756" s="7"/>
      <c r="B13756" s="7"/>
      <c r="C13756" s="7"/>
    </row>
    <row r="13757" spans="1:3" s="5" customFormat="1" x14ac:dyDescent="0.2">
      <c r="A13757" s="7"/>
      <c r="B13757" s="7"/>
      <c r="C13757" s="7"/>
    </row>
    <row r="13758" spans="1:3" s="5" customFormat="1" x14ac:dyDescent="0.2">
      <c r="A13758" s="7"/>
      <c r="B13758" s="7"/>
      <c r="C13758" s="7"/>
    </row>
    <row r="13759" spans="1:3" s="5" customFormat="1" x14ac:dyDescent="0.2">
      <c r="A13759" s="7"/>
      <c r="B13759" s="7"/>
      <c r="C13759" s="7"/>
    </row>
    <row r="13760" spans="1:3" s="5" customFormat="1" x14ac:dyDescent="0.2">
      <c r="A13760" s="7"/>
      <c r="B13760" s="7"/>
      <c r="C13760" s="7"/>
    </row>
    <row r="13761" spans="1:3" s="5" customFormat="1" x14ac:dyDescent="0.2">
      <c r="A13761" s="7"/>
      <c r="B13761" s="7"/>
      <c r="C13761" s="7"/>
    </row>
    <row r="13762" spans="1:3" s="5" customFormat="1" x14ac:dyDescent="0.2">
      <c r="A13762" s="7"/>
      <c r="B13762" s="7"/>
      <c r="C13762" s="7"/>
    </row>
    <row r="13763" spans="1:3" s="5" customFormat="1" x14ac:dyDescent="0.2">
      <c r="A13763" s="7"/>
      <c r="B13763" s="7"/>
      <c r="C13763" s="7"/>
    </row>
    <row r="13764" spans="1:3" s="5" customFormat="1" x14ac:dyDescent="0.2">
      <c r="A13764" s="7"/>
      <c r="B13764" s="7"/>
      <c r="C13764" s="7"/>
    </row>
    <row r="13765" spans="1:3" s="5" customFormat="1" x14ac:dyDescent="0.2">
      <c r="A13765" s="7"/>
      <c r="B13765" s="7"/>
      <c r="C13765" s="7"/>
    </row>
    <row r="13766" spans="1:3" s="5" customFormat="1" x14ac:dyDescent="0.2">
      <c r="A13766" s="7"/>
      <c r="B13766" s="7"/>
      <c r="C13766" s="7"/>
    </row>
    <row r="13767" spans="1:3" s="5" customFormat="1" x14ac:dyDescent="0.2">
      <c r="A13767" s="7"/>
      <c r="B13767" s="7"/>
      <c r="C13767" s="7"/>
    </row>
    <row r="13768" spans="1:3" s="5" customFormat="1" x14ac:dyDescent="0.2">
      <c r="A13768" s="7"/>
      <c r="B13768" s="7"/>
      <c r="C13768" s="7"/>
    </row>
    <row r="13769" spans="1:3" s="5" customFormat="1" x14ac:dyDescent="0.2">
      <c r="A13769" s="7"/>
      <c r="B13769" s="7"/>
      <c r="C13769" s="7"/>
    </row>
    <row r="13770" spans="1:3" s="5" customFormat="1" x14ac:dyDescent="0.2">
      <c r="A13770" s="7"/>
      <c r="B13770" s="7"/>
      <c r="C13770" s="7"/>
    </row>
    <row r="13771" spans="1:3" s="5" customFormat="1" x14ac:dyDescent="0.2">
      <c r="A13771" s="7"/>
      <c r="B13771" s="7"/>
      <c r="C13771" s="7"/>
    </row>
    <row r="13772" spans="1:3" s="5" customFormat="1" x14ac:dyDescent="0.2">
      <c r="A13772" s="7"/>
      <c r="B13772" s="7"/>
      <c r="C13772" s="7"/>
    </row>
    <row r="13773" spans="1:3" s="5" customFormat="1" x14ac:dyDescent="0.2">
      <c r="A13773" s="7"/>
      <c r="B13773" s="7"/>
      <c r="C13773" s="7"/>
    </row>
    <row r="13774" spans="1:3" s="5" customFormat="1" x14ac:dyDescent="0.2">
      <c r="A13774" s="7"/>
      <c r="B13774" s="7"/>
      <c r="C13774" s="7"/>
    </row>
    <row r="13775" spans="1:3" s="5" customFormat="1" x14ac:dyDescent="0.2">
      <c r="A13775" s="7"/>
      <c r="B13775" s="7"/>
      <c r="C13775" s="7"/>
    </row>
    <row r="13776" spans="1:3" s="5" customFormat="1" x14ac:dyDescent="0.2">
      <c r="A13776" s="7"/>
      <c r="B13776" s="7"/>
      <c r="C13776" s="7"/>
    </row>
    <row r="13777" spans="1:3" s="5" customFormat="1" x14ac:dyDescent="0.2">
      <c r="A13777" s="7"/>
      <c r="B13777" s="7"/>
      <c r="C13777" s="7"/>
    </row>
    <row r="13778" spans="1:3" s="5" customFormat="1" x14ac:dyDescent="0.2">
      <c r="A13778" s="7"/>
      <c r="B13778" s="7"/>
      <c r="C13778" s="7"/>
    </row>
    <row r="13779" spans="1:3" s="5" customFormat="1" x14ac:dyDescent="0.2">
      <c r="A13779" s="7"/>
      <c r="B13779" s="7"/>
      <c r="C13779" s="7"/>
    </row>
    <row r="13780" spans="1:3" s="5" customFormat="1" x14ac:dyDescent="0.2">
      <c r="A13780" s="7"/>
      <c r="B13780" s="7"/>
      <c r="C13780" s="7"/>
    </row>
    <row r="13781" spans="1:3" s="5" customFormat="1" x14ac:dyDescent="0.2">
      <c r="A13781" s="7"/>
      <c r="B13781" s="7"/>
      <c r="C13781" s="7"/>
    </row>
    <row r="13782" spans="1:3" s="5" customFormat="1" x14ac:dyDescent="0.2">
      <c r="A13782" s="7"/>
      <c r="B13782" s="7"/>
      <c r="C13782" s="7"/>
    </row>
    <row r="13783" spans="1:3" s="5" customFormat="1" x14ac:dyDescent="0.2">
      <c r="A13783" s="7"/>
      <c r="B13783" s="7"/>
      <c r="C13783" s="7"/>
    </row>
    <row r="13784" spans="1:3" s="5" customFormat="1" x14ac:dyDescent="0.2">
      <c r="A13784" s="7"/>
      <c r="B13784" s="7"/>
      <c r="C13784" s="7"/>
    </row>
    <row r="13785" spans="1:3" s="5" customFormat="1" x14ac:dyDescent="0.2">
      <c r="A13785" s="7"/>
      <c r="B13785" s="7"/>
      <c r="C13785" s="7"/>
    </row>
    <row r="13786" spans="1:3" s="5" customFormat="1" x14ac:dyDescent="0.2">
      <c r="A13786" s="7"/>
      <c r="B13786" s="7"/>
      <c r="C13786" s="7"/>
    </row>
    <row r="13787" spans="1:3" s="5" customFormat="1" x14ac:dyDescent="0.2">
      <c r="A13787" s="7"/>
      <c r="B13787" s="7"/>
      <c r="C13787" s="7"/>
    </row>
    <row r="13788" spans="1:3" s="5" customFormat="1" x14ac:dyDescent="0.2">
      <c r="A13788" s="7"/>
      <c r="B13788" s="7"/>
      <c r="C13788" s="7"/>
    </row>
    <row r="13789" spans="1:3" s="5" customFormat="1" x14ac:dyDescent="0.2">
      <c r="A13789" s="7"/>
      <c r="B13789" s="7"/>
      <c r="C13789" s="7"/>
    </row>
    <row r="13790" spans="1:3" s="5" customFormat="1" x14ac:dyDescent="0.2">
      <c r="A13790" s="7"/>
      <c r="B13790" s="7"/>
      <c r="C13790" s="7"/>
    </row>
    <row r="13791" spans="1:3" s="5" customFormat="1" x14ac:dyDescent="0.2">
      <c r="A13791" s="7"/>
      <c r="B13791" s="7"/>
      <c r="C13791" s="7"/>
    </row>
    <row r="13792" spans="1:3" s="5" customFormat="1" x14ac:dyDescent="0.2">
      <c r="A13792" s="7"/>
      <c r="B13792" s="7"/>
      <c r="C13792" s="7"/>
    </row>
    <row r="13793" spans="1:3" s="5" customFormat="1" x14ac:dyDescent="0.2">
      <c r="A13793" s="7"/>
      <c r="B13793" s="7"/>
      <c r="C13793" s="7"/>
    </row>
    <row r="13794" spans="1:3" s="5" customFormat="1" x14ac:dyDescent="0.2">
      <c r="A13794" s="7"/>
      <c r="B13794" s="7"/>
      <c r="C13794" s="7"/>
    </row>
    <row r="13795" spans="1:3" s="5" customFormat="1" x14ac:dyDescent="0.2">
      <c r="A13795" s="7"/>
      <c r="B13795" s="7"/>
      <c r="C13795" s="7"/>
    </row>
    <row r="13796" spans="1:3" s="5" customFormat="1" x14ac:dyDescent="0.2">
      <c r="A13796" s="7"/>
      <c r="B13796" s="7"/>
      <c r="C13796" s="7"/>
    </row>
    <row r="13797" spans="1:3" s="5" customFormat="1" x14ac:dyDescent="0.2">
      <c r="A13797" s="7"/>
      <c r="B13797" s="7"/>
      <c r="C13797" s="7"/>
    </row>
    <row r="13798" spans="1:3" s="5" customFormat="1" x14ac:dyDescent="0.2">
      <c r="A13798" s="7"/>
      <c r="B13798" s="7"/>
      <c r="C13798" s="7"/>
    </row>
    <row r="13799" spans="1:3" s="5" customFormat="1" x14ac:dyDescent="0.2">
      <c r="A13799" s="7"/>
      <c r="B13799" s="7"/>
      <c r="C13799" s="7"/>
    </row>
    <row r="13800" spans="1:3" s="5" customFormat="1" x14ac:dyDescent="0.2">
      <c r="A13800" s="7"/>
      <c r="B13800" s="7"/>
      <c r="C13800" s="7"/>
    </row>
    <row r="13801" spans="1:3" s="5" customFormat="1" x14ac:dyDescent="0.2">
      <c r="A13801" s="7"/>
      <c r="B13801" s="7"/>
      <c r="C13801" s="7"/>
    </row>
    <row r="13802" spans="1:3" s="5" customFormat="1" x14ac:dyDescent="0.2">
      <c r="A13802" s="7"/>
      <c r="B13802" s="7"/>
      <c r="C13802" s="7"/>
    </row>
    <row r="13803" spans="1:3" s="5" customFormat="1" x14ac:dyDescent="0.2">
      <c r="A13803" s="7"/>
      <c r="B13803" s="7"/>
      <c r="C13803" s="7"/>
    </row>
    <row r="13804" spans="1:3" s="5" customFormat="1" x14ac:dyDescent="0.2">
      <c r="A13804" s="7"/>
      <c r="B13804" s="7"/>
      <c r="C13804" s="7"/>
    </row>
    <row r="13805" spans="1:3" s="5" customFormat="1" x14ac:dyDescent="0.2">
      <c r="A13805" s="7"/>
      <c r="B13805" s="7"/>
      <c r="C13805" s="7"/>
    </row>
    <row r="13806" spans="1:3" s="5" customFormat="1" x14ac:dyDescent="0.2">
      <c r="A13806" s="7"/>
      <c r="B13806" s="7"/>
      <c r="C13806" s="7"/>
    </row>
    <row r="13807" spans="1:3" s="5" customFormat="1" x14ac:dyDescent="0.2">
      <c r="A13807" s="7"/>
      <c r="B13807" s="7"/>
      <c r="C13807" s="7"/>
    </row>
    <row r="13808" spans="1:3" s="5" customFormat="1" x14ac:dyDescent="0.2">
      <c r="A13808" s="7"/>
      <c r="B13808" s="7"/>
      <c r="C13808" s="7"/>
    </row>
    <row r="13809" spans="1:3" s="5" customFormat="1" x14ac:dyDescent="0.2">
      <c r="A13809" s="7"/>
      <c r="B13809" s="7"/>
      <c r="C13809" s="7"/>
    </row>
    <row r="13810" spans="1:3" s="5" customFormat="1" x14ac:dyDescent="0.2">
      <c r="A13810" s="7"/>
      <c r="B13810" s="7"/>
      <c r="C13810" s="7"/>
    </row>
    <row r="13811" spans="1:3" s="5" customFormat="1" x14ac:dyDescent="0.2">
      <c r="A13811" s="7"/>
      <c r="B13811" s="7"/>
      <c r="C13811" s="7"/>
    </row>
    <row r="13812" spans="1:3" s="5" customFormat="1" x14ac:dyDescent="0.2">
      <c r="A13812" s="7"/>
      <c r="B13812" s="7"/>
      <c r="C13812" s="7"/>
    </row>
    <row r="13813" spans="1:3" s="5" customFormat="1" x14ac:dyDescent="0.2">
      <c r="A13813" s="7"/>
      <c r="B13813" s="7"/>
      <c r="C13813" s="7"/>
    </row>
    <row r="13814" spans="1:3" s="5" customFormat="1" x14ac:dyDescent="0.2">
      <c r="A13814" s="7"/>
      <c r="B13814" s="7"/>
      <c r="C13814" s="7"/>
    </row>
    <row r="13815" spans="1:3" s="5" customFormat="1" x14ac:dyDescent="0.2">
      <c r="A13815" s="7"/>
      <c r="B13815" s="7"/>
      <c r="C13815" s="7"/>
    </row>
    <row r="13816" spans="1:3" s="5" customFormat="1" x14ac:dyDescent="0.2">
      <c r="A13816" s="7"/>
      <c r="B13816" s="7"/>
      <c r="C13816" s="7"/>
    </row>
    <row r="13817" spans="1:3" s="5" customFormat="1" x14ac:dyDescent="0.2">
      <c r="A13817" s="7"/>
      <c r="B13817" s="7"/>
      <c r="C13817" s="7"/>
    </row>
    <row r="13818" spans="1:3" s="5" customFormat="1" x14ac:dyDescent="0.2">
      <c r="A13818" s="7"/>
      <c r="B13818" s="7"/>
      <c r="C13818" s="7"/>
    </row>
    <row r="13819" spans="1:3" s="5" customFormat="1" x14ac:dyDescent="0.2">
      <c r="A13819" s="7"/>
      <c r="B13819" s="7"/>
      <c r="C13819" s="7"/>
    </row>
    <row r="13820" spans="1:3" s="5" customFormat="1" x14ac:dyDescent="0.2">
      <c r="A13820" s="7"/>
      <c r="B13820" s="7"/>
      <c r="C13820" s="7"/>
    </row>
    <row r="13821" spans="1:3" s="5" customFormat="1" x14ac:dyDescent="0.2">
      <c r="A13821" s="7"/>
      <c r="B13821" s="7"/>
      <c r="C13821" s="7"/>
    </row>
    <row r="13822" spans="1:3" s="5" customFormat="1" x14ac:dyDescent="0.2">
      <c r="A13822" s="7"/>
      <c r="B13822" s="7"/>
      <c r="C13822" s="7"/>
    </row>
    <row r="13823" spans="1:3" s="5" customFormat="1" x14ac:dyDescent="0.2">
      <c r="A13823" s="7"/>
      <c r="B13823" s="7"/>
      <c r="C13823" s="7"/>
    </row>
    <row r="13824" spans="1:3" s="5" customFormat="1" x14ac:dyDescent="0.2">
      <c r="A13824" s="7"/>
      <c r="B13824" s="7"/>
      <c r="C13824" s="7"/>
    </row>
    <row r="13825" spans="1:3" s="5" customFormat="1" x14ac:dyDescent="0.2">
      <c r="A13825" s="7"/>
      <c r="B13825" s="7"/>
      <c r="C13825" s="7"/>
    </row>
    <row r="13826" spans="1:3" s="5" customFormat="1" x14ac:dyDescent="0.2">
      <c r="A13826" s="7"/>
      <c r="B13826" s="7"/>
      <c r="C13826" s="7"/>
    </row>
    <row r="13827" spans="1:3" s="5" customFormat="1" x14ac:dyDescent="0.2">
      <c r="A13827" s="7"/>
      <c r="B13827" s="7"/>
      <c r="C13827" s="7"/>
    </row>
    <row r="13828" spans="1:3" s="5" customFormat="1" x14ac:dyDescent="0.2">
      <c r="A13828" s="7"/>
      <c r="B13828" s="7"/>
      <c r="C13828" s="7"/>
    </row>
    <row r="13829" spans="1:3" s="5" customFormat="1" x14ac:dyDescent="0.2">
      <c r="A13829" s="7"/>
      <c r="B13829" s="7"/>
      <c r="C13829" s="7"/>
    </row>
    <row r="13830" spans="1:3" s="5" customFormat="1" x14ac:dyDescent="0.2">
      <c r="A13830" s="7"/>
      <c r="B13830" s="7"/>
      <c r="C13830" s="7"/>
    </row>
    <row r="13831" spans="1:3" s="5" customFormat="1" x14ac:dyDescent="0.2">
      <c r="A13831" s="7"/>
      <c r="B13831" s="7"/>
      <c r="C13831" s="7"/>
    </row>
    <row r="13832" spans="1:3" s="5" customFormat="1" x14ac:dyDescent="0.2">
      <c r="A13832" s="7"/>
      <c r="B13832" s="7"/>
      <c r="C13832" s="7"/>
    </row>
    <row r="13833" spans="1:3" s="5" customFormat="1" x14ac:dyDescent="0.2">
      <c r="A13833" s="7"/>
      <c r="B13833" s="7"/>
      <c r="C13833" s="7"/>
    </row>
    <row r="13834" spans="1:3" s="5" customFormat="1" x14ac:dyDescent="0.2">
      <c r="A13834" s="7"/>
      <c r="B13834" s="7"/>
      <c r="C13834" s="7"/>
    </row>
    <row r="13835" spans="1:3" s="5" customFormat="1" x14ac:dyDescent="0.2">
      <c r="A13835" s="7"/>
      <c r="B13835" s="7"/>
      <c r="C13835" s="7"/>
    </row>
    <row r="13836" spans="1:3" s="5" customFormat="1" x14ac:dyDescent="0.2">
      <c r="A13836" s="7"/>
      <c r="B13836" s="7"/>
      <c r="C13836" s="7"/>
    </row>
    <row r="13837" spans="1:3" s="5" customFormat="1" x14ac:dyDescent="0.2">
      <c r="A13837" s="7"/>
      <c r="B13837" s="7"/>
      <c r="C13837" s="7"/>
    </row>
    <row r="13838" spans="1:3" s="5" customFormat="1" x14ac:dyDescent="0.2">
      <c r="A13838" s="7"/>
      <c r="B13838" s="7"/>
      <c r="C13838" s="7"/>
    </row>
    <row r="13839" spans="1:3" s="5" customFormat="1" x14ac:dyDescent="0.2">
      <c r="A13839" s="7"/>
      <c r="B13839" s="7"/>
      <c r="C13839" s="7"/>
    </row>
    <row r="13840" spans="1:3" s="5" customFormat="1" x14ac:dyDescent="0.2">
      <c r="A13840" s="7"/>
      <c r="B13840" s="7"/>
      <c r="C13840" s="7"/>
    </row>
    <row r="13841" spans="1:3" s="5" customFormat="1" x14ac:dyDescent="0.2">
      <c r="A13841" s="7"/>
      <c r="B13841" s="7"/>
      <c r="C13841" s="7"/>
    </row>
    <row r="13842" spans="1:3" s="5" customFormat="1" x14ac:dyDescent="0.2">
      <c r="A13842" s="7"/>
      <c r="B13842" s="7"/>
      <c r="C13842" s="7"/>
    </row>
    <row r="13843" spans="1:3" s="5" customFormat="1" x14ac:dyDescent="0.2">
      <c r="A13843" s="7"/>
      <c r="B13843" s="7"/>
      <c r="C13843" s="7"/>
    </row>
    <row r="13844" spans="1:3" s="5" customFormat="1" x14ac:dyDescent="0.2">
      <c r="A13844" s="7"/>
      <c r="B13844" s="7"/>
      <c r="C13844" s="7"/>
    </row>
    <row r="13845" spans="1:3" s="5" customFormat="1" x14ac:dyDescent="0.2">
      <c r="A13845" s="7"/>
      <c r="B13845" s="7"/>
      <c r="C13845" s="7"/>
    </row>
    <row r="13846" spans="1:3" s="5" customFormat="1" x14ac:dyDescent="0.2">
      <c r="A13846" s="7"/>
      <c r="B13846" s="7"/>
      <c r="C13846" s="7"/>
    </row>
    <row r="13847" spans="1:3" s="5" customFormat="1" x14ac:dyDescent="0.2">
      <c r="A13847" s="7"/>
      <c r="B13847" s="7"/>
      <c r="C13847" s="7"/>
    </row>
    <row r="13848" spans="1:3" s="5" customFormat="1" x14ac:dyDescent="0.2">
      <c r="A13848" s="7"/>
      <c r="B13848" s="7"/>
      <c r="C13848" s="7"/>
    </row>
    <row r="13849" spans="1:3" s="5" customFormat="1" x14ac:dyDescent="0.2">
      <c r="A13849" s="7"/>
      <c r="B13849" s="7"/>
      <c r="C13849" s="7"/>
    </row>
    <row r="13850" spans="1:3" s="5" customFormat="1" x14ac:dyDescent="0.2">
      <c r="A13850" s="7"/>
      <c r="B13850" s="7"/>
      <c r="C13850" s="7"/>
    </row>
    <row r="13851" spans="1:3" s="5" customFormat="1" x14ac:dyDescent="0.2">
      <c r="A13851" s="7"/>
      <c r="B13851" s="7"/>
      <c r="C13851" s="7"/>
    </row>
    <row r="13852" spans="1:3" s="5" customFormat="1" x14ac:dyDescent="0.2">
      <c r="A13852" s="7"/>
      <c r="B13852" s="7"/>
      <c r="C13852" s="7"/>
    </row>
    <row r="13853" spans="1:3" s="5" customFormat="1" x14ac:dyDescent="0.2">
      <c r="A13853" s="7"/>
      <c r="B13853" s="7"/>
      <c r="C13853" s="7"/>
    </row>
    <row r="13854" spans="1:3" s="5" customFormat="1" x14ac:dyDescent="0.2">
      <c r="A13854" s="7"/>
      <c r="B13854" s="7"/>
      <c r="C13854" s="7"/>
    </row>
    <row r="13855" spans="1:3" s="5" customFormat="1" x14ac:dyDescent="0.2">
      <c r="A13855" s="7"/>
      <c r="B13855" s="7"/>
      <c r="C13855" s="7"/>
    </row>
    <row r="13856" spans="1:3" s="5" customFormat="1" x14ac:dyDescent="0.2">
      <c r="A13856" s="7"/>
      <c r="B13856" s="7"/>
      <c r="C13856" s="7"/>
    </row>
    <row r="13857" spans="1:3" s="5" customFormat="1" x14ac:dyDescent="0.2">
      <c r="A13857" s="7"/>
      <c r="B13857" s="7"/>
      <c r="C13857" s="7"/>
    </row>
    <row r="13858" spans="1:3" s="5" customFormat="1" x14ac:dyDescent="0.2">
      <c r="A13858" s="7"/>
      <c r="B13858" s="7"/>
      <c r="C13858" s="7"/>
    </row>
    <row r="13859" spans="1:3" s="5" customFormat="1" x14ac:dyDescent="0.2">
      <c r="A13859" s="7"/>
      <c r="B13859" s="7"/>
      <c r="C13859" s="7"/>
    </row>
    <row r="13860" spans="1:3" s="5" customFormat="1" x14ac:dyDescent="0.2">
      <c r="A13860" s="7"/>
      <c r="B13860" s="7"/>
      <c r="C13860" s="7"/>
    </row>
    <row r="13861" spans="1:3" s="5" customFormat="1" x14ac:dyDescent="0.2">
      <c r="A13861" s="7"/>
      <c r="B13861" s="7"/>
      <c r="C13861" s="7"/>
    </row>
    <row r="13862" spans="1:3" s="5" customFormat="1" x14ac:dyDescent="0.2">
      <c r="A13862" s="7"/>
      <c r="B13862" s="7"/>
      <c r="C13862" s="7"/>
    </row>
    <row r="13863" spans="1:3" s="5" customFormat="1" x14ac:dyDescent="0.2">
      <c r="A13863" s="7"/>
      <c r="B13863" s="7"/>
      <c r="C13863" s="7"/>
    </row>
    <row r="13864" spans="1:3" s="5" customFormat="1" x14ac:dyDescent="0.2">
      <c r="A13864" s="7"/>
      <c r="B13864" s="7"/>
      <c r="C13864" s="7"/>
    </row>
    <row r="13865" spans="1:3" s="5" customFormat="1" x14ac:dyDescent="0.2">
      <c r="A13865" s="7"/>
      <c r="B13865" s="7"/>
      <c r="C13865" s="7"/>
    </row>
    <row r="13866" spans="1:3" s="5" customFormat="1" x14ac:dyDescent="0.2">
      <c r="A13866" s="7"/>
      <c r="B13866" s="7"/>
      <c r="C13866" s="7"/>
    </row>
    <row r="13867" spans="1:3" s="5" customFormat="1" x14ac:dyDescent="0.2">
      <c r="A13867" s="7"/>
      <c r="B13867" s="7"/>
      <c r="C13867" s="7"/>
    </row>
    <row r="13868" spans="1:3" s="5" customFormat="1" x14ac:dyDescent="0.2">
      <c r="A13868" s="7"/>
      <c r="B13868" s="7"/>
      <c r="C13868" s="7"/>
    </row>
    <row r="13869" spans="1:3" s="5" customFormat="1" x14ac:dyDescent="0.2">
      <c r="A13869" s="7"/>
      <c r="B13869" s="7"/>
      <c r="C13869" s="7"/>
    </row>
    <row r="13870" spans="1:3" s="5" customFormat="1" x14ac:dyDescent="0.2">
      <c r="A13870" s="7"/>
      <c r="B13870" s="7"/>
      <c r="C13870" s="7"/>
    </row>
    <row r="13871" spans="1:3" s="5" customFormat="1" x14ac:dyDescent="0.2">
      <c r="A13871" s="7"/>
      <c r="B13871" s="7"/>
      <c r="C13871" s="7"/>
    </row>
    <row r="13872" spans="1:3" s="5" customFormat="1" x14ac:dyDescent="0.2">
      <c r="A13872" s="7"/>
      <c r="B13872" s="7"/>
      <c r="C13872" s="7"/>
    </row>
    <row r="13873" spans="1:3" s="5" customFormat="1" x14ac:dyDescent="0.2">
      <c r="A13873" s="7"/>
      <c r="B13873" s="7"/>
      <c r="C13873" s="7"/>
    </row>
    <row r="13874" spans="1:3" s="5" customFormat="1" x14ac:dyDescent="0.2">
      <c r="A13874" s="7"/>
      <c r="B13874" s="7"/>
      <c r="C13874" s="7"/>
    </row>
    <row r="13875" spans="1:3" s="5" customFormat="1" x14ac:dyDescent="0.2">
      <c r="A13875" s="7"/>
      <c r="B13875" s="7"/>
      <c r="C13875" s="7"/>
    </row>
    <row r="13876" spans="1:3" s="5" customFormat="1" x14ac:dyDescent="0.2">
      <c r="A13876" s="7"/>
      <c r="B13876" s="7"/>
      <c r="C13876" s="7"/>
    </row>
    <row r="13877" spans="1:3" s="5" customFormat="1" x14ac:dyDescent="0.2">
      <c r="A13877" s="7"/>
      <c r="B13877" s="7"/>
      <c r="C13877" s="7"/>
    </row>
    <row r="13878" spans="1:3" s="5" customFormat="1" x14ac:dyDescent="0.2">
      <c r="A13878" s="7"/>
      <c r="B13878" s="7"/>
      <c r="C13878" s="7"/>
    </row>
    <row r="13879" spans="1:3" s="5" customFormat="1" x14ac:dyDescent="0.2">
      <c r="A13879" s="7"/>
      <c r="B13879" s="7"/>
      <c r="C13879" s="7"/>
    </row>
    <row r="13880" spans="1:3" s="5" customFormat="1" x14ac:dyDescent="0.2">
      <c r="A13880" s="7"/>
      <c r="B13880" s="7"/>
      <c r="C13880" s="7"/>
    </row>
    <row r="13881" spans="1:3" s="5" customFormat="1" x14ac:dyDescent="0.2">
      <c r="A13881" s="7"/>
      <c r="B13881" s="7"/>
      <c r="C13881" s="7"/>
    </row>
    <row r="13882" spans="1:3" s="5" customFormat="1" x14ac:dyDescent="0.2">
      <c r="A13882" s="7"/>
      <c r="B13882" s="7"/>
      <c r="C13882" s="7"/>
    </row>
    <row r="13883" spans="1:3" s="5" customFormat="1" x14ac:dyDescent="0.2">
      <c r="A13883" s="7"/>
      <c r="B13883" s="7"/>
      <c r="C13883" s="7"/>
    </row>
    <row r="13884" spans="1:3" s="5" customFormat="1" x14ac:dyDescent="0.2">
      <c r="A13884" s="7"/>
      <c r="B13884" s="7"/>
      <c r="C13884" s="7"/>
    </row>
    <row r="13885" spans="1:3" s="5" customFormat="1" x14ac:dyDescent="0.2">
      <c r="A13885" s="7"/>
      <c r="B13885" s="7"/>
      <c r="C13885" s="7"/>
    </row>
    <row r="13886" spans="1:3" s="5" customFormat="1" x14ac:dyDescent="0.2">
      <c r="A13886" s="7"/>
      <c r="B13886" s="7"/>
      <c r="C13886" s="7"/>
    </row>
    <row r="13887" spans="1:3" s="5" customFormat="1" x14ac:dyDescent="0.2">
      <c r="A13887" s="7"/>
      <c r="B13887" s="7"/>
      <c r="C13887" s="7"/>
    </row>
    <row r="13888" spans="1:3" s="5" customFormat="1" x14ac:dyDescent="0.2">
      <c r="A13888" s="7"/>
      <c r="B13888" s="7"/>
      <c r="C13888" s="7"/>
    </row>
    <row r="13889" spans="1:3" s="5" customFormat="1" x14ac:dyDescent="0.2">
      <c r="A13889" s="7"/>
      <c r="B13889" s="7"/>
      <c r="C13889" s="7"/>
    </row>
    <row r="13890" spans="1:3" s="5" customFormat="1" x14ac:dyDescent="0.2">
      <c r="A13890" s="7"/>
      <c r="B13890" s="7"/>
      <c r="C13890" s="7"/>
    </row>
    <row r="13891" spans="1:3" s="5" customFormat="1" x14ac:dyDescent="0.2">
      <c r="A13891" s="7"/>
      <c r="B13891" s="7"/>
      <c r="C13891" s="7"/>
    </row>
    <row r="13892" spans="1:3" s="5" customFormat="1" x14ac:dyDescent="0.2">
      <c r="A13892" s="7"/>
      <c r="B13892" s="7"/>
      <c r="C13892" s="7"/>
    </row>
    <row r="13893" spans="1:3" s="5" customFormat="1" x14ac:dyDescent="0.2">
      <c r="A13893" s="7"/>
      <c r="B13893" s="7"/>
      <c r="C13893" s="7"/>
    </row>
    <row r="13894" spans="1:3" s="5" customFormat="1" x14ac:dyDescent="0.2">
      <c r="A13894" s="7"/>
      <c r="B13894" s="7"/>
      <c r="C13894" s="7"/>
    </row>
    <row r="13895" spans="1:3" s="5" customFormat="1" x14ac:dyDescent="0.2">
      <c r="A13895" s="7"/>
      <c r="B13895" s="7"/>
      <c r="C13895" s="7"/>
    </row>
    <row r="13896" spans="1:3" s="5" customFormat="1" x14ac:dyDescent="0.2">
      <c r="A13896" s="7"/>
      <c r="B13896" s="7"/>
      <c r="C13896" s="7"/>
    </row>
    <row r="13897" spans="1:3" s="5" customFormat="1" x14ac:dyDescent="0.2">
      <c r="A13897" s="7"/>
      <c r="B13897" s="7"/>
      <c r="C13897" s="7"/>
    </row>
    <row r="13898" spans="1:3" s="5" customFormat="1" x14ac:dyDescent="0.2">
      <c r="A13898" s="7"/>
      <c r="B13898" s="7"/>
      <c r="C13898" s="7"/>
    </row>
    <row r="13899" spans="1:3" s="5" customFormat="1" x14ac:dyDescent="0.2">
      <c r="A13899" s="7"/>
      <c r="B13899" s="7"/>
      <c r="C13899" s="7"/>
    </row>
    <row r="13900" spans="1:3" s="5" customFormat="1" x14ac:dyDescent="0.2">
      <c r="A13900" s="7"/>
      <c r="B13900" s="7"/>
      <c r="C13900" s="7"/>
    </row>
    <row r="13901" spans="1:3" s="5" customFormat="1" x14ac:dyDescent="0.2">
      <c r="A13901" s="7"/>
      <c r="B13901" s="7"/>
      <c r="C13901" s="7"/>
    </row>
    <row r="13902" spans="1:3" s="5" customFormat="1" x14ac:dyDescent="0.2">
      <c r="A13902" s="7"/>
      <c r="B13902" s="7"/>
      <c r="C13902" s="7"/>
    </row>
    <row r="13903" spans="1:3" s="5" customFormat="1" x14ac:dyDescent="0.2">
      <c r="A13903" s="7"/>
      <c r="B13903" s="7"/>
      <c r="C13903" s="7"/>
    </row>
    <row r="13904" spans="1:3" s="5" customFormat="1" x14ac:dyDescent="0.2">
      <c r="A13904" s="7"/>
      <c r="B13904" s="7"/>
      <c r="C13904" s="7"/>
    </row>
    <row r="13905" spans="1:3" s="5" customFormat="1" x14ac:dyDescent="0.2">
      <c r="A13905" s="7"/>
      <c r="B13905" s="7"/>
      <c r="C13905" s="7"/>
    </row>
    <row r="13906" spans="1:3" s="5" customFormat="1" x14ac:dyDescent="0.2">
      <c r="A13906" s="7"/>
      <c r="B13906" s="7"/>
      <c r="C13906" s="7"/>
    </row>
    <row r="13907" spans="1:3" s="5" customFormat="1" x14ac:dyDescent="0.2">
      <c r="A13907" s="7"/>
      <c r="B13907" s="7"/>
      <c r="C13907" s="7"/>
    </row>
    <row r="13908" spans="1:3" s="5" customFormat="1" x14ac:dyDescent="0.2">
      <c r="A13908" s="7"/>
      <c r="B13908" s="7"/>
      <c r="C13908" s="7"/>
    </row>
    <row r="13909" spans="1:3" s="5" customFormat="1" x14ac:dyDescent="0.2">
      <c r="A13909" s="7"/>
      <c r="B13909" s="7"/>
      <c r="C13909" s="7"/>
    </row>
    <row r="13910" spans="1:3" s="5" customFormat="1" x14ac:dyDescent="0.2">
      <c r="A13910" s="7"/>
      <c r="B13910" s="7"/>
      <c r="C13910" s="7"/>
    </row>
    <row r="13911" spans="1:3" s="5" customFormat="1" x14ac:dyDescent="0.2">
      <c r="A13911" s="7"/>
      <c r="B13911" s="7"/>
      <c r="C13911" s="7"/>
    </row>
    <row r="13912" spans="1:3" s="5" customFormat="1" x14ac:dyDescent="0.2">
      <c r="A13912" s="7"/>
      <c r="B13912" s="7"/>
      <c r="C13912" s="7"/>
    </row>
    <row r="13913" spans="1:3" s="5" customFormat="1" x14ac:dyDescent="0.2">
      <c r="A13913" s="7"/>
      <c r="B13913" s="7"/>
      <c r="C13913" s="7"/>
    </row>
    <row r="13914" spans="1:3" s="5" customFormat="1" x14ac:dyDescent="0.2">
      <c r="A13914" s="7"/>
      <c r="B13914" s="7"/>
      <c r="C13914" s="7"/>
    </row>
    <row r="13915" spans="1:3" s="5" customFormat="1" x14ac:dyDescent="0.2">
      <c r="A13915" s="7"/>
      <c r="B13915" s="7"/>
      <c r="C13915" s="7"/>
    </row>
    <row r="13916" spans="1:3" s="5" customFormat="1" x14ac:dyDescent="0.2">
      <c r="A13916" s="7"/>
      <c r="B13916" s="7"/>
      <c r="C13916" s="7"/>
    </row>
    <row r="13917" spans="1:3" s="5" customFormat="1" x14ac:dyDescent="0.2">
      <c r="A13917" s="7"/>
      <c r="B13917" s="7"/>
      <c r="C13917" s="7"/>
    </row>
    <row r="13918" spans="1:3" s="5" customFormat="1" x14ac:dyDescent="0.2">
      <c r="A13918" s="7"/>
      <c r="B13918" s="7"/>
      <c r="C13918" s="7"/>
    </row>
    <row r="13919" spans="1:3" s="5" customFormat="1" x14ac:dyDescent="0.2">
      <c r="A13919" s="7"/>
      <c r="B13919" s="7"/>
      <c r="C13919" s="7"/>
    </row>
    <row r="13920" spans="1:3" s="5" customFormat="1" x14ac:dyDescent="0.2">
      <c r="A13920" s="7"/>
      <c r="B13920" s="7"/>
      <c r="C13920" s="7"/>
    </row>
    <row r="13921" spans="1:3" s="5" customFormat="1" x14ac:dyDescent="0.2">
      <c r="A13921" s="7"/>
      <c r="B13921" s="7"/>
      <c r="C13921" s="7"/>
    </row>
    <row r="13922" spans="1:3" s="5" customFormat="1" x14ac:dyDescent="0.2">
      <c r="A13922" s="7"/>
      <c r="B13922" s="7"/>
      <c r="C13922" s="7"/>
    </row>
    <row r="13923" spans="1:3" s="5" customFormat="1" x14ac:dyDescent="0.2">
      <c r="A13923" s="7"/>
      <c r="B13923" s="7"/>
      <c r="C13923" s="7"/>
    </row>
    <row r="13924" spans="1:3" s="5" customFormat="1" x14ac:dyDescent="0.2">
      <c r="A13924" s="7"/>
      <c r="B13924" s="7"/>
      <c r="C13924" s="7"/>
    </row>
    <row r="13925" spans="1:3" s="5" customFormat="1" x14ac:dyDescent="0.2">
      <c r="A13925" s="7"/>
      <c r="B13925" s="7"/>
      <c r="C13925" s="7"/>
    </row>
    <row r="13926" spans="1:3" s="5" customFormat="1" x14ac:dyDescent="0.2">
      <c r="A13926" s="7"/>
      <c r="B13926" s="7"/>
      <c r="C13926" s="7"/>
    </row>
    <row r="13927" spans="1:3" s="5" customFormat="1" x14ac:dyDescent="0.2">
      <c r="A13927" s="7"/>
      <c r="B13927" s="7"/>
      <c r="C13927" s="7"/>
    </row>
    <row r="13928" spans="1:3" s="5" customFormat="1" x14ac:dyDescent="0.2">
      <c r="A13928" s="7"/>
      <c r="B13928" s="7"/>
      <c r="C13928" s="7"/>
    </row>
    <row r="13929" spans="1:3" s="5" customFormat="1" x14ac:dyDescent="0.2">
      <c r="A13929" s="7"/>
      <c r="B13929" s="7"/>
      <c r="C13929" s="7"/>
    </row>
    <row r="13930" spans="1:3" s="5" customFormat="1" x14ac:dyDescent="0.2">
      <c r="A13930" s="7"/>
      <c r="B13930" s="7"/>
      <c r="C13930" s="7"/>
    </row>
    <row r="13931" spans="1:3" s="5" customFormat="1" x14ac:dyDescent="0.2">
      <c r="A13931" s="7"/>
      <c r="B13931" s="7"/>
      <c r="C13931" s="7"/>
    </row>
    <row r="13932" spans="1:3" s="5" customFormat="1" x14ac:dyDescent="0.2">
      <c r="A13932" s="7"/>
      <c r="B13932" s="7"/>
      <c r="C13932" s="7"/>
    </row>
    <row r="13933" spans="1:3" s="5" customFormat="1" x14ac:dyDescent="0.2">
      <c r="A13933" s="7"/>
      <c r="B13933" s="7"/>
      <c r="C13933" s="7"/>
    </row>
    <row r="13934" spans="1:3" s="5" customFormat="1" x14ac:dyDescent="0.2">
      <c r="A13934" s="7"/>
      <c r="B13934" s="7"/>
      <c r="C13934" s="7"/>
    </row>
    <row r="13935" spans="1:3" s="5" customFormat="1" x14ac:dyDescent="0.2">
      <c r="A13935" s="7"/>
      <c r="B13935" s="7"/>
      <c r="C13935" s="7"/>
    </row>
    <row r="13936" spans="1:3" s="5" customFormat="1" x14ac:dyDescent="0.2">
      <c r="A13936" s="7"/>
      <c r="B13936" s="7"/>
      <c r="C13936" s="7"/>
    </row>
    <row r="13937" spans="1:3" s="5" customFormat="1" x14ac:dyDescent="0.2">
      <c r="A13937" s="7"/>
      <c r="B13937" s="7"/>
      <c r="C13937" s="7"/>
    </row>
    <row r="13938" spans="1:3" s="5" customFormat="1" x14ac:dyDescent="0.2">
      <c r="A13938" s="7"/>
      <c r="B13938" s="7"/>
      <c r="C13938" s="7"/>
    </row>
    <row r="13939" spans="1:3" s="5" customFormat="1" x14ac:dyDescent="0.2">
      <c r="A13939" s="7"/>
      <c r="B13939" s="7"/>
      <c r="C13939" s="7"/>
    </row>
    <row r="13940" spans="1:3" s="5" customFormat="1" x14ac:dyDescent="0.2">
      <c r="A13940" s="7"/>
      <c r="B13940" s="7"/>
      <c r="C13940" s="7"/>
    </row>
    <row r="13941" spans="1:3" s="5" customFormat="1" x14ac:dyDescent="0.2">
      <c r="A13941" s="7"/>
      <c r="B13941" s="7"/>
      <c r="C13941" s="7"/>
    </row>
    <row r="13942" spans="1:3" s="5" customFormat="1" x14ac:dyDescent="0.2">
      <c r="A13942" s="7"/>
      <c r="B13942" s="7"/>
      <c r="C13942" s="7"/>
    </row>
    <row r="13943" spans="1:3" s="5" customFormat="1" x14ac:dyDescent="0.2">
      <c r="A13943" s="7"/>
      <c r="B13943" s="7"/>
      <c r="C13943" s="7"/>
    </row>
    <row r="13944" spans="1:3" s="5" customFormat="1" x14ac:dyDescent="0.2">
      <c r="A13944" s="7"/>
      <c r="B13944" s="7"/>
      <c r="C13944" s="7"/>
    </row>
    <row r="13945" spans="1:3" s="5" customFormat="1" x14ac:dyDescent="0.2">
      <c r="A13945" s="7"/>
      <c r="B13945" s="7"/>
      <c r="C13945" s="7"/>
    </row>
    <row r="13946" spans="1:3" s="5" customFormat="1" x14ac:dyDescent="0.2">
      <c r="A13946" s="7"/>
      <c r="B13946" s="7"/>
      <c r="C13946" s="7"/>
    </row>
    <row r="13947" spans="1:3" s="5" customFormat="1" x14ac:dyDescent="0.2">
      <c r="A13947" s="7"/>
      <c r="B13947" s="7"/>
      <c r="C13947" s="7"/>
    </row>
    <row r="13948" spans="1:3" s="5" customFormat="1" x14ac:dyDescent="0.2">
      <c r="A13948" s="7"/>
      <c r="B13948" s="7"/>
      <c r="C13948" s="7"/>
    </row>
    <row r="13949" spans="1:3" s="5" customFormat="1" x14ac:dyDescent="0.2">
      <c r="A13949" s="7"/>
      <c r="B13949" s="7"/>
      <c r="C13949" s="7"/>
    </row>
    <row r="13950" spans="1:3" s="5" customFormat="1" x14ac:dyDescent="0.2">
      <c r="A13950" s="7"/>
      <c r="B13950" s="7"/>
      <c r="C13950" s="7"/>
    </row>
    <row r="13951" spans="1:3" s="5" customFormat="1" x14ac:dyDescent="0.2">
      <c r="A13951" s="7"/>
      <c r="B13951" s="7"/>
      <c r="C13951" s="7"/>
    </row>
    <row r="13952" spans="1:3" s="5" customFormat="1" x14ac:dyDescent="0.2">
      <c r="A13952" s="7"/>
      <c r="B13952" s="7"/>
      <c r="C13952" s="7"/>
    </row>
    <row r="13953" spans="1:3" s="5" customFormat="1" x14ac:dyDescent="0.2">
      <c r="A13953" s="7"/>
      <c r="B13953" s="7"/>
      <c r="C13953" s="7"/>
    </row>
    <row r="13954" spans="1:3" s="5" customFormat="1" x14ac:dyDescent="0.2">
      <c r="A13954" s="7"/>
      <c r="B13954" s="7"/>
      <c r="C13954" s="7"/>
    </row>
    <row r="13955" spans="1:3" s="5" customFormat="1" x14ac:dyDescent="0.2">
      <c r="A13955" s="7"/>
      <c r="B13955" s="7"/>
      <c r="C13955" s="7"/>
    </row>
    <row r="13956" spans="1:3" s="5" customFormat="1" x14ac:dyDescent="0.2">
      <c r="A13956" s="7"/>
      <c r="B13956" s="7"/>
      <c r="C13956" s="7"/>
    </row>
    <row r="13957" spans="1:3" s="5" customFormat="1" x14ac:dyDescent="0.2">
      <c r="A13957" s="7"/>
      <c r="B13957" s="7"/>
      <c r="C13957" s="7"/>
    </row>
    <row r="13958" spans="1:3" s="5" customFormat="1" x14ac:dyDescent="0.2">
      <c r="A13958" s="7"/>
      <c r="B13958" s="7"/>
      <c r="C13958" s="7"/>
    </row>
    <row r="13959" spans="1:3" s="5" customFormat="1" x14ac:dyDescent="0.2">
      <c r="A13959" s="7"/>
      <c r="B13959" s="7"/>
      <c r="C13959" s="7"/>
    </row>
    <row r="13960" spans="1:3" s="5" customFormat="1" x14ac:dyDescent="0.2">
      <c r="A13960" s="7"/>
      <c r="B13960" s="7"/>
      <c r="C13960" s="7"/>
    </row>
    <row r="13961" spans="1:3" s="5" customFormat="1" x14ac:dyDescent="0.2">
      <c r="A13961" s="7"/>
      <c r="B13961" s="7"/>
      <c r="C13961" s="7"/>
    </row>
    <row r="13962" spans="1:3" s="5" customFormat="1" x14ac:dyDescent="0.2">
      <c r="A13962" s="7"/>
      <c r="B13962" s="7"/>
      <c r="C13962" s="7"/>
    </row>
    <row r="13963" spans="1:3" s="5" customFormat="1" x14ac:dyDescent="0.2">
      <c r="A13963" s="7"/>
      <c r="B13963" s="7"/>
      <c r="C13963" s="7"/>
    </row>
    <row r="13964" spans="1:3" s="5" customFormat="1" x14ac:dyDescent="0.2">
      <c r="A13964" s="7"/>
      <c r="B13964" s="7"/>
      <c r="C13964" s="7"/>
    </row>
    <row r="13965" spans="1:3" s="5" customFormat="1" x14ac:dyDescent="0.2">
      <c r="A13965" s="7"/>
      <c r="B13965" s="7"/>
      <c r="C13965" s="7"/>
    </row>
    <row r="13966" spans="1:3" s="5" customFormat="1" x14ac:dyDescent="0.2">
      <c r="A13966" s="7"/>
      <c r="B13966" s="7"/>
      <c r="C13966" s="7"/>
    </row>
    <row r="13967" spans="1:3" s="5" customFormat="1" x14ac:dyDescent="0.2">
      <c r="A13967" s="7"/>
      <c r="B13967" s="7"/>
      <c r="C13967" s="7"/>
    </row>
    <row r="13968" spans="1:3" s="5" customFormat="1" x14ac:dyDescent="0.2">
      <c r="A13968" s="7"/>
      <c r="B13968" s="7"/>
      <c r="C13968" s="7"/>
    </row>
    <row r="13969" spans="1:3" s="5" customFormat="1" x14ac:dyDescent="0.2">
      <c r="A13969" s="7"/>
      <c r="B13969" s="7"/>
      <c r="C13969" s="7"/>
    </row>
    <row r="13970" spans="1:3" s="5" customFormat="1" x14ac:dyDescent="0.2">
      <c r="A13970" s="7"/>
      <c r="B13970" s="7"/>
      <c r="C13970" s="7"/>
    </row>
    <row r="13971" spans="1:3" s="5" customFormat="1" x14ac:dyDescent="0.2">
      <c r="A13971" s="7"/>
      <c r="B13971" s="7"/>
      <c r="C13971" s="7"/>
    </row>
    <row r="13972" spans="1:3" s="5" customFormat="1" x14ac:dyDescent="0.2">
      <c r="A13972" s="7"/>
      <c r="B13972" s="7"/>
      <c r="C13972" s="7"/>
    </row>
    <row r="13973" spans="1:3" s="5" customFormat="1" x14ac:dyDescent="0.2">
      <c r="A13973" s="7"/>
      <c r="B13973" s="7"/>
      <c r="C13973" s="7"/>
    </row>
    <row r="13974" spans="1:3" s="5" customFormat="1" x14ac:dyDescent="0.2">
      <c r="A13974" s="7"/>
      <c r="B13974" s="7"/>
      <c r="C13974" s="7"/>
    </row>
    <row r="13975" spans="1:3" s="5" customFormat="1" x14ac:dyDescent="0.2">
      <c r="A13975" s="7"/>
      <c r="B13975" s="7"/>
      <c r="C13975" s="7"/>
    </row>
    <row r="13976" spans="1:3" s="5" customFormat="1" x14ac:dyDescent="0.2">
      <c r="A13976" s="7"/>
      <c r="B13976" s="7"/>
      <c r="C13976" s="7"/>
    </row>
    <row r="13977" spans="1:3" s="5" customFormat="1" x14ac:dyDescent="0.2">
      <c r="A13977" s="7"/>
      <c r="B13977" s="7"/>
      <c r="C13977" s="7"/>
    </row>
    <row r="13978" spans="1:3" s="5" customFormat="1" x14ac:dyDescent="0.2">
      <c r="A13978" s="7"/>
      <c r="B13978" s="7"/>
      <c r="C13978" s="7"/>
    </row>
    <row r="13979" spans="1:3" s="5" customFormat="1" x14ac:dyDescent="0.2">
      <c r="A13979" s="7"/>
      <c r="B13979" s="7"/>
      <c r="C13979" s="7"/>
    </row>
    <row r="13980" spans="1:3" s="5" customFormat="1" x14ac:dyDescent="0.2">
      <c r="A13980" s="7"/>
      <c r="B13980" s="7"/>
      <c r="C13980" s="7"/>
    </row>
    <row r="13981" spans="1:3" s="5" customFormat="1" x14ac:dyDescent="0.2">
      <c r="A13981" s="7"/>
      <c r="B13981" s="7"/>
      <c r="C13981" s="7"/>
    </row>
    <row r="13982" spans="1:3" s="5" customFormat="1" x14ac:dyDescent="0.2">
      <c r="A13982" s="7"/>
      <c r="B13982" s="7"/>
      <c r="C13982" s="7"/>
    </row>
    <row r="13983" spans="1:3" s="5" customFormat="1" x14ac:dyDescent="0.2">
      <c r="A13983" s="7"/>
      <c r="B13983" s="7"/>
      <c r="C13983" s="7"/>
    </row>
    <row r="13984" spans="1:3" s="5" customFormat="1" x14ac:dyDescent="0.2">
      <c r="A13984" s="7"/>
      <c r="B13984" s="7"/>
      <c r="C13984" s="7"/>
    </row>
    <row r="13985" spans="1:3" s="5" customFormat="1" x14ac:dyDescent="0.2">
      <c r="A13985" s="7"/>
      <c r="B13985" s="7"/>
      <c r="C13985" s="7"/>
    </row>
    <row r="13986" spans="1:3" s="5" customFormat="1" x14ac:dyDescent="0.2">
      <c r="A13986" s="7"/>
      <c r="B13986" s="7"/>
      <c r="C13986" s="7"/>
    </row>
    <row r="13987" spans="1:3" s="5" customFormat="1" x14ac:dyDescent="0.2">
      <c r="A13987" s="7"/>
      <c r="B13987" s="7"/>
      <c r="C13987" s="7"/>
    </row>
    <row r="13988" spans="1:3" s="5" customFormat="1" x14ac:dyDescent="0.2">
      <c r="A13988" s="7"/>
      <c r="B13988" s="7"/>
      <c r="C13988" s="7"/>
    </row>
    <row r="13989" spans="1:3" s="5" customFormat="1" x14ac:dyDescent="0.2">
      <c r="A13989" s="7"/>
      <c r="B13989" s="7"/>
      <c r="C13989" s="7"/>
    </row>
    <row r="13990" spans="1:3" s="5" customFormat="1" x14ac:dyDescent="0.2">
      <c r="A13990" s="7"/>
      <c r="B13990" s="7"/>
      <c r="C13990" s="7"/>
    </row>
    <row r="13991" spans="1:3" s="5" customFormat="1" x14ac:dyDescent="0.2">
      <c r="A13991" s="7"/>
      <c r="B13991" s="7"/>
      <c r="C13991" s="7"/>
    </row>
    <row r="13992" spans="1:3" s="5" customFormat="1" x14ac:dyDescent="0.2">
      <c r="A13992" s="7"/>
      <c r="B13992" s="7"/>
      <c r="C13992" s="7"/>
    </row>
    <row r="13993" spans="1:3" s="5" customFormat="1" x14ac:dyDescent="0.2">
      <c r="A13993" s="7"/>
      <c r="B13993" s="7"/>
      <c r="C13993" s="7"/>
    </row>
    <row r="13994" spans="1:3" s="5" customFormat="1" x14ac:dyDescent="0.2">
      <c r="A13994" s="7"/>
      <c r="B13994" s="7"/>
      <c r="C13994" s="7"/>
    </row>
    <row r="13995" spans="1:3" s="5" customFormat="1" x14ac:dyDescent="0.2">
      <c r="A13995" s="7"/>
      <c r="B13995" s="7"/>
      <c r="C13995" s="7"/>
    </row>
    <row r="13996" spans="1:3" s="5" customFormat="1" x14ac:dyDescent="0.2">
      <c r="A13996" s="7"/>
      <c r="B13996" s="7"/>
      <c r="C13996" s="7"/>
    </row>
    <row r="13997" spans="1:3" s="5" customFormat="1" x14ac:dyDescent="0.2">
      <c r="A13997" s="7"/>
      <c r="B13997" s="7"/>
      <c r="C13997" s="7"/>
    </row>
    <row r="13998" spans="1:3" s="5" customFormat="1" x14ac:dyDescent="0.2">
      <c r="A13998" s="7"/>
      <c r="B13998" s="7"/>
      <c r="C13998" s="7"/>
    </row>
    <row r="13999" spans="1:3" s="5" customFormat="1" x14ac:dyDescent="0.2">
      <c r="A13999" s="7"/>
      <c r="B13999" s="7"/>
      <c r="C13999" s="7"/>
    </row>
    <row r="14000" spans="1:3" s="5" customFormat="1" x14ac:dyDescent="0.2">
      <c r="A14000" s="7"/>
      <c r="B14000" s="7"/>
      <c r="C14000" s="7"/>
    </row>
    <row r="14001" spans="1:3" s="5" customFormat="1" x14ac:dyDescent="0.2">
      <c r="A14001" s="7"/>
      <c r="B14001" s="7"/>
      <c r="C14001" s="7"/>
    </row>
    <row r="14002" spans="1:3" s="5" customFormat="1" x14ac:dyDescent="0.2">
      <c r="A14002" s="7"/>
      <c r="B14002" s="7"/>
      <c r="C14002" s="7"/>
    </row>
    <row r="14003" spans="1:3" s="5" customFormat="1" x14ac:dyDescent="0.2">
      <c r="A14003" s="7"/>
      <c r="B14003" s="7"/>
      <c r="C14003" s="7"/>
    </row>
    <row r="14004" spans="1:3" s="5" customFormat="1" x14ac:dyDescent="0.2">
      <c r="A14004" s="7"/>
      <c r="B14004" s="7"/>
      <c r="C14004" s="7"/>
    </row>
    <row r="14005" spans="1:3" s="5" customFormat="1" x14ac:dyDescent="0.2">
      <c r="A14005" s="7"/>
      <c r="B14005" s="7"/>
      <c r="C14005" s="7"/>
    </row>
    <row r="14006" spans="1:3" s="5" customFormat="1" x14ac:dyDescent="0.2">
      <c r="A14006" s="7"/>
      <c r="B14006" s="7"/>
      <c r="C14006" s="7"/>
    </row>
    <row r="14007" spans="1:3" s="5" customFormat="1" x14ac:dyDescent="0.2">
      <c r="A14007" s="7"/>
      <c r="B14007" s="7"/>
      <c r="C14007" s="7"/>
    </row>
    <row r="14008" spans="1:3" s="5" customFormat="1" x14ac:dyDescent="0.2">
      <c r="A14008" s="7"/>
      <c r="B14008" s="7"/>
      <c r="C14008" s="7"/>
    </row>
    <row r="14009" spans="1:3" s="5" customFormat="1" x14ac:dyDescent="0.2">
      <c r="A14009" s="7"/>
      <c r="B14009" s="7"/>
      <c r="C14009" s="7"/>
    </row>
    <row r="14010" spans="1:3" s="5" customFormat="1" x14ac:dyDescent="0.2">
      <c r="A14010" s="7"/>
      <c r="B14010" s="7"/>
      <c r="C14010" s="7"/>
    </row>
    <row r="14011" spans="1:3" s="5" customFormat="1" x14ac:dyDescent="0.2">
      <c r="A14011" s="7"/>
      <c r="B14011" s="7"/>
      <c r="C14011" s="7"/>
    </row>
    <row r="14012" spans="1:3" s="5" customFormat="1" x14ac:dyDescent="0.2">
      <c r="A14012" s="7"/>
      <c r="B14012" s="7"/>
      <c r="C14012" s="7"/>
    </row>
    <row r="14013" spans="1:3" s="5" customFormat="1" x14ac:dyDescent="0.2">
      <c r="A14013" s="7"/>
      <c r="B14013" s="7"/>
      <c r="C14013" s="7"/>
    </row>
    <row r="14014" spans="1:3" s="5" customFormat="1" x14ac:dyDescent="0.2">
      <c r="A14014" s="7"/>
      <c r="B14014" s="7"/>
      <c r="C14014" s="7"/>
    </row>
    <row r="14015" spans="1:3" s="5" customFormat="1" x14ac:dyDescent="0.2">
      <c r="A14015" s="7"/>
      <c r="B14015" s="7"/>
      <c r="C14015" s="7"/>
    </row>
    <row r="14016" spans="1:3" s="5" customFormat="1" x14ac:dyDescent="0.2">
      <c r="A14016" s="7"/>
      <c r="B14016" s="7"/>
      <c r="C14016" s="7"/>
    </row>
    <row r="14017" spans="1:3" s="5" customFormat="1" x14ac:dyDescent="0.2">
      <c r="A14017" s="7"/>
      <c r="B14017" s="7"/>
      <c r="C14017" s="7"/>
    </row>
    <row r="14018" spans="1:3" s="5" customFormat="1" x14ac:dyDescent="0.2">
      <c r="A14018" s="7"/>
      <c r="B14018" s="7"/>
      <c r="C14018" s="7"/>
    </row>
    <row r="14019" spans="1:3" s="5" customFormat="1" x14ac:dyDescent="0.2">
      <c r="A14019" s="7"/>
      <c r="B14019" s="7"/>
      <c r="C14019" s="7"/>
    </row>
    <row r="14020" spans="1:3" s="5" customFormat="1" x14ac:dyDescent="0.2">
      <c r="A14020" s="7"/>
      <c r="B14020" s="7"/>
      <c r="C14020" s="7"/>
    </row>
    <row r="14021" spans="1:3" s="5" customFormat="1" x14ac:dyDescent="0.2">
      <c r="A14021" s="7"/>
      <c r="B14021" s="7"/>
      <c r="C14021" s="7"/>
    </row>
    <row r="14022" spans="1:3" s="5" customFormat="1" x14ac:dyDescent="0.2">
      <c r="A14022" s="7"/>
      <c r="B14022" s="7"/>
      <c r="C14022" s="7"/>
    </row>
    <row r="14023" spans="1:3" s="5" customFormat="1" x14ac:dyDescent="0.2">
      <c r="A14023" s="7"/>
      <c r="B14023" s="7"/>
      <c r="C14023" s="7"/>
    </row>
    <row r="14024" spans="1:3" s="5" customFormat="1" x14ac:dyDescent="0.2">
      <c r="A14024" s="7"/>
      <c r="B14024" s="7"/>
      <c r="C14024" s="7"/>
    </row>
    <row r="14025" spans="1:3" s="5" customFormat="1" x14ac:dyDescent="0.2">
      <c r="A14025" s="7"/>
      <c r="B14025" s="7"/>
      <c r="C14025" s="7"/>
    </row>
    <row r="14026" spans="1:3" s="5" customFormat="1" x14ac:dyDescent="0.2">
      <c r="A14026" s="7"/>
      <c r="B14026" s="7"/>
      <c r="C14026" s="7"/>
    </row>
    <row r="14027" spans="1:3" s="5" customFormat="1" x14ac:dyDescent="0.2">
      <c r="A14027" s="7"/>
      <c r="B14027" s="7"/>
      <c r="C14027" s="7"/>
    </row>
    <row r="14028" spans="1:3" s="5" customFormat="1" x14ac:dyDescent="0.2">
      <c r="A14028" s="7"/>
      <c r="B14028" s="7"/>
      <c r="C14028" s="7"/>
    </row>
    <row r="14029" spans="1:3" s="5" customFormat="1" x14ac:dyDescent="0.2">
      <c r="A14029" s="7"/>
      <c r="B14029" s="7"/>
      <c r="C14029" s="7"/>
    </row>
    <row r="14030" spans="1:3" s="5" customFormat="1" x14ac:dyDescent="0.2">
      <c r="A14030" s="7"/>
      <c r="B14030" s="7"/>
      <c r="C14030" s="7"/>
    </row>
    <row r="14031" spans="1:3" s="5" customFormat="1" x14ac:dyDescent="0.2">
      <c r="A14031" s="7"/>
      <c r="B14031" s="7"/>
      <c r="C14031" s="7"/>
    </row>
    <row r="14032" spans="1:3" s="5" customFormat="1" x14ac:dyDescent="0.2">
      <c r="A14032" s="7"/>
      <c r="B14032" s="7"/>
      <c r="C14032" s="7"/>
    </row>
    <row r="14033" spans="1:3" s="5" customFormat="1" x14ac:dyDescent="0.2">
      <c r="A14033" s="7"/>
      <c r="B14033" s="7"/>
      <c r="C14033" s="7"/>
    </row>
    <row r="14034" spans="1:3" s="5" customFormat="1" x14ac:dyDescent="0.2">
      <c r="A14034" s="7"/>
      <c r="B14034" s="7"/>
      <c r="C14034" s="7"/>
    </row>
    <row r="14035" spans="1:3" s="5" customFormat="1" x14ac:dyDescent="0.2">
      <c r="A14035" s="7"/>
      <c r="B14035" s="7"/>
      <c r="C14035" s="7"/>
    </row>
    <row r="14036" spans="1:3" s="5" customFormat="1" x14ac:dyDescent="0.2">
      <c r="A14036" s="7"/>
      <c r="B14036" s="7"/>
      <c r="C14036" s="7"/>
    </row>
    <row r="14037" spans="1:3" s="5" customFormat="1" x14ac:dyDescent="0.2">
      <c r="A14037" s="7"/>
      <c r="B14037" s="7"/>
      <c r="C14037" s="7"/>
    </row>
    <row r="14038" spans="1:3" s="5" customFormat="1" x14ac:dyDescent="0.2">
      <c r="A14038" s="7"/>
      <c r="B14038" s="7"/>
      <c r="C14038" s="7"/>
    </row>
    <row r="14039" spans="1:3" s="5" customFormat="1" x14ac:dyDescent="0.2">
      <c r="A14039" s="7"/>
      <c r="B14039" s="7"/>
      <c r="C14039" s="7"/>
    </row>
    <row r="14040" spans="1:3" s="5" customFormat="1" x14ac:dyDescent="0.2">
      <c r="A14040" s="7"/>
      <c r="B14040" s="7"/>
      <c r="C14040" s="7"/>
    </row>
    <row r="14041" spans="1:3" s="5" customFormat="1" x14ac:dyDescent="0.2">
      <c r="A14041" s="7"/>
      <c r="B14041" s="7"/>
      <c r="C14041" s="7"/>
    </row>
    <row r="14042" spans="1:3" s="5" customFormat="1" x14ac:dyDescent="0.2">
      <c r="A14042" s="7"/>
      <c r="B14042" s="7"/>
      <c r="C14042" s="7"/>
    </row>
    <row r="14043" spans="1:3" s="5" customFormat="1" x14ac:dyDescent="0.2">
      <c r="A14043" s="7"/>
      <c r="B14043" s="7"/>
      <c r="C14043" s="7"/>
    </row>
    <row r="14044" spans="1:3" s="5" customFormat="1" x14ac:dyDescent="0.2">
      <c r="A14044" s="7"/>
      <c r="B14044" s="7"/>
      <c r="C14044" s="7"/>
    </row>
    <row r="14045" spans="1:3" s="5" customFormat="1" x14ac:dyDescent="0.2">
      <c r="A14045" s="7"/>
      <c r="B14045" s="7"/>
      <c r="C14045" s="7"/>
    </row>
    <row r="14046" spans="1:3" s="5" customFormat="1" x14ac:dyDescent="0.2">
      <c r="A14046" s="7"/>
      <c r="B14046" s="7"/>
      <c r="C14046" s="7"/>
    </row>
    <row r="14047" spans="1:3" s="5" customFormat="1" x14ac:dyDescent="0.2">
      <c r="A14047" s="7"/>
      <c r="B14047" s="7"/>
      <c r="C14047" s="7"/>
    </row>
    <row r="14048" spans="1:3" s="5" customFormat="1" x14ac:dyDescent="0.2">
      <c r="A14048" s="7"/>
      <c r="B14048" s="7"/>
      <c r="C14048" s="7"/>
    </row>
    <row r="14049" spans="1:3" s="5" customFormat="1" x14ac:dyDescent="0.2">
      <c r="A14049" s="7"/>
      <c r="B14049" s="7"/>
      <c r="C14049" s="7"/>
    </row>
    <row r="14050" spans="1:3" s="5" customFormat="1" x14ac:dyDescent="0.2">
      <c r="A14050" s="7"/>
      <c r="B14050" s="7"/>
      <c r="C14050" s="7"/>
    </row>
    <row r="14051" spans="1:3" s="5" customFormat="1" x14ac:dyDescent="0.2">
      <c r="A14051" s="7"/>
      <c r="B14051" s="7"/>
      <c r="C14051" s="7"/>
    </row>
    <row r="14052" spans="1:3" s="5" customFormat="1" x14ac:dyDescent="0.2">
      <c r="A14052" s="7"/>
      <c r="B14052" s="7"/>
      <c r="C14052" s="7"/>
    </row>
    <row r="14053" spans="1:3" s="5" customFormat="1" x14ac:dyDescent="0.2">
      <c r="A14053" s="7"/>
      <c r="B14053" s="7"/>
      <c r="C14053" s="7"/>
    </row>
    <row r="14054" spans="1:3" s="5" customFormat="1" x14ac:dyDescent="0.2">
      <c r="A14054" s="7"/>
      <c r="B14054" s="7"/>
      <c r="C14054" s="7"/>
    </row>
    <row r="14055" spans="1:3" s="5" customFormat="1" x14ac:dyDescent="0.2">
      <c r="A14055" s="7"/>
      <c r="B14055" s="7"/>
      <c r="C14055" s="7"/>
    </row>
    <row r="14056" spans="1:3" s="5" customFormat="1" x14ac:dyDescent="0.2">
      <c r="A14056" s="7"/>
      <c r="B14056" s="7"/>
      <c r="C14056" s="7"/>
    </row>
    <row r="14057" spans="1:3" s="5" customFormat="1" x14ac:dyDescent="0.2">
      <c r="A14057" s="7"/>
      <c r="B14057" s="7"/>
      <c r="C14057" s="7"/>
    </row>
    <row r="14058" spans="1:3" s="5" customFormat="1" x14ac:dyDescent="0.2">
      <c r="A14058" s="7"/>
      <c r="B14058" s="7"/>
      <c r="C14058" s="7"/>
    </row>
    <row r="14059" spans="1:3" s="5" customFormat="1" x14ac:dyDescent="0.2">
      <c r="A14059" s="7"/>
      <c r="B14059" s="7"/>
      <c r="C14059" s="7"/>
    </row>
    <row r="14060" spans="1:3" s="5" customFormat="1" x14ac:dyDescent="0.2">
      <c r="A14060" s="7"/>
      <c r="B14060" s="7"/>
      <c r="C14060" s="7"/>
    </row>
    <row r="14061" spans="1:3" s="5" customFormat="1" x14ac:dyDescent="0.2">
      <c r="A14061" s="7"/>
      <c r="B14061" s="7"/>
      <c r="C14061" s="7"/>
    </row>
    <row r="14062" spans="1:3" s="5" customFormat="1" x14ac:dyDescent="0.2">
      <c r="A14062" s="7"/>
      <c r="B14062" s="7"/>
      <c r="C14062" s="7"/>
    </row>
    <row r="14063" spans="1:3" s="5" customFormat="1" x14ac:dyDescent="0.2">
      <c r="A14063" s="7"/>
      <c r="B14063" s="7"/>
      <c r="C14063" s="7"/>
    </row>
    <row r="14064" spans="1:3" s="5" customFormat="1" x14ac:dyDescent="0.2">
      <c r="A14064" s="7"/>
      <c r="B14064" s="7"/>
      <c r="C14064" s="7"/>
    </row>
    <row r="14065" spans="1:3" s="5" customFormat="1" x14ac:dyDescent="0.2">
      <c r="A14065" s="7"/>
      <c r="B14065" s="7"/>
      <c r="C14065" s="7"/>
    </row>
    <row r="14066" spans="1:3" s="5" customFormat="1" x14ac:dyDescent="0.2">
      <c r="A14066" s="7"/>
      <c r="B14066" s="7"/>
      <c r="C14066" s="7"/>
    </row>
    <row r="14067" spans="1:3" s="5" customFormat="1" x14ac:dyDescent="0.2">
      <c r="A14067" s="7"/>
      <c r="B14067" s="7"/>
      <c r="C14067" s="7"/>
    </row>
    <row r="14068" spans="1:3" s="5" customFormat="1" x14ac:dyDescent="0.2">
      <c r="A14068" s="7"/>
      <c r="B14068" s="7"/>
      <c r="C14068" s="7"/>
    </row>
    <row r="14069" spans="1:3" s="5" customFormat="1" x14ac:dyDescent="0.2">
      <c r="A14069" s="7"/>
      <c r="B14069" s="7"/>
      <c r="C14069" s="7"/>
    </row>
    <row r="14070" spans="1:3" s="5" customFormat="1" x14ac:dyDescent="0.2">
      <c r="A14070" s="7"/>
      <c r="B14070" s="7"/>
      <c r="C14070" s="7"/>
    </row>
    <row r="14071" spans="1:3" s="5" customFormat="1" x14ac:dyDescent="0.2">
      <c r="A14071" s="7"/>
      <c r="B14071" s="7"/>
      <c r="C14071" s="7"/>
    </row>
    <row r="14072" spans="1:3" s="5" customFormat="1" x14ac:dyDescent="0.2">
      <c r="A14072" s="7"/>
      <c r="B14072" s="7"/>
      <c r="C14072" s="7"/>
    </row>
    <row r="14073" spans="1:3" s="5" customFormat="1" x14ac:dyDescent="0.2">
      <c r="A14073" s="7"/>
      <c r="B14073" s="7"/>
      <c r="C14073" s="7"/>
    </row>
    <row r="14074" spans="1:3" s="5" customFormat="1" x14ac:dyDescent="0.2">
      <c r="A14074" s="7"/>
      <c r="B14074" s="7"/>
      <c r="C14074" s="7"/>
    </row>
    <row r="14075" spans="1:3" s="5" customFormat="1" x14ac:dyDescent="0.2">
      <c r="A14075" s="7"/>
      <c r="B14075" s="7"/>
      <c r="C14075" s="7"/>
    </row>
    <row r="14076" spans="1:3" s="5" customFormat="1" x14ac:dyDescent="0.2">
      <c r="A14076" s="7"/>
      <c r="B14076" s="7"/>
      <c r="C14076" s="7"/>
    </row>
    <row r="14077" spans="1:3" s="5" customFormat="1" x14ac:dyDescent="0.2">
      <c r="A14077" s="7"/>
      <c r="B14077" s="7"/>
      <c r="C14077" s="7"/>
    </row>
    <row r="14078" spans="1:3" s="5" customFormat="1" x14ac:dyDescent="0.2">
      <c r="A14078" s="7"/>
      <c r="B14078" s="7"/>
      <c r="C14078" s="7"/>
    </row>
    <row r="14079" spans="1:3" s="5" customFormat="1" x14ac:dyDescent="0.2">
      <c r="A14079" s="7"/>
      <c r="B14079" s="7"/>
      <c r="C14079" s="7"/>
    </row>
    <row r="14080" spans="1:3" s="5" customFormat="1" x14ac:dyDescent="0.2">
      <c r="A14080" s="7"/>
      <c r="B14080" s="7"/>
      <c r="C14080" s="7"/>
    </row>
    <row r="14081" spans="1:3" s="5" customFormat="1" x14ac:dyDescent="0.2">
      <c r="A14081" s="7"/>
      <c r="B14081" s="7"/>
      <c r="C14081" s="7"/>
    </row>
    <row r="14082" spans="1:3" s="5" customFormat="1" x14ac:dyDescent="0.2">
      <c r="A14082" s="7"/>
      <c r="B14082" s="7"/>
      <c r="C14082" s="7"/>
    </row>
    <row r="14083" spans="1:3" s="5" customFormat="1" x14ac:dyDescent="0.2">
      <c r="A14083" s="7"/>
      <c r="B14083" s="7"/>
      <c r="C14083" s="7"/>
    </row>
    <row r="14084" spans="1:3" s="5" customFormat="1" x14ac:dyDescent="0.2">
      <c r="A14084" s="7"/>
      <c r="B14084" s="7"/>
      <c r="C14084" s="7"/>
    </row>
    <row r="14085" spans="1:3" s="5" customFormat="1" x14ac:dyDescent="0.2">
      <c r="A14085" s="7"/>
      <c r="B14085" s="7"/>
      <c r="C14085" s="7"/>
    </row>
    <row r="14086" spans="1:3" s="5" customFormat="1" x14ac:dyDescent="0.2">
      <c r="A14086" s="7"/>
      <c r="B14086" s="7"/>
      <c r="C14086" s="7"/>
    </row>
    <row r="14087" spans="1:3" s="5" customFormat="1" x14ac:dyDescent="0.2">
      <c r="A14087" s="7"/>
      <c r="B14087" s="7"/>
      <c r="C14087" s="7"/>
    </row>
    <row r="14088" spans="1:3" s="5" customFormat="1" x14ac:dyDescent="0.2">
      <c r="A14088" s="7"/>
      <c r="B14088" s="7"/>
      <c r="C14088" s="7"/>
    </row>
    <row r="14089" spans="1:3" s="5" customFormat="1" x14ac:dyDescent="0.2">
      <c r="A14089" s="7"/>
      <c r="B14089" s="7"/>
      <c r="C14089" s="7"/>
    </row>
    <row r="14090" spans="1:3" s="5" customFormat="1" x14ac:dyDescent="0.2">
      <c r="A14090" s="7"/>
      <c r="B14090" s="7"/>
      <c r="C14090" s="7"/>
    </row>
    <row r="14091" spans="1:3" s="5" customFormat="1" x14ac:dyDescent="0.2">
      <c r="A14091" s="7"/>
      <c r="B14091" s="7"/>
      <c r="C14091" s="7"/>
    </row>
    <row r="14092" spans="1:3" s="5" customFormat="1" x14ac:dyDescent="0.2">
      <c r="A14092" s="7"/>
      <c r="B14092" s="7"/>
      <c r="C14092" s="7"/>
    </row>
    <row r="14093" spans="1:3" s="5" customFormat="1" x14ac:dyDescent="0.2">
      <c r="A14093" s="7"/>
      <c r="B14093" s="7"/>
      <c r="C14093" s="7"/>
    </row>
    <row r="14094" spans="1:3" s="5" customFormat="1" x14ac:dyDescent="0.2">
      <c r="A14094" s="7"/>
      <c r="B14094" s="7"/>
      <c r="C14094" s="7"/>
    </row>
    <row r="14095" spans="1:3" s="5" customFormat="1" x14ac:dyDescent="0.2">
      <c r="A14095" s="7"/>
      <c r="B14095" s="7"/>
      <c r="C14095" s="7"/>
    </row>
    <row r="14096" spans="1:3" s="5" customFormat="1" x14ac:dyDescent="0.2">
      <c r="A14096" s="7"/>
      <c r="B14096" s="7"/>
      <c r="C14096" s="7"/>
    </row>
    <row r="14097" spans="1:3" s="5" customFormat="1" x14ac:dyDescent="0.2">
      <c r="A14097" s="7"/>
      <c r="B14097" s="7"/>
      <c r="C14097" s="7"/>
    </row>
    <row r="14098" spans="1:3" s="5" customFormat="1" x14ac:dyDescent="0.2">
      <c r="A14098" s="7"/>
      <c r="B14098" s="7"/>
      <c r="C14098" s="7"/>
    </row>
    <row r="14099" spans="1:3" s="5" customFormat="1" x14ac:dyDescent="0.2">
      <c r="A14099" s="7"/>
      <c r="B14099" s="7"/>
      <c r="C14099" s="7"/>
    </row>
    <row r="14100" spans="1:3" s="5" customFormat="1" x14ac:dyDescent="0.2">
      <c r="A14100" s="7"/>
      <c r="B14100" s="7"/>
      <c r="C14100" s="7"/>
    </row>
    <row r="14101" spans="1:3" s="5" customFormat="1" x14ac:dyDescent="0.2">
      <c r="A14101" s="7"/>
      <c r="B14101" s="7"/>
      <c r="C14101" s="7"/>
    </row>
    <row r="14102" spans="1:3" s="5" customFormat="1" x14ac:dyDescent="0.2">
      <c r="A14102" s="7"/>
      <c r="B14102" s="7"/>
      <c r="C14102" s="7"/>
    </row>
    <row r="14103" spans="1:3" s="5" customFormat="1" x14ac:dyDescent="0.2">
      <c r="A14103" s="7"/>
      <c r="B14103" s="7"/>
      <c r="C14103" s="7"/>
    </row>
    <row r="14104" spans="1:3" s="5" customFormat="1" x14ac:dyDescent="0.2">
      <c r="A14104" s="7"/>
      <c r="B14104" s="7"/>
      <c r="C14104" s="7"/>
    </row>
    <row r="14105" spans="1:3" s="5" customFormat="1" x14ac:dyDescent="0.2">
      <c r="A14105" s="7"/>
      <c r="B14105" s="7"/>
      <c r="C14105" s="7"/>
    </row>
    <row r="14106" spans="1:3" s="5" customFormat="1" x14ac:dyDescent="0.2">
      <c r="A14106" s="7"/>
      <c r="B14106" s="7"/>
      <c r="C14106" s="7"/>
    </row>
    <row r="14107" spans="1:3" s="5" customFormat="1" x14ac:dyDescent="0.2">
      <c r="A14107" s="7"/>
      <c r="B14107" s="7"/>
      <c r="C14107" s="7"/>
    </row>
    <row r="14108" spans="1:3" s="5" customFormat="1" x14ac:dyDescent="0.2">
      <c r="A14108" s="7"/>
      <c r="B14108" s="7"/>
      <c r="C14108" s="7"/>
    </row>
    <row r="14109" spans="1:3" s="5" customFormat="1" x14ac:dyDescent="0.2">
      <c r="A14109" s="7"/>
      <c r="B14109" s="7"/>
      <c r="C14109" s="7"/>
    </row>
    <row r="14110" spans="1:3" s="5" customFormat="1" x14ac:dyDescent="0.2">
      <c r="A14110" s="7"/>
      <c r="B14110" s="7"/>
      <c r="C14110" s="7"/>
    </row>
    <row r="14111" spans="1:3" s="5" customFormat="1" x14ac:dyDescent="0.2">
      <c r="A14111" s="7"/>
      <c r="B14111" s="7"/>
      <c r="C14111" s="7"/>
    </row>
    <row r="14112" spans="1:3" s="5" customFormat="1" x14ac:dyDescent="0.2">
      <c r="A14112" s="7"/>
      <c r="B14112" s="7"/>
      <c r="C14112" s="7"/>
    </row>
    <row r="14113" spans="1:3" s="5" customFormat="1" x14ac:dyDescent="0.2">
      <c r="A14113" s="7"/>
      <c r="B14113" s="7"/>
      <c r="C14113" s="7"/>
    </row>
    <row r="14114" spans="1:3" s="5" customFormat="1" x14ac:dyDescent="0.2">
      <c r="A14114" s="7"/>
      <c r="B14114" s="7"/>
      <c r="C14114" s="7"/>
    </row>
    <row r="14115" spans="1:3" s="5" customFormat="1" x14ac:dyDescent="0.2">
      <c r="A14115" s="7"/>
      <c r="B14115" s="7"/>
      <c r="C14115" s="7"/>
    </row>
    <row r="14116" spans="1:3" s="5" customFormat="1" x14ac:dyDescent="0.2">
      <c r="A14116" s="7"/>
      <c r="B14116" s="7"/>
      <c r="C14116" s="7"/>
    </row>
    <row r="14117" spans="1:3" s="5" customFormat="1" x14ac:dyDescent="0.2">
      <c r="A14117" s="7"/>
      <c r="B14117" s="7"/>
      <c r="C14117" s="7"/>
    </row>
    <row r="14118" spans="1:3" s="5" customFormat="1" x14ac:dyDescent="0.2">
      <c r="A14118" s="7"/>
      <c r="B14118" s="7"/>
      <c r="C14118" s="7"/>
    </row>
    <row r="14119" spans="1:3" s="5" customFormat="1" x14ac:dyDescent="0.2">
      <c r="A14119" s="7"/>
      <c r="B14119" s="7"/>
      <c r="C14119" s="7"/>
    </row>
    <row r="14120" spans="1:3" s="5" customFormat="1" x14ac:dyDescent="0.2">
      <c r="A14120" s="7"/>
      <c r="B14120" s="7"/>
      <c r="C14120" s="7"/>
    </row>
    <row r="14121" spans="1:3" s="5" customFormat="1" x14ac:dyDescent="0.2">
      <c r="A14121" s="7"/>
      <c r="B14121" s="7"/>
      <c r="C14121" s="7"/>
    </row>
    <row r="14122" spans="1:3" s="5" customFormat="1" x14ac:dyDescent="0.2">
      <c r="A14122" s="7"/>
      <c r="B14122" s="7"/>
      <c r="C14122" s="7"/>
    </row>
    <row r="14123" spans="1:3" s="5" customFormat="1" x14ac:dyDescent="0.2">
      <c r="A14123" s="7"/>
      <c r="B14123" s="7"/>
      <c r="C14123" s="7"/>
    </row>
    <row r="14124" spans="1:3" s="5" customFormat="1" x14ac:dyDescent="0.2">
      <c r="A14124" s="7"/>
      <c r="B14124" s="7"/>
      <c r="C14124" s="7"/>
    </row>
    <row r="14125" spans="1:3" s="5" customFormat="1" x14ac:dyDescent="0.2">
      <c r="A14125" s="7"/>
      <c r="B14125" s="7"/>
      <c r="C14125" s="7"/>
    </row>
    <row r="14126" spans="1:3" s="5" customFormat="1" x14ac:dyDescent="0.2">
      <c r="A14126" s="7"/>
      <c r="B14126" s="7"/>
      <c r="C14126" s="7"/>
    </row>
    <row r="14127" spans="1:3" s="5" customFormat="1" x14ac:dyDescent="0.2">
      <c r="A14127" s="7"/>
      <c r="B14127" s="7"/>
      <c r="C14127" s="7"/>
    </row>
    <row r="14128" spans="1:3" s="5" customFormat="1" x14ac:dyDescent="0.2">
      <c r="A14128" s="7"/>
      <c r="B14128" s="7"/>
      <c r="C14128" s="7"/>
    </row>
    <row r="14129" spans="1:3" s="5" customFormat="1" x14ac:dyDescent="0.2">
      <c r="A14129" s="7"/>
      <c r="B14129" s="7"/>
      <c r="C14129" s="7"/>
    </row>
    <row r="14130" spans="1:3" s="5" customFormat="1" x14ac:dyDescent="0.2">
      <c r="A14130" s="7"/>
      <c r="B14130" s="7"/>
      <c r="C14130" s="7"/>
    </row>
    <row r="14131" spans="1:3" s="5" customFormat="1" x14ac:dyDescent="0.2">
      <c r="A14131" s="7"/>
      <c r="B14131" s="7"/>
      <c r="C14131" s="7"/>
    </row>
    <row r="14132" spans="1:3" s="5" customFormat="1" x14ac:dyDescent="0.2">
      <c r="A14132" s="7"/>
      <c r="B14132" s="7"/>
      <c r="C14132" s="7"/>
    </row>
    <row r="14133" spans="1:3" s="5" customFormat="1" x14ac:dyDescent="0.2">
      <c r="A14133" s="7"/>
      <c r="B14133" s="7"/>
      <c r="C14133" s="7"/>
    </row>
    <row r="14134" spans="1:3" s="5" customFormat="1" x14ac:dyDescent="0.2">
      <c r="A14134" s="7"/>
      <c r="B14134" s="7"/>
      <c r="C14134" s="7"/>
    </row>
    <row r="14135" spans="1:3" s="5" customFormat="1" x14ac:dyDescent="0.2">
      <c r="A14135" s="7"/>
      <c r="B14135" s="7"/>
      <c r="C14135" s="7"/>
    </row>
    <row r="14136" spans="1:3" s="5" customFormat="1" x14ac:dyDescent="0.2">
      <c r="A14136" s="7"/>
      <c r="B14136" s="7"/>
      <c r="C14136" s="7"/>
    </row>
    <row r="14137" spans="1:3" s="5" customFormat="1" x14ac:dyDescent="0.2">
      <c r="A14137" s="7"/>
      <c r="B14137" s="7"/>
      <c r="C14137" s="7"/>
    </row>
    <row r="14138" spans="1:3" s="5" customFormat="1" x14ac:dyDescent="0.2">
      <c r="A14138" s="7"/>
      <c r="B14138" s="7"/>
      <c r="C14138" s="7"/>
    </row>
    <row r="14139" spans="1:3" s="5" customFormat="1" x14ac:dyDescent="0.2">
      <c r="A14139" s="7"/>
      <c r="B14139" s="7"/>
      <c r="C14139" s="7"/>
    </row>
    <row r="14140" spans="1:3" s="5" customFormat="1" x14ac:dyDescent="0.2">
      <c r="A14140" s="7"/>
      <c r="B14140" s="7"/>
      <c r="C14140" s="7"/>
    </row>
    <row r="14141" spans="1:3" s="5" customFormat="1" x14ac:dyDescent="0.2">
      <c r="A14141" s="7"/>
      <c r="B14141" s="7"/>
      <c r="C14141" s="7"/>
    </row>
    <row r="14142" spans="1:3" s="5" customFormat="1" x14ac:dyDescent="0.2">
      <c r="A14142" s="7"/>
      <c r="B14142" s="7"/>
      <c r="C14142" s="7"/>
    </row>
    <row r="14143" spans="1:3" s="5" customFormat="1" x14ac:dyDescent="0.2">
      <c r="A14143" s="7"/>
      <c r="B14143" s="7"/>
      <c r="C14143" s="7"/>
    </row>
    <row r="14144" spans="1:3" s="5" customFormat="1" x14ac:dyDescent="0.2">
      <c r="A14144" s="7"/>
      <c r="B14144" s="7"/>
      <c r="C14144" s="7"/>
    </row>
    <row r="14145" spans="1:3" s="5" customFormat="1" x14ac:dyDescent="0.2">
      <c r="A14145" s="7"/>
      <c r="B14145" s="7"/>
      <c r="C14145" s="7"/>
    </row>
    <row r="14146" spans="1:3" s="5" customFormat="1" x14ac:dyDescent="0.2">
      <c r="A14146" s="7"/>
      <c r="B14146" s="7"/>
      <c r="C14146" s="7"/>
    </row>
    <row r="14147" spans="1:3" s="5" customFormat="1" x14ac:dyDescent="0.2">
      <c r="A14147" s="7"/>
      <c r="B14147" s="7"/>
      <c r="C14147" s="7"/>
    </row>
    <row r="14148" spans="1:3" s="5" customFormat="1" x14ac:dyDescent="0.2">
      <c r="A14148" s="7"/>
      <c r="B14148" s="7"/>
      <c r="C14148" s="7"/>
    </row>
    <row r="14149" spans="1:3" s="5" customFormat="1" x14ac:dyDescent="0.2">
      <c r="A14149" s="7"/>
      <c r="B14149" s="7"/>
      <c r="C14149" s="7"/>
    </row>
    <row r="14150" spans="1:3" s="5" customFormat="1" x14ac:dyDescent="0.2">
      <c r="A14150" s="7"/>
      <c r="B14150" s="7"/>
      <c r="C14150" s="7"/>
    </row>
    <row r="14151" spans="1:3" s="5" customFormat="1" x14ac:dyDescent="0.2">
      <c r="A14151" s="7"/>
      <c r="B14151" s="7"/>
      <c r="C14151" s="7"/>
    </row>
    <row r="14152" spans="1:3" s="5" customFormat="1" x14ac:dyDescent="0.2">
      <c r="A14152" s="7"/>
      <c r="B14152" s="7"/>
      <c r="C14152" s="7"/>
    </row>
    <row r="14153" spans="1:3" s="5" customFormat="1" x14ac:dyDescent="0.2">
      <c r="A14153" s="7"/>
      <c r="B14153" s="7"/>
      <c r="C14153" s="7"/>
    </row>
    <row r="14154" spans="1:3" s="5" customFormat="1" x14ac:dyDescent="0.2">
      <c r="A14154" s="7"/>
      <c r="B14154" s="7"/>
      <c r="C14154" s="7"/>
    </row>
    <row r="14155" spans="1:3" s="5" customFormat="1" x14ac:dyDescent="0.2">
      <c r="A14155" s="7"/>
      <c r="B14155" s="7"/>
      <c r="C14155" s="7"/>
    </row>
    <row r="14156" spans="1:3" s="5" customFormat="1" x14ac:dyDescent="0.2">
      <c r="A14156" s="7"/>
      <c r="B14156" s="7"/>
      <c r="C14156" s="7"/>
    </row>
    <row r="14157" spans="1:3" s="5" customFormat="1" x14ac:dyDescent="0.2">
      <c r="A14157" s="7"/>
      <c r="B14157" s="7"/>
      <c r="C14157" s="7"/>
    </row>
    <row r="14158" spans="1:3" s="5" customFormat="1" x14ac:dyDescent="0.2">
      <c r="A14158" s="7"/>
      <c r="B14158" s="7"/>
      <c r="C14158" s="7"/>
    </row>
    <row r="14159" spans="1:3" s="5" customFormat="1" x14ac:dyDescent="0.2">
      <c r="A14159" s="7"/>
      <c r="B14159" s="7"/>
      <c r="C14159" s="7"/>
    </row>
    <row r="14160" spans="1:3" s="5" customFormat="1" x14ac:dyDescent="0.2">
      <c r="A14160" s="7"/>
      <c r="B14160" s="7"/>
      <c r="C14160" s="7"/>
    </row>
    <row r="14161" spans="1:3" s="5" customFormat="1" x14ac:dyDescent="0.2">
      <c r="A14161" s="7"/>
      <c r="B14161" s="7"/>
      <c r="C14161" s="7"/>
    </row>
    <row r="14162" spans="1:3" s="5" customFormat="1" x14ac:dyDescent="0.2">
      <c r="A14162" s="7"/>
      <c r="B14162" s="7"/>
      <c r="C14162" s="7"/>
    </row>
    <row r="14163" spans="1:3" s="5" customFormat="1" x14ac:dyDescent="0.2">
      <c r="A14163" s="7"/>
      <c r="B14163" s="7"/>
      <c r="C14163" s="7"/>
    </row>
    <row r="14164" spans="1:3" s="5" customFormat="1" x14ac:dyDescent="0.2">
      <c r="A14164" s="7"/>
      <c r="B14164" s="7"/>
      <c r="C14164" s="7"/>
    </row>
    <row r="14165" spans="1:3" s="5" customFormat="1" x14ac:dyDescent="0.2">
      <c r="A14165" s="7"/>
      <c r="B14165" s="7"/>
      <c r="C14165" s="7"/>
    </row>
    <row r="14166" spans="1:3" s="5" customFormat="1" x14ac:dyDescent="0.2">
      <c r="A14166" s="7"/>
      <c r="B14166" s="7"/>
      <c r="C14166" s="7"/>
    </row>
    <row r="14167" spans="1:3" s="5" customFormat="1" x14ac:dyDescent="0.2">
      <c r="A14167" s="7"/>
      <c r="B14167" s="7"/>
      <c r="C14167" s="7"/>
    </row>
    <row r="14168" spans="1:3" s="5" customFormat="1" x14ac:dyDescent="0.2">
      <c r="A14168" s="7"/>
      <c r="B14168" s="7"/>
      <c r="C14168" s="7"/>
    </row>
    <row r="14169" spans="1:3" s="5" customFormat="1" x14ac:dyDescent="0.2">
      <c r="A14169" s="7"/>
      <c r="B14169" s="7"/>
      <c r="C14169" s="7"/>
    </row>
    <row r="14170" spans="1:3" s="5" customFormat="1" x14ac:dyDescent="0.2">
      <c r="A14170" s="7"/>
      <c r="B14170" s="7"/>
      <c r="C14170" s="7"/>
    </row>
    <row r="14171" spans="1:3" s="5" customFormat="1" x14ac:dyDescent="0.2">
      <c r="A14171" s="7"/>
      <c r="B14171" s="7"/>
      <c r="C14171" s="7"/>
    </row>
    <row r="14172" spans="1:3" s="5" customFormat="1" x14ac:dyDescent="0.2">
      <c r="A14172" s="7"/>
      <c r="B14172" s="7"/>
      <c r="C14172" s="7"/>
    </row>
    <row r="14173" spans="1:3" s="5" customFormat="1" x14ac:dyDescent="0.2">
      <c r="A14173" s="7"/>
      <c r="B14173" s="7"/>
      <c r="C14173" s="7"/>
    </row>
    <row r="14174" spans="1:3" s="5" customFormat="1" x14ac:dyDescent="0.2">
      <c r="A14174" s="7"/>
      <c r="B14174" s="7"/>
      <c r="C14174" s="7"/>
    </row>
    <row r="14175" spans="1:3" s="5" customFormat="1" x14ac:dyDescent="0.2">
      <c r="A14175" s="7"/>
      <c r="B14175" s="7"/>
      <c r="C14175" s="7"/>
    </row>
    <row r="14176" spans="1:3" s="5" customFormat="1" x14ac:dyDescent="0.2">
      <c r="A14176" s="7"/>
      <c r="B14176" s="7"/>
      <c r="C14176" s="7"/>
    </row>
    <row r="14177" spans="1:3" s="5" customFormat="1" x14ac:dyDescent="0.2">
      <c r="A14177" s="7"/>
      <c r="B14177" s="7"/>
      <c r="C14177" s="7"/>
    </row>
    <row r="14178" spans="1:3" s="5" customFormat="1" x14ac:dyDescent="0.2">
      <c r="A14178" s="7"/>
      <c r="B14178" s="7"/>
      <c r="C14178" s="7"/>
    </row>
    <row r="14179" spans="1:3" s="5" customFormat="1" x14ac:dyDescent="0.2">
      <c r="A14179" s="7"/>
      <c r="B14179" s="7"/>
      <c r="C14179" s="7"/>
    </row>
    <row r="14180" spans="1:3" s="5" customFormat="1" x14ac:dyDescent="0.2">
      <c r="A14180" s="7"/>
      <c r="B14180" s="7"/>
      <c r="C14180" s="7"/>
    </row>
    <row r="14181" spans="1:3" s="5" customFormat="1" x14ac:dyDescent="0.2">
      <c r="A14181" s="7"/>
      <c r="B14181" s="7"/>
      <c r="C14181" s="7"/>
    </row>
    <row r="14182" spans="1:3" s="5" customFormat="1" x14ac:dyDescent="0.2">
      <c r="A14182" s="7"/>
      <c r="B14182" s="7"/>
      <c r="C14182" s="7"/>
    </row>
    <row r="14183" spans="1:3" s="5" customFormat="1" x14ac:dyDescent="0.2">
      <c r="A14183" s="7"/>
      <c r="B14183" s="7"/>
      <c r="C14183" s="7"/>
    </row>
    <row r="14184" spans="1:3" s="5" customFormat="1" x14ac:dyDescent="0.2">
      <c r="A14184" s="7"/>
      <c r="B14184" s="7"/>
      <c r="C14184" s="7"/>
    </row>
    <row r="14185" spans="1:3" s="5" customFormat="1" x14ac:dyDescent="0.2">
      <c r="A14185" s="7"/>
      <c r="B14185" s="7"/>
      <c r="C14185" s="7"/>
    </row>
    <row r="14186" spans="1:3" s="5" customFormat="1" x14ac:dyDescent="0.2">
      <c r="A14186" s="7"/>
      <c r="B14186" s="7"/>
      <c r="C14186" s="7"/>
    </row>
    <row r="14187" spans="1:3" s="5" customFormat="1" x14ac:dyDescent="0.2">
      <c r="A14187" s="7"/>
      <c r="B14187" s="7"/>
      <c r="C14187" s="7"/>
    </row>
    <row r="14188" spans="1:3" s="5" customFormat="1" x14ac:dyDescent="0.2">
      <c r="A14188" s="7"/>
      <c r="B14188" s="7"/>
      <c r="C14188" s="7"/>
    </row>
    <row r="14189" spans="1:3" s="5" customFormat="1" x14ac:dyDescent="0.2">
      <c r="A14189" s="7"/>
      <c r="B14189" s="7"/>
      <c r="C14189" s="7"/>
    </row>
    <row r="14190" spans="1:3" s="5" customFormat="1" x14ac:dyDescent="0.2">
      <c r="A14190" s="7"/>
      <c r="B14190" s="7"/>
      <c r="C14190" s="7"/>
    </row>
    <row r="14191" spans="1:3" s="5" customFormat="1" x14ac:dyDescent="0.2">
      <c r="A14191" s="7"/>
      <c r="B14191" s="7"/>
      <c r="C14191" s="7"/>
    </row>
    <row r="14192" spans="1:3" s="5" customFormat="1" x14ac:dyDescent="0.2">
      <c r="A14192" s="7"/>
      <c r="B14192" s="7"/>
      <c r="C14192" s="7"/>
    </row>
    <row r="14193" spans="1:3" s="5" customFormat="1" x14ac:dyDescent="0.2">
      <c r="A14193" s="7"/>
      <c r="B14193" s="7"/>
      <c r="C14193" s="7"/>
    </row>
    <row r="14194" spans="1:3" s="5" customFormat="1" x14ac:dyDescent="0.2">
      <c r="A14194" s="7"/>
      <c r="B14194" s="7"/>
      <c r="C14194" s="7"/>
    </row>
    <row r="14195" spans="1:3" s="5" customFormat="1" x14ac:dyDescent="0.2">
      <c r="A14195" s="7"/>
      <c r="B14195" s="7"/>
      <c r="C14195" s="7"/>
    </row>
    <row r="14196" spans="1:3" s="5" customFormat="1" x14ac:dyDescent="0.2">
      <c r="A14196" s="7"/>
      <c r="B14196" s="7"/>
      <c r="C14196" s="7"/>
    </row>
    <row r="14197" spans="1:3" s="5" customFormat="1" x14ac:dyDescent="0.2">
      <c r="A14197" s="7"/>
      <c r="B14197" s="7"/>
      <c r="C14197" s="7"/>
    </row>
    <row r="14198" spans="1:3" s="5" customFormat="1" x14ac:dyDescent="0.2">
      <c r="A14198" s="7"/>
      <c r="B14198" s="7"/>
      <c r="C14198" s="7"/>
    </row>
    <row r="14199" spans="1:3" s="5" customFormat="1" x14ac:dyDescent="0.2">
      <c r="A14199" s="7"/>
      <c r="B14199" s="7"/>
      <c r="C14199" s="7"/>
    </row>
    <row r="14200" spans="1:3" s="5" customFormat="1" x14ac:dyDescent="0.2">
      <c r="A14200" s="7"/>
      <c r="B14200" s="7"/>
      <c r="C14200" s="7"/>
    </row>
    <row r="14201" spans="1:3" s="5" customFormat="1" x14ac:dyDescent="0.2">
      <c r="A14201" s="7"/>
      <c r="B14201" s="7"/>
      <c r="C14201" s="7"/>
    </row>
    <row r="14202" spans="1:3" s="5" customFormat="1" x14ac:dyDescent="0.2">
      <c r="A14202" s="7"/>
      <c r="B14202" s="7"/>
      <c r="C14202" s="7"/>
    </row>
    <row r="14203" spans="1:3" s="5" customFormat="1" x14ac:dyDescent="0.2">
      <c r="A14203" s="7"/>
      <c r="B14203" s="7"/>
      <c r="C14203" s="7"/>
    </row>
    <row r="14204" spans="1:3" s="5" customFormat="1" x14ac:dyDescent="0.2">
      <c r="A14204" s="7"/>
      <c r="B14204" s="7"/>
      <c r="C14204" s="7"/>
    </row>
    <row r="14205" spans="1:3" s="5" customFormat="1" x14ac:dyDescent="0.2">
      <c r="A14205" s="7"/>
      <c r="B14205" s="7"/>
      <c r="C14205" s="7"/>
    </row>
    <row r="14206" spans="1:3" s="5" customFormat="1" x14ac:dyDescent="0.2">
      <c r="A14206" s="7"/>
      <c r="B14206" s="7"/>
      <c r="C14206" s="7"/>
    </row>
    <row r="14207" spans="1:3" s="5" customFormat="1" x14ac:dyDescent="0.2">
      <c r="A14207" s="7"/>
      <c r="B14207" s="7"/>
      <c r="C14207" s="7"/>
    </row>
    <row r="14208" spans="1:3" s="5" customFormat="1" x14ac:dyDescent="0.2">
      <c r="A14208" s="7"/>
      <c r="B14208" s="7"/>
      <c r="C14208" s="7"/>
    </row>
    <row r="14209" spans="1:3" s="5" customFormat="1" x14ac:dyDescent="0.2">
      <c r="A14209" s="7"/>
      <c r="B14209" s="7"/>
      <c r="C14209" s="7"/>
    </row>
    <row r="14210" spans="1:3" s="5" customFormat="1" x14ac:dyDescent="0.2">
      <c r="A14210" s="7"/>
      <c r="B14210" s="7"/>
      <c r="C14210" s="7"/>
    </row>
    <row r="14211" spans="1:3" s="5" customFormat="1" x14ac:dyDescent="0.2">
      <c r="A14211" s="7"/>
      <c r="B14211" s="7"/>
      <c r="C14211" s="7"/>
    </row>
    <row r="14212" spans="1:3" s="5" customFormat="1" x14ac:dyDescent="0.2">
      <c r="A14212" s="7"/>
      <c r="B14212" s="7"/>
      <c r="C14212" s="7"/>
    </row>
    <row r="14213" spans="1:3" s="5" customFormat="1" x14ac:dyDescent="0.2">
      <c r="A14213" s="7"/>
      <c r="B14213" s="7"/>
      <c r="C14213" s="7"/>
    </row>
    <row r="14214" spans="1:3" s="5" customFormat="1" x14ac:dyDescent="0.2">
      <c r="A14214" s="7"/>
      <c r="B14214" s="7"/>
      <c r="C14214" s="7"/>
    </row>
    <row r="14215" spans="1:3" s="5" customFormat="1" x14ac:dyDescent="0.2">
      <c r="A14215" s="7"/>
      <c r="B14215" s="7"/>
      <c r="C14215" s="7"/>
    </row>
    <row r="14216" spans="1:3" s="5" customFormat="1" x14ac:dyDescent="0.2">
      <c r="A14216" s="7"/>
      <c r="B14216" s="7"/>
      <c r="C14216" s="7"/>
    </row>
    <row r="14217" spans="1:3" s="5" customFormat="1" x14ac:dyDescent="0.2">
      <c r="A14217" s="7"/>
      <c r="B14217" s="7"/>
      <c r="C14217" s="7"/>
    </row>
    <row r="14218" spans="1:3" s="5" customFormat="1" x14ac:dyDescent="0.2">
      <c r="A14218" s="7"/>
      <c r="B14218" s="7"/>
      <c r="C14218" s="7"/>
    </row>
    <row r="14219" spans="1:3" s="5" customFormat="1" x14ac:dyDescent="0.2">
      <c r="A14219" s="7"/>
      <c r="B14219" s="7"/>
      <c r="C14219" s="7"/>
    </row>
    <row r="14220" spans="1:3" s="5" customFormat="1" x14ac:dyDescent="0.2">
      <c r="A14220" s="7"/>
      <c r="B14220" s="7"/>
      <c r="C14220" s="7"/>
    </row>
    <row r="14221" spans="1:3" s="5" customFormat="1" x14ac:dyDescent="0.2">
      <c r="A14221" s="7"/>
      <c r="B14221" s="7"/>
      <c r="C14221" s="7"/>
    </row>
    <row r="14222" spans="1:3" s="5" customFormat="1" x14ac:dyDescent="0.2">
      <c r="A14222" s="7"/>
      <c r="B14222" s="7"/>
      <c r="C14222" s="7"/>
    </row>
    <row r="14223" spans="1:3" s="5" customFormat="1" x14ac:dyDescent="0.2">
      <c r="A14223" s="7"/>
      <c r="B14223" s="7"/>
      <c r="C14223" s="7"/>
    </row>
    <row r="14224" spans="1:3" s="5" customFormat="1" x14ac:dyDescent="0.2">
      <c r="A14224" s="7"/>
      <c r="B14224" s="7"/>
      <c r="C14224" s="7"/>
    </row>
    <row r="14225" spans="1:3" s="5" customFormat="1" x14ac:dyDescent="0.2">
      <c r="A14225" s="7"/>
      <c r="B14225" s="7"/>
      <c r="C14225" s="7"/>
    </row>
    <row r="14226" spans="1:3" s="5" customFormat="1" x14ac:dyDescent="0.2">
      <c r="A14226" s="7"/>
      <c r="B14226" s="7"/>
      <c r="C14226" s="7"/>
    </row>
    <row r="14227" spans="1:3" s="5" customFormat="1" x14ac:dyDescent="0.2">
      <c r="A14227" s="7"/>
      <c r="B14227" s="7"/>
      <c r="C14227" s="7"/>
    </row>
    <row r="14228" spans="1:3" s="5" customFormat="1" x14ac:dyDescent="0.2">
      <c r="A14228" s="7"/>
      <c r="B14228" s="7"/>
      <c r="C14228" s="7"/>
    </row>
    <row r="14229" spans="1:3" s="5" customFormat="1" x14ac:dyDescent="0.2">
      <c r="A14229" s="7"/>
      <c r="B14229" s="7"/>
      <c r="C14229" s="7"/>
    </row>
    <row r="14230" spans="1:3" s="5" customFormat="1" x14ac:dyDescent="0.2">
      <c r="A14230" s="7"/>
      <c r="B14230" s="7"/>
      <c r="C14230" s="7"/>
    </row>
    <row r="14231" spans="1:3" s="5" customFormat="1" x14ac:dyDescent="0.2">
      <c r="A14231" s="7"/>
      <c r="B14231" s="7"/>
      <c r="C14231" s="7"/>
    </row>
    <row r="14232" spans="1:3" s="5" customFormat="1" x14ac:dyDescent="0.2">
      <c r="A14232" s="7"/>
      <c r="B14232" s="7"/>
      <c r="C14232" s="7"/>
    </row>
    <row r="14233" spans="1:3" s="5" customFormat="1" x14ac:dyDescent="0.2">
      <c r="A14233" s="7"/>
      <c r="B14233" s="7"/>
      <c r="C14233" s="7"/>
    </row>
    <row r="14234" spans="1:3" s="5" customFormat="1" x14ac:dyDescent="0.2">
      <c r="A14234" s="7"/>
      <c r="B14234" s="7"/>
      <c r="C14234" s="7"/>
    </row>
    <row r="14235" spans="1:3" s="5" customFormat="1" x14ac:dyDescent="0.2">
      <c r="A14235" s="7"/>
      <c r="B14235" s="7"/>
      <c r="C14235" s="7"/>
    </row>
    <row r="14236" spans="1:3" s="5" customFormat="1" x14ac:dyDescent="0.2">
      <c r="A14236" s="7"/>
      <c r="B14236" s="7"/>
      <c r="C14236" s="7"/>
    </row>
    <row r="14237" spans="1:3" s="5" customFormat="1" x14ac:dyDescent="0.2">
      <c r="A14237" s="7"/>
      <c r="B14237" s="7"/>
      <c r="C14237" s="7"/>
    </row>
    <row r="14238" spans="1:3" s="5" customFormat="1" x14ac:dyDescent="0.2">
      <c r="A14238" s="7"/>
      <c r="B14238" s="7"/>
      <c r="C14238" s="7"/>
    </row>
    <row r="14239" spans="1:3" s="5" customFormat="1" x14ac:dyDescent="0.2">
      <c r="A14239" s="7"/>
      <c r="B14239" s="7"/>
      <c r="C14239" s="7"/>
    </row>
    <row r="14240" spans="1:3" s="5" customFormat="1" x14ac:dyDescent="0.2">
      <c r="A14240" s="7"/>
      <c r="B14240" s="7"/>
      <c r="C14240" s="7"/>
    </row>
    <row r="14241" spans="1:3" s="5" customFormat="1" x14ac:dyDescent="0.2">
      <c r="A14241" s="7"/>
      <c r="B14241" s="7"/>
      <c r="C14241" s="7"/>
    </row>
    <row r="14242" spans="1:3" s="5" customFormat="1" x14ac:dyDescent="0.2">
      <c r="A14242" s="7"/>
      <c r="B14242" s="7"/>
      <c r="C14242" s="7"/>
    </row>
    <row r="14243" spans="1:3" s="5" customFormat="1" x14ac:dyDescent="0.2">
      <c r="A14243" s="7"/>
      <c r="B14243" s="7"/>
      <c r="C14243" s="7"/>
    </row>
    <row r="14244" spans="1:3" s="5" customFormat="1" x14ac:dyDescent="0.2">
      <c r="A14244" s="7"/>
      <c r="B14244" s="7"/>
      <c r="C14244" s="7"/>
    </row>
    <row r="14245" spans="1:3" s="5" customFormat="1" x14ac:dyDescent="0.2">
      <c r="A14245" s="7"/>
      <c r="B14245" s="7"/>
      <c r="C14245" s="7"/>
    </row>
    <row r="14246" spans="1:3" s="5" customFormat="1" x14ac:dyDescent="0.2">
      <c r="A14246" s="7"/>
      <c r="B14246" s="7"/>
      <c r="C14246" s="7"/>
    </row>
    <row r="14247" spans="1:3" s="5" customFormat="1" x14ac:dyDescent="0.2">
      <c r="A14247" s="7"/>
      <c r="B14247" s="7"/>
      <c r="C14247" s="7"/>
    </row>
    <row r="14248" spans="1:3" s="5" customFormat="1" x14ac:dyDescent="0.2">
      <c r="A14248" s="7"/>
      <c r="B14248" s="7"/>
      <c r="C14248" s="7"/>
    </row>
    <row r="14249" spans="1:3" s="5" customFormat="1" x14ac:dyDescent="0.2">
      <c r="A14249" s="7"/>
      <c r="B14249" s="7"/>
      <c r="C14249" s="7"/>
    </row>
    <row r="14250" spans="1:3" s="5" customFormat="1" x14ac:dyDescent="0.2">
      <c r="A14250" s="7"/>
      <c r="B14250" s="7"/>
      <c r="C14250" s="7"/>
    </row>
    <row r="14251" spans="1:3" s="5" customFormat="1" x14ac:dyDescent="0.2">
      <c r="A14251" s="7"/>
      <c r="B14251" s="7"/>
      <c r="C14251" s="7"/>
    </row>
    <row r="14252" spans="1:3" s="5" customFormat="1" x14ac:dyDescent="0.2">
      <c r="A14252" s="7"/>
      <c r="B14252" s="7"/>
      <c r="C14252" s="7"/>
    </row>
    <row r="14253" spans="1:3" s="5" customFormat="1" x14ac:dyDescent="0.2">
      <c r="A14253" s="7"/>
      <c r="B14253" s="7"/>
      <c r="C14253" s="7"/>
    </row>
    <row r="14254" spans="1:3" s="5" customFormat="1" x14ac:dyDescent="0.2">
      <c r="A14254" s="7"/>
      <c r="B14254" s="7"/>
      <c r="C14254" s="7"/>
    </row>
    <row r="14255" spans="1:3" s="5" customFormat="1" x14ac:dyDescent="0.2">
      <c r="A14255" s="7"/>
      <c r="B14255" s="7"/>
      <c r="C14255" s="7"/>
    </row>
    <row r="14256" spans="1:3" s="5" customFormat="1" x14ac:dyDescent="0.2">
      <c r="A14256" s="7"/>
      <c r="B14256" s="7"/>
      <c r="C14256" s="7"/>
    </row>
    <row r="14257" spans="1:3" s="5" customFormat="1" x14ac:dyDescent="0.2">
      <c r="A14257" s="7"/>
      <c r="B14257" s="7"/>
      <c r="C14257" s="7"/>
    </row>
    <row r="14258" spans="1:3" s="5" customFormat="1" x14ac:dyDescent="0.2">
      <c r="A14258" s="7"/>
      <c r="B14258" s="7"/>
      <c r="C14258" s="7"/>
    </row>
    <row r="14259" spans="1:3" s="5" customFormat="1" x14ac:dyDescent="0.2">
      <c r="A14259" s="7"/>
      <c r="B14259" s="7"/>
      <c r="C14259" s="7"/>
    </row>
    <row r="14260" spans="1:3" s="5" customFormat="1" x14ac:dyDescent="0.2">
      <c r="A14260" s="7"/>
      <c r="B14260" s="7"/>
      <c r="C14260" s="7"/>
    </row>
    <row r="14261" spans="1:3" s="5" customFormat="1" x14ac:dyDescent="0.2">
      <c r="A14261" s="7"/>
      <c r="B14261" s="7"/>
      <c r="C14261" s="7"/>
    </row>
    <row r="14262" spans="1:3" s="5" customFormat="1" x14ac:dyDescent="0.2">
      <c r="A14262" s="7"/>
      <c r="B14262" s="7"/>
      <c r="C14262" s="7"/>
    </row>
    <row r="14263" spans="1:3" s="5" customFormat="1" x14ac:dyDescent="0.2">
      <c r="A14263" s="7"/>
      <c r="B14263" s="7"/>
      <c r="C14263" s="7"/>
    </row>
    <row r="14264" spans="1:3" s="5" customFormat="1" x14ac:dyDescent="0.2">
      <c r="A14264" s="7"/>
      <c r="B14264" s="7"/>
      <c r="C14264" s="7"/>
    </row>
    <row r="14265" spans="1:3" s="5" customFormat="1" x14ac:dyDescent="0.2">
      <c r="A14265" s="7"/>
      <c r="B14265" s="7"/>
      <c r="C14265" s="7"/>
    </row>
    <row r="14266" spans="1:3" s="5" customFormat="1" x14ac:dyDescent="0.2">
      <c r="A14266" s="7"/>
      <c r="B14266" s="7"/>
      <c r="C14266" s="7"/>
    </row>
    <row r="14267" spans="1:3" s="5" customFormat="1" x14ac:dyDescent="0.2">
      <c r="A14267" s="7"/>
      <c r="B14267" s="7"/>
      <c r="C14267" s="7"/>
    </row>
    <row r="14268" spans="1:3" s="5" customFormat="1" x14ac:dyDescent="0.2">
      <c r="A14268" s="7"/>
      <c r="B14268" s="7"/>
      <c r="C14268" s="7"/>
    </row>
    <row r="14269" spans="1:3" s="5" customFormat="1" x14ac:dyDescent="0.2">
      <c r="A14269" s="7"/>
      <c r="B14269" s="7"/>
      <c r="C14269" s="7"/>
    </row>
    <row r="14270" spans="1:3" s="5" customFormat="1" x14ac:dyDescent="0.2">
      <c r="A14270" s="7"/>
      <c r="B14270" s="7"/>
      <c r="C14270" s="7"/>
    </row>
    <row r="14271" spans="1:3" s="5" customFormat="1" x14ac:dyDescent="0.2">
      <c r="A14271" s="7"/>
      <c r="B14271" s="7"/>
      <c r="C14271" s="7"/>
    </row>
    <row r="14272" spans="1:3" s="5" customFormat="1" x14ac:dyDescent="0.2">
      <c r="A14272" s="7"/>
      <c r="B14272" s="7"/>
      <c r="C14272" s="7"/>
    </row>
    <row r="14273" spans="1:3" s="5" customFormat="1" x14ac:dyDescent="0.2">
      <c r="A14273" s="7"/>
      <c r="B14273" s="7"/>
      <c r="C14273" s="7"/>
    </row>
    <row r="14274" spans="1:3" s="5" customFormat="1" x14ac:dyDescent="0.2">
      <c r="A14274" s="7"/>
      <c r="B14274" s="7"/>
      <c r="C14274" s="7"/>
    </row>
    <row r="14275" spans="1:3" s="5" customFormat="1" x14ac:dyDescent="0.2">
      <c r="A14275" s="7"/>
      <c r="B14275" s="7"/>
      <c r="C14275" s="7"/>
    </row>
    <row r="14276" spans="1:3" s="5" customFormat="1" x14ac:dyDescent="0.2">
      <c r="A14276" s="7"/>
      <c r="B14276" s="7"/>
      <c r="C14276" s="7"/>
    </row>
    <row r="14277" spans="1:3" s="5" customFormat="1" x14ac:dyDescent="0.2">
      <c r="A14277" s="7"/>
      <c r="B14277" s="7"/>
      <c r="C14277" s="7"/>
    </row>
    <row r="14278" spans="1:3" s="5" customFormat="1" x14ac:dyDescent="0.2">
      <c r="A14278" s="7"/>
      <c r="B14278" s="7"/>
      <c r="C14278" s="7"/>
    </row>
    <row r="14279" spans="1:3" s="5" customFormat="1" x14ac:dyDescent="0.2">
      <c r="A14279" s="7"/>
      <c r="B14279" s="7"/>
      <c r="C14279" s="7"/>
    </row>
    <row r="14280" spans="1:3" s="5" customFormat="1" x14ac:dyDescent="0.2">
      <c r="A14280" s="7"/>
      <c r="B14280" s="7"/>
      <c r="C14280" s="7"/>
    </row>
    <row r="14281" spans="1:3" s="5" customFormat="1" x14ac:dyDescent="0.2">
      <c r="A14281" s="7"/>
      <c r="B14281" s="7"/>
      <c r="C14281" s="7"/>
    </row>
    <row r="14282" spans="1:3" s="5" customFormat="1" x14ac:dyDescent="0.2">
      <c r="A14282" s="7"/>
      <c r="B14282" s="7"/>
      <c r="C14282" s="7"/>
    </row>
    <row r="14283" spans="1:3" s="5" customFormat="1" x14ac:dyDescent="0.2">
      <c r="A14283" s="7"/>
      <c r="B14283" s="7"/>
      <c r="C14283" s="7"/>
    </row>
    <row r="14284" spans="1:3" s="5" customFormat="1" x14ac:dyDescent="0.2">
      <c r="A14284" s="7"/>
      <c r="B14284" s="7"/>
      <c r="C14284" s="7"/>
    </row>
    <row r="14285" spans="1:3" s="5" customFormat="1" x14ac:dyDescent="0.2">
      <c r="A14285" s="7"/>
      <c r="B14285" s="7"/>
      <c r="C14285" s="7"/>
    </row>
    <row r="14286" spans="1:3" s="5" customFormat="1" x14ac:dyDescent="0.2">
      <c r="A14286" s="7"/>
      <c r="B14286" s="7"/>
      <c r="C14286" s="7"/>
    </row>
    <row r="14287" spans="1:3" s="5" customFormat="1" x14ac:dyDescent="0.2">
      <c r="A14287" s="7"/>
      <c r="B14287" s="7"/>
      <c r="C14287" s="7"/>
    </row>
    <row r="14288" spans="1:3" s="5" customFormat="1" x14ac:dyDescent="0.2">
      <c r="A14288" s="7"/>
      <c r="B14288" s="7"/>
      <c r="C14288" s="7"/>
    </row>
    <row r="14289" spans="1:3" s="5" customFormat="1" x14ac:dyDescent="0.2">
      <c r="A14289" s="7"/>
      <c r="B14289" s="7"/>
      <c r="C14289" s="7"/>
    </row>
    <row r="14290" spans="1:3" s="5" customFormat="1" x14ac:dyDescent="0.2">
      <c r="A14290" s="7"/>
      <c r="B14290" s="7"/>
      <c r="C14290" s="7"/>
    </row>
    <row r="14291" spans="1:3" s="5" customFormat="1" x14ac:dyDescent="0.2">
      <c r="A14291" s="7"/>
      <c r="B14291" s="7"/>
      <c r="C14291" s="7"/>
    </row>
    <row r="14292" spans="1:3" s="5" customFormat="1" x14ac:dyDescent="0.2">
      <c r="A14292" s="7"/>
      <c r="B14292" s="7"/>
      <c r="C14292" s="7"/>
    </row>
    <row r="14293" spans="1:3" s="5" customFormat="1" x14ac:dyDescent="0.2">
      <c r="A14293" s="7"/>
      <c r="B14293" s="7"/>
      <c r="C14293" s="7"/>
    </row>
    <row r="14294" spans="1:3" s="5" customFormat="1" x14ac:dyDescent="0.2">
      <c r="A14294" s="7"/>
      <c r="B14294" s="7"/>
      <c r="C14294" s="7"/>
    </row>
    <row r="14295" spans="1:3" s="5" customFormat="1" x14ac:dyDescent="0.2">
      <c r="A14295" s="7"/>
      <c r="B14295" s="7"/>
      <c r="C14295" s="7"/>
    </row>
    <row r="14296" spans="1:3" s="5" customFormat="1" x14ac:dyDescent="0.2">
      <c r="A14296" s="7"/>
      <c r="B14296" s="7"/>
      <c r="C14296" s="7"/>
    </row>
    <row r="14297" spans="1:3" s="5" customFormat="1" x14ac:dyDescent="0.2">
      <c r="A14297" s="7"/>
      <c r="B14297" s="7"/>
      <c r="C14297" s="7"/>
    </row>
    <row r="14298" spans="1:3" s="5" customFormat="1" x14ac:dyDescent="0.2">
      <c r="A14298" s="7"/>
      <c r="B14298" s="7"/>
      <c r="C14298" s="7"/>
    </row>
    <row r="14299" spans="1:3" s="5" customFormat="1" x14ac:dyDescent="0.2">
      <c r="A14299" s="7"/>
      <c r="B14299" s="7"/>
      <c r="C14299" s="7"/>
    </row>
    <row r="14300" spans="1:3" s="5" customFormat="1" x14ac:dyDescent="0.2">
      <c r="A14300" s="7"/>
      <c r="B14300" s="7"/>
      <c r="C14300" s="7"/>
    </row>
    <row r="14301" spans="1:3" s="5" customFormat="1" x14ac:dyDescent="0.2">
      <c r="A14301" s="7"/>
      <c r="B14301" s="7"/>
      <c r="C14301" s="7"/>
    </row>
    <row r="14302" spans="1:3" s="5" customFormat="1" x14ac:dyDescent="0.2">
      <c r="A14302" s="7"/>
      <c r="B14302" s="7"/>
      <c r="C14302" s="7"/>
    </row>
    <row r="14303" spans="1:3" s="5" customFormat="1" x14ac:dyDescent="0.2">
      <c r="A14303" s="7"/>
      <c r="B14303" s="7"/>
      <c r="C14303" s="7"/>
    </row>
    <row r="14304" spans="1:3" s="5" customFormat="1" x14ac:dyDescent="0.2">
      <c r="A14304" s="7"/>
      <c r="B14304" s="7"/>
      <c r="C14304" s="7"/>
    </row>
    <row r="14305" spans="1:3" s="5" customFormat="1" x14ac:dyDescent="0.2">
      <c r="A14305" s="7"/>
      <c r="B14305" s="7"/>
      <c r="C14305" s="7"/>
    </row>
    <row r="14306" spans="1:3" s="5" customFormat="1" x14ac:dyDescent="0.2">
      <c r="A14306" s="7"/>
      <c r="B14306" s="7"/>
      <c r="C14306" s="7"/>
    </row>
    <row r="14307" spans="1:3" s="5" customFormat="1" x14ac:dyDescent="0.2">
      <c r="A14307" s="7"/>
      <c r="B14307" s="7"/>
      <c r="C14307" s="7"/>
    </row>
    <row r="14308" spans="1:3" s="5" customFormat="1" x14ac:dyDescent="0.2">
      <c r="A14308" s="7"/>
      <c r="B14308" s="7"/>
      <c r="C14308" s="7"/>
    </row>
    <row r="14309" spans="1:3" s="5" customFormat="1" x14ac:dyDescent="0.2">
      <c r="A14309" s="7"/>
      <c r="B14309" s="7"/>
      <c r="C14309" s="7"/>
    </row>
    <row r="14310" spans="1:3" s="5" customFormat="1" x14ac:dyDescent="0.2">
      <c r="A14310" s="7"/>
      <c r="B14310" s="7"/>
      <c r="C14310" s="7"/>
    </row>
    <row r="14311" spans="1:3" s="5" customFormat="1" x14ac:dyDescent="0.2">
      <c r="A14311" s="7"/>
      <c r="B14311" s="7"/>
      <c r="C14311" s="7"/>
    </row>
    <row r="14312" spans="1:3" s="5" customFormat="1" x14ac:dyDescent="0.2">
      <c r="A14312" s="7"/>
      <c r="B14312" s="7"/>
      <c r="C14312" s="7"/>
    </row>
    <row r="14313" spans="1:3" s="5" customFormat="1" x14ac:dyDescent="0.2">
      <c r="A14313" s="7"/>
      <c r="B14313" s="7"/>
      <c r="C14313" s="7"/>
    </row>
    <row r="14314" spans="1:3" s="5" customFormat="1" x14ac:dyDescent="0.2">
      <c r="A14314" s="7"/>
      <c r="B14314" s="7"/>
      <c r="C14314" s="7"/>
    </row>
    <row r="14315" spans="1:3" s="5" customFormat="1" x14ac:dyDescent="0.2">
      <c r="A14315" s="7"/>
      <c r="B14315" s="7"/>
      <c r="C14315" s="7"/>
    </row>
    <row r="14316" spans="1:3" s="5" customFormat="1" x14ac:dyDescent="0.2">
      <c r="A14316" s="7"/>
      <c r="B14316" s="7"/>
      <c r="C14316" s="7"/>
    </row>
    <row r="14317" spans="1:3" s="5" customFormat="1" x14ac:dyDescent="0.2">
      <c r="A14317" s="7"/>
      <c r="B14317" s="7"/>
      <c r="C14317" s="7"/>
    </row>
    <row r="14318" spans="1:3" s="5" customFormat="1" x14ac:dyDescent="0.2">
      <c r="A14318" s="7"/>
      <c r="B14318" s="7"/>
      <c r="C14318" s="7"/>
    </row>
    <row r="14319" spans="1:3" s="5" customFormat="1" x14ac:dyDescent="0.2">
      <c r="A14319" s="7"/>
      <c r="B14319" s="7"/>
      <c r="C14319" s="7"/>
    </row>
    <row r="14320" spans="1:3" s="5" customFormat="1" x14ac:dyDescent="0.2">
      <c r="A14320" s="7"/>
      <c r="B14320" s="7"/>
      <c r="C14320" s="7"/>
    </row>
    <row r="14321" spans="1:3" s="5" customFormat="1" x14ac:dyDescent="0.2">
      <c r="A14321" s="7"/>
      <c r="B14321" s="7"/>
      <c r="C14321" s="7"/>
    </row>
    <row r="14322" spans="1:3" s="5" customFormat="1" x14ac:dyDescent="0.2">
      <c r="A14322" s="7"/>
      <c r="B14322" s="7"/>
      <c r="C14322" s="7"/>
    </row>
    <row r="14323" spans="1:3" s="5" customFormat="1" x14ac:dyDescent="0.2">
      <c r="A14323" s="7"/>
      <c r="B14323" s="7"/>
      <c r="C14323" s="7"/>
    </row>
    <row r="14324" spans="1:3" s="5" customFormat="1" x14ac:dyDescent="0.2">
      <c r="A14324" s="7"/>
      <c r="B14324" s="7"/>
      <c r="C14324" s="7"/>
    </row>
    <row r="14325" spans="1:3" s="5" customFormat="1" x14ac:dyDescent="0.2">
      <c r="A14325" s="7"/>
      <c r="B14325" s="7"/>
      <c r="C14325" s="7"/>
    </row>
    <row r="14326" spans="1:3" s="5" customFormat="1" x14ac:dyDescent="0.2">
      <c r="A14326" s="7"/>
      <c r="B14326" s="7"/>
      <c r="C14326" s="7"/>
    </row>
    <row r="14327" spans="1:3" s="5" customFormat="1" x14ac:dyDescent="0.2">
      <c r="A14327" s="7"/>
      <c r="B14327" s="7"/>
      <c r="C14327" s="7"/>
    </row>
    <row r="14328" spans="1:3" s="5" customFormat="1" x14ac:dyDescent="0.2">
      <c r="A14328" s="7"/>
      <c r="B14328" s="7"/>
      <c r="C14328" s="7"/>
    </row>
    <row r="14329" spans="1:3" s="5" customFormat="1" x14ac:dyDescent="0.2">
      <c r="A14329" s="7"/>
      <c r="B14329" s="7"/>
      <c r="C14329" s="7"/>
    </row>
    <row r="14330" spans="1:3" s="5" customFormat="1" x14ac:dyDescent="0.2">
      <c r="A14330" s="7"/>
      <c r="B14330" s="7"/>
      <c r="C14330" s="7"/>
    </row>
    <row r="14331" spans="1:3" s="5" customFormat="1" x14ac:dyDescent="0.2">
      <c r="A14331" s="7"/>
      <c r="B14331" s="7"/>
      <c r="C14331" s="7"/>
    </row>
    <row r="14332" spans="1:3" s="5" customFormat="1" x14ac:dyDescent="0.2">
      <c r="A14332" s="7"/>
      <c r="B14332" s="7"/>
      <c r="C14332" s="7"/>
    </row>
    <row r="14333" spans="1:3" s="5" customFormat="1" x14ac:dyDescent="0.2">
      <c r="A14333" s="7"/>
      <c r="B14333" s="7"/>
      <c r="C14333" s="7"/>
    </row>
    <row r="14334" spans="1:3" s="5" customFormat="1" x14ac:dyDescent="0.2">
      <c r="A14334" s="7"/>
      <c r="B14334" s="7"/>
      <c r="C14334" s="7"/>
    </row>
    <row r="14335" spans="1:3" s="5" customFormat="1" x14ac:dyDescent="0.2">
      <c r="A14335" s="7"/>
      <c r="B14335" s="7"/>
      <c r="C14335" s="7"/>
    </row>
    <row r="14336" spans="1:3" s="5" customFormat="1" x14ac:dyDescent="0.2">
      <c r="A14336" s="7"/>
      <c r="B14336" s="7"/>
      <c r="C14336" s="7"/>
    </row>
    <row r="14337" spans="1:3" s="5" customFormat="1" x14ac:dyDescent="0.2">
      <c r="A14337" s="7"/>
      <c r="B14337" s="7"/>
      <c r="C14337" s="7"/>
    </row>
    <row r="14338" spans="1:3" s="5" customFormat="1" x14ac:dyDescent="0.2">
      <c r="A14338" s="7"/>
      <c r="B14338" s="7"/>
      <c r="C14338" s="7"/>
    </row>
    <row r="14339" spans="1:3" s="5" customFormat="1" x14ac:dyDescent="0.2">
      <c r="A14339" s="7"/>
      <c r="B14339" s="7"/>
      <c r="C14339" s="7"/>
    </row>
    <row r="14340" spans="1:3" s="5" customFormat="1" x14ac:dyDescent="0.2">
      <c r="A14340" s="7"/>
      <c r="B14340" s="7"/>
      <c r="C14340" s="7"/>
    </row>
    <row r="14341" spans="1:3" s="5" customFormat="1" x14ac:dyDescent="0.2">
      <c r="A14341" s="7"/>
      <c r="B14341" s="7"/>
      <c r="C14341" s="7"/>
    </row>
    <row r="14342" spans="1:3" s="5" customFormat="1" x14ac:dyDescent="0.2">
      <c r="A14342" s="7"/>
      <c r="B14342" s="7"/>
      <c r="C14342" s="7"/>
    </row>
    <row r="14343" spans="1:3" s="5" customFormat="1" x14ac:dyDescent="0.2">
      <c r="A14343" s="7"/>
      <c r="B14343" s="7"/>
      <c r="C14343" s="7"/>
    </row>
    <row r="14344" spans="1:3" s="5" customFormat="1" x14ac:dyDescent="0.2">
      <c r="A14344" s="7"/>
      <c r="B14344" s="7"/>
      <c r="C14344" s="7"/>
    </row>
    <row r="14345" spans="1:3" s="5" customFormat="1" x14ac:dyDescent="0.2">
      <c r="A14345" s="7"/>
      <c r="B14345" s="7"/>
      <c r="C14345" s="7"/>
    </row>
    <row r="14346" spans="1:3" s="5" customFormat="1" x14ac:dyDescent="0.2">
      <c r="A14346" s="7"/>
      <c r="B14346" s="7"/>
      <c r="C14346" s="7"/>
    </row>
    <row r="14347" spans="1:3" s="5" customFormat="1" x14ac:dyDescent="0.2">
      <c r="A14347" s="7"/>
      <c r="B14347" s="7"/>
      <c r="C14347" s="7"/>
    </row>
    <row r="14348" spans="1:3" s="5" customFormat="1" x14ac:dyDescent="0.2">
      <c r="A14348" s="7"/>
      <c r="B14348" s="7"/>
      <c r="C14348" s="7"/>
    </row>
    <row r="14349" spans="1:3" s="5" customFormat="1" x14ac:dyDescent="0.2">
      <c r="A14349" s="7"/>
      <c r="B14349" s="7"/>
      <c r="C14349" s="7"/>
    </row>
    <row r="14350" spans="1:3" s="5" customFormat="1" x14ac:dyDescent="0.2">
      <c r="A14350" s="7"/>
      <c r="B14350" s="7"/>
      <c r="C14350" s="7"/>
    </row>
    <row r="14351" spans="1:3" s="5" customFormat="1" x14ac:dyDescent="0.2">
      <c r="A14351" s="7"/>
      <c r="B14351" s="7"/>
      <c r="C14351" s="7"/>
    </row>
    <row r="14352" spans="1:3" s="5" customFormat="1" x14ac:dyDescent="0.2">
      <c r="A14352" s="7"/>
      <c r="B14352" s="7"/>
      <c r="C14352" s="7"/>
    </row>
    <row r="14353" spans="1:3" s="5" customFormat="1" x14ac:dyDescent="0.2">
      <c r="A14353" s="7"/>
      <c r="B14353" s="7"/>
      <c r="C14353" s="7"/>
    </row>
    <row r="14354" spans="1:3" s="5" customFormat="1" x14ac:dyDescent="0.2">
      <c r="A14354" s="7"/>
      <c r="B14354" s="7"/>
      <c r="C14354" s="7"/>
    </row>
    <row r="14355" spans="1:3" s="5" customFormat="1" x14ac:dyDescent="0.2">
      <c r="A14355" s="7"/>
      <c r="B14355" s="7"/>
      <c r="C14355" s="7"/>
    </row>
    <row r="14356" spans="1:3" s="5" customFormat="1" x14ac:dyDescent="0.2">
      <c r="A14356" s="7"/>
      <c r="B14356" s="7"/>
      <c r="C14356" s="7"/>
    </row>
    <row r="14357" spans="1:3" s="5" customFormat="1" x14ac:dyDescent="0.2">
      <c r="A14357" s="7"/>
      <c r="B14357" s="7"/>
      <c r="C14357" s="7"/>
    </row>
    <row r="14358" spans="1:3" s="5" customFormat="1" x14ac:dyDescent="0.2">
      <c r="A14358" s="7"/>
      <c r="B14358" s="7"/>
      <c r="C14358" s="7"/>
    </row>
    <row r="14359" spans="1:3" s="5" customFormat="1" x14ac:dyDescent="0.2">
      <c r="A14359" s="7"/>
      <c r="B14359" s="7"/>
      <c r="C14359" s="7"/>
    </row>
    <row r="14360" spans="1:3" s="5" customFormat="1" x14ac:dyDescent="0.2">
      <c r="A14360" s="7"/>
      <c r="B14360" s="7"/>
      <c r="C14360" s="7"/>
    </row>
    <row r="14361" spans="1:3" s="5" customFormat="1" x14ac:dyDescent="0.2">
      <c r="A14361" s="7"/>
      <c r="B14361" s="7"/>
      <c r="C14361" s="7"/>
    </row>
    <row r="14362" spans="1:3" s="5" customFormat="1" x14ac:dyDescent="0.2">
      <c r="A14362" s="7"/>
      <c r="B14362" s="7"/>
      <c r="C14362" s="7"/>
    </row>
    <row r="14363" spans="1:3" s="5" customFormat="1" x14ac:dyDescent="0.2">
      <c r="A14363" s="7"/>
      <c r="B14363" s="7"/>
      <c r="C14363" s="7"/>
    </row>
    <row r="14364" spans="1:3" s="5" customFormat="1" x14ac:dyDescent="0.2">
      <c r="A14364" s="7"/>
      <c r="B14364" s="7"/>
      <c r="C14364" s="7"/>
    </row>
    <row r="14365" spans="1:3" s="5" customFormat="1" x14ac:dyDescent="0.2">
      <c r="A14365" s="7"/>
      <c r="B14365" s="7"/>
      <c r="C14365" s="7"/>
    </row>
    <row r="14366" spans="1:3" s="5" customFormat="1" x14ac:dyDescent="0.2">
      <c r="A14366" s="7"/>
      <c r="B14366" s="7"/>
      <c r="C14366" s="7"/>
    </row>
    <row r="14367" spans="1:3" s="5" customFormat="1" x14ac:dyDescent="0.2">
      <c r="A14367" s="7"/>
      <c r="B14367" s="7"/>
      <c r="C14367" s="7"/>
    </row>
    <row r="14368" spans="1:3" s="5" customFormat="1" x14ac:dyDescent="0.2">
      <c r="A14368" s="7"/>
      <c r="B14368" s="7"/>
      <c r="C14368" s="7"/>
    </row>
    <row r="14369" spans="1:3" s="5" customFormat="1" x14ac:dyDescent="0.2">
      <c r="A14369" s="7"/>
      <c r="B14369" s="7"/>
      <c r="C14369" s="7"/>
    </row>
    <row r="14370" spans="1:3" s="5" customFormat="1" x14ac:dyDescent="0.2">
      <c r="A14370" s="7"/>
      <c r="B14370" s="7"/>
      <c r="C14370" s="7"/>
    </row>
    <row r="14371" spans="1:3" s="5" customFormat="1" x14ac:dyDescent="0.2">
      <c r="A14371" s="7"/>
      <c r="B14371" s="7"/>
      <c r="C14371" s="7"/>
    </row>
    <row r="14372" spans="1:3" s="5" customFormat="1" x14ac:dyDescent="0.2">
      <c r="A14372" s="7"/>
      <c r="B14372" s="7"/>
      <c r="C14372" s="7"/>
    </row>
    <row r="14373" spans="1:3" s="5" customFormat="1" x14ac:dyDescent="0.2">
      <c r="A14373" s="7"/>
      <c r="B14373" s="7"/>
      <c r="C14373" s="7"/>
    </row>
    <row r="14374" spans="1:3" s="5" customFormat="1" x14ac:dyDescent="0.2">
      <c r="A14374" s="7"/>
      <c r="B14374" s="7"/>
      <c r="C14374" s="7"/>
    </row>
    <row r="14375" spans="1:3" s="5" customFormat="1" x14ac:dyDescent="0.2">
      <c r="A14375" s="7"/>
      <c r="B14375" s="7"/>
      <c r="C14375" s="7"/>
    </row>
    <row r="14376" spans="1:3" s="5" customFormat="1" x14ac:dyDescent="0.2">
      <c r="A14376" s="7"/>
      <c r="B14376" s="7"/>
      <c r="C14376" s="7"/>
    </row>
    <row r="14377" spans="1:3" s="5" customFormat="1" x14ac:dyDescent="0.2">
      <c r="A14377" s="7"/>
      <c r="B14377" s="7"/>
      <c r="C14377" s="7"/>
    </row>
    <row r="14378" spans="1:3" s="5" customFormat="1" x14ac:dyDescent="0.2">
      <c r="A14378" s="7"/>
      <c r="B14378" s="7"/>
      <c r="C14378" s="7"/>
    </row>
    <row r="14379" spans="1:3" s="5" customFormat="1" x14ac:dyDescent="0.2">
      <c r="A14379" s="7"/>
      <c r="B14379" s="7"/>
      <c r="C14379" s="7"/>
    </row>
    <row r="14380" spans="1:3" s="5" customFormat="1" x14ac:dyDescent="0.2">
      <c r="A14380" s="7"/>
      <c r="B14380" s="7"/>
      <c r="C14380" s="7"/>
    </row>
    <row r="14381" spans="1:3" s="5" customFormat="1" x14ac:dyDescent="0.2">
      <c r="A14381" s="7"/>
      <c r="B14381" s="7"/>
      <c r="C14381" s="7"/>
    </row>
    <row r="14382" spans="1:3" s="5" customFormat="1" x14ac:dyDescent="0.2">
      <c r="A14382" s="7"/>
      <c r="B14382" s="7"/>
      <c r="C14382" s="7"/>
    </row>
    <row r="14383" spans="1:3" s="5" customFormat="1" x14ac:dyDescent="0.2">
      <c r="A14383" s="7"/>
      <c r="B14383" s="7"/>
      <c r="C14383" s="7"/>
    </row>
    <row r="14384" spans="1:3" s="5" customFormat="1" x14ac:dyDescent="0.2">
      <c r="A14384" s="7"/>
      <c r="B14384" s="7"/>
      <c r="C14384" s="7"/>
    </row>
    <row r="14385" spans="1:3" s="5" customFormat="1" x14ac:dyDescent="0.2">
      <c r="A14385" s="7"/>
      <c r="B14385" s="7"/>
      <c r="C14385" s="7"/>
    </row>
    <row r="14386" spans="1:3" s="5" customFormat="1" x14ac:dyDescent="0.2">
      <c r="A14386" s="7"/>
      <c r="B14386" s="7"/>
      <c r="C14386" s="7"/>
    </row>
    <row r="14387" spans="1:3" s="5" customFormat="1" x14ac:dyDescent="0.2">
      <c r="A14387" s="7"/>
      <c r="B14387" s="7"/>
      <c r="C14387" s="7"/>
    </row>
    <row r="14388" spans="1:3" s="5" customFormat="1" x14ac:dyDescent="0.2">
      <c r="A14388" s="7"/>
      <c r="B14388" s="7"/>
      <c r="C14388" s="7"/>
    </row>
    <row r="14389" spans="1:3" s="5" customFormat="1" x14ac:dyDescent="0.2">
      <c r="A14389" s="7"/>
      <c r="B14389" s="7"/>
      <c r="C14389" s="7"/>
    </row>
    <row r="14390" spans="1:3" s="5" customFormat="1" x14ac:dyDescent="0.2">
      <c r="A14390" s="7"/>
      <c r="B14390" s="7"/>
      <c r="C14390" s="7"/>
    </row>
    <row r="14391" spans="1:3" s="5" customFormat="1" x14ac:dyDescent="0.2">
      <c r="A14391" s="7"/>
      <c r="B14391" s="7"/>
      <c r="C14391" s="7"/>
    </row>
    <row r="14392" spans="1:3" s="5" customFormat="1" x14ac:dyDescent="0.2">
      <c r="A14392" s="7"/>
      <c r="B14392" s="7"/>
      <c r="C14392" s="7"/>
    </row>
    <row r="14393" spans="1:3" s="5" customFormat="1" x14ac:dyDescent="0.2">
      <c r="A14393" s="7"/>
      <c r="B14393" s="7"/>
      <c r="C14393" s="7"/>
    </row>
    <row r="14394" spans="1:3" s="5" customFormat="1" x14ac:dyDescent="0.2">
      <c r="A14394" s="7"/>
      <c r="B14394" s="7"/>
      <c r="C14394" s="7"/>
    </row>
    <row r="14395" spans="1:3" s="5" customFormat="1" x14ac:dyDescent="0.2">
      <c r="A14395" s="7"/>
      <c r="B14395" s="7"/>
      <c r="C14395" s="7"/>
    </row>
    <row r="14396" spans="1:3" s="5" customFormat="1" x14ac:dyDescent="0.2">
      <c r="A14396" s="7"/>
      <c r="B14396" s="7"/>
      <c r="C14396" s="7"/>
    </row>
    <row r="14397" spans="1:3" s="5" customFormat="1" x14ac:dyDescent="0.2">
      <c r="A14397" s="7"/>
      <c r="B14397" s="7"/>
      <c r="C14397" s="7"/>
    </row>
    <row r="14398" spans="1:3" s="5" customFormat="1" x14ac:dyDescent="0.2">
      <c r="A14398" s="7"/>
      <c r="B14398" s="7"/>
      <c r="C14398" s="7"/>
    </row>
    <row r="14399" spans="1:3" s="5" customFormat="1" x14ac:dyDescent="0.2">
      <c r="A14399" s="7"/>
      <c r="B14399" s="7"/>
      <c r="C14399" s="7"/>
    </row>
    <row r="14400" spans="1:3" s="5" customFormat="1" x14ac:dyDescent="0.2">
      <c r="A14400" s="7"/>
      <c r="B14400" s="7"/>
      <c r="C14400" s="7"/>
    </row>
    <row r="14401" spans="1:3" s="5" customFormat="1" x14ac:dyDescent="0.2">
      <c r="A14401" s="7"/>
      <c r="B14401" s="7"/>
      <c r="C14401" s="7"/>
    </row>
    <row r="14402" spans="1:3" s="5" customFormat="1" x14ac:dyDescent="0.2">
      <c r="A14402" s="7"/>
      <c r="B14402" s="7"/>
      <c r="C14402" s="7"/>
    </row>
    <row r="14403" spans="1:3" s="5" customFormat="1" x14ac:dyDescent="0.2">
      <c r="A14403" s="7"/>
      <c r="B14403" s="7"/>
      <c r="C14403" s="7"/>
    </row>
    <row r="14404" spans="1:3" s="5" customFormat="1" x14ac:dyDescent="0.2">
      <c r="A14404" s="7"/>
      <c r="B14404" s="7"/>
      <c r="C14404" s="7"/>
    </row>
    <row r="14405" spans="1:3" s="5" customFormat="1" x14ac:dyDescent="0.2">
      <c r="A14405" s="7"/>
      <c r="B14405" s="7"/>
      <c r="C14405" s="7"/>
    </row>
    <row r="14406" spans="1:3" s="5" customFormat="1" x14ac:dyDescent="0.2">
      <c r="A14406" s="7"/>
      <c r="B14406" s="7"/>
      <c r="C14406" s="7"/>
    </row>
    <row r="14407" spans="1:3" s="5" customFormat="1" x14ac:dyDescent="0.2">
      <c r="A14407" s="7"/>
      <c r="B14407" s="7"/>
      <c r="C14407" s="7"/>
    </row>
    <row r="14408" spans="1:3" s="5" customFormat="1" x14ac:dyDescent="0.2">
      <c r="A14408" s="7"/>
      <c r="B14408" s="7"/>
      <c r="C14408" s="7"/>
    </row>
    <row r="14409" spans="1:3" s="5" customFormat="1" x14ac:dyDescent="0.2">
      <c r="A14409" s="7"/>
      <c r="B14409" s="7"/>
      <c r="C14409" s="7"/>
    </row>
    <row r="14410" spans="1:3" s="5" customFormat="1" x14ac:dyDescent="0.2">
      <c r="A14410" s="7"/>
      <c r="B14410" s="7"/>
      <c r="C14410" s="7"/>
    </row>
    <row r="14411" spans="1:3" s="5" customFormat="1" x14ac:dyDescent="0.2">
      <c r="A14411" s="7"/>
      <c r="B14411" s="7"/>
      <c r="C14411" s="7"/>
    </row>
    <row r="14412" spans="1:3" s="5" customFormat="1" x14ac:dyDescent="0.2">
      <c r="A14412" s="7"/>
      <c r="B14412" s="7"/>
      <c r="C14412" s="7"/>
    </row>
    <row r="14413" spans="1:3" s="5" customFormat="1" x14ac:dyDescent="0.2">
      <c r="A14413" s="7"/>
      <c r="B14413" s="7"/>
      <c r="C14413" s="7"/>
    </row>
    <row r="14414" spans="1:3" s="5" customFormat="1" x14ac:dyDescent="0.2">
      <c r="A14414" s="7"/>
      <c r="B14414" s="7"/>
      <c r="C14414" s="7"/>
    </row>
    <row r="14415" spans="1:3" s="5" customFormat="1" x14ac:dyDescent="0.2">
      <c r="A14415" s="7"/>
      <c r="B14415" s="7"/>
      <c r="C14415" s="7"/>
    </row>
    <row r="14416" spans="1:3" s="5" customFormat="1" x14ac:dyDescent="0.2">
      <c r="A14416" s="7"/>
      <c r="B14416" s="7"/>
      <c r="C14416" s="7"/>
    </row>
    <row r="14417" spans="1:3" s="5" customFormat="1" x14ac:dyDescent="0.2">
      <c r="A14417" s="7"/>
      <c r="B14417" s="7"/>
      <c r="C14417" s="7"/>
    </row>
    <row r="14418" spans="1:3" s="5" customFormat="1" x14ac:dyDescent="0.2">
      <c r="A14418" s="7"/>
      <c r="B14418" s="7"/>
      <c r="C14418" s="7"/>
    </row>
    <row r="14419" spans="1:3" s="5" customFormat="1" x14ac:dyDescent="0.2">
      <c r="A14419" s="7"/>
      <c r="B14419" s="7"/>
      <c r="C14419" s="7"/>
    </row>
    <row r="14420" spans="1:3" s="5" customFormat="1" x14ac:dyDescent="0.2">
      <c r="A14420" s="7"/>
      <c r="B14420" s="7"/>
      <c r="C14420" s="7"/>
    </row>
    <row r="14421" spans="1:3" s="5" customFormat="1" x14ac:dyDescent="0.2">
      <c r="A14421" s="7"/>
      <c r="B14421" s="7"/>
      <c r="C14421" s="7"/>
    </row>
    <row r="14422" spans="1:3" s="5" customFormat="1" x14ac:dyDescent="0.2">
      <c r="A14422" s="7"/>
      <c r="B14422" s="7"/>
      <c r="C14422" s="7"/>
    </row>
    <row r="14423" spans="1:3" s="5" customFormat="1" x14ac:dyDescent="0.2">
      <c r="A14423" s="7"/>
      <c r="B14423" s="7"/>
      <c r="C14423" s="7"/>
    </row>
    <row r="14424" spans="1:3" s="5" customFormat="1" x14ac:dyDescent="0.2">
      <c r="A14424" s="7"/>
      <c r="B14424" s="7"/>
      <c r="C14424" s="7"/>
    </row>
    <row r="14425" spans="1:3" s="5" customFormat="1" x14ac:dyDescent="0.2">
      <c r="A14425" s="7"/>
      <c r="B14425" s="7"/>
      <c r="C14425" s="7"/>
    </row>
    <row r="14426" spans="1:3" s="5" customFormat="1" x14ac:dyDescent="0.2">
      <c r="A14426" s="7"/>
      <c r="B14426" s="7"/>
      <c r="C14426" s="7"/>
    </row>
    <row r="14427" spans="1:3" s="5" customFormat="1" x14ac:dyDescent="0.2">
      <c r="A14427" s="7"/>
      <c r="B14427" s="7"/>
      <c r="C14427" s="7"/>
    </row>
    <row r="14428" spans="1:3" s="5" customFormat="1" x14ac:dyDescent="0.2">
      <c r="A14428" s="7"/>
      <c r="B14428" s="7"/>
      <c r="C14428" s="7"/>
    </row>
    <row r="14429" spans="1:3" s="5" customFormat="1" x14ac:dyDescent="0.2">
      <c r="A14429" s="7"/>
      <c r="B14429" s="7"/>
      <c r="C14429" s="7"/>
    </row>
    <row r="14430" spans="1:3" s="5" customFormat="1" x14ac:dyDescent="0.2">
      <c r="A14430" s="7"/>
      <c r="B14430" s="7"/>
      <c r="C14430" s="7"/>
    </row>
    <row r="14431" spans="1:3" s="5" customFormat="1" x14ac:dyDescent="0.2">
      <c r="A14431" s="7"/>
      <c r="B14431" s="7"/>
      <c r="C14431" s="7"/>
    </row>
    <row r="14432" spans="1:3" s="5" customFormat="1" x14ac:dyDescent="0.2">
      <c r="A14432" s="7"/>
      <c r="B14432" s="7"/>
      <c r="C14432" s="7"/>
    </row>
    <row r="14433" spans="1:3" s="5" customFormat="1" x14ac:dyDescent="0.2">
      <c r="A14433" s="7"/>
      <c r="B14433" s="7"/>
      <c r="C14433" s="7"/>
    </row>
    <row r="14434" spans="1:3" s="5" customFormat="1" x14ac:dyDescent="0.2">
      <c r="A14434" s="7"/>
      <c r="B14434" s="7"/>
      <c r="C14434" s="7"/>
    </row>
    <row r="14435" spans="1:3" s="5" customFormat="1" x14ac:dyDescent="0.2">
      <c r="A14435" s="7"/>
      <c r="B14435" s="7"/>
      <c r="C14435" s="7"/>
    </row>
    <row r="14436" spans="1:3" s="5" customFormat="1" x14ac:dyDescent="0.2">
      <c r="A14436" s="7"/>
      <c r="B14436" s="7"/>
      <c r="C14436" s="7"/>
    </row>
    <row r="14437" spans="1:3" s="5" customFormat="1" x14ac:dyDescent="0.2">
      <c r="A14437" s="7"/>
      <c r="B14437" s="7"/>
      <c r="C14437" s="7"/>
    </row>
    <row r="14438" spans="1:3" s="5" customFormat="1" x14ac:dyDescent="0.2">
      <c r="A14438" s="7"/>
      <c r="B14438" s="7"/>
      <c r="C14438" s="7"/>
    </row>
    <row r="14439" spans="1:3" s="5" customFormat="1" x14ac:dyDescent="0.2">
      <c r="A14439" s="7"/>
      <c r="B14439" s="7"/>
      <c r="C14439" s="7"/>
    </row>
    <row r="14440" spans="1:3" s="5" customFormat="1" x14ac:dyDescent="0.2">
      <c r="A14440" s="7"/>
      <c r="B14440" s="7"/>
      <c r="C14440" s="7"/>
    </row>
    <row r="14441" spans="1:3" s="5" customFormat="1" x14ac:dyDescent="0.2">
      <c r="A14441" s="7"/>
      <c r="B14441" s="7"/>
      <c r="C14441" s="7"/>
    </row>
    <row r="14442" spans="1:3" s="5" customFormat="1" x14ac:dyDescent="0.2">
      <c r="A14442" s="7"/>
      <c r="B14442" s="7"/>
      <c r="C14442" s="7"/>
    </row>
    <row r="14443" spans="1:3" s="5" customFormat="1" x14ac:dyDescent="0.2">
      <c r="A14443" s="7"/>
      <c r="B14443" s="7"/>
      <c r="C14443" s="7"/>
    </row>
    <row r="14444" spans="1:3" s="5" customFormat="1" x14ac:dyDescent="0.2">
      <c r="A14444" s="7"/>
      <c r="B14444" s="7"/>
      <c r="C14444" s="7"/>
    </row>
    <row r="14445" spans="1:3" s="5" customFormat="1" x14ac:dyDescent="0.2">
      <c r="A14445" s="7"/>
      <c r="B14445" s="7"/>
      <c r="C14445" s="7"/>
    </row>
    <row r="14446" spans="1:3" s="5" customFormat="1" x14ac:dyDescent="0.2">
      <c r="A14446" s="7"/>
      <c r="B14446" s="7"/>
      <c r="C14446" s="7"/>
    </row>
    <row r="14447" spans="1:3" s="5" customFormat="1" x14ac:dyDescent="0.2">
      <c r="A14447" s="7"/>
      <c r="B14447" s="7"/>
      <c r="C14447" s="7"/>
    </row>
    <row r="14448" spans="1:3" s="5" customFormat="1" x14ac:dyDescent="0.2">
      <c r="A14448" s="7"/>
      <c r="B14448" s="7"/>
      <c r="C14448" s="7"/>
    </row>
    <row r="14449" spans="1:3" s="5" customFormat="1" x14ac:dyDescent="0.2">
      <c r="A14449" s="7"/>
      <c r="B14449" s="7"/>
      <c r="C14449" s="7"/>
    </row>
    <row r="14450" spans="1:3" s="5" customFormat="1" x14ac:dyDescent="0.2">
      <c r="A14450" s="7"/>
      <c r="B14450" s="7"/>
      <c r="C14450" s="7"/>
    </row>
    <row r="14451" spans="1:3" s="5" customFormat="1" x14ac:dyDescent="0.2">
      <c r="A14451" s="7"/>
      <c r="B14451" s="7"/>
      <c r="C14451" s="7"/>
    </row>
    <row r="14452" spans="1:3" s="5" customFormat="1" x14ac:dyDescent="0.2">
      <c r="A14452" s="7"/>
      <c r="B14452" s="7"/>
      <c r="C14452" s="7"/>
    </row>
    <row r="14453" spans="1:3" s="5" customFormat="1" x14ac:dyDescent="0.2">
      <c r="A14453" s="7"/>
      <c r="B14453" s="7"/>
      <c r="C14453" s="7"/>
    </row>
    <row r="14454" spans="1:3" s="5" customFormat="1" x14ac:dyDescent="0.2">
      <c r="A14454" s="7"/>
      <c r="B14454" s="7"/>
      <c r="C14454" s="7"/>
    </row>
    <row r="14455" spans="1:3" s="5" customFormat="1" x14ac:dyDescent="0.2">
      <c r="A14455" s="7"/>
      <c r="B14455" s="7"/>
      <c r="C14455" s="7"/>
    </row>
    <row r="14456" spans="1:3" s="5" customFormat="1" x14ac:dyDescent="0.2">
      <c r="A14456" s="7"/>
      <c r="B14456" s="7"/>
      <c r="C14456" s="7"/>
    </row>
    <row r="14457" spans="1:3" s="5" customFormat="1" x14ac:dyDescent="0.2">
      <c r="A14457" s="7"/>
      <c r="B14457" s="7"/>
      <c r="C14457" s="7"/>
    </row>
    <row r="14458" spans="1:3" s="5" customFormat="1" x14ac:dyDescent="0.2">
      <c r="A14458" s="7"/>
      <c r="B14458" s="7"/>
      <c r="C14458" s="7"/>
    </row>
    <row r="14459" spans="1:3" s="5" customFormat="1" x14ac:dyDescent="0.2">
      <c r="A14459" s="7"/>
      <c r="B14459" s="7"/>
      <c r="C14459" s="7"/>
    </row>
    <row r="14460" spans="1:3" s="5" customFormat="1" x14ac:dyDescent="0.2">
      <c r="A14460" s="7"/>
      <c r="B14460" s="7"/>
      <c r="C14460" s="7"/>
    </row>
    <row r="14461" spans="1:3" s="5" customFormat="1" x14ac:dyDescent="0.2">
      <c r="A14461" s="7"/>
      <c r="B14461" s="7"/>
      <c r="C14461" s="7"/>
    </row>
    <row r="14462" spans="1:3" s="5" customFormat="1" x14ac:dyDescent="0.2">
      <c r="A14462" s="7"/>
      <c r="B14462" s="7"/>
      <c r="C14462" s="7"/>
    </row>
    <row r="14463" spans="1:3" s="5" customFormat="1" x14ac:dyDescent="0.2">
      <c r="A14463" s="7"/>
      <c r="B14463" s="7"/>
      <c r="C14463" s="7"/>
    </row>
    <row r="14464" spans="1:3" s="5" customFormat="1" x14ac:dyDescent="0.2">
      <c r="A14464" s="7"/>
      <c r="B14464" s="7"/>
      <c r="C14464" s="7"/>
    </row>
    <row r="14465" spans="1:3" s="5" customFormat="1" x14ac:dyDescent="0.2">
      <c r="A14465" s="7"/>
      <c r="B14465" s="7"/>
      <c r="C14465" s="7"/>
    </row>
    <row r="14466" spans="1:3" s="5" customFormat="1" x14ac:dyDescent="0.2">
      <c r="A14466" s="7"/>
      <c r="B14466" s="7"/>
      <c r="C14466" s="7"/>
    </row>
    <row r="14467" spans="1:3" s="5" customFormat="1" x14ac:dyDescent="0.2">
      <c r="A14467" s="7"/>
      <c r="B14467" s="7"/>
      <c r="C14467" s="7"/>
    </row>
    <row r="14468" spans="1:3" s="5" customFormat="1" x14ac:dyDescent="0.2">
      <c r="A14468" s="7"/>
      <c r="B14468" s="7"/>
      <c r="C14468" s="7"/>
    </row>
    <row r="14469" spans="1:3" s="5" customFormat="1" x14ac:dyDescent="0.2">
      <c r="A14469" s="7"/>
      <c r="B14469" s="7"/>
      <c r="C14469" s="7"/>
    </row>
    <row r="14470" spans="1:3" s="5" customFormat="1" x14ac:dyDescent="0.2">
      <c r="A14470" s="7"/>
      <c r="B14470" s="7"/>
      <c r="C14470" s="7"/>
    </row>
    <row r="14471" spans="1:3" s="5" customFormat="1" x14ac:dyDescent="0.2">
      <c r="A14471" s="7"/>
      <c r="B14471" s="7"/>
      <c r="C14471" s="7"/>
    </row>
    <row r="14472" spans="1:3" s="5" customFormat="1" x14ac:dyDescent="0.2">
      <c r="A14472" s="7"/>
      <c r="B14472" s="7"/>
      <c r="C14472" s="7"/>
    </row>
    <row r="14473" spans="1:3" s="5" customFormat="1" x14ac:dyDescent="0.2">
      <c r="A14473" s="7"/>
      <c r="B14473" s="7"/>
      <c r="C14473" s="7"/>
    </row>
    <row r="14474" spans="1:3" s="5" customFormat="1" x14ac:dyDescent="0.2">
      <c r="A14474" s="7"/>
      <c r="B14474" s="7"/>
      <c r="C14474" s="7"/>
    </row>
    <row r="14475" spans="1:3" s="5" customFormat="1" x14ac:dyDescent="0.2">
      <c r="A14475" s="7"/>
      <c r="B14475" s="7"/>
      <c r="C14475" s="7"/>
    </row>
    <row r="14476" spans="1:3" s="5" customFormat="1" x14ac:dyDescent="0.2">
      <c r="A14476" s="7"/>
      <c r="B14476" s="7"/>
      <c r="C14476" s="7"/>
    </row>
    <row r="14477" spans="1:3" s="5" customFormat="1" x14ac:dyDescent="0.2">
      <c r="A14477" s="7"/>
      <c r="B14477" s="7"/>
      <c r="C14477" s="7"/>
    </row>
    <row r="14478" spans="1:3" s="5" customFormat="1" x14ac:dyDescent="0.2">
      <c r="A14478" s="7"/>
      <c r="B14478" s="7"/>
      <c r="C14478" s="7"/>
    </row>
    <row r="14479" spans="1:3" s="5" customFormat="1" x14ac:dyDescent="0.2">
      <c r="A14479" s="7"/>
      <c r="B14479" s="7"/>
      <c r="C14479" s="7"/>
    </row>
    <row r="14480" spans="1:3" s="5" customFormat="1" x14ac:dyDescent="0.2">
      <c r="A14480" s="7"/>
      <c r="B14480" s="7"/>
      <c r="C14480" s="7"/>
    </row>
    <row r="14481" spans="1:3" s="5" customFormat="1" x14ac:dyDescent="0.2">
      <c r="A14481" s="7"/>
      <c r="B14481" s="7"/>
      <c r="C14481" s="7"/>
    </row>
    <row r="14482" spans="1:3" s="5" customFormat="1" x14ac:dyDescent="0.2">
      <c r="A14482" s="7"/>
      <c r="B14482" s="7"/>
      <c r="C14482" s="7"/>
    </row>
    <row r="14483" spans="1:3" s="5" customFormat="1" x14ac:dyDescent="0.2">
      <c r="A14483" s="7"/>
      <c r="B14483" s="7"/>
      <c r="C14483" s="7"/>
    </row>
    <row r="14484" spans="1:3" s="5" customFormat="1" x14ac:dyDescent="0.2">
      <c r="A14484" s="7"/>
      <c r="B14484" s="7"/>
      <c r="C14484" s="7"/>
    </row>
    <row r="14485" spans="1:3" s="5" customFormat="1" x14ac:dyDescent="0.2">
      <c r="A14485" s="7"/>
      <c r="B14485" s="7"/>
      <c r="C14485" s="7"/>
    </row>
    <row r="14486" spans="1:3" s="5" customFormat="1" x14ac:dyDescent="0.2">
      <c r="A14486" s="7"/>
      <c r="B14486" s="7"/>
      <c r="C14486" s="7"/>
    </row>
    <row r="14487" spans="1:3" s="5" customFormat="1" x14ac:dyDescent="0.2">
      <c r="A14487" s="7"/>
      <c r="B14487" s="7"/>
      <c r="C14487" s="7"/>
    </row>
    <row r="14488" spans="1:3" s="5" customFormat="1" x14ac:dyDescent="0.2">
      <c r="A14488" s="7"/>
      <c r="B14488" s="7"/>
      <c r="C14488" s="7"/>
    </row>
    <row r="14489" spans="1:3" s="5" customFormat="1" x14ac:dyDescent="0.2">
      <c r="A14489" s="7"/>
      <c r="B14489" s="7"/>
      <c r="C14489" s="7"/>
    </row>
    <row r="14490" spans="1:3" s="5" customFormat="1" x14ac:dyDescent="0.2">
      <c r="A14490" s="7"/>
      <c r="B14490" s="7"/>
      <c r="C14490" s="7"/>
    </row>
    <row r="14491" spans="1:3" s="5" customFormat="1" x14ac:dyDescent="0.2">
      <c r="A14491" s="7"/>
      <c r="B14491" s="7"/>
      <c r="C14491" s="7"/>
    </row>
    <row r="14492" spans="1:3" s="5" customFormat="1" x14ac:dyDescent="0.2">
      <c r="A14492" s="7"/>
      <c r="B14492" s="7"/>
      <c r="C14492" s="7"/>
    </row>
    <row r="14493" spans="1:3" s="5" customFormat="1" x14ac:dyDescent="0.2">
      <c r="A14493" s="7"/>
      <c r="B14493" s="7"/>
      <c r="C14493" s="7"/>
    </row>
    <row r="14494" spans="1:3" s="5" customFormat="1" x14ac:dyDescent="0.2">
      <c r="A14494" s="7"/>
      <c r="B14494" s="7"/>
      <c r="C14494" s="7"/>
    </row>
    <row r="14495" spans="1:3" s="5" customFormat="1" x14ac:dyDescent="0.2">
      <c r="A14495" s="7"/>
      <c r="B14495" s="7"/>
      <c r="C14495" s="7"/>
    </row>
    <row r="14496" spans="1:3" s="5" customFormat="1" x14ac:dyDescent="0.2">
      <c r="A14496" s="7"/>
      <c r="B14496" s="7"/>
      <c r="C14496" s="7"/>
    </row>
    <row r="14497" spans="1:3" s="5" customFormat="1" x14ac:dyDescent="0.2">
      <c r="A14497" s="7"/>
      <c r="B14497" s="7"/>
      <c r="C14497" s="7"/>
    </row>
    <row r="14498" spans="1:3" s="5" customFormat="1" x14ac:dyDescent="0.2">
      <c r="A14498" s="7"/>
      <c r="B14498" s="7"/>
      <c r="C14498" s="7"/>
    </row>
    <row r="14499" spans="1:3" s="5" customFormat="1" x14ac:dyDescent="0.2">
      <c r="A14499" s="7"/>
      <c r="B14499" s="7"/>
      <c r="C14499" s="7"/>
    </row>
    <row r="14500" spans="1:3" s="5" customFormat="1" x14ac:dyDescent="0.2">
      <c r="A14500" s="7"/>
      <c r="B14500" s="7"/>
      <c r="C14500" s="7"/>
    </row>
    <row r="14501" spans="1:3" s="5" customFormat="1" x14ac:dyDescent="0.2">
      <c r="A14501" s="7"/>
      <c r="B14501" s="7"/>
      <c r="C14501" s="7"/>
    </row>
    <row r="14502" spans="1:3" s="5" customFormat="1" x14ac:dyDescent="0.2">
      <c r="A14502" s="7"/>
      <c r="B14502" s="7"/>
      <c r="C14502" s="7"/>
    </row>
    <row r="14503" spans="1:3" s="5" customFormat="1" x14ac:dyDescent="0.2">
      <c r="A14503" s="7"/>
      <c r="B14503" s="7"/>
      <c r="C14503" s="7"/>
    </row>
    <row r="14504" spans="1:3" s="5" customFormat="1" x14ac:dyDescent="0.2">
      <c r="A14504" s="7"/>
      <c r="B14504" s="7"/>
      <c r="C14504" s="7"/>
    </row>
    <row r="14505" spans="1:3" s="5" customFormat="1" x14ac:dyDescent="0.2">
      <c r="A14505" s="7"/>
      <c r="B14505" s="7"/>
      <c r="C14505" s="7"/>
    </row>
    <row r="14506" spans="1:3" s="5" customFormat="1" x14ac:dyDescent="0.2">
      <c r="A14506" s="7"/>
      <c r="B14506" s="7"/>
      <c r="C14506" s="7"/>
    </row>
    <row r="14507" spans="1:3" s="5" customFormat="1" x14ac:dyDescent="0.2">
      <c r="A14507" s="7"/>
      <c r="B14507" s="7"/>
      <c r="C14507" s="7"/>
    </row>
    <row r="14508" spans="1:3" s="5" customFormat="1" x14ac:dyDescent="0.2">
      <c r="A14508" s="7"/>
      <c r="B14508" s="7"/>
      <c r="C14508" s="7"/>
    </row>
    <row r="14509" spans="1:3" s="5" customFormat="1" x14ac:dyDescent="0.2">
      <c r="A14509" s="7"/>
      <c r="B14509" s="7"/>
      <c r="C14509" s="7"/>
    </row>
    <row r="14510" spans="1:3" s="5" customFormat="1" x14ac:dyDescent="0.2">
      <c r="A14510" s="7"/>
      <c r="B14510" s="7"/>
      <c r="C14510" s="7"/>
    </row>
    <row r="14511" spans="1:3" s="5" customFormat="1" x14ac:dyDescent="0.2">
      <c r="A14511" s="7"/>
      <c r="B14511" s="7"/>
      <c r="C14511" s="7"/>
    </row>
    <row r="14512" spans="1:3" s="5" customFormat="1" x14ac:dyDescent="0.2">
      <c r="A14512" s="7"/>
      <c r="B14512" s="7"/>
      <c r="C14512" s="7"/>
    </row>
    <row r="14513" spans="1:3" s="5" customFormat="1" x14ac:dyDescent="0.2">
      <c r="A14513" s="7"/>
      <c r="B14513" s="7"/>
      <c r="C14513" s="7"/>
    </row>
    <row r="14514" spans="1:3" s="5" customFormat="1" x14ac:dyDescent="0.2">
      <c r="A14514" s="7"/>
      <c r="B14514" s="7"/>
      <c r="C14514" s="7"/>
    </row>
    <row r="14515" spans="1:3" s="5" customFormat="1" x14ac:dyDescent="0.2">
      <c r="A14515" s="7"/>
      <c r="B14515" s="7"/>
      <c r="C14515" s="7"/>
    </row>
    <row r="14516" spans="1:3" s="5" customFormat="1" x14ac:dyDescent="0.2">
      <c r="A14516" s="7"/>
      <c r="B14516" s="7"/>
      <c r="C14516" s="7"/>
    </row>
    <row r="14517" spans="1:3" s="5" customFormat="1" x14ac:dyDescent="0.2">
      <c r="A14517" s="7"/>
      <c r="B14517" s="7"/>
      <c r="C14517" s="7"/>
    </row>
    <row r="14518" spans="1:3" s="5" customFormat="1" x14ac:dyDescent="0.2">
      <c r="A14518" s="7"/>
      <c r="B14518" s="7"/>
      <c r="C14518" s="7"/>
    </row>
    <row r="14519" spans="1:3" s="5" customFormat="1" x14ac:dyDescent="0.2">
      <c r="A14519" s="7"/>
      <c r="B14519" s="7"/>
      <c r="C14519" s="7"/>
    </row>
    <row r="14520" spans="1:3" s="5" customFormat="1" x14ac:dyDescent="0.2">
      <c r="A14520" s="7"/>
      <c r="B14520" s="7"/>
      <c r="C14520" s="7"/>
    </row>
    <row r="14521" spans="1:3" s="5" customFormat="1" x14ac:dyDescent="0.2">
      <c r="A14521" s="7"/>
      <c r="B14521" s="7"/>
      <c r="C14521" s="7"/>
    </row>
    <row r="14522" spans="1:3" s="5" customFormat="1" x14ac:dyDescent="0.2">
      <c r="A14522" s="7"/>
      <c r="B14522" s="7"/>
      <c r="C14522" s="7"/>
    </row>
    <row r="14523" spans="1:3" s="5" customFormat="1" x14ac:dyDescent="0.2">
      <c r="A14523" s="7"/>
      <c r="B14523" s="7"/>
      <c r="C14523" s="7"/>
    </row>
    <row r="14524" spans="1:3" s="5" customFormat="1" x14ac:dyDescent="0.2">
      <c r="A14524" s="7"/>
      <c r="B14524" s="7"/>
      <c r="C14524" s="7"/>
    </row>
    <row r="14525" spans="1:3" s="5" customFormat="1" x14ac:dyDescent="0.2">
      <c r="A14525" s="7"/>
      <c r="B14525" s="7"/>
      <c r="C14525" s="7"/>
    </row>
    <row r="14526" spans="1:3" s="5" customFormat="1" x14ac:dyDescent="0.2">
      <c r="A14526" s="7"/>
      <c r="B14526" s="7"/>
      <c r="C14526" s="7"/>
    </row>
    <row r="14527" spans="1:3" s="5" customFormat="1" x14ac:dyDescent="0.2">
      <c r="A14527" s="7"/>
      <c r="B14527" s="7"/>
      <c r="C14527" s="7"/>
    </row>
    <row r="14528" spans="1:3" s="5" customFormat="1" x14ac:dyDescent="0.2">
      <c r="A14528" s="7"/>
      <c r="B14528" s="7"/>
      <c r="C14528" s="7"/>
    </row>
    <row r="14529" spans="1:3" s="5" customFormat="1" x14ac:dyDescent="0.2">
      <c r="A14529" s="7"/>
      <c r="B14529" s="7"/>
      <c r="C14529" s="7"/>
    </row>
    <row r="14530" spans="1:3" s="5" customFormat="1" x14ac:dyDescent="0.2">
      <c r="A14530" s="7"/>
      <c r="B14530" s="7"/>
      <c r="C14530" s="7"/>
    </row>
    <row r="14531" spans="1:3" s="5" customFormat="1" x14ac:dyDescent="0.2">
      <c r="A14531" s="7"/>
      <c r="B14531" s="7"/>
      <c r="C14531" s="7"/>
    </row>
    <row r="14532" spans="1:3" s="5" customFormat="1" x14ac:dyDescent="0.2">
      <c r="A14532" s="7"/>
      <c r="B14532" s="7"/>
      <c r="C14532" s="7"/>
    </row>
    <row r="14533" spans="1:3" s="5" customFormat="1" x14ac:dyDescent="0.2">
      <c r="A14533" s="7"/>
      <c r="B14533" s="7"/>
      <c r="C14533" s="7"/>
    </row>
    <row r="14534" spans="1:3" s="5" customFormat="1" x14ac:dyDescent="0.2">
      <c r="A14534" s="7"/>
      <c r="B14534" s="7"/>
      <c r="C14534" s="7"/>
    </row>
    <row r="14535" spans="1:3" s="5" customFormat="1" x14ac:dyDescent="0.2">
      <c r="A14535" s="7"/>
      <c r="B14535" s="7"/>
      <c r="C14535" s="7"/>
    </row>
    <row r="14536" spans="1:3" s="5" customFormat="1" x14ac:dyDescent="0.2">
      <c r="A14536" s="7"/>
      <c r="B14536" s="7"/>
      <c r="C14536" s="7"/>
    </row>
    <row r="14537" spans="1:3" s="5" customFormat="1" x14ac:dyDescent="0.2">
      <c r="A14537" s="7"/>
      <c r="B14537" s="7"/>
      <c r="C14537" s="7"/>
    </row>
    <row r="14538" spans="1:3" s="5" customFormat="1" x14ac:dyDescent="0.2">
      <c r="A14538" s="7"/>
      <c r="B14538" s="7"/>
      <c r="C14538" s="7"/>
    </row>
    <row r="14539" spans="1:3" s="5" customFormat="1" x14ac:dyDescent="0.2">
      <c r="A14539" s="7"/>
      <c r="B14539" s="7"/>
      <c r="C14539" s="7"/>
    </row>
    <row r="14540" spans="1:3" s="5" customFormat="1" x14ac:dyDescent="0.2">
      <c r="A14540" s="7"/>
      <c r="B14540" s="7"/>
      <c r="C14540" s="7"/>
    </row>
    <row r="14541" spans="1:3" s="5" customFormat="1" x14ac:dyDescent="0.2">
      <c r="A14541" s="7"/>
      <c r="B14541" s="7"/>
      <c r="C14541" s="7"/>
    </row>
    <row r="14542" spans="1:3" s="5" customFormat="1" x14ac:dyDescent="0.2">
      <c r="A14542" s="7"/>
      <c r="B14542" s="7"/>
      <c r="C14542" s="7"/>
    </row>
    <row r="14543" spans="1:3" s="5" customFormat="1" x14ac:dyDescent="0.2">
      <c r="A14543" s="7"/>
      <c r="B14543" s="7"/>
      <c r="C14543" s="7"/>
    </row>
    <row r="14544" spans="1:3" s="5" customFormat="1" x14ac:dyDescent="0.2">
      <c r="A14544" s="7"/>
      <c r="B14544" s="7"/>
      <c r="C14544" s="7"/>
    </row>
    <row r="14545" spans="1:3" s="5" customFormat="1" x14ac:dyDescent="0.2">
      <c r="A14545" s="7"/>
      <c r="B14545" s="7"/>
      <c r="C14545" s="7"/>
    </row>
    <row r="14546" spans="1:3" s="5" customFormat="1" x14ac:dyDescent="0.2">
      <c r="A14546" s="7"/>
      <c r="B14546" s="7"/>
      <c r="C14546" s="7"/>
    </row>
    <row r="14547" spans="1:3" s="5" customFormat="1" x14ac:dyDescent="0.2">
      <c r="A14547" s="7"/>
      <c r="B14547" s="7"/>
      <c r="C14547" s="7"/>
    </row>
    <row r="14548" spans="1:3" s="5" customFormat="1" x14ac:dyDescent="0.2">
      <c r="A14548" s="7"/>
      <c r="B14548" s="7"/>
      <c r="C14548" s="7"/>
    </row>
    <row r="14549" spans="1:3" s="5" customFormat="1" x14ac:dyDescent="0.2">
      <c r="A14549" s="7"/>
      <c r="B14549" s="7"/>
      <c r="C14549" s="7"/>
    </row>
    <row r="14550" spans="1:3" s="5" customFormat="1" x14ac:dyDescent="0.2">
      <c r="A14550" s="7"/>
      <c r="B14550" s="7"/>
      <c r="C14550" s="7"/>
    </row>
    <row r="14551" spans="1:3" s="5" customFormat="1" x14ac:dyDescent="0.2">
      <c r="A14551" s="7"/>
      <c r="B14551" s="7"/>
      <c r="C14551" s="7"/>
    </row>
    <row r="14552" spans="1:3" s="5" customFormat="1" x14ac:dyDescent="0.2">
      <c r="A14552" s="7"/>
      <c r="B14552" s="7"/>
      <c r="C14552" s="7"/>
    </row>
    <row r="14553" spans="1:3" s="5" customFormat="1" x14ac:dyDescent="0.2">
      <c r="A14553" s="7"/>
      <c r="B14553" s="7"/>
      <c r="C14553" s="7"/>
    </row>
    <row r="14554" spans="1:3" s="5" customFormat="1" x14ac:dyDescent="0.2">
      <c r="A14554" s="7"/>
      <c r="B14554" s="7"/>
      <c r="C14554" s="7"/>
    </row>
    <row r="14555" spans="1:3" s="5" customFormat="1" x14ac:dyDescent="0.2">
      <c r="A14555" s="7"/>
      <c r="B14555" s="7"/>
      <c r="C14555" s="7"/>
    </row>
    <row r="14556" spans="1:3" s="5" customFormat="1" x14ac:dyDescent="0.2">
      <c r="A14556" s="7"/>
      <c r="B14556" s="7"/>
      <c r="C14556" s="7"/>
    </row>
    <row r="14557" spans="1:3" s="5" customFormat="1" x14ac:dyDescent="0.2">
      <c r="A14557" s="7"/>
      <c r="B14557" s="7"/>
      <c r="C14557" s="7"/>
    </row>
    <row r="14558" spans="1:3" s="5" customFormat="1" x14ac:dyDescent="0.2">
      <c r="A14558" s="7"/>
      <c r="B14558" s="7"/>
      <c r="C14558" s="7"/>
    </row>
    <row r="14559" spans="1:3" s="5" customFormat="1" x14ac:dyDescent="0.2">
      <c r="A14559" s="7"/>
      <c r="B14559" s="7"/>
      <c r="C14559" s="7"/>
    </row>
    <row r="14560" spans="1:3" s="5" customFormat="1" x14ac:dyDescent="0.2">
      <c r="A14560" s="7"/>
      <c r="B14560" s="7"/>
      <c r="C14560" s="7"/>
    </row>
    <row r="14561" spans="1:3" s="5" customFormat="1" x14ac:dyDescent="0.2">
      <c r="A14561" s="7"/>
      <c r="B14561" s="7"/>
      <c r="C14561" s="7"/>
    </row>
    <row r="14562" spans="1:3" s="5" customFormat="1" x14ac:dyDescent="0.2">
      <c r="A14562" s="7"/>
      <c r="B14562" s="7"/>
      <c r="C14562" s="7"/>
    </row>
    <row r="14563" spans="1:3" s="5" customFormat="1" x14ac:dyDescent="0.2">
      <c r="A14563" s="7"/>
      <c r="B14563" s="7"/>
      <c r="C14563" s="7"/>
    </row>
    <row r="14564" spans="1:3" s="5" customFormat="1" x14ac:dyDescent="0.2">
      <c r="A14564" s="7"/>
      <c r="B14564" s="7"/>
      <c r="C14564" s="7"/>
    </row>
    <row r="14565" spans="1:3" s="5" customFormat="1" x14ac:dyDescent="0.2">
      <c r="A14565" s="7"/>
      <c r="B14565" s="7"/>
      <c r="C14565" s="7"/>
    </row>
    <row r="14566" spans="1:3" s="5" customFormat="1" x14ac:dyDescent="0.2">
      <c r="A14566" s="7"/>
      <c r="B14566" s="7"/>
      <c r="C14566" s="7"/>
    </row>
    <row r="14567" spans="1:3" s="5" customFormat="1" x14ac:dyDescent="0.2">
      <c r="A14567" s="7"/>
      <c r="B14567" s="7"/>
      <c r="C14567" s="7"/>
    </row>
    <row r="14568" spans="1:3" s="5" customFormat="1" x14ac:dyDescent="0.2">
      <c r="A14568" s="7"/>
      <c r="B14568" s="7"/>
      <c r="C14568" s="7"/>
    </row>
    <row r="14569" spans="1:3" s="5" customFormat="1" x14ac:dyDescent="0.2">
      <c r="A14569" s="7"/>
      <c r="B14569" s="7"/>
      <c r="C14569" s="7"/>
    </row>
    <row r="14570" spans="1:3" s="5" customFormat="1" x14ac:dyDescent="0.2">
      <c r="A14570" s="7"/>
      <c r="B14570" s="7"/>
      <c r="C14570" s="7"/>
    </row>
    <row r="14571" spans="1:3" s="5" customFormat="1" x14ac:dyDescent="0.2">
      <c r="A14571" s="7"/>
      <c r="B14571" s="7"/>
      <c r="C14571" s="7"/>
    </row>
    <row r="14572" spans="1:3" s="5" customFormat="1" x14ac:dyDescent="0.2">
      <c r="A14572" s="7"/>
      <c r="B14572" s="7"/>
      <c r="C14572" s="7"/>
    </row>
    <row r="14573" spans="1:3" s="5" customFormat="1" x14ac:dyDescent="0.2">
      <c r="A14573" s="7"/>
      <c r="B14573" s="7"/>
      <c r="C14573" s="7"/>
    </row>
    <row r="14574" spans="1:3" s="5" customFormat="1" x14ac:dyDescent="0.2">
      <c r="A14574" s="7"/>
      <c r="B14574" s="7"/>
      <c r="C14574" s="7"/>
    </row>
    <row r="14575" spans="1:3" s="5" customFormat="1" x14ac:dyDescent="0.2">
      <c r="A14575" s="7"/>
      <c r="B14575" s="7"/>
      <c r="C14575" s="7"/>
    </row>
    <row r="14576" spans="1:3" s="5" customFormat="1" x14ac:dyDescent="0.2">
      <c r="A14576" s="7"/>
      <c r="B14576" s="7"/>
      <c r="C14576" s="7"/>
    </row>
    <row r="14577" spans="1:3" s="5" customFormat="1" x14ac:dyDescent="0.2">
      <c r="A14577" s="7"/>
      <c r="B14577" s="7"/>
      <c r="C14577" s="7"/>
    </row>
    <row r="14578" spans="1:3" s="5" customFormat="1" x14ac:dyDescent="0.2">
      <c r="A14578" s="7"/>
      <c r="B14578" s="7"/>
      <c r="C14578" s="7"/>
    </row>
    <row r="14579" spans="1:3" s="5" customFormat="1" x14ac:dyDescent="0.2">
      <c r="A14579" s="7"/>
      <c r="B14579" s="7"/>
      <c r="C14579" s="7"/>
    </row>
    <row r="14580" spans="1:3" s="5" customFormat="1" x14ac:dyDescent="0.2">
      <c r="A14580" s="7"/>
      <c r="B14580" s="7"/>
      <c r="C14580" s="7"/>
    </row>
    <row r="14581" spans="1:3" s="5" customFormat="1" x14ac:dyDescent="0.2">
      <c r="A14581" s="7"/>
      <c r="B14581" s="7"/>
      <c r="C14581" s="7"/>
    </row>
    <row r="14582" spans="1:3" s="5" customFormat="1" x14ac:dyDescent="0.2">
      <c r="A14582" s="7"/>
      <c r="B14582" s="7"/>
      <c r="C14582" s="7"/>
    </row>
    <row r="14583" spans="1:3" s="5" customFormat="1" x14ac:dyDescent="0.2">
      <c r="A14583" s="7"/>
      <c r="B14583" s="7"/>
      <c r="C14583" s="7"/>
    </row>
    <row r="14584" spans="1:3" s="5" customFormat="1" x14ac:dyDescent="0.2">
      <c r="A14584" s="7"/>
      <c r="B14584" s="7"/>
      <c r="C14584" s="7"/>
    </row>
    <row r="14585" spans="1:3" s="5" customFormat="1" x14ac:dyDescent="0.2">
      <c r="A14585" s="7"/>
      <c r="B14585" s="7"/>
      <c r="C14585" s="7"/>
    </row>
    <row r="14586" spans="1:3" s="5" customFormat="1" x14ac:dyDescent="0.2">
      <c r="A14586" s="7"/>
      <c r="B14586" s="7"/>
      <c r="C14586" s="7"/>
    </row>
    <row r="14587" spans="1:3" s="5" customFormat="1" x14ac:dyDescent="0.2">
      <c r="A14587" s="7"/>
      <c r="B14587" s="7"/>
      <c r="C14587" s="7"/>
    </row>
    <row r="14588" spans="1:3" s="5" customFormat="1" x14ac:dyDescent="0.2">
      <c r="A14588" s="7"/>
      <c r="B14588" s="7"/>
      <c r="C14588" s="7"/>
    </row>
    <row r="14589" spans="1:3" s="5" customFormat="1" x14ac:dyDescent="0.2">
      <c r="A14589" s="7"/>
      <c r="B14589" s="7"/>
      <c r="C14589" s="7"/>
    </row>
    <row r="14590" spans="1:3" s="5" customFormat="1" x14ac:dyDescent="0.2">
      <c r="A14590" s="7"/>
      <c r="B14590" s="7"/>
      <c r="C14590" s="7"/>
    </row>
    <row r="14591" spans="1:3" s="5" customFormat="1" x14ac:dyDescent="0.2">
      <c r="A14591" s="7"/>
      <c r="B14591" s="7"/>
      <c r="C14591" s="7"/>
    </row>
    <row r="14592" spans="1:3" s="5" customFormat="1" x14ac:dyDescent="0.2">
      <c r="A14592" s="7"/>
      <c r="B14592" s="7"/>
      <c r="C14592" s="7"/>
    </row>
    <row r="14593" spans="1:3" s="5" customFormat="1" x14ac:dyDescent="0.2">
      <c r="A14593" s="7"/>
      <c r="B14593" s="7"/>
      <c r="C14593" s="7"/>
    </row>
    <row r="14594" spans="1:3" s="5" customFormat="1" x14ac:dyDescent="0.2">
      <c r="A14594" s="7"/>
      <c r="B14594" s="7"/>
      <c r="C14594" s="7"/>
    </row>
    <row r="14595" spans="1:3" s="5" customFormat="1" x14ac:dyDescent="0.2">
      <c r="A14595" s="7"/>
      <c r="B14595" s="7"/>
      <c r="C14595" s="7"/>
    </row>
    <row r="14596" spans="1:3" s="5" customFormat="1" x14ac:dyDescent="0.2">
      <c r="A14596" s="7"/>
      <c r="B14596" s="7"/>
      <c r="C14596" s="7"/>
    </row>
    <row r="14597" spans="1:3" s="5" customFormat="1" x14ac:dyDescent="0.2">
      <c r="A14597" s="7"/>
      <c r="B14597" s="7"/>
      <c r="C14597" s="7"/>
    </row>
    <row r="14598" spans="1:3" s="5" customFormat="1" x14ac:dyDescent="0.2">
      <c r="A14598" s="7"/>
      <c r="B14598" s="7"/>
      <c r="C14598" s="7"/>
    </row>
    <row r="14599" spans="1:3" s="5" customFormat="1" x14ac:dyDescent="0.2">
      <c r="A14599" s="7"/>
      <c r="B14599" s="7"/>
      <c r="C14599" s="7"/>
    </row>
    <row r="14600" spans="1:3" s="5" customFormat="1" x14ac:dyDescent="0.2">
      <c r="A14600" s="7"/>
      <c r="B14600" s="7"/>
      <c r="C14600" s="7"/>
    </row>
    <row r="14601" spans="1:3" s="5" customFormat="1" x14ac:dyDescent="0.2">
      <c r="A14601" s="7"/>
      <c r="B14601" s="7"/>
      <c r="C14601" s="7"/>
    </row>
    <row r="14602" spans="1:3" s="5" customFormat="1" x14ac:dyDescent="0.2">
      <c r="A14602" s="7"/>
      <c r="B14602" s="7"/>
      <c r="C14602" s="7"/>
    </row>
    <row r="14603" spans="1:3" s="5" customFormat="1" x14ac:dyDescent="0.2">
      <c r="A14603" s="7"/>
      <c r="B14603" s="7"/>
      <c r="C14603" s="7"/>
    </row>
    <row r="14604" spans="1:3" s="5" customFormat="1" x14ac:dyDescent="0.2">
      <c r="A14604" s="7"/>
      <c r="B14604" s="7"/>
      <c r="C14604" s="7"/>
    </row>
    <row r="14605" spans="1:3" s="5" customFormat="1" x14ac:dyDescent="0.2">
      <c r="A14605" s="7"/>
      <c r="B14605" s="7"/>
      <c r="C14605" s="7"/>
    </row>
    <row r="14606" spans="1:3" s="5" customFormat="1" x14ac:dyDescent="0.2">
      <c r="A14606" s="7"/>
      <c r="B14606" s="7"/>
      <c r="C14606" s="7"/>
    </row>
    <row r="14607" spans="1:3" s="5" customFormat="1" x14ac:dyDescent="0.2">
      <c r="A14607" s="7"/>
      <c r="B14607" s="7"/>
      <c r="C14607" s="7"/>
    </row>
    <row r="14608" spans="1:3" s="5" customFormat="1" x14ac:dyDescent="0.2">
      <c r="A14608" s="7"/>
      <c r="B14608" s="7"/>
      <c r="C14608" s="7"/>
    </row>
    <row r="14609" spans="1:3" s="5" customFormat="1" x14ac:dyDescent="0.2">
      <c r="A14609" s="7"/>
      <c r="B14609" s="7"/>
      <c r="C14609" s="7"/>
    </row>
    <row r="14610" spans="1:3" s="5" customFormat="1" x14ac:dyDescent="0.2">
      <c r="A14610" s="7"/>
      <c r="B14610" s="7"/>
      <c r="C14610" s="7"/>
    </row>
    <row r="14611" spans="1:3" s="5" customFormat="1" x14ac:dyDescent="0.2">
      <c r="A14611" s="7"/>
      <c r="B14611" s="7"/>
      <c r="C14611" s="7"/>
    </row>
    <row r="14612" spans="1:3" s="5" customFormat="1" x14ac:dyDescent="0.2">
      <c r="A14612" s="7"/>
      <c r="B14612" s="7"/>
      <c r="C14612" s="7"/>
    </row>
    <row r="14613" spans="1:3" s="5" customFormat="1" x14ac:dyDescent="0.2">
      <c r="A14613" s="7"/>
      <c r="B14613" s="7"/>
      <c r="C14613" s="7"/>
    </row>
    <row r="14614" spans="1:3" s="5" customFormat="1" x14ac:dyDescent="0.2">
      <c r="A14614" s="7"/>
      <c r="B14614" s="7"/>
      <c r="C14614" s="7"/>
    </row>
    <row r="14615" spans="1:3" s="5" customFormat="1" x14ac:dyDescent="0.2">
      <c r="A14615" s="7"/>
      <c r="B14615" s="7"/>
      <c r="C14615" s="7"/>
    </row>
    <row r="14616" spans="1:3" s="5" customFormat="1" x14ac:dyDescent="0.2">
      <c r="A14616" s="7"/>
      <c r="B14616" s="7"/>
      <c r="C14616" s="7"/>
    </row>
    <row r="14617" spans="1:3" s="5" customFormat="1" x14ac:dyDescent="0.2">
      <c r="A14617" s="7"/>
      <c r="B14617" s="7"/>
      <c r="C14617" s="7"/>
    </row>
    <row r="14618" spans="1:3" s="5" customFormat="1" x14ac:dyDescent="0.2">
      <c r="A14618" s="7"/>
      <c r="B14618" s="7"/>
      <c r="C14618" s="7"/>
    </row>
    <row r="14619" spans="1:3" s="5" customFormat="1" x14ac:dyDescent="0.2">
      <c r="A14619" s="7"/>
      <c r="B14619" s="7"/>
      <c r="C14619" s="7"/>
    </row>
    <row r="14620" spans="1:3" s="5" customFormat="1" x14ac:dyDescent="0.2">
      <c r="A14620" s="7"/>
      <c r="B14620" s="7"/>
      <c r="C14620" s="7"/>
    </row>
    <row r="14621" spans="1:3" s="5" customFormat="1" x14ac:dyDescent="0.2">
      <c r="A14621" s="7"/>
      <c r="B14621" s="7"/>
      <c r="C14621" s="7"/>
    </row>
    <row r="14622" spans="1:3" s="5" customFormat="1" x14ac:dyDescent="0.2">
      <c r="A14622" s="7"/>
      <c r="B14622" s="7"/>
      <c r="C14622" s="7"/>
    </row>
    <row r="14623" spans="1:3" s="5" customFormat="1" x14ac:dyDescent="0.2">
      <c r="A14623" s="7"/>
      <c r="B14623" s="7"/>
      <c r="C14623" s="7"/>
    </row>
    <row r="14624" spans="1:3" s="5" customFormat="1" x14ac:dyDescent="0.2">
      <c r="A14624" s="7"/>
      <c r="B14624" s="7"/>
      <c r="C14624" s="7"/>
    </row>
    <row r="14625" spans="1:3" s="5" customFormat="1" x14ac:dyDescent="0.2">
      <c r="A14625" s="7"/>
      <c r="B14625" s="7"/>
      <c r="C14625" s="7"/>
    </row>
    <row r="14626" spans="1:3" s="5" customFormat="1" x14ac:dyDescent="0.2">
      <c r="A14626" s="7"/>
      <c r="B14626" s="7"/>
      <c r="C14626" s="7"/>
    </row>
    <row r="14627" spans="1:3" s="5" customFormat="1" x14ac:dyDescent="0.2">
      <c r="A14627" s="7"/>
      <c r="B14627" s="7"/>
      <c r="C14627" s="7"/>
    </row>
    <row r="14628" spans="1:3" s="5" customFormat="1" x14ac:dyDescent="0.2">
      <c r="A14628" s="7"/>
      <c r="B14628" s="7"/>
      <c r="C14628" s="7"/>
    </row>
    <row r="14629" spans="1:3" s="5" customFormat="1" x14ac:dyDescent="0.2">
      <c r="A14629" s="7"/>
      <c r="B14629" s="7"/>
      <c r="C14629" s="7"/>
    </row>
    <row r="14630" spans="1:3" s="5" customFormat="1" x14ac:dyDescent="0.2">
      <c r="A14630" s="7"/>
      <c r="B14630" s="7"/>
      <c r="C14630" s="7"/>
    </row>
    <row r="14631" spans="1:3" s="5" customFormat="1" x14ac:dyDescent="0.2">
      <c r="A14631" s="7"/>
      <c r="B14631" s="7"/>
      <c r="C14631" s="7"/>
    </row>
    <row r="14632" spans="1:3" s="5" customFormat="1" x14ac:dyDescent="0.2">
      <c r="A14632" s="7"/>
      <c r="B14632" s="7"/>
      <c r="C14632" s="7"/>
    </row>
    <row r="14633" spans="1:3" s="5" customFormat="1" x14ac:dyDescent="0.2">
      <c r="A14633" s="7"/>
      <c r="B14633" s="7"/>
      <c r="C14633" s="7"/>
    </row>
    <row r="14634" spans="1:3" s="5" customFormat="1" x14ac:dyDescent="0.2">
      <c r="A14634" s="7"/>
      <c r="B14634" s="7"/>
      <c r="C14634" s="7"/>
    </row>
    <row r="14635" spans="1:3" s="5" customFormat="1" x14ac:dyDescent="0.2">
      <c r="A14635" s="7"/>
      <c r="B14635" s="7"/>
      <c r="C14635" s="7"/>
    </row>
    <row r="14636" spans="1:3" s="5" customFormat="1" x14ac:dyDescent="0.2">
      <c r="A14636" s="7"/>
      <c r="B14636" s="7"/>
      <c r="C14636" s="7"/>
    </row>
    <row r="14637" spans="1:3" s="5" customFormat="1" x14ac:dyDescent="0.2">
      <c r="A14637" s="7"/>
      <c r="B14637" s="7"/>
      <c r="C14637" s="7"/>
    </row>
    <row r="14638" spans="1:3" s="5" customFormat="1" x14ac:dyDescent="0.2">
      <c r="A14638" s="7"/>
      <c r="B14638" s="7"/>
      <c r="C14638" s="7"/>
    </row>
    <row r="14639" spans="1:3" s="5" customFormat="1" x14ac:dyDescent="0.2">
      <c r="A14639" s="7"/>
      <c r="B14639" s="7"/>
      <c r="C14639" s="7"/>
    </row>
    <row r="14640" spans="1:3" s="5" customFormat="1" x14ac:dyDescent="0.2">
      <c r="A14640" s="7"/>
      <c r="B14640" s="7"/>
      <c r="C14640" s="7"/>
    </row>
    <row r="14641" spans="1:3" s="5" customFormat="1" x14ac:dyDescent="0.2">
      <c r="A14641" s="7"/>
      <c r="B14641" s="7"/>
      <c r="C14641" s="7"/>
    </row>
    <row r="14642" spans="1:3" s="5" customFormat="1" x14ac:dyDescent="0.2">
      <c r="A14642" s="7"/>
      <c r="B14642" s="7"/>
      <c r="C14642" s="7"/>
    </row>
    <row r="14643" spans="1:3" s="5" customFormat="1" x14ac:dyDescent="0.2">
      <c r="A14643" s="7"/>
      <c r="B14643" s="7"/>
      <c r="C14643" s="7"/>
    </row>
    <row r="14644" spans="1:3" s="5" customFormat="1" x14ac:dyDescent="0.2">
      <c r="A14644" s="7"/>
      <c r="B14644" s="7"/>
      <c r="C14644" s="7"/>
    </row>
    <row r="14645" spans="1:3" s="5" customFormat="1" x14ac:dyDescent="0.2">
      <c r="A14645" s="7"/>
      <c r="B14645" s="7"/>
      <c r="C14645" s="7"/>
    </row>
    <row r="14646" spans="1:3" s="5" customFormat="1" x14ac:dyDescent="0.2">
      <c r="A14646" s="7"/>
      <c r="B14646" s="7"/>
      <c r="C14646" s="7"/>
    </row>
    <row r="14647" spans="1:3" s="5" customFormat="1" x14ac:dyDescent="0.2">
      <c r="A14647" s="7"/>
      <c r="B14647" s="7"/>
      <c r="C14647" s="7"/>
    </row>
    <row r="14648" spans="1:3" s="5" customFormat="1" x14ac:dyDescent="0.2">
      <c r="A14648" s="7"/>
      <c r="B14648" s="7"/>
      <c r="C14648" s="7"/>
    </row>
    <row r="14649" spans="1:3" s="5" customFormat="1" x14ac:dyDescent="0.2">
      <c r="A14649" s="7"/>
      <c r="B14649" s="7"/>
      <c r="C14649" s="7"/>
    </row>
    <row r="14650" spans="1:3" s="5" customFormat="1" x14ac:dyDescent="0.2">
      <c r="A14650" s="7"/>
      <c r="B14650" s="7"/>
      <c r="C14650" s="7"/>
    </row>
    <row r="14651" spans="1:3" s="5" customFormat="1" x14ac:dyDescent="0.2">
      <c r="A14651" s="7"/>
      <c r="B14651" s="7"/>
      <c r="C14651" s="7"/>
    </row>
    <row r="14652" spans="1:3" s="5" customFormat="1" x14ac:dyDescent="0.2">
      <c r="A14652" s="7"/>
      <c r="B14652" s="7"/>
      <c r="C14652" s="7"/>
    </row>
    <row r="14653" spans="1:3" s="5" customFormat="1" x14ac:dyDescent="0.2">
      <c r="A14653" s="7"/>
      <c r="B14653" s="7"/>
      <c r="C14653" s="7"/>
    </row>
    <row r="14654" spans="1:3" s="5" customFormat="1" x14ac:dyDescent="0.2">
      <c r="A14654" s="7"/>
      <c r="B14654" s="7"/>
      <c r="C14654" s="7"/>
    </row>
    <row r="14655" spans="1:3" s="5" customFormat="1" x14ac:dyDescent="0.2">
      <c r="A14655" s="7"/>
      <c r="B14655" s="7"/>
      <c r="C14655" s="7"/>
    </row>
    <row r="14656" spans="1:3" s="5" customFormat="1" x14ac:dyDescent="0.2">
      <c r="A14656" s="7"/>
      <c r="B14656" s="7"/>
      <c r="C14656" s="7"/>
    </row>
    <row r="14657" spans="1:3" s="5" customFormat="1" x14ac:dyDescent="0.2">
      <c r="A14657" s="7"/>
      <c r="B14657" s="7"/>
      <c r="C14657" s="7"/>
    </row>
    <row r="14658" spans="1:3" s="5" customFormat="1" x14ac:dyDescent="0.2">
      <c r="A14658" s="7"/>
      <c r="B14658" s="7"/>
      <c r="C14658" s="7"/>
    </row>
    <row r="14659" spans="1:3" s="5" customFormat="1" x14ac:dyDescent="0.2">
      <c r="A14659" s="7"/>
      <c r="B14659" s="7"/>
      <c r="C14659" s="7"/>
    </row>
    <row r="14660" spans="1:3" s="5" customFormat="1" x14ac:dyDescent="0.2">
      <c r="A14660" s="7"/>
      <c r="B14660" s="7"/>
      <c r="C14660" s="7"/>
    </row>
    <row r="14661" spans="1:3" s="5" customFormat="1" x14ac:dyDescent="0.2">
      <c r="A14661" s="7"/>
      <c r="B14661" s="7"/>
      <c r="C14661" s="7"/>
    </row>
    <row r="14662" spans="1:3" s="5" customFormat="1" x14ac:dyDescent="0.2">
      <c r="A14662" s="7"/>
      <c r="B14662" s="7"/>
      <c r="C14662" s="7"/>
    </row>
    <row r="14663" spans="1:3" s="5" customFormat="1" x14ac:dyDescent="0.2">
      <c r="A14663" s="7"/>
      <c r="B14663" s="7"/>
      <c r="C14663" s="7"/>
    </row>
    <row r="14664" spans="1:3" s="5" customFormat="1" x14ac:dyDescent="0.2">
      <c r="A14664" s="7"/>
      <c r="B14664" s="7"/>
      <c r="C14664" s="7"/>
    </row>
    <row r="14665" spans="1:3" s="5" customFormat="1" x14ac:dyDescent="0.2">
      <c r="A14665" s="7"/>
      <c r="B14665" s="7"/>
      <c r="C14665" s="7"/>
    </row>
    <row r="14666" spans="1:3" s="5" customFormat="1" x14ac:dyDescent="0.2">
      <c r="A14666" s="7"/>
      <c r="B14666" s="7"/>
      <c r="C14666" s="7"/>
    </row>
    <row r="14667" spans="1:3" s="5" customFormat="1" x14ac:dyDescent="0.2">
      <c r="A14667" s="7"/>
      <c r="B14667" s="7"/>
      <c r="C14667" s="7"/>
    </row>
    <row r="14668" spans="1:3" s="5" customFormat="1" x14ac:dyDescent="0.2">
      <c r="A14668" s="7"/>
      <c r="B14668" s="7"/>
      <c r="C14668" s="7"/>
    </row>
    <row r="14669" spans="1:3" s="5" customFormat="1" x14ac:dyDescent="0.2">
      <c r="A14669" s="7"/>
      <c r="B14669" s="7"/>
      <c r="C14669" s="7"/>
    </row>
    <row r="14670" spans="1:3" s="5" customFormat="1" x14ac:dyDescent="0.2">
      <c r="A14670" s="7"/>
      <c r="B14670" s="7"/>
      <c r="C14670" s="7"/>
    </row>
    <row r="14671" spans="1:3" s="5" customFormat="1" x14ac:dyDescent="0.2">
      <c r="A14671" s="7"/>
      <c r="B14671" s="7"/>
      <c r="C14671" s="7"/>
    </row>
    <row r="14672" spans="1:3" s="5" customFormat="1" x14ac:dyDescent="0.2">
      <c r="A14672" s="7"/>
      <c r="B14672" s="7"/>
      <c r="C14672" s="7"/>
    </row>
    <row r="14673" spans="1:3" s="5" customFormat="1" x14ac:dyDescent="0.2">
      <c r="A14673" s="7"/>
      <c r="B14673" s="7"/>
      <c r="C14673" s="7"/>
    </row>
    <row r="14674" spans="1:3" s="5" customFormat="1" x14ac:dyDescent="0.2">
      <c r="A14674" s="7"/>
      <c r="B14674" s="7"/>
      <c r="C14674" s="7"/>
    </row>
    <row r="14675" spans="1:3" s="5" customFormat="1" x14ac:dyDescent="0.2">
      <c r="A14675" s="7"/>
      <c r="B14675" s="7"/>
      <c r="C14675" s="7"/>
    </row>
    <row r="14676" spans="1:3" s="5" customFormat="1" x14ac:dyDescent="0.2">
      <c r="A14676" s="7"/>
      <c r="B14676" s="7"/>
      <c r="C14676" s="7"/>
    </row>
    <row r="14677" spans="1:3" s="5" customFormat="1" x14ac:dyDescent="0.2">
      <c r="A14677" s="7"/>
      <c r="B14677" s="7"/>
      <c r="C14677" s="7"/>
    </row>
    <row r="14678" spans="1:3" s="5" customFormat="1" x14ac:dyDescent="0.2">
      <c r="A14678" s="7"/>
      <c r="B14678" s="7"/>
      <c r="C14678" s="7"/>
    </row>
    <row r="14679" spans="1:3" s="5" customFormat="1" x14ac:dyDescent="0.2">
      <c r="A14679" s="7"/>
      <c r="B14679" s="7"/>
      <c r="C14679" s="7"/>
    </row>
    <row r="14680" spans="1:3" s="5" customFormat="1" x14ac:dyDescent="0.2">
      <c r="A14680" s="7"/>
      <c r="B14680" s="7"/>
      <c r="C14680" s="7"/>
    </row>
    <row r="14681" spans="1:3" s="5" customFormat="1" x14ac:dyDescent="0.2">
      <c r="A14681" s="7"/>
      <c r="B14681" s="7"/>
      <c r="C14681" s="7"/>
    </row>
    <row r="14682" spans="1:3" s="5" customFormat="1" x14ac:dyDescent="0.2">
      <c r="A14682" s="7"/>
      <c r="B14682" s="7"/>
      <c r="C14682" s="7"/>
    </row>
    <row r="14683" spans="1:3" s="5" customFormat="1" x14ac:dyDescent="0.2">
      <c r="A14683" s="7"/>
      <c r="B14683" s="7"/>
      <c r="C14683" s="7"/>
    </row>
    <row r="14684" spans="1:3" s="5" customFormat="1" x14ac:dyDescent="0.2">
      <c r="A14684" s="7"/>
      <c r="B14684" s="7"/>
      <c r="C14684" s="7"/>
    </row>
    <row r="14685" spans="1:3" s="5" customFormat="1" x14ac:dyDescent="0.2">
      <c r="A14685" s="7"/>
      <c r="B14685" s="7"/>
      <c r="C14685" s="7"/>
    </row>
    <row r="14686" spans="1:3" s="5" customFormat="1" x14ac:dyDescent="0.2">
      <c r="A14686" s="7"/>
      <c r="B14686" s="7"/>
      <c r="C14686" s="7"/>
    </row>
    <row r="14687" spans="1:3" s="5" customFormat="1" x14ac:dyDescent="0.2">
      <c r="A14687" s="7"/>
      <c r="B14687" s="7"/>
      <c r="C14687" s="7"/>
    </row>
    <row r="14688" spans="1:3" s="5" customFormat="1" x14ac:dyDescent="0.2">
      <c r="A14688" s="7"/>
      <c r="B14688" s="7"/>
      <c r="C14688" s="7"/>
    </row>
    <row r="14689" spans="1:3" s="5" customFormat="1" x14ac:dyDescent="0.2">
      <c r="A14689" s="7"/>
      <c r="B14689" s="7"/>
      <c r="C14689" s="7"/>
    </row>
    <row r="14690" spans="1:3" s="5" customFormat="1" x14ac:dyDescent="0.2">
      <c r="A14690" s="7"/>
      <c r="B14690" s="7"/>
      <c r="C14690" s="7"/>
    </row>
    <row r="14691" spans="1:3" s="5" customFormat="1" x14ac:dyDescent="0.2">
      <c r="A14691" s="7"/>
      <c r="B14691" s="7"/>
      <c r="C14691" s="7"/>
    </row>
    <row r="14692" spans="1:3" s="5" customFormat="1" x14ac:dyDescent="0.2">
      <c r="A14692" s="7"/>
      <c r="B14692" s="7"/>
      <c r="C14692" s="7"/>
    </row>
    <row r="14693" spans="1:3" s="5" customFormat="1" x14ac:dyDescent="0.2">
      <c r="A14693" s="7"/>
      <c r="B14693" s="7"/>
      <c r="C14693" s="7"/>
    </row>
    <row r="14694" spans="1:3" s="5" customFormat="1" x14ac:dyDescent="0.2">
      <c r="A14694" s="7"/>
      <c r="B14694" s="7"/>
      <c r="C14694" s="7"/>
    </row>
    <row r="14695" spans="1:3" s="5" customFormat="1" x14ac:dyDescent="0.2">
      <c r="A14695" s="7"/>
      <c r="B14695" s="7"/>
      <c r="C14695" s="7"/>
    </row>
    <row r="14696" spans="1:3" s="5" customFormat="1" x14ac:dyDescent="0.2">
      <c r="A14696" s="7"/>
      <c r="B14696" s="7"/>
      <c r="C14696" s="7"/>
    </row>
    <row r="14697" spans="1:3" s="5" customFormat="1" x14ac:dyDescent="0.2">
      <c r="A14697" s="7"/>
      <c r="B14697" s="7"/>
      <c r="C14697" s="7"/>
    </row>
    <row r="14698" spans="1:3" s="5" customFormat="1" x14ac:dyDescent="0.2">
      <c r="A14698" s="7"/>
      <c r="B14698" s="7"/>
      <c r="C14698" s="7"/>
    </row>
    <row r="14699" spans="1:3" s="5" customFormat="1" x14ac:dyDescent="0.2">
      <c r="A14699" s="7"/>
      <c r="B14699" s="7"/>
      <c r="C14699" s="7"/>
    </row>
    <row r="14700" spans="1:3" s="5" customFormat="1" x14ac:dyDescent="0.2">
      <c r="A14700" s="7"/>
      <c r="B14700" s="7"/>
      <c r="C14700" s="7"/>
    </row>
    <row r="14701" spans="1:3" s="5" customFormat="1" x14ac:dyDescent="0.2">
      <c r="A14701" s="7"/>
      <c r="B14701" s="7"/>
      <c r="C14701" s="7"/>
    </row>
    <row r="14702" spans="1:3" s="5" customFormat="1" x14ac:dyDescent="0.2">
      <c r="A14702" s="7"/>
      <c r="B14702" s="7"/>
      <c r="C14702" s="7"/>
    </row>
    <row r="14703" spans="1:3" s="5" customFormat="1" x14ac:dyDescent="0.2">
      <c r="A14703" s="7"/>
      <c r="B14703" s="7"/>
      <c r="C14703" s="7"/>
    </row>
    <row r="14704" spans="1:3" s="5" customFormat="1" x14ac:dyDescent="0.2">
      <c r="A14704" s="7"/>
      <c r="B14704" s="7"/>
      <c r="C14704" s="7"/>
    </row>
    <row r="14705" spans="1:3" s="5" customFormat="1" x14ac:dyDescent="0.2">
      <c r="A14705" s="7"/>
      <c r="B14705" s="7"/>
      <c r="C14705" s="7"/>
    </row>
    <row r="14706" spans="1:3" s="5" customFormat="1" x14ac:dyDescent="0.2">
      <c r="A14706" s="7"/>
      <c r="B14706" s="7"/>
      <c r="C14706" s="7"/>
    </row>
    <row r="14707" spans="1:3" s="5" customFormat="1" x14ac:dyDescent="0.2">
      <c r="A14707" s="7"/>
      <c r="B14707" s="7"/>
      <c r="C14707" s="7"/>
    </row>
    <row r="14708" spans="1:3" s="5" customFormat="1" x14ac:dyDescent="0.2">
      <c r="A14708" s="7"/>
      <c r="B14708" s="7"/>
      <c r="C14708" s="7"/>
    </row>
    <row r="14709" spans="1:3" s="5" customFormat="1" x14ac:dyDescent="0.2">
      <c r="A14709" s="7"/>
      <c r="B14709" s="7"/>
      <c r="C14709" s="7"/>
    </row>
    <row r="14710" spans="1:3" s="5" customFormat="1" x14ac:dyDescent="0.2">
      <c r="A14710" s="7"/>
      <c r="B14710" s="7"/>
      <c r="C14710" s="7"/>
    </row>
    <row r="14711" spans="1:3" s="5" customFormat="1" x14ac:dyDescent="0.2">
      <c r="A14711" s="7"/>
      <c r="B14711" s="7"/>
      <c r="C14711" s="7"/>
    </row>
    <row r="14712" spans="1:3" s="5" customFormat="1" x14ac:dyDescent="0.2">
      <c r="A14712" s="7"/>
      <c r="B14712" s="7"/>
      <c r="C14712" s="7"/>
    </row>
    <row r="14713" spans="1:3" s="5" customFormat="1" x14ac:dyDescent="0.2">
      <c r="A14713" s="7"/>
      <c r="B14713" s="7"/>
      <c r="C14713" s="7"/>
    </row>
    <row r="14714" spans="1:3" s="5" customFormat="1" x14ac:dyDescent="0.2">
      <c r="A14714" s="7"/>
      <c r="B14714" s="7"/>
      <c r="C14714" s="7"/>
    </row>
    <row r="14715" spans="1:3" s="5" customFormat="1" x14ac:dyDescent="0.2">
      <c r="A14715" s="7"/>
      <c r="B14715" s="7"/>
      <c r="C14715" s="7"/>
    </row>
    <row r="14716" spans="1:3" s="5" customFormat="1" x14ac:dyDescent="0.2">
      <c r="A14716" s="7"/>
      <c r="B14716" s="7"/>
      <c r="C14716" s="7"/>
    </row>
    <row r="14717" spans="1:3" s="5" customFormat="1" x14ac:dyDescent="0.2">
      <c r="A14717" s="7"/>
      <c r="B14717" s="7"/>
      <c r="C14717" s="7"/>
    </row>
    <row r="14718" spans="1:3" s="5" customFormat="1" x14ac:dyDescent="0.2">
      <c r="A14718" s="7"/>
      <c r="B14718" s="7"/>
      <c r="C14718" s="7"/>
    </row>
    <row r="14719" spans="1:3" s="5" customFormat="1" x14ac:dyDescent="0.2">
      <c r="A14719" s="7"/>
      <c r="B14719" s="7"/>
      <c r="C14719" s="7"/>
    </row>
    <row r="14720" spans="1:3" s="5" customFormat="1" x14ac:dyDescent="0.2">
      <c r="A14720" s="7"/>
      <c r="B14720" s="7"/>
      <c r="C14720" s="7"/>
    </row>
    <row r="14721" spans="1:3" s="5" customFormat="1" x14ac:dyDescent="0.2">
      <c r="A14721" s="7"/>
      <c r="B14721" s="7"/>
      <c r="C14721" s="7"/>
    </row>
    <row r="14722" spans="1:3" s="5" customFormat="1" x14ac:dyDescent="0.2">
      <c r="A14722" s="7"/>
      <c r="B14722" s="7"/>
      <c r="C14722" s="7"/>
    </row>
    <row r="14723" spans="1:3" s="5" customFormat="1" x14ac:dyDescent="0.2">
      <c r="A14723" s="7"/>
      <c r="B14723" s="7"/>
      <c r="C14723" s="7"/>
    </row>
    <row r="14724" spans="1:3" s="5" customFormat="1" x14ac:dyDescent="0.2">
      <c r="A14724" s="7"/>
      <c r="B14724" s="7"/>
      <c r="C14724" s="7"/>
    </row>
    <row r="14725" spans="1:3" s="5" customFormat="1" x14ac:dyDescent="0.2">
      <c r="A14725" s="7"/>
      <c r="B14725" s="7"/>
      <c r="C14725" s="7"/>
    </row>
    <row r="14726" spans="1:3" s="5" customFormat="1" x14ac:dyDescent="0.2">
      <c r="A14726" s="7"/>
      <c r="B14726" s="7"/>
      <c r="C14726" s="7"/>
    </row>
    <row r="14727" spans="1:3" s="5" customFormat="1" x14ac:dyDescent="0.2">
      <c r="A14727" s="7"/>
      <c r="B14727" s="7"/>
      <c r="C14727" s="7"/>
    </row>
    <row r="14728" spans="1:3" s="5" customFormat="1" x14ac:dyDescent="0.2">
      <c r="A14728" s="7"/>
      <c r="B14728" s="7"/>
      <c r="C14728" s="7"/>
    </row>
    <row r="14729" spans="1:3" s="5" customFormat="1" x14ac:dyDescent="0.2">
      <c r="A14729" s="7"/>
      <c r="B14729" s="7"/>
      <c r="C14729" s="7"/>
    </row>
    <row r="14730" spans="1:3" s="5" customFormat="1" x14ac:dyDescent="0.2">
      <c r="A14730" s="7"/>
      <c r="B14730" s="7"/>
      <c r="C14730" s="7"/>
    </row>
    <row r="14731" spans="1:3" s="5" customFormat="1" x14ac:dyDescent="0.2">
      <c r="A14731" s="7"/>
      <c r="B14731" s="7"/>
      <c r="C14731" s="7"/>
    </row>
    <row r="14732" spans="1:3" s="5" customFormat="1" x14ac:dyDescent="0.2">
      <c r="A14732" s="7"/>
      <c r="B14732" s="7"/>
      <c r="C14732" s="7"/>
    </row>
    <row r="14733" spans="1:3" s="5" customFormat="1" x14ac:dyDescent="0.2">
      <c r="A14733" s="7"/>
      <c r="B14733" s="7"/>
      <c r="C14733" s="7"/>
    </row>
    <row r="14734" spans="1:3" s="5" customFormat="1" x14ac:dyDescent="0.2">
      <c r="A14734" s="7"/>
      <c r="B14734" s="7"/>
      <c r="C14734" s="7"/>
    </row>
    <row r="14735" spans="1:3" s="5" customFormat="1" x14ac:dyDescent="0.2">
      <c r="A14735" s="7"/>
      <c r="B14735" s="7"/>
      <c r="C14735" s="7"/>
    </row>
    <row r="14736" spans="1:3" s="5" customFormat="1" x14ac:dyDescent="0.2">
      <c r="A14736" s="7"/>
      <c r="B14736" s="7"/>
      <c r="C14736" s="7"/>
    </row>
    <row r="14737" spans="1:3" s="5" customFormat="1" x14ac:dyDescent="0.2">
      <c r="A14737" s="7"/>
      <c r="B14737" s="7"/>
      <c r="C14737" s="7"/>
    </row>
    <row r="14738" spans="1:3" s="5" customFormat="1" x14ac:dyDescent="0.2">
      <c r="A14738" s="7"/>
      <c r="B14738" s="7"/>
      <c r="C14738" s="7"/>
    </row>
    <row r="14739" spans="1:3" s="5" customFormat="1" x14ac:dyDescent="0.2">
      <c r="A14739" s="7"/>
      <c r="B14739" s="7"/>
      <c r="C14739" s="7"/>
    </row>
    <row r="14740" spans="1:3" s="5" customFormat="1" x14ac:dyDescent="0.2">
      <c r="A14740" s="7"/>
      <c r="B14740" s="7"/>
      <c r="C14740" s="7"/>
    </row>
    <row r="14741" spans="1:3" s="5" customFormat="1" x14ac:dyDescent="0.2">
      <c r="A14741" s="7"/>
      <c r="B14741" s="7"/>
      <c r="C14741" s="7"/>
    </row>
    <row r="14742" spans="1:3" s="5" customFormat="1" x14ac:dyDescent="0.2">
      <c r="A14742" s="7"/>
      <c r="B14742" s="7"/>
      <c r="C14742" s="7"/>
    </row>
    <row r="14743" spans="1:3" s="5" customFormat="1" x14ac:dyDescent="0.2">
      <c r="A14743" s="7"/>
      <c r="B14743" s="7"/>
      <c r="C14743" s="7"/>
    </row>
    <row r="14744" spans="1:3" s="5" customFormat="1" x14ac:dyDescent="0.2">
      <c r="A14744" s="7"/>
      <c r="B14744" s="7"/>
      <c r="C14744" s="7"/>
    </row>
    <row r="14745" spans="1:3" s="5" customFormat="1" x14ac:dyDescent="0.2">
      <c r="A14745" s="7"/>
      <c r="B14745" s="7"/>
      <c r="C14745" s="7"/>
    </row>
    <row r="14746" spans="1:3" s="5" customFormat="1" x14ac:dyDescent="0.2">
      <c r="A14746" s="7"/>
      <c r="B14746" s="7"/>
      <c r="C14746" s="7"/>
    </row>
    <row r="14747" spans="1:3" s="5" customFormat="1" x14ac:dyDescent="0.2">
      <c r="A14747" s="7"/>
      <c r="B14747" s="7"/>
      <c r="C14747" s="7"/>
    </row>
    <row r="14748" spans="1:3" s="5" customFormat="1" x14ac:dyDescent="0.2">
      <c r="A14748" s="7"/>
      <c r="B14748" s="7"/>
      <c r="C14748" s="7"/>
    </row>
    <row r="14749" spans="1:3" s="5" customFormat="1" x14ac:dyDescent="0.2">
      <c r="A14749" s="7"/>
      <c r="B14749" s="7"/>
      <c r="C14749" s="7"/>
    </row>
    <row r="14750" spans="1:3" s="5" customFormat="1" x14ac:dyDescent="0.2">
      <c r="A14750" s="7"/>
      <c r="B14750" s="7"/>
      <c r="C14750" s="7"/>
    </row>
    <row r="14751" spans="1:3" s="5" customFormat="1" x14ac:dyDescent="0.2">
      <c r="A14751" s="7"/>
      <c r="B14751" s="7"/>
      <c r="C14751" s="7"/>
    </row>
    <row r="14752" spans="1:3" s="5" customFormat="1" x14ac:dyDescent="0.2">
      <c r="A14752" s="7"/>
      <c r="B14752" s="7"/>
      <c r="C14752" s="7"/>
    </row>
    <row r="14753" spans="1:3" s="5" customFormat="1" x14ac:dyDescent="0.2">
      <c r="A14753" s="7"/>
      <c r="B14753" s="7"/>
      <c r="C14753" s="7"/>
    </row>
    <row r="14754" spans="1:3" s="5" customFormat="1" x14ac:dyDescent="0.2">
      <c r="A14754" s="7"/>
      <c r="B14754" s="7"/>
      <c r="C14754" s="7"/>
    </row>
    <row r="14755" spans="1:3" s="5" customFormat="1" x14ac:dyDescent="0.2">
      <c r="A14755" s="7"/>
      <c r="B14755" s="7"/>
      <c r="C14755" s="7"/>
    </row>
    <row r="14756" spans="1:3" s="5" customFormat="1" x14ac:dyDescent="0.2">
      <c r="A14756" s="7"/>
      <c r="B14756" s="7"/>
      <c r="C14756" s="7"/>
    </row>
    <row r="14757" spans="1:3" s="5" customFormat="1" x14ac:dyDescent="0.2">
      <c r="A14757" s="7"/>
      <c r="B14757" s="7"/>
      <c r="C14757" s="7"/>
    </row>
    <row r="14758" spans="1:3" s="5" customFormat="1" x14ac:dyDescent="0.2">
      <c r="A14758" s="7"/>
      <c r="B14758" s="7"/>
      <c r="C14758" s="7"/>
    </row>
    <row r="14759" spans="1:3" s="5" customFormat="1" x14ac:dyDescent="0.2">
      <c r="A14759" s="7"/>
      <c r="B14759" s="7"/>
      <c r="C14759" s="7"/>
    </row>
    <row r="14760" spans="1:3" s="5" customFormat="1" x14ac:dyDescent="0.2">
      <c r="A14760" s="7"/>
      <c r="B14760" s="7"/>
      <c r="C14760" s="7"/>
    </row>
    <row r="14761" spans="1:3" s="5" customFormat="1" x14ac:dyDescent="0.2">
      <c r="A14761" s="7"/>
      <c r="B14761" s="7"/>
      <c r="C14761" s="7"/>
    </row>
    <row r="14762" spans="1:3" s="5" customFormat="1" x14ac:dyDescent="0.2">
      <c r="A14762" s="7"/>
      <c r="B14762" s="7"/>
      <c r="C14762" s="7"/>
    </row>
    <row r="14763" spans="1:3" s="5" customFormat="1" x14ac:dyDescent="0.2">
      <c r="A14763" s="7"/>
      <c r="B14763" s="7"/>
      <c r="C14763" s="7"/>
    </row>
    <row r="14764" spans="1:3" s="5" customFormat="1" x14ac:dyDescent="0.2">
      <c r="A14764" s="7"/>
      <c r="B14764" s="7"/>
      <c r="C14764" s="7"/>
    </row>
    <row r="14765" spans="1:3" s="5" customFormat="1" x14ac:dyDescent="0.2">
      <c r="A14765" s="7"/>
      <c r="B14765" s="7"/>
      <c r="C14765" s="7"/>
    </row>
    <row r="14766" spans="1:3" s="5" customFormat="1" x14ac:dyDescent="0.2">
      <c r="A14766" s="7"/>
      <c r="B14766" s="7"/>
      <c r="C14766" s="7"/>
    </row>
    <row r="14767" spans="1:3" s="5" customFormat="1" x14ac:dyDescent="0.2">
      <c r="A14767" s="7"/>
      <c r="B14767" s="7"/>
      <c r="C14767" s="7"/>
    </row>
    <row r="14768" spans="1:3" s="5" customFormat="1" x14ac:dyDescent="0.2">
      <c r="A14768" s="7"/>
      <c r="B14768" s="7"/>
      <c r="C14768" s="7"/>
    </row>
    <row r="14769" spans="1:3" s="5" customFormat="1" x14ac:dyDescent="0.2">
      <c r="A14769" s="7"/>
      <c r="B14769" s="7"/>
      <c r="C14769" s="7"/>
    </row>
    <row r="14770" spans="1:3" s="5" customFormat="1" x14ac:dyDescent="0.2">
      <c r="A14770" s="7"/>
      <c r="B14770" s="7"/>
      <c r="C14770" s="7"/>
    </row>
    <row r="14771" spans="1:3" s="5" customFormat="1" x14ac:dyDescent="0.2">
      <c r="A14771" s="7"/>
      <c r="B14771" s="7"/>
      <c r="C14771" s="7"/>
    </row>
    <row r="14772" spans="1:3" s="5" customFormat="1" x14ac:dyDescent="0.2">
      <c r="A14772" s="7"/>
      <c r="B14772" s="7"/>
      <c r="C14772" s="7"/>
    </row>
    <row r="14773" spans="1:3" s="5" customFormat="1" x14ac:dyDescent="0.2">
      <c r="A14773" s="7"/>
      <c r="B14773" s="7"/>
      <c r="C14773" s="7"/>
    </row>
    <row r="14774" spans="1:3" s="5" customFormat="1" x14ac:dyDescent="0.2">
      <c r="A14774" s="7"/>
      <c r="B14774" s="7"/>
      <c r="C14774" s="7"/>
    </row>
    <row r="14775" spans="1:3" s="5" customFormat="1" x14ac:dyDescent="0.2">
      <c r="A14775" s="7"/>
      <c r="B14775" s="7"/>
      <c r="C14775" s="7"/>
    </row>
    <row r="14776" spans="1:3" s="5" customFormat="1" x14ac:dyDescent="0.2">
      <c r="A14776" s="7"/>
      <c r="B14776" s="7"/>
      <c r="C14776" s="7"/>
    </row>
    <row r="14777" spans="1:3" s="5" customFormat="1" x14ac:dyDescent="0.2">
      <c r="A14777" s="7"/>
      <c r="B14777" s="7"/>
      <c r="C14777" s="7"/>
    </row>
    <row r="14778" spans="1:3" s="5" customFormat="1" x14ac:dyDescent="0.2">
      <c r="A14778" s="7"/>
      <c r="B14778" s="7"/>
      <c r="C14778" s="7"/>
    </row>
    <row r="14779" spans="1:3" s="5" customFormat="1" x14ac:dyDescent="0.2">
      <c r="A14779" s="7"/>
      <c r="B14779" s="7"/>
      <c r="C14779" s="7"/>
    </row>
    <row r="14780" spans="1:3" s="5" customFormat="1" x14ac:dyDescent="0.2">
      <c r="A14780" s="7"/>
      <c r="B14780" s="7"/>
      <c r="C14780" s="7"/>
    </row>
    <row r="14781" spans="1:3" s="5" customFormat="1" x14ac:dyDescent="0.2">
      <c r="A14781" s="7"/>
      <c r="B14781" s="7"/>
      <c r="C14781" s="7"/>
    </row>
    <row r="14782" spans="1:3" s="5" customFormat="1" x14ac:dyDescent="0.2">
      <c r="A14782" s="7"/>
      <c r="B14782" s="7"/>
      <c r="C14782" s="7"/>
    </row>
    <row r="14783" spans="1:3" s="5" customFormat="1" x14ac:dyDescent="0.2">
      <c r="A14783" s="7"/>
      <c r="B14783" s="7"/>
      <c r="C14783" s="7"/>
    </row>
    <row r="14784" spans="1:3" s="5" customFormat="1" x14ac:dyDescent="0.2">
      <c r="A14784" s="7"/>
      <c r="B14784" s="7"/>
      <c r="C14784" s="7"/>
    </row>
    <row r="14785" spans="1:3" s="5" customFormat="1" x14ac:dyDescent="0.2">
      <c r="A14785" s="7"/>
      <c r="B14785" s="7"/>
      <c r="C14785" s="7"/>
    </row>
    <row r="14786" spans="1:3" s="5" customFormat="1" x14ac:dyDescent="0.2">
      <c r="A14786" s="7"/>
      <c r="B14786" s="7"/>
      <c r="C14786" s="7"/>
    </row>
    <row r="14787" spans="1:3" s="5" customFormat="1" x14ac:dyDescent="0.2">
      <c r="A14787" s="7"/>
      <c r="B14787" s="7"/>
      <c r="C14787" s="7"/>
    </row>
    <row r="14788" spans="1:3" s="5" customFormat="1" x14ac:dyDescent="0.2">
      <c r="A14788" s="7"/>
      <c r="B14788" s="7"/>
      <c r="C14788" s="7"/>
    </row>
    <row r="14789" spans="1:3" s="5" customFormat="1" x14ac:dyDescent="0.2">
      <c r="A14789" s="7"/>
      <c r="B14789" s="7"/>
      <c r="C14789" s="7"/>
    </row>
    <row r="14790" spans="1:3" s="5" customFormat="1" x14ac:dyDescent="0.2">
      <c r="A14790" s="7"/>
      <c r="B14790" s="7"/>
      <c r="C14790" s="7"/>
    </row>
    <row r="14791" spans="1:3" s="5" customFormat="1" x14ac:dyDescent="0.2">
      <c r="A14791" s="7"/>
      <c r="B14791" s="7"/>
      <c r="C14791" s="7"/>
    </row>
    <row r="14792" spans="1:3" s="5" customFormat="1" x14ac:dyDescent="0.2">
      <c r="A14792" s="7"/>
      <c r="B14792" s="7"/>
      <c r="C14792" s="7"/>
    </row>
    <row r="14793" spans="1:3" s="5" customFormat="1" x14ac:dyDescent="0.2">
      <c r="A14793" s="7"/>
      <c r="B14793" s="7"/>
      <c r="C14793" s="7"/>
    </row>
    <row r="14794" spans="1:3" s="5" customFormat="1" x14ac:dyDescent="0.2">
      <c r="A14794" s="7"/>
      <c r="B14794" s="7"/>
      <c r="C14794" s="7"/>
    </row>
    <row r="14795" spans="1:3" s="5" customFormat="1" x14ac:dyDescent="0.2">
      <c r="A14795" s="7"/>
      <c r="B14795" s="7"/>
      <c r="C14795" s="7"/>
    </row>
    <row r="14796" spans="1:3" s="5" customFormat="1" x14ac:dyDescent="0.2">
      <c r="A14796" s="7"/>
      <c r="B14796" s="7"/>
      <c r="C14796" s="7"/>
    </row>
    <row r="14797" spans="1:3" s="5" customFormat="1" x14ac:dyDescent="0.2">
      <c r="A14797" s="7"/>
      <c r="B14797" s="7"/>
      <c r="C14797" s="7"/>
    </row>
    <row r="14798" spans="1:3" s="5" customFormat="1" x14ac:dyDescent="0.2">
      <c r="A14798" s="7"/>
      <c r="B14798" s="7"/>
      <c r="C14798" s="7"/>
    </row>
    <row r="14799" spans="1:3" s="5" customFormat="1" x14ac:dyDescent="0.2">
      <c r="A14799" s="7"/>
      <c r="B14799" s="7"/>
      <c r="C14799" s="7"/>
    </row>
    <row r="14800" spans="1:3" s="5" customFormat="1" x14ac:dyDescent="0.2">
      <c r="A14800" s="7"/>
      <c r="B14800" s="7"/>
      <c r="C14800" s="7"/>
    </row>
    <row r="14801" spans="1:3" s="5" customFormat="1" x14ac:dyDescent="0.2">
      <c r="A14801" s="7"/>
      <c r="B14801" s="7"/>
      <c r="C14801" s="7"/>
    </row>
    <row r="14802" spans="1:3" s="5" customFormat="1" x14ac:dyDescent="0.2">
      <c r="A14802" s="7"/>
      <c r="B14802" s="7"/>
      <c r="C14802" s="7"/>
    </row>
    <row r="14803" spans="1:3" s="5" customFormat="1" x14ac:dyDescent="0.2">
      <c r="A14803" s="7"/>
      <c r="B14803" s="7"/>
      <c r="C14803" s="7"/>
    </row>
    <row r="14804" spans="1:3" s="5" customFormat="1" x14ac:dyDescent="0.2">
      <c r="A14804" s="7"/>
      <c r="B14804" s="7"/>
      <c r="C14804" s="7"/>
    </row>
    <row r="14805" spans="1:3" s="5" customFormat="1" x14ac:dyDescent="0.2">
      <c r="A14805" s="7"/>
      <c r="B14805" s="7"/>
      <c r="C14805" s="7"/>
    </row>
    <row r="14806" spans="1:3" s="5" customFormat="1" x14ac:dyDescent="0.2">
      <c r="A14806" s="7"/>
      <c r="B14806" s="7"/>
      <c r="C14806" s="7"/>
    </row>
    <row r="14807" spans="1:3" s="5" customFormat="1" x14ac:dyDescent="0.2">
      <c r="A14807" s="7"/>
      <c r="B14807" s="7"/>
      <c r="C14807" s="7"/>
    </row>
    <row r="14808" spans="1:3" s="5" customFormat="1" x14ac:dyDescent="0.2">
      <c r="A14808" s="7"/>
      <c r="B14808" s="7"/>
      <c r="C14808" s="7"/>
    </row>
    <row r="14809" spans="1:3" s="5" customFormat="1" x14ac:dyDescent="0.2">
      <c r="A14809" s="7"/>
      <c r="B14809" s="7"/>
      <c r="C14809" s="7"/>
    </row>
    <row r="14810" spans="1:3" s="5" customFormat="1" x14ac:dyDescent="0.2">
      <c r="A14810" s="7"/>
      <c r="B14810" s="7"/>
      <c r="C14810" s="7"/>
    </row>
    <row r="14811" spans="1:3" s="5" customFormat="1" x14ac:dyDescent="0.2">
      <c r="A14811" s="7"/>
      <c r="B14811" s="7"/>
      <c r="C14811" s="7"/>
    </row>
    <row r="14812" spans="1:3" s="5" customFormat="1" x14ac:dyDescent="0.2">
      <c r="A14812" s="7"/>
      <c r="B14812" s="7"/>
      <c r="C14812" s="7"/>
    </row>
    <row r="14813" spans="1:3" s="5" customFormat="1" x14ac:dyDescent="0.2">
      <c r="A14813" s="7"/>
      <c r="B14813" s="7"/>
      <c r="C14813" s="7"/>
    </row>
    <row r="14814" spans="1:3" s="5" customFormat="1" x14ac:dyDescent="0.2">
      <c r="A14814" s="7"/>
      <c r="B14814" s="7"/>
      <c r="C14814" s="7"/>
    </row>
    <row r="14815" spans="1:3" s="5" customFormat="1" x14ac:dyDescent="0.2">
      <c r="A14815" s="7"/>
      <c r="B14815" s="7"/>
      <c r="C14815" s="7"/>
    </row>
    <row r="14816" spans="1:3" s="5" customFormat="1" x14ac:dyDescent="0.2">
      <c r="A14816" s="7"/>
      <c r="B14816" s="7"/>
      <c r="C14816" s="7"/>
    </row>
    <row r="14817" spans="1:3" s="5" customFormat="1" x14ac:dyDescent="0.2">
      <c r="A14817" s="7"/>
      <c r="B14817" s="7"/>
      <c r="C14817" s="7"/>
    </row>
    <row r="14818" spans="1:3" s="5" customFormat="1" x14ac:dyDescent="0.2">
      <c r="A14818" s="7"/>
      <c r="B14818" s="7"/>
      <c r="C14818" s="7"/>
    </row>
    <row r="14819" spans="1:3" s="5" customFormat="1" x14ac:dyDescent="0.2">
      <c r="A14819" s="7"/>
      <c r="B14819" s="7"/>
      <c r="C14819" s="7"/>
    </row>
    <row r="14820" spans="1:3" s="5" customFormat="1" x14ac:dyDescent="0.2">
      <c r="A14820" s="7"/>
      <c r="B14820" s="7"/>
      <c r="C14820" s="7"/>
    </row>
    <row r="14821" spans="1:3" s="5" customFormat="1" x14ac:dyDescent="0.2">
      <c r="A14821" s="7"/>
      <c r="B14821" s="7"/>
      <c r="C14821" s="7"/>
    </row>
    <row r="14822" spans="1:3" s="5" customFormat="1" x14ac:dyDescent="0.2">
      <c r="A14822" s="7"/>
      <c r="B14822" s="7"/>
      <c r="C14822" s="7"/>
    </row>
    <row r="14823" spans="1:3" s="5" customFormat="1" x14ac:dyDescent="0.2">
      <c r="A14823" s="7"/>
      <c r="B14823" s="7"/>
      <c r="C14823" s="7"/>
    </row>
    <row r="14824" spans="1:3" s="5" customFormat="1" x14ac:dyDescent="0.2">
      <c r="A14824" s="7"/>
      <c r="B14824" s="7"/>
      <c r="C14824" s="7"/>
    </row>
    <row r="14825" spans="1:3" s="5" customFormat="1" x14ac:dyDescent="0.2">
      <c r="A14825" s="7"/>
      <c r="B14825" s="7"/>
      <c r="C14825" s="7"/>
    </row>
    <row r="14826" spans="1:3" s="5" customFormat="1" x14ac:dyDescent="0.2">
      <c r="A14826" s="7"/>
      <c r="B14826" s="7"/>
      <c r="C14826" s="7"/>
    </row>
    <row r="14827" spans="1:3" s="5" customFormat="1" x14ac:dyDescent="0.2">
      <c r="A14827" s="7"/>
      <c r="B14827" s="7"/>
      <c r="C14827" s="7"/>
    </row>
    <row r="14828" spans="1:3" s="5" customFormat="1" x14ac:dyDescent="0.2">
      <c r="A14828" s="7"/>
      <c r="B14828" s="7"/>
      <c r="C14828" s="7"/>
    </row>
    <row r="14829" spans="1:3" s="5" customFormat="1" x14ac:dyDescent="0.2">
      <c r="A14829" s="7"/>
      <c r="B14829" s="7"/>
      <c r="C14829" s="7"/>
    </row>
    <row r="14830" spans="1:3" s="5" customFormat="1" x14ac:dyDescent="0.2">
      <c r="A14830" s="7"/>
      <c r="B14830" s="7"/>
      <c r="C14830" s="7"/>
    </row>
    <row r="14831" spans="1:3" s="5" customFormat="1" x14ac:dyDescent="0.2">
      <c r="A14831" s="7"/>
      <c r="B14831" s="7"/>
      <c r="C14831" s="7"/>
    </row>
    <row r="14832" spans="1:3" s="5" customFormat="1" x14ac:dyDescent="0.2">
      <c r="A14832" s="7"/>
      <c r="B14832" s="7"/>
      <c r="C14832" s="7"/>
    </row>
    <row r="14833" spans="1:3" s="5" customFormat="1" x14ac:dyDescent="0.2">
      <c r="A14833" s="7"/>
      <c r="B14833" s="7"/>
      <c r="C14833" s="7"/>
    </row>
    <row r="14834" spans="1:3" s="5" customFormat="1" x14ac:dyDescent="0.2">
      <c r="A14834" s="7"/>
      <c r="B14834" s="7"/>
      <c r="C14834" s="7"/>
    </row>
    <row r="14835" spans="1:3" s="5" customFormat="1" x14ac:dyDescent="0.2">
      <c r="A14835" s="7"/>
      <c r="B14835" s="7"/>
      <c r="C14835" s="7"/>
    </row>
    <row r="14836" spans="1:3" s="5" customFormat="1" x14ac:dyDescent="0.2">
      <c r="A14836" s="7"/>
      <c r="B14836" s="7"/>
      <c r="C14836" s="7"/>
    </row>
    <row r="14837" spans="1:3" s="5" customFormat="1" x14ac:dyDescent="0.2">
      <c r="A14837" s="7"/>
      <c r="B14837" s="7"/>
      <c r="C14837" s="7"/>
    </row>
    <row r="14838" spans="1:3" s="5" customFormat="1" x14ac:dyDescent="0.2">
      <c r="A14838" s="7"/>
      <c r="B14838" s="7"/>
      <c r="C14838" s="7"/>
    </row>
    <row r="14839" spans="1:3" s="5" customFormat="1" x14ac:dyDescent="0.2">
      <c r="A14839" s="7"/>
      <c r="B14839" s="7"/>
      <c r="C14839" s="7"/>
    </row>
    <row r="14840" spans="1:3" s="5" customFormat="1" x14ac:dyDescent="0.2">
      <c r="A14840" s="7"/>
      <c r="B14840" s="7"/>
      <c r="C14840" s="7"/>
    </row>
    <row r="14841" spans="1:3" s="5" customFormat="1" x14ac:dyDescent="0.2">
      <c r="A14841" s="7"/>
      <c r="B14841" s="7"/>
      <c r="C14841" s="7"/>
    </row>
    <row r="14842" spans="1:3" s="5" customFormat="1" x14ac:dyDescent="0.2">
      <c r="A14842" s="7"/>
      <c r="B14842" s="7"/>
      <c r="C14842" s="7"/>
    </row>
    <row r="14843" spans="1:3" s="5" customFormat="1" x14ac:dyDescent="0.2">
      <c r="A14843" s="7"/>
      <c r="B14843" s="7"/>
      <c r="C14843" s="7"/>
    </row>
    <row r="14844" spans="1:3" s="5" customFormat="1" x14ac:dyDescent="0.2">
      <c r="A14844" s="7"/>
      <c r="B14844" s="7"/>
      <c r="C14844" s="7"/>
    </row>
    <row r="14845" spans="1:3" s="5" customFormat="1" x14ac:dyDescent="0.2">
      <c r="A14845" s="7"/>
      <c r="B14845" s="7"/>
      <c r="C14845" s="7"/>
    </row>
    <row r="14846" spans="1:3" s="5" customFormat="1" x14ac:dyDescent="0.2">
      <c r="A14846" s="7"/>
      <c r="B14846" s="7"/>
      <c r="C14846" s="7"/>
    </row>
    <row r="14847" spans="1:3" s="5" customFormat="1" x14ac:dyDescent="0.2">
      <c r="A14847" s="7"/>
      <c r="B14847" s="7"/>
      <c r="C14847" s="7"/>
    </row>
    <row r="14848" spans="1:3" s="5" customFormat="1" x14ac:dyDescent="0.2">
      <c r="A14848" s="7"/>
      <c r="B14848" s="7"/>
      <c r="C14848" s="7"/>
    </row>
    <row r="14849" spans="1:3" s="5" customFormat="1" x14ac:dyDescent="0.2">
      <c r="A14849" s="7"/>
      <c r="B14849" s="7"/>
      <c r="C14849" s="7"/>
    </row>
    <row r="14850" spans="1:3" s="5" customFormat="1" x14ac:dyDescent="0.2">
      <c r="A14850" s="7"/>
      <c r="B14850" s="7"/>
      <c r="C14850" s="7"/>
    </row>
    <row r="14851" spans="1:3" s="5" customFormat="1" x14ac:dyDescent="0.2">
      <c r="A14851" s="7"/>
      <c r="B14851" s="7"/>
      <c r="C14851" s="7"/>
    </row>
    <row r="14852" spans="1:3" s="5" customFormat="1" x14ac:dyDescent="0.2">
      <c r="A14852" s="7"/>
      <c r="B14852" s="7"/>
      <c r="C14852" s="7"/>
    </row>
    <row r="14853" spans="1:3" s="5" customFormat="1" x14ac:dyDescent="0.2">
      <c r="A14853" s="7"/>
      <c r="B14853" s="7"/>
      <c r="C14853" s="7"/>
    </row>
    <row r="14854" spans="1:3" s="5" customFormat="1" x14ac:dyDescent="0.2">
      <c r="A14854" s="7"/>
      <c r="B14854" s="7"/>
      <c r="C14854" s="7"/>
    </row>
    <row r="14855" spans="1:3" s="5" customFormat="1" x14ac:dyDescent="0.2">
      <c r="A14855" s="7"/>
      <c r="B14855" s="7"/>
      <c r="C14855" s="7"/>
    </row>
    <row r="14856" spans="1:3" s="5" customFormat="1" x14ac:dyDescent="0.2">
      <c r="A14856" s="7"/>
      <c r="B14856" s="7"/>
      <c r="C14856" s="7"/>
    </row>
    <row r="14857" spans="1:3" s="5" customFormat="1" x14ac:dyDescent="0.2">
      <c r="A14857" s="7"/>
      <c r="B14857" s="7"/>
      <c r="C14857" s="7"/>
    </row>
    <row r="14858" spans="1:3" s="5" customFormat="1" x14ac:dyDescent="0.2">
      <c r="A14858" s="7"/>
      <c r="B14858" s="7"/>
      <c r="C14858" s="7"/>
    </row>
    <row r="14859" spans="1:3" s="5" customFormat="1" x14ac:dyDescent="0.2">
      <c r="A14859" s="7"/>
      <c r="B14859" s="7"/>
      <c r="C14859" s="7"/>
    </row>
    <row r="14860" spans="1:3" s="5" customFormat="1" x14ac:dyDescent="0.2">
      <c r="A14860" s="7"/>
      <c r="B14860" s="7"/>
      <c r="C14860" s="7"/>
    </row>
    <row r="14861" spans="1:3" s="5" customFormat="1" x14ac:dyDescent="0.2">
      <c r="A14861" s="7"/>
      <c r="B14861" s="7"/>
      <c r="C14861" s="7"/>
    </row>
    <row r="14862" spans="1:3" s="5" customFormat="1" x14ac:dyDescent="0.2">
      <c r="A14862" s="7"/>
      <c r="B14862" s="7"/>
      <c r="C14862" s="7"/>
    </row>
    <row r="14863" spans="1:3" s="5" customFormat="1" x14ac:dyDescent="0.2">
      <c r="A14863" s="7"/>
      <c r="B14863" s="7"/>
      <c r="C14863" s="7"/>
    </row>
    <row r="14864" spans="1:3" s="5" customFormat="1" x14ac:dyDescent="0.2">
      <c r="A14864" s="7"/>
      <c r="B14864" s="7"/>
      <c r="C14864" s="7"/>
    </row>
    <row r="14865" spans="1:3" s="5" customFormat="1" x14ac:dyDescent="0.2">
      <c r="A14865" s="7"/>
      <c r="B14865" s="7"/>
      <c r="C14865" s="7"/>
    </row>
    <row r="14866" spans="1:3" s="5" customFormat="1" x14ac:dyDescent="0.2">
      <c r="A14866" s="7"/>
      <c r="B14866" s="7"/>
      <c r="C14866" s="7"/>
    </row>
    <row r="14867" spans="1:3" s="5" customFormat="1" x14ac:dyDescent="0.2">
      <c r="A14867" s="7"/>
      <c r="B14867" s="7"/>
      <c r="C14867" s="7"/>
    </row>
    <row r="14868" spans="1:3" s="5" customFormat="1" x14ac:dyDescent="0.2">
      <c r="A14868" s="7"/>
      <c r="B14868" s="7"/>
      <c r="C14868" s="7"/>
    </row>
    <row r="14869" spans="1:3" s="5" customFormat="1" x14ac:dyDescent="0.2">
      <c r="A14869" s="7"/>
      <c r="B14869" s="7"/>
      <c r="C14869" s="7"/>
    </row>
    <row r="14870" spans="1:3" s="5" customFormat="1" x14ac:dyDescent="0.2">
      <c r="A14870" s="7"/>
      <c r="B14870" s="7"/>
      <c r="C14870" s="7"/>
    </row>
    <row r="14871" spans="1:3" s="5" customFormat="1" x14ac:dyDescent="0.2">
      <c r="A14871" s="7"/>
      <c r="B14871" s="7"/>
      <c r="C14871" s="7"/>
    </row>
    <row r="14872" spans="1:3" s="5" customFormat="1" x14ac:dyDescent="0.2">
      <c r="A14872" s="7"/>
      <c r="B14872" s="7"/>
      <c r="C14872" s="7"/>
    </row>
    <row r="14873" spans="1:3" s="5" customFormat="1" x14ac:dyDescent="0.2">
      <c r="A14873" s="7"/>
      <c r="B14873" s="7"/>
      <c r="C14873" s="7"/>
    </row>
    <row r="14874" spans="1:3" s="5" customFormat="1" x14ac:dyDescent="0.2">
      <c r="A14874" s="7"/>
      <c r="B14874" s="7"/>
      <c r="C14874" s="7"/>
    </row>
    <row r="14875" spans="1:3" s="5" customFormat="1" x14ac:dyDescent="0.2">
      <c r="A14875" s="7"/>
      <c r="B14875" s="7"/>
      <c r="C14875" s="7"/>
    </row>
    <row r="14876" spans="1:3" s="5" customFormat="1" x14ac:dyDescent="0.2">
      <c r="A14876" s="7"/>
      <c r="B14876" s="7"/>
      <c r="C14876" s="7"/>
    </row>
    <row r="14877" spans="1:3" s="5" customFormat="1" x14ac:dyDescent="0.2">
      <c r="A14877" s="7"/>
      <c r="B14877" s="7"/>
      <c r="C14877" s="7"/>
    </row>
    <row r="14878" spans="1:3" s="5" customFormat="1" x14ac:dyDescent="0.2">
      <c r="A14878" s="7"/>
      <c r="B14878" s="7"/>
      <c r="C14878" s="7"/>
    </row>
    <row r="14879" spans="1:3" s="5" customFormat="1" x14ac:dyDescent="0.2">
      <c r="A14879" s="7"/>
      <c r="B14879" s="7"/>
      <c r="C14879" s="7"/>
    </row>
    <row r="14880" spans="1:3" s="5" customFormat="1" x14ac:dyDescent="0.2">
      <c r="A14880" s="7"/>
      <c r="B14880" s="7"/>
      <c r="C14880" s="7"/>
    </row>
    <row r="14881" spans="1:3" s="5" customFormat="1" x14ac:dyDescent="0.2">
      <c r="A14881" s="7"/>
      <c r="B14881" s="7"/>
      <c r="C14881" s="7"/>
    </row>
    <row r="14882" spans="1:3" s="5" customFormat="1" x14ac:dyDescent="0.2">
      <c r="A14882" s="7"/>
      <c r="B14882" s="7"/>
      <c r="C14882" s="7"/>
    </row>
    <row r="14883" spans="1:3" s="5" customFormat="1" x14ac:dyDescent="0.2">
      <c r="A14883" s="7"/>
      <c r="B14883" s="7"/>
      <c r="C14883" s="7"/>
    </row>
    <row r="14884" spans="1:3" s="5" customFormat="1" x14ac:dyDescent="0.2">
      <c r="A14884" s="7"/>
      <c r="B14884" s="7"/>
      <c r="C14884" s="7"/>
    </row>
    <row r="14885" spans="1:3" s="5" customFormat="1" x14ac:dyDescent="0.2">
      <c r="A14885" s="7"/>
      <c r="B14885" s="7"/>
      <c r="C14885" s="7"/>
    </row>
    <row r="14886" spans="1:3" s="5" customFormat="1" x14ac:dyDescent="0.2">
      <c r="A14886" s="7"/>
      <c r="B14886" s="7"/>
      <c r="C14886" s="7"/>
    </row>
    <row r="14887" spans="1:3" s="5" customFormat="1" x14ac:dyDescent="0.2">
      <c r="A14887" s="7"/>
      <c r="B14887" s="7"/>
      <c r="C14887" s="7"/>
    </row>
    <row r="14888" spans="1:3" s="5" customFormat="1" x14ac:dyDescent="0.2">
      <c r="A14888" s="7"/>
      <c r="B14888" s="7"/>
      <c r="C14888" s="7"/>
    </row>
    <row r="14889" spans="1:3" s="5" customFormat="1" x14ac:dyDescent="0.2">
      <c r="A14889" s="7"/>
      <c r="B14889" s="7"/>
      <c r="C14889" s="7"/>
    </row>
    <row r="14890" spans="1:3" s="5" customFormat="1" x14ac:dyDescent="0.2">
      <c r="A14890" s="7"/>
      <c r="B14890" s="7"/>
      <c r="C14890" s="7"/>
    </row>
    <row r="14891" spans="1:3" s="5" customFormat="1" x14ac:dyDescent="0.2">
      <c r="A14891" s="7"/>
      <c r="B14891" s="7"/>
      <c r="C14891" s="7"/>
    </row>
    <row r="14892" spans="1:3" s="5" customFormat="1" x14ac:dyDescent="0.2">
      <c r="A14892" s="7"/>
      <c r="B14892" s="7"/>
      <c r="C14892" s="7"/>
    </row>
    <row r="14893" spans="1:3" s="5" customFormat="1" x14ac:dyDescent="0.2">
      <c r="A14893" s="7"/>
      <c r="B14893" s="7"/>
      <c r="C14893" s="7"/>
    </row>
    <row r="14894" spans="1:3" s="5" customFormat="1" x14ac:dyDescent="0.2">
      <c r="A14894" s="7"/>
      <c r="B14894" s="7"/>
      <c r="C14894" s="7"/>
    </row>
    <row r="14895" spans="1:3" s="5" customFormat="1" x14ac:dyDescent="0.2">
      <c r="A14895" s="7"/>
      <c r="B14895" s="7"/>
      <c r="C14895" s="7"/>
    </row>
    <row r="14896" spans="1:3" s="5" customFormat="1" x14ac:dyDescent="0.2">
      <c r="A14896" s="7"/>
      <c r="B14896" s="7"/>
      <c r="C14896" s="7"/>
    </row>
    <row r="14897" spans="1:3" s="5" customFormat="1" x14ac:dyDescent="0.2">
      <c r="A14897" s="7"/>
      <c r="B14897" s="7"/>
      <c r="C14897" s="7"/>
    </row>
    <row r="14898" spans="1:3" s="5" customFormat="1" x14ac:dyDescent="0.2">
      <c r="A14898" s="7"/>
      <c r="B14898" s="7"/>
      <c r="C14898" s="7"/>
    </row>
    <row r="14899" spans="1:3" s="5" customFormat="1" x14ac:dyDescent="0.2">
      <c r="A14899" s="7"/>
      <c r="B14899" s="7"/>
      <c r="C14899" s="7"/>
    </row>
    <row r="14900" spans="1:3" s="5" customFormat="1" x14ac:dyDescent="0.2">
      <c r="A14900" s="7"/>
      <c r="B14900" s="7"/>
      <c r="C14900" s="7"/>
    </row>
    <row r="14901" spans="1:3" s="5" customFormat="1" x14ac:dyDescent="0.2">
      <c r="A14901" s="7"/>
      <c r="B14901" s="7"/>
      <c r="C14901" s="7"/>
    </row>
    <row r="14902" spans="1:3" s="5" customFormat="1" x14ac:dyDescent="0.2">
      <c r="A14902" s="7"/>
      <c r="B14902" s="7"/>
      <c r="C14902" s="7"/>
    </row>
    <row r="14903" spans="1:3" s="5" customFormat="1" x14ac:dyDescent="0.2">
      <c r="A14903" s="7"/>
      <c r="B14903" s="7"/>
      <c r="C14903" s="7"/>
    </row>
    <row r="14904" spans="1:3" s="5" customFormat="1" x14ac:dyDescent="0.2">
      <c r="A14904" s="7"/>
      <c r="B14904" s="7"/>
      <c r="C14904" s="7"/>
    </row>
    <row r="14905" spans="1:3" s="5" customFormat="1" x14ac:dyDescent="0.2">
      <c r="A14905" s="7"/>
      <c r="B14905" s="7"/>
      <c r="C14905" s="7"/>
    </row>
    <row r="14906" spans="1:3" s="5" customFormat="1" x14ac:dyDescent="0.2">
      <c r="A14906" s="7"/>
      <c r="B14906" s="7"/>
      <c r="C14906" s="7"/>
    </row>
    <row r="14907" spans="1:3" s="5" customFormat="1" x14ac:dyDescent="0.2">
      <c r="A14907" s="7"/>
      <c r="B14907" s="7"/>
      <c r="C14907" s="7"/>
    </row>
    <row r="14908" spans="1:3" s="5" customFormat="1" x14ac:dyDescent="0.2">
      <c r="A14908" s="7"/>
      <c r="B14908" s="7"/>
      <c r="C14908" s="7"/>
    </row>
    <row r="14909" spans="1:3" s="5" customFormat="1" x14ac:dyDescent="0.2">
      <c r="A14909" s="7"/>
      <c r="B14909" s="7"/>
      <c r="C14909" s="7"/>
    </row>
    <row r="14910" spans="1:3" s="5" customFormat="1" x14ac:dyDescent="0.2">
      <c r="A14910" s="7"/>
      <c r="B14910" s="7"/>
      <c r="C14910" s="7"/>
    </row>
    <row r="14911" spans="1:3" s="5" customFormat="1" x14ac:dyDescent="0.2">
      <c r="A14911" s="7"/>
      <c r="B14911" s="7"/>
      <c r="C14911" s="7"/>
    </row>
    <row r="14912" spans="1:3" s="5" customFormat="1" x14ac:dyDescent="0.2">
      <c r="A14912" s="7"/>
      <c r="B14912" s="7"/>
      <c r="C14912" s="7"/>
    </row>
    <row r="14913" spans="1:3" s="5" customFormat="1" x14ac:dyDescent="0.2">
      <c r="A14913" s="7"/>
      <c r="B14913" s="7"/>
      <c r="C14913" s="7"/>
    </row>
    <row r="14914" spans="1:3" s="5" customFormat="1" x14ac:dyDescent="0.2">
      <c r="A14914" s="7"/>
      <c r="B14914" s="7"/>
      <c r="C14914" s="7"/>
    </row>
    <row r="14915" spans="1:3" s="5" customFormat="1" x14ac:dyDescent="0.2">
      <c r="A14915" s="7"/>
      <c r="B14915" s="7"/>
      <c r="C14915" s="7"/>
    </row>
    <row r="14916" spans="1:3" s="5" customFormat="1" x14ac:dyDescent="0.2">
      <c r="A14916" s="7"/>
      <c r="B14916" s="7"/>
      <c r="C14916" s="7"/>
    </row>
    <row r="14917" spans="1:3" s="5" customFormat="1" x14ac:dyDescent="0.2">
      <c r="A14917" s="7"/>
      <c r="B14917" s="7"/>
      <c r="C14917" s="7"/>
    </row>
    <row r="14918" spans="1:3" s="5" customFormat="1" x14ac:dyDescent="0.2">
      <c r="A14918" s="7"/>
      <c r="B14918" s="7"/>
      <c r="C14918" s="7"/>
    </row>
    <row r="14919" spans="1:3" s="5" customFormat="1" x14ac:dyDescent="0.2">
      <c r="A14919" s="7"/>
      <c r="B14919" s="7"/>
      <c r="C14919" s="7"/>
    </row>
    <row r="14920" spans="1:3" s="5" customFormat="1" x14ac:dyDescent="0.2">
      <c r="A14920" s="7"/>
      <c r="B14920" s="7"/>
      <c r="C14920" s="7"/>
    </row>
    <row r="14921" spans="1:3" s="5" customFormat="1" x14ac:dyDescent="0.2">
      <c r="A14921" s="7"/>
      <c r="B14921" s="7"/>
      <c r="C14921" s="7"/>
    </row>
    <row r="14922" spans="1:3" s="5" customFormat="1" x14ac:dyDescent="0.2">
      <c r="A14922" s="7"/>
      <c r="B14922" s="7"/>
      <c r="C14922" s="7"/>
    </row>
    <row r="14923" spans="1:3" s="5" customFormat="1" x14ac:dyDescent="0.2">
      <c r="A14923" s="7"/>
      <c r="B14923" s="7"/>
      <c r="C14923" s="7"/>
    </row>
    <row r="14924" spans="1:3" s="5" customFormat="1" x14ac:dyDescent="0.2">
      <c r="A14924" s="7"/>
      <c r="B14924" s="7"/>
      <c r="C14924" s="7"/>
    </row>
    <row r="14925" spans="1:3" s="5" customFormat="1" x14ac:dyDescent="0.2">
      <c r="A14925" s="7"/>
      <c r="B14925" s="7"/>
      <c r="C14925" s="7"/>
    </row>
    <row r="14926" spans="1:3" s="5" customFormat="1" x14ac:dyDescent="0.2">
      <c r="A14926" s="7"/>
      <c r="B14926" s="7"/>
      <c r="C14926" s="7"/>
    </row>
    <row r="14927" spans="1:3" s="5" customFormat="1" x14ac:dyDescent="0.2">
      <c r="A14927" s="7"/>
      <c r="B14927" s="7"/>
      <c r="C14927" s="7"/>
    </row>
    <row r="14928" spans="1:3" s="5" customFormat="1" x14ac:dyDescent="0.2">
      <c r="A14928" s="7"/>
      <c r="B14928" s="7"/>
      <c r="C14928" s="7"/>
    </row>
    <row r="14929" spans="1:3" s="5" customFormat="1" x14ac:dyDescent="0.2">
      <c r="A14929" s="7"/>
      <c r="B14929" s="7"/>
      <c r="C14929" s="7"/>
    </row>
    <row r="14930" spans="1:3" s="5" customFormat="1" x14ac:dyDescent="0.2">
      <c r="A14930" s="7"/>
      <c r="B14930" s="7"/>
      <c r="C14930" s="7"/>
    </row>
    <row r="14931" spans="1:3" s="5" customFormat="1" x14ac:dyDescent="0.2">
      <c r="A14931" s="7"/>
      <c r="B14931" s="7"/>
      <c r="C14931" s="7"/>
    </row>
    <row r="14932" spans="1:3" s="5" customFormat="1" x14ac:dyDescent="0.2">
      <c r="A14932" s="7"/>
      <c r="B14932" s="7"/>
      <c r="C14932" s="7"/>
    </row>
    <row r="14933" spans="1:3" s="5" customFormat="1" x14ac:dyDescent="0.2">
      <c r="A14933" s="7"/>
      <c r="B14933" s="7"/>
      <c r="C14933" s="7"/>
    </row>
    <row r="14934" spans="1:3" s="5" customFormat="1" x14ac:dyDescent="0.2">
      <c r="A14934" s="7"/>
      <c r="B14934" s="7"/>
      <c r="C14934" s="7"/>
    </row>
    <row r="14935" spans="1:3" s="5" customFormat="1" x14ac:dyDescent="0.2">
      <c r="A14935" s="7"/>
      <c r="B14935" s="7"/>
      <c r="C14935" s="7"/>
    </row>
    <row r="14936" spans="1:3" s="5" customFormat="1" x14ac:dyDescent="0.2">
      <c r="A14936" s="7"/>
      <c r="B14936" s="7"/>
      <c r="C14936" s="7"/>
    </row>
    <row r="14937" spans="1:3" s="5" customFormat="1" x14ac:dyDescent="0.2">
      <c r="A14937" s="7"/>
      <c r="B14937" s="7"/>
      <c r="C14937" s="7"/>
    </row>
    <row r="14938" spans="1:3" s="5" customFormat="1" x14ac:dyDescent="0.2">
      <c r="A14938" s="7"/>
      <c r="B14938" s="7"/>
      <c r="C14938" s="7"/>
    </row>
    <row r="14939" spans="1:3" s="5" customFormat="1" x14ac:dyDescent="0.2">
      <c r="A14939" s="7"/>
      <c r="B14939" s="7"/>
      <c r="C14939" s="7"/>
    </row>
    <row r="14940" spans="1:3" s="5" customFormat="1" x14ac:dyDescent="0.2">
      <c r="A14940" s="7"/>
      <c r="B14940" s="7"/>
      <c r="C14940" s="7"/>
    </row>
    <row r="14941" spans="1:3" s="5" customFormat="1" x14ac:dyDescent="0.2">
      <c r="A14941" s="7"/>
      <c r="B14941" s="7"/>
      <c r="C14941" s="7"/>
    </row>
    <row r="14942" spans="1:3" s="5" customFormat="1" x14ac:dyDescent="0.2">
      <c r="A14942" s="7"/>
      <c r="B14942" s="7"/>
      <c r="C14942" s="7"/>
    </row>
    <row r="14943" spans="1:3" s="5" customFormat="1" x14ac:dyDescent="0.2">
      <c r="A14943" s="7"/>
      <c r="B14943" s="7"/>
      <c r="C14943" s="7"/>
    </row>
    <row r="14944" spans="1:3" s="5" customFormat="1" x14ac:dyDescent="0.2">
      <c r="A14944" s="7"/>
      <c r="B14944" s="7"/>
      <c r="C14944" s="7"/>
    </row>
    <row r="14945" spans="1:3" s="5" customFormat="1" x14ac:dyDescent="0.2">
      <c r="A14945" s="7"/>
      <c r="B14945" s="7"/>
      <c r="C14945" s="7"/>
    </row>
    <row r="14946" spans="1:3" s="5" customFormat="1" x14ac:dyDescent="0.2">
      <c r="A14946" s="7"/>
      <c r="B14946" s="7"/>
      <c r="C14946" s="7"/>
    </row>
    <row r="14947" spans="1:3" s="5" customFormat="1" x14ac:dyDescent="0.2">
      <c r="A14947" s="7"/>
      <c r="B14947" s="7"/>
      <c r="C14947" s="7"/>
    </row>
    <row r="14948" spans="1:3" s="5" customFormat="1" x14ac:dyDescent="0.2">
      <c r="A14948" s="7"/>
      <c r="B14948" s="7"/>
      <c r="C14948" s="7"/>
    </row>
    <row r="14949" spans="1:3" s="5" customFormat="1" x14ac:dyDescent="0.2">
      <c r="A14949" s="7"/>
      <c r="B14949" s="7"/>
      <c r="C14949" s="7"/>
    </row>
    <row r="14950" spans="1:3" s="5" customFormat="1" x14ac:dyDescent="0.2">
      <c r="A14950" s="7"/>
      <c r="B14950" s="7"/>
      <c r="C14950" s="7"/>
    </row>
    <row r="14951" spans="1:3" s="5" customFormat="1" x14ac:dyDescent="0.2">
      <c r="A14951" s="7"/>
      <c r="B14951" s="7"/>
      <c r="C14951" s="7"/>
    </row>
    <row r="14952" spans="1:3" s="5" customFormat="1" x14ac:dyDescent="0.2">
      <c r="A14952" s="7"/>
      <c r="B14952" s="7"/>
      <c r="C14952" s="7"/>
    </row>
    <row r="14953" spans="1:3" s="5" customFormat="1" x14ac:dyDescent="0.2">
      <c r="A14953" s="7"/>
      <c r="B14953" s="7"/>
      <c r="C14953" s="7"/>
    </row>
    <row r="14954" spans="1:3" s="5" customFormat="1" x14ac:dyDescent="0.2">
      <c r="A14954" s="7"/>
      <c r="B14954" s="7"/>
      <c r="C14954" s="7"/>
    </row>
    <row r="14955" spans="1:3" s="5" customFormat="1" x14ac:dyDescent="0.2">
      <c r="A14955" s="7"/>
      <c r="B14955" s="7"/>
      <c r="C14955" s="7"/>
    </row>
    <row r="14956" spans="1:3" s="5" customFormat="1" x14ac:dyDescent="0.2">
      <c r="A14956" s="7"/>
      <c r="B14956" s="7"/>
      <c r="C14956" s="7"/>
    </row>
    <row r="14957" spans="1:3" s="5" customFormat="1" x14ac:dyDescent="0.2">
      <c r="A14957" s="7"/>
      <c r="B14957" s="7"/>
      <c r="C14957" s="7"/>
    </row>
    <row r="14958" spans="1:3" s="5" customFormat="1" x14ac:dyDescent="0.2">
      <c r="A14958" s="7"/>
      <c r="B14958" s="7"/>
      <c r="C14958" s="7"/>
    </row>
    <row r="14959" spans="1:3" s="5" customFormat="1" x14ac:dyDescent="0.2">
      <c r="A14959" s="7"/>
      <c r="B14959" s="7"/>
      <c r="C14959" s="7"/>
    </row>
    <row r="14960" spans="1:3" s="5" customFormat="1" x14ac:dyDescent="0.2">
      <c r="A14960" s="7"/>
      <c r="B14960" s="7"/>
      <c r="C14960" s="7"/>
    </row>
    <row r="14961" spans="1:3" s="5" customFormat="1" x14ac:dyDescent="0.2">
      <c r="A14961" s="7"/>
      <c r="B14961" s="7"/>
      <c r="C14961" s="7"/>
    </row>
    <row r="14962" spans="1:3" s="5" customFormat="1" x14ac:dyDescent="0.2">
      <c r="A14962" s="7"/>
      <c r="B14962" s="7"/>
      <c r="C14962" s="7"/>
    </row>
    <row r="14963" spans="1:3" s="5" customFormat="1" x14ac:dyDescent="0.2">
      <c r="A14963" s="7"/>
      <c r="B14963" s="7"/>
      <c r="C14963" s="7"/>
    </row>
    <row r="14964" spans="1:3" s="5" customFormat="1" x14ac:dyDescent="0.2">
      <c r="A14964" s="7"/>
      <c r="B14964" s="7"/>
      <c r="C14964" s="7"/>
    </row>
    <row r="14965" spans="1:3" s="5" customFormat="1" x14ac:dyDescent="0.2">
      <c r="A14965" s="7"/>
      <c r="B14965" s="7"/>
      <c r="C14965" s="7"/>
    </row>
    <row r="14966" spans="1:3" s="5" customFormat="1" x14ac:dyDescent="0.2">
      <c r="A14966" s="7"/>
      <c r="B14966" s="7"/>
      <c r="C14966" s="7"/>
    </row>
    <row r="14967" spans="1:3" s="5" customFormat="1" x14ac:dyDescent="0.2">
      <c r="A14967" s="7"/>
      <c r="B14967" s="7"/>
      <c r="C14967" s="7"/>
    </row>
    <row r="14968" spans="1:3" s="5" customFormat="1" x14ac:dyDescent="0.2">
      <c r="A14968" s="7"/>
      <c r="B14968" s="7"/>
      <c r="C14968" s="7"/>
    </row>
    <row r="14969" spans="1:3" s="5" customFormat="1" x14ac:dyDescent="0.2">
      <c r="A14969" s="7"/>
      <c r="B14969" s="7"/>
      <c r="C14969" s="7"/>
    </row>
    <row r="14970" spans="1:3" s="5" customFormat="1" x14ac:dyDescent="0.2">
      <c r="A14970" s="7"/>
      <c r="B14970" s="7"/>
      <c r="C14970" s="7"/>
    </row>
    <row r="14971" spans="1:3" s="5" customFormat="1" x14ac:dyDescent="0.2">
      <c r="A14971" s="7"/>
      <c r="B14971" s="7"/>
      <c r="C14971" s="7"/>
    </row>
    <row r="14972" spans="1:3" s="5" customFormat="1" x14ac:dyDescent="0.2">
      <c r="A14972" s="7"/>
      <c r="B14972" s="7"/>
      <c r="C14972" s="7"/>
    </row>
    <row r="14973" spans="1:3" s="5" customFormat="1" x14ac:dyDescent="0.2">
      <c r="A14973" s="7"/>
      <c r="B14973" s="7"/>
      <c r="C14973" s="7"/>
    </row>
    <row r="14974" spans="1:3" s="5" customFormat="1" x14ac:dyDescent="0.2">
      <c r="A14974" s="7"/>
      <c r="B14974" s="7"/>
      <c r="C14974" s="7"/>
    </row>
    <row r="14975" spans="1:3" s="5" customFormat="1" x14ac:dyDescent="0.2">
      <c r="A14975" s="7"/>
      <c r="B14975" s="7"/>
      <c r="C14975" s="7"/>
    </row>
    <row r="14976" spans="1:3" s="5" customFormat="1" x14ac:dyDescent="0.2">
      <c r="A14976" s="7"/>
      <c r="B14976" s="7"/>
      <c r="C14976" s="7"/>
    </row>
    <row r="14977" spans="1:3" s="5" customFormat="1" x14ac:dyDescent="0.2">
      <c r="A14977" s="7"/>
      <c r="B14977" s="7"/>
      <c r="C14977" s="7"/>
    </row>
    <row r="14978" spans="1:3" s="5" customFormat="1" x14ac:dyDescent="0.2">
      <c r="A14978" s="7"/>
      <c r="B14978" s="7"/>
      <c r="C14978" s="7"/>
    </row>
    <row r="14979" spans="1:3" s="5" customFormat="1" x14ac:dyDescent="0.2">
      <c r="A14979" s="7"/>
      <c r="B14979" s="7"/>
      <c r="C14979" s="7"/>
    </row>
    <row r="14980" spans="1:3" s="5" customFormat="1" x14ac:dyDescent="0.2">
      <c r="A14980" s="7"/>
      <c r="B14980" s="7"/>
      <c r="C14980" s="7"/>
    </row>
    <row r="14981" spans="1:3" s="5" customFormat="1" x14ac:dyDescent="0.2">
      <c r="A14981" s="7"/>
      <c r="B14981" s="7"/>
      <c r="C14981" s="7"/>
    </row>
    <row r="14982" spans="1:3" s="5" customFormat="1" x14ac:dyDescent="0.2">
      <c r="A14982" s="7"/>
      <c r="B14982" s="7"/>
      <c r="C14982" s="7"/>
    </row>
    <row r="14983" spans="1:3" s="5" customFormat="1" x14ac:dyDescent="0.2">
      <c r="A14983" s="7"/>
      <c r="B14983" s="7"/>
      <c r="C14983" s="7"/>
    </row>
    <row r="14984" spans="1:3" s="5" customFormat="1" x14ac:dyDescent="0.2">
      <c r="A14984" s="7"/>
      <c r="B14984" s="7"/>
      <c r="C14984" s="7"/>
    </row>
    <row r="14985" spans="1:3" s="5" customFormat="1" x14ac:dyDescent="0.2">
      <c r="A14985" s="7"/>
      <c r="B14985" s="7"/>
      <c r="C14985" s="7"/>
    </row>
    <row r="14986" spans="1:3" s="5" customFormat="1" x14ac:dyDescent="0.2">
      <c r="A14986" s="7"/>
      <c r="B14986" s="7"/>
      <c r="C14986" s="7"/>
    </row>
    <row r="14987" spans="1:3" s="5" customFormat="1" x14ac:dyDescent="0.2">
      <c r="A14987" s="7"/>
      <c r="B14987" s="7"/>
      <c r="C14987" s="7"/>
    </row>
    <row r="14988" spans="1:3" s="5" customFormat="1" x14ac:dyDescent="0.2">
      <c r="A14988" s="7"/>
      <c r="B14988" s="7"/>
      <c r="C14988" s="7"/>
    </row>
    <row r="14989" spans="1:3" s="5" customFormat="1" x14ac:dyDescent="0.2">
      <c r="A14989" s="7"/>
      <c r="B14989" s="7"/>
      <c r="C14989" s="7"/>
    </row>
    <row r="14990" spans="1:3" s="5" customFormat="1" x14ac:dyDescent="0.2">
      <c r="A14990" s="7"/>
      <c r="B14990" s="7"/>
      <c r="C14990" s="7"/>
    </row>
    <row r="14991" spans="1:3" s="5" customFormat="1" x14ac:dyDescent="0.2">
      <c r="A14991" s="7"/>
      <c r="B14991" s="7"/>
      <c r="C14991" s="7"/>
    </row>
    <row r="14992" spans="1:3" s="5" customFormat="1" x14ac:dyDescent="0.2">
      <c r="A14992" s="7"/>
      <c r="B14992" s="7"/>
      <c r="C14992" s="7"/>
    </row>
    <row r="14993" spans="1:3" s="5" customFormat="1" x14ac:dyDescent="0.2">
      <c r="A14993" s="7"/>
      <c r="B14993" s="7"/>
      <c r="C14993" s="7"/>
    </row>
    <row r="14994" spans="1:3" s="5" customFormat="1" x14ac:dyDescent="0.2">
      <c r="A14994" s="7"/>
      <c r="B14994" s="7"/>
      <c r="C14994" s="7"/>
    </row>
    <row r="14995" spans="1:3" s="5" customFormat="1" x14ac:dyDescent="0.2">
      <c r="A14995" s="7"/>
      <c r="B14995" s="7"/>
      <c r="C14995" s="7"/>
    </row>
    <row r="14996" spans="1:3" s="5" customFormat="1" x14ac:dyDescent="0.2">
      <c r="A14996" s="7"/>
      <c r="B14996" s="7"/>
      <c r="C14996" s="7"/>
    </row>
    <row r="14997" spans="1:3" s="5" customFormat="1" x14ac:dyDescent="0.2">
      <c r="A14997" s="7"/>
      <c r="B14997" s="7"/>
      <c r="C14997" s="7"/>
    </row>
    <row r="14998" spans="1:3" s="5" customFormat="1" x14ac:dyDescent="0.2">
      <c r="A14998" s="7"/>
      <c r="B14998" s="7"/>
      <c r="C14998" s="7"/>
    </row>
    <row r="14999" spans="1:3" s="5" customFormat="1" x14ac:dyDescent="0.2">
      <c r="A14999" s="7"/>
      <c r="B14999" s="7"/>
      <c r="C14999" s="7"/>
    </row>
    <row r="15000" spans="1:3" s="5" customFormat="1" x14ac:dyDescent="0.2">
      <c r="A15000" s="7"/>
      <c r="B15000" s="7"/>
      <c r="C15000" s="7"/>
    </row>
    <row r="15001" spans="1:3" s="5" customFormat="1" x14ac:dyDescent="0.2">
      <c r="A15001" s="7"/>
      <c r="B15001" s="7"/>
      <c r="C15001" s="7"/>
    </row>
    <row r="15002" spans="1:3" s="5" customFormat="1" x14ac:dyDescent="0.2">
      <c r="A15002" s="7"/>
      <c r="B15002" s="7"/>
      <c r="C15002" s="7"/>
    </row>
    <row r="15003" spans="1:3" s="5" customFormat="1" x14ac:dyDescent="0.2">
      <c r="A15003" s="7"/>
      <c r="B15003" s="7"/>
      <c r="C15003" s="7"/>
    </row>
    <row r="15004" spans="1:3" s="5" customFormat="1" x14ac:dyDescent="0.2">
      <c r="A15004" s="7"/>
      <c r="B15004" s="7"/>
      <c r="C15004" s="7"/>
    </row>
    <row r="15005" spans="1:3" s="5" customFormat="1" x14ac:dyDescent="0.2">
      <c r="A15005" s="7"/>
      <c r="B15005" s="7"/>
      <c r="C15005" s="7"/>
    </row>
    <row r="15006" spans="1:3" s="5" customFormat="1" x14ac:dyDescent="0.2">
      <c r="A15006" s="7"/>
      <c r="B15006" s="7"/>
      <c r="C15006" s="7"/>
    </row>
    <row r="15007" spans="1:3" s="5" customFormat="1" x14ac:dyDescent="0.2">
      <c r="A15007" s="7"/>
      <c r="B15007" s="7"/>
      <c r="C15007" s="7"/>
    </row>
    <row r="15008" spans="1:3" s="5" customFormat="1" x14ac:dyDescent="0.2">
      <c r="A15008" s="7"/>
      <c r="B15008" s="7"/>
      <c r="C15008" s="7"/>
    </row>
    <row r="15009" spans="1:3" s="5" customFormat="1" x14ac:dyDescent="0.2">
      <c r="A15009" s="7"/>
      <c r="B15009" s="7"/>
      <c r="C15009" s="7"/>
    </row>
    <row r="15010" spans="1:3" s="5" customFormat="1" x14ac:dyDescent="0.2">
      <c r="A15010" s="7"/>
      <c r="B15010" s="7"/>
      <c r="C15010" s="7"/>
    </row>
    <row r="15011" spans="1:3" s="5" customFormat="1" x14ac:dyDescent="0.2">
      <c r="A15011" s="7"/>
      <c r="B15011" s="7"/>
      <c r="C15011" s="7"/>
    </row>
    <row r="15012" spans="1:3" s="5" customFormat="1" x14ac:dyDescent="0.2">
      <c r="A15012" s="7"/>
      <c r="B15012" s="7"/>
      <c r="C15012" s="7"/>
    </row>
    <row r="15013" spans="1:3" s="5" customFormat="1" x14ac:dyDescent="0.2">
      <c r="A15013" s="7"/>
      <c r="B15013" s="7"/>
      <c r="C15013" s="7"/>
    </row>
    <row r="15014" spans="1:3" s="5" customFormat="1" x14ac:dyDescent="0.2">
      <c r="A15014" s="7"/>
      <c r="B15014" s="7"/>
      <c r="C15014" s="7"/>
    </row>
    <row r="15015" spans="1:3" s="5" customFormat="1" x14ac:dyDescent="0.2">
      <c r="A15015" s="7"/>
      <c r="B15015" s="7"/>
      <c r="C15015" s="7"/>
    </row>
    <row r="15016" spans="1:3" s="5" customFormat="1" x14ac:dyDescent="0.2">
      <c r="A15016" s="7"/>
      <c r="B15016" s="7"/>
      <c r="C15016" s="7"/>
    </row>
    <row r="15017" spans="1:3" s="5" customFormat="1" x14ac:dyDescent="0.2">
      <c r="A15017" s="7"/>
      <c r="B15017" s="7"/>
      <c r="C15017" s="7"/>
    </row>
    <row r="15018" spans="1:3" s="5" customFormat="1" x14ac:dyDescent="0.2">
      <c r="A15018" s="7"/>
      <c r="B15018" s="7"/>
      <c r="C15018" s="7"/>
    </row>
    <row r="15019" spans="1:3" s="5" customFormat="1" x14ac:dyDescent="0.2">
      <c r="A15019" s="7"/>
      <c r="B15019" s="7"/>
      <c r="C15019" s="7"/>
    </row>
    <row r="15020" spans="1:3" s="5" customFormat="1" x14ac:dyDescent="0.2">
      <c r="A15020" s="7"/>
      <c r="B15020" s="7"/>
      <c r="C15020" s="7"/>
    </row>
    <row r="15021" spans="1:3" s="5" customFormat="1" x14ac:dyDescent="0.2">
      <c r="A15021" s="7"/>
      <c r="B15021" s="7"/>
      <c r="C15021" s="7"/>
    </row>
    <row r="15022" spans="1:3" s="5" customFormat="1" x14ac:dyDescent="0.2">
      <c r="A15022" s="7"/>
      <c r="B15022" s="7"/>
      <c r="C15022" s="7"/>
    </row>
    <row r="15023" spans="1:3" s="5" customFormat="1" x14ac:dyDescent="0.2">
      <c r="A15023" s="7"/>
      <c r="B15023" s="7"/>
      <c r="C15023" s="7"/>
    </row>
    <row r="15024" spans="1:3" s="5" customFormat="1" x14ac:dyDescent="0.2">
      <c r="A15024" s="7"/>
      <c r="B15024" s="7"/>
      <c r="C15024" s="7"/>
    </row>
    <row r="15025" spans="1:3" s="5" customFormat="1" x14ac:dyDescent="0.2">
      <c r="A15025" s="7"/>
      <c r="B15025" s="7"/>
      <c r="C15025" s="7"/>
    </row>
    <row r="15026" spans="1:3" s="5" customFormat="1" x14ac:dyDescent="0.2">
      <c r="A15026" s="7"/>
      <c r="B15026" s="7"/>
      <c r="C15026" s="7"/>
    </row>
    <row r="15027" spans="1:3" s="5" customFormat="1" x14ac:dyDescent="0.2">
      <c r="A15027" s="7"/>
      <c r="B15027" s="7"/>
      <c r="C15027" s="7"/>
    </row>
    <row r="15028" spans="1:3" s="5" customFormat="1" x14ac:dyDescent="0.2">
      <c r="A15028" s="7"/>
      <c r="B15028" s="7"/>
      <c r="C15028" s="7"/>
    </row>
    <row r="15029" spans="1:3" s="5" customFormat="1" x14ac:dyDescent="0.2">
      <c r="A15029" s="7"/>
      <c r="B15029" s="7"/>
      <c r="C15029" s="7"/>
    </row>
    <row r="15030" spans="1:3" s="5" customFormat="1" x14ac:dyDescent="0.2">
      <c r="A15030" s="7"/>
      <c r="B15030" s="7"/>
      <c r="C15030" s="7"/>
    </row>
    <row r="15031" spans="1:3" s="5" customFormat="1" x14ac:dyDescent="0.2">
      <c r="A15031" s="7"/>
      <c r="B15031" s="7"/>
      <c r="C15031" s="7"/>
    </row>
    <row r="15032" spans="1:3" s="5" customFormat="1" x14ac:dyDescent="0.2">
      <c r="A15032" s="7"/>
      <c r="B15032" s="7"/>
      <c r="C15032" s="7"/>
    </row>
    <row r="15033" spans="1:3" s="5" customFormat="1" x14ac:dyDescent="0.2">
      <c r="A15033" s="7"/>
      <c r="B15033" s="7"/>
      <c r="C15033" s="7"/>
    </row>
    <row r="15034" spans="1:3" s="5" customFormat="1" x14ac:dyDescent="0.2">
      <c r="A15034" s="7"/>
      <c r="B15034" s="7"/>
      <c r="C15034" s="7"/>
    </row>
    <row r="15035" spans="1:3" s="5" customFormat="1" x14ac:dyDescent="0.2">
      <c r="A15035" s="7"/>
      <c r="B15035" s="7"/>
      <c r="C15035" s="7"/>
    </row>
    <row r="15036" spans="1:3" s="5" customFormat="1" x14ac:dyDescent="0.2">
      <c r="A15036" s="7"/>
      <c r="B15036" s="7"/>
      <c r="C15036" s="7"/>
    </row>
    <row r="15037" spans="1:3" s="5" customFormat="1" x14ac:dyDescent="0.2">
      <c r="A15037" s="7"/>
      <c r="B15037" s="7"/>
      <c r="C15037" s="7"/>
    </row>
    <row r="15038" spans="1:3" s="5" customFormat="1" x14ac:dyDescent="0.2">
      <c r="A15038" s="7"/>
      <c r="B15038" s="7"/>
      <c r="C15038" s="7"/>
    </row>
    <row r="15039" spans="1:3" s="5" customFormat="1" x14ac:dyDescent="0.2">
      <c r="A15039" s="7"/>
      <c r="B15039" s="7"/>
      <c r="C15039" s="7"/>
    </row>
    <row r="15040" spans="1:3" s="5" customFormat="1" x14ac:dyDescent="0.2">
      <c r="A15040" s="7"/>
      <c r="B15040" s="7"/>
      <c r="C15040" s="7"/>
    </row>
    <row r="15041" spans="1:3" s="5" customFormat="1" x14ac:dyDescent="0.2">
      <c r="A15041" s="7"/>
      <c r="B15041" s="7"/>
      <c r="C15041" s="7"/>
    </row>
    <row r="15042" spans="1:3" s="5" customFormat="1" x14ac:dyDescent="0.2">
      <c r="A15042" s="7"/>
      <c r="B15042" s="7"/>
      <c r="C15042" s="7"/>
    </row>
    <row r="15043" spans="1:3" s="5" customFormat="1" x14ac:dyDescent="0.2">
      <c r="A15043" s="7"/>
      <c r="B15043" s="7"/>
      <c r="C15043" s="7"/>
    </row>
    <row r="15044" spans="1:3" s="5" customFormat="1" x14ac:dyDescent="0.2">
      <c r="A15044" s="7"/>
      <c r="B15044" s="7"/>
      <c r="C15044" s="7"/>
    </row>
    <row r="15045" spans="1:3" s="5" customFormat="1" x14ac:dyDescent="0.2">
      <c r="A15045" s="7"/>
      <c r="B15045" s="7"/>
      <c r="C15045" s="7"/>
    </row>
    <row r="15046" spans="1:3" s="5" customFormat="1" x14ac:dyDescent="0.2">
      <c r="A15046" s="7"/>
      <c r="B15046" s="7"/>
      <c r="C15046" s="7"/>
    </row>
    <row r="15047" spans="1:3" s="5" customFormat="1" x14ac:dyDescent="0.2">
      <c r="A15047" s="7"/>
      <c r="B15047" s="7"/>
      <c r="C15047" s="7"/>
    </row>
    <row r="15048" spans="1:3" s="5" customFormat="1" x14ac:dyDescent="0.2">
      <c r="A15048" s="7"/>
      <c r="B15048" s="7"/>
      <c r="C15048" s="7"/>
    </row>
    <row r="15049" spans="1:3" s="5" customFormat="1" x14ac:dyDescent="0.2">
      <c r="A15049" s="7"/>
      <c r="B15049" s="7"/>
      <c r="C15049" s="7"/>
    </row>
    <row r="15050" spans="1:3" s="5" customFormat="1" x14ac:dyDescent="0.2">
      <c r="A15050" s="7"/>
      <c r="B15050" s="7"/>
      <c r="C15050" s="7"/>
    </row>
    <row r="15051" spans="1:3" s="5" customFormat="1" x14ac:dyDescent="0.2">
      <c r="A15051" s="7"/>
      <c r="B15051" s="7"/>
      <c r="C15051" s="7"/>
    </row>
    <row r="15052" spans="1:3" s="5" customFormat="1" x14ac:dyDescent="0.2">
      <c r="A15052" s="7"/>
      <c r="B15052" s="7"/>
      <c r="C15052" s="7"/>
    </row>
    <row r="15053" spans="1:3" s="5" customFormat="1" x14ac:dyDescent="0.2">
      <c r="A15053" s="7"/>
      <c r="B15053" s="7"/>
      <c r="C15053" s="7"/>
    </row>
    <row r="15054" spans="1:3" s="5" customFormat="1" x14ac:dyDescent="0.2">
      <c r="A15054" s="7"/>
      <c r="B15054" s="7"/>
      <c r="C15054" s="7"/>
    </row>
    <row r="15055" spans="1:3" s="5" customFormat="1" x14ac:dyDescent="0.2">
      <c r="A15055" s="7"/>
      <c r="B15055" s="7"/>
      <c r="C15055" s="7"/>
    </row>
    <row r="15056" spans="1:3" s="5" customFormat="1" x14ac:dyDescent="0.2">
      <c r="A15056" s="7"/>
      <c r="B15056" s="7"/>
      <c r="C15056" s="7"/>
    </row>
    <row r="15057" spans="1:3" s="5" customFormat="1" x14ac:dyDescent="0.2">
      <c r="A15057" s="7"/>
      <c r="B15057" s="7"/>
      <c r="C15057" s="7"/>
    </row>
    <row r="15058" spans="1:3" s="5" customFormat="1" x14ac:dyDescent="0.2">
      <c r="A15058" s="7"/>
      <c r="B15058" s="7"/>
      <c r="C15058" s="7"/>
    </row>
    <row r="15059" spans="1:3" s="5" customFormat="1" x14ac:dyDescent="0.2">
      <c r="A15059" s="7"/>
      <c r="B15059" s="7"/>
      <c r="C15059" s="7"/>
    </row>
    <row r="15060" spans="1:3" s="5" customFormat="1" x14ac:dyDescent="0.2">
      <c r="A15060" s="7"/>
      <c r="B15060" s="7"/>
      <c r="C15060" s="7"/>
    </row>
    <row r="15061" spans="1:3" s="5" customFormat="1" x14ac:dyDescent="0.2">
      <c r="A15061" s="7"/>
      <c r="B15061" s="7"/>
      <c r="C15061" s="7"/>
    </row>
    <row r="15062" spans="1:3" s="5" customFormat="1" x14ac:dyDescent="0.2">
      <c r="A15062" s="7"/>
      <c r="B15062" s="7"/>
      <c r="C15062" s="7"/>
    </row>
    <row r="15063" spans="1:3" s="5" customFormat="1" x14ac:dyDescent="0.2">
      <c r="A15063" s="7"/>
      <c r="B15063" s="7"/>
      <c r="C15063" s="7"/>
    </row>
    <row r="15064" spans="1:3" s="5" customFormat="1" x14ac:dyDescent="0.2">
      <c r="A15064" s="7"/>
      <c r="B15064" s="7"/>
      <c r="C15064" s="7"/>
    </row>
    <row r="15065" spans="1:3" s="5" customFormat="1" x14ac:dyDescent="0.2">
      <c r="A15065" s="7"/>
      <c r="B15065" s="7"/>
      <c r="C15065" s="7"/>
    </row>
    <row r="15066" spans="1:3" s="5" customFormat="1" x14ac:dyDescent="0.2">
      <c r="A15066" s="7"/>
      <c r="B15066" s="7"/>
      <c r="C15066" s="7"/>
    </row>
    <row r="15067" spans="1:3" s="5" customFormat="1" x14ac:dyDescent="0.2">
      <c r="A15067" s="7"/>
      <c r="B15067" s="7"/>
      <c r="C15067" s="7"/>
    </row>
    <row r="15068" spans="1:3" s="5" customFormat="1" x14ac:dyDescent="0.2">
      <c r="A15068" s="7"/>
      <c r="B15068" s="7"/>
      <c r="C15068" s="7"/>
    </row>
    <row r="15069" spans="1:3" s="5" customFormat="1" x14ac:dyDescent="0.2">
      <c r="A15069" s="7"/>
      <c r="B15069" s="7"/>
      <c r="C15069" s="7"/>
    </row>
    <row r="15070" spans="1:3" s="5" customFormat="1" x14ac:dyDescent="0.2">
      <c r="A15070" s="7"/>
      <c r="B15070" s="7"/>
      <c r="C15070" s="7"/>
    </row>
    <row r="15071" spans="1:3" s="5" customFormat="1" x14ac:dyDescent="0.2">
      <c r="A15071" s="7"/>
      <c r="B15071" s="7"/>
      <c r="C15071" s="7"/>
    </row>
    <row r="15072" spans="1:3" s="5" customFormat="1" x14ac:dyDescent="0.2">
      <c r="A15072" s="7"/>
      <c r="B15072" s="7"/>
      <c r="C15072" s="7"/>
    </row>
    <row r="15073" spans="1:3" s="5" customFormat="1" x14ac:dyDescent="0.2">
      <c r="A15073" s="7"/>
      <c r="B15073" s="7"/>
      <c r="C15073" s="7"/>
    </row>
    <row r="15074" spans="1:3" s="5" customFormat="1" x14ac:dyDescent="0.2">
      <c r="A15074" s="7"/>
      <c r="B15074" s="7"/>
      <c r="C15074" s="7"/>
    </row>
    <row r="15075" spans="1:3" s="5" customFormat="1" x14ac:dyDescent="0.2">
      <c r="A15075" s="7"/>
      <c r="B15075" s="7"/>
      <c r="C15075" s="7"/>
    </row>
    <row r="15076" spans="1:3" s="5" customFormat="1" x14ac:dyDescent="0.2">
      <c r="A15076" s="7"/>
      <c r="B15076" s="7"/>
      <c r="C15076" s="7"/>
    </row>
    <row r="15077" spans="1:3" s="5" customFormat="1" x14ac:dyDescent="0.2">
      <c r="A15077" s="7"/>
      <c r="B15077" s="7"/>
      <c r="C15077" s="7"/>
    </row>
    <row r="15078" spans="1:3" s="5" customFormat="1" x14ac:dyDescent="0.2">
      <c r="A15078" s="7"/>
      <c r="B15078" s="7"/>
      <c r="C15078" s="7"/>
    </row>
    <row r="15079" spans="1:3" s="5" customFormat="1" x14ac:dyDescent="0.2">
      <c r="A15079" s="7"/>
      <c r="B15079" s="7"/>
      <c r="C15079" s="7"/>
    </row>
    <row r="15080" spans="1:3" s="5" customFormat="1" x14ac:dyDescent="0.2">
      <c r="A15080" s="7"/>
      <c r="B15080" s="7"/>
      <c r="C15080" s="7"/>
    </row>
    <row r="15081" spans="1:3" s="5" customFormat="1" x14ac:dyDescent="0.2">
      <c r="A15081" s="7"/>
      <c r="B15081" s="7"/>
      <c r="C15081" s="7"/>
    </row>
    <row r="15082" spans="1:3" s="5" customFormat="1" x14ac:dyDescent="0.2">
      <c r="A15082" s="7"/>
      <c r="B15082" s="7"/>
      <c r="C15082" s="7"/>
    </row>
    <row r="15083" spans="1:3" s="5" customFormat="1" x14ac:dyDescent="0.2">
      <c r="A15083" s="7"/>
      <c r="B15083" s="7"/>
      <c r="C15083" s="7"/>
    </row>
    <row r="15084" spans="1:3" s="5" customFormat="1" x14ac:dyDescent="0.2">
      <c r="A15084" s="7"/>
      <c r="B15084" s="7"/>
      <c r="C15084" s="7"/>
    </row>
    <row r="15085" spans="1:3" s="5" customFormat="1" x14ac:dyDescent="0.2">
      <c r="A15085" s="7"/>
      <c r="B15085" s="7"/>
      <c r="C15085" s="7"/>
    </row>
    <row r="15086" spans="1:3" s="5" customFormat="1" x14ac:dyDescent="0.2">
      <c r="A15086" s="7"/>
      <c r="B15086" s="7"/>
      <c r="C15086" s="7"/>
    </row>
    <row r="15087" spans="1:3" s="5" customFormat="1" x14ac:dyDescent="0.2">
      <c r="A15087" s="7"/>
      <c r="B15087" s="7"/>
      <c r="C15087" s="7"/>
    </row>
    <row r="15088" spans="1:3" s="5" customFormat="1" x14ac:dyDescent="0.2">
      <c r="A15088" s="7"/>
      <c r="B15088" s="7"/>
      <c r="C15088" s="7"/>
    </row>
    <row r="15089" spans="1:3" s="5" customFormat="1" x14ac:dyDescent="0.2">
      <c r="A15089" s="7"/>
      <c r="B15089" s="7"/>
      <c r="C15089" s="7"/>
    </row>
    <row r="15090" spans="1:3" s="5" customFormat="1" x14ac:dyDescent="0.2">
      <c r="A15090" s="7"/>
      <c r="B15090" s="7"/>
      <c r="C15090" s="7"/>
    </row>
    <row r="15091" spans="1:3" s="5" customFormat="1" x14ac:dyDescent="0.2">
      <c r="A15091" s="7"/>
      <c r="B15091" s="7"/>
      <c r="C15091" s="7"/>
    </row>
    <row r="15092" spans="1:3" s="5" customFormat="1" x14ac:dyDescent="0.2">
      <c r="A15092" s="7"/>
      <c r="B15092" s="7"/>
      <c r="C15092" s="7"/>
    </row>
    <row r="15093" spans="1:3" s="5" customFormat="1" x14ac:dyDescent="0.2">
      <c r="A15093" s="7"/>
      <c r="B15093" s="7"/>
      <c r="C15093" s="7"/>
    </row>
    <row r="15094" spans="1:3" s="5" customFormat="1" x14ac:dyDescent="0.2">
      <c r="A15094" s="7"/>
      <c r="B15094" s="7"/>
      <c r="C15094" s="7"/>
    </row>
    <row r="15095" spans="1:3" s="5" customFormat="1" x14ac:dyDescent="0.2">
      <c r="A15095" s="7"/>
      <c r="B15095" s="7"/>
      <c r="C15095" s="7"/>
    </row>
    <row r="15096" spans="1:3" s="5" customFormat="1" x14ac:dyDescent="0.2">
      <c r="A15096" s="7"/>
      <c r="B15096" s="7"/>
      <c r="C15096" s="7"/>
    </row>
    <row r="15097" spans="1:3" s="5" customFormat="1" x14ac:dyDescent="0.2">
      <c r="A15097" s="7"/>
      <c r="B15097" s="7"/>
      <c r="C15097" s="7"/>
    </row>
    <row r="15098" spans="1:3" s="5" customFormat="1" x14ac:dyDescent="0.2">
      <c r="A15098" s="7"/>
      <c r="B15098" s="7"/>
      <c r="C15098" s="7"/>
    </row>
    <row r="15099" spans="1:3" s="5" customFormat="1" x14ac:dyDescent="0.2">
      <c r="A15099" s="7"/>
      <c r="B15099" s="7"/>
      <c r="C15099" s="7"/>
    </row>
    <row r="15100" spans="1:3" s="5" customFormat="1" x14ac:dyDescent="0.2">
      <c r="A15100" s="7"/>
      <c r="B15100" s="7"/>
      <c r="C15100" s="7"/>
    </row>
    <row r="15101" spans="1:3" s="5" customFormat="1" x14ac:dyDescent="0.2">
      <c r="A15101" s="7"/>
      <c r="B15101" s="7"/>
      <c r="C15101" s="7"/>
    </row>
    <row r="15102" spans="1:3" s="5" customFormat="1" x14ac:dyDescent="0.2">
      <c r="A15102" s="7"/>
      <c r="B15102" s="7"/>
      <c r="C15102" s="7"/>
    </row>
    <row r="15103" spans="1:3" s="5" customFormat="1" x14ac:dyDescent="0.2">
      <c r="A15103" s="7"/>
      <c r="B15103" s="7"/>
      <c r="C15103" s="7"/>
    </row>
    <row r="15104" spans="1:3" s="5" customFormat="1" x14ac:dyDescent="0.2">
      <c r="A15104" s="7"/>
      <c r="B15104" s="7"/>
      <c r="C15104" s="7"/>
    </row>
    <row r="15105" spans="1:3" s="5" customFormat="1" x14ac:dyDescent="0.2">
      <c r="A15105" s="7"/>
      <c r="B15105" s="7"/>
      <c r="C15105" s="7"/>
    </row>
    <row r="15106" spans="1:3" s="5" customFormat="1" x14ac:dyDescent="0.2">
      <c r="A15106" s="7"/>
      <c r="B15106" s="7"/>
      <c r="C15106" s="7"/>
    </row>
    <row r="15107" spans="1:3" s="5" customFormat="1" x14ac:dyDescent="0.2">
      <c r="A15107" s="7"/>
      <c r="B15107" s="7"/>
      <c r="C15107" s="7"/>
    </row>
    <row r="15108" spans="1:3" s="5" customFormat="1" x14ac:dyDescent="0.2">
      <c r="A15108" s="7"/>
      <c r="B15108" s="7"/>
      <c r="C15108" s="7"/>
    </row>
    <row r="15109" spans="1:3" s="5" customFormat="1" x14ac:dyDescent="0.2">
      <c r="A15109" s="7"/>
      <c r="B15109" s="7"/>
      <c r="C15109" s="7"/>
    </row>
    <row r="15110" spans="1:3" s="5" customFormat="1" x14ac:dyDescent="0.2">
      <c r="A15110" s="7"/>
      <c r="B15110" s="7"/>
      <c r="C15110" s="7"/>
    </row>
    <row r="15111" spans="1:3" s="5" customFormat="1" x14ac:dyDescent="0.2">
      <c r="A15111" s="7"/>
      <c r="B15111" s="7"/>
      <c r="C15111" s="7"/>
    </row>
    <row r="15112" spans="1:3" s="5" customFormat="1" x14ac:dyDescent="0.2">
      <c r="A15112" s="7"/>
      <c r="B15112" s="7"/>
      <c r="C15112" s="7"/>
    </row>
    <row r="15113" spans="1:3" s="5" customFormat="1" x14ac:dyDescent="0.2">
      <c r="A15113" s="7"/>
      <c r="B15113" s="7"/>
      <c r="C15113" s="7"/>
    </row>
    <row r="15114" spans="1:3" s="5" customFormat="1" x14ac:dyDescent="0.2">
      <c r="A15114" s="7"/>
      <c r="B15114" s="7"/>
      <c r="C15114" s="7"/>
    </row>
    <row r="15115" spans="1:3" s="5" customFormat="1" x14ac:dyDescent="0.2">
      <c r="A15115" s="7"/>
      <c r="B15115" s="7"/>
      <c r="C15115" s="7"/>
    </row>
    <row r="15116" spans="1:3" s="5" customFormat="1" x14ac:dyDescent="0.2">
      <c r="A15116" s="7"/>
      <c r="B15116" s="7"/>
      <c r="C15116" s="7"/>
    </row>
    <row r="15117" spans="1:3" s="5" customFormat="1" x14ac:dyDescent="0.2">
      <c r="A15117" s="7"/>
      <c r="B15117" s="7"/>
      <c r="C15117" s="7"/>
    </row>
    <row r="15118" spans="1:3" s="5" customFormat="1" x14ac:dyDescent="0.2">
      <c r="A15118" s="7"/>
      <c r="B15118" s="7"/>
      <c r="C15118" s="7"/>
    </row>
    <row r="15119" spans="1:3" s="5" customFormat="1" x14ac:dyDescent="0.2">
      <c r="A15119" s="7"/>
      <c r="B15119" s="7"/>
      <c r="C15119" s="7"/>
    </row>
    <row r="15120" spans="1:3" s="5" customFormat="1" x14ac:dyDescent="0.2">
      <c r="A15120" s="7"/>
      <c r="B15120" s="7"/>
      <c r="C15120" s="7"/>
    </row>
    <row r="15121" spans="1:3" s="5" customFormat="1" x14ac:dyDescent="0.2">
      <c r="A15121" s="7"/>
      <c r="B15121" s="7"/>
      <c r="C15121" s="7"/>
    </row>
    <row r="15122" spans="1:3" s="5" customFormat="1" x14ac:dyDescent="0.2">
      <c r="A15122" s="7"/>
      <c r="B15122" s="7"/>
      <c r="C15122" s="7"/>
    </row>
    <row r="15123" spans="1:3" s="5" customFormat="1" x14ac:dyDescent="0.2">
      <c r="A15123" s="7"/>
      <c r="B15123" s="7"/>
      <c r="C15123" s="7"/>
    </row>
    <row r="15124" spans="1:3" s="5" customFormat="1" x14ac:dyDescent="0.2">
      <c r="A15124" s="7"/>
      <c r="B15124" s="7"/>
      <c r="C15124" s="7"/>
    </row>
    <row r="15125" spans="1:3" s="5" customFormat="1" x14ac:dyDescent="0.2">
      <c r="A15125" s="7"/>
      <c r="B15125" s="7"/>
      <c r="C15125" s="7"/>
    </row>
    <row r="15126" spans="1:3" s="5" customFormat="1" x14ac:dyDescent="0.2">
      <c r="A15126" s="7"/>
      <c r="B15126" s="7"/>
      <c r="C15126" s="7"/>
    </row>
    <row r="15127" spans="1:3" s="5" customFormat="1" x14ac:dyDescent="0.2">
      <c r="A15127" s="7"/>
      <c r="B15127" s="7"/>
      <c r="C15127" s="7"/>
    </row>
    <row r="15128" spans="1:3" s="5" customFormat="1" x14ac:dyDescent="0.2">
      <c r="A15128" s="7"/>
      <c r="B15128" s="7"/>
      <c r="C15128" s="7"/>
    </row>
    <row r="15129" spans="1:3" s="5" customFormat="1" x14ac:dyDescent="0.2">
      <c r="A15129" s="7"/>
      <c r="B15129" s="7"/>
      <c r="C15129" s="7"/>
    </row>
    <row r="15130" spans="1:3" s="5" customFormat="1" x14ac:dyDescent="0.2">
      <c r="A15130" s="7"/>
      <c r="B15130" s="7"/>
      <c r="C15130" s="7"/>
    </row>
    <row r="15131" spans="1:3" s="5" customFormat="1" x14ac:dyDescent="0.2">
      <c r="A15131" s="7"/>
      <c r="B15131" s="7"/>
      <c r="C15131" s="7"/>
    </row>
    <row r="15132" spans="1:3" s="5" customFormat="1" x14ac:dyDescent="0.2">
      <c r="A15132" s="7"/>
      <c r="B15132" s="7"/>
      <c r="C15132" s="7"/>
    </row>
    <row r="15133" spans="1:3" s="5" customFormat="1" x14ac:dyDescent="0.2">
      <c r="A15133" s="7"/>
      <c r="B15133" s="7"/>
      <c r="C15133" s="7"/>
    </row>
    <row r="15134" spans="1:3" s="5" customFormat="1" x14ac:dyDescent="0.2">
      <c r="A15134" s="7"/>
      <c r="B15134" s="7"/>
      <c r="C15134" s="7"/>
    </row>
    <row r="15135" spans="1:3" s="5" customFormat="1" x14ac:dyDescent="0.2">
      <c r="A15135" s="7"/>
      <c r="B15135" s="7"/>
      <c r="C15135" s="7"/>
    </row>
    <row r="15136" spans="1:3" s="5" customFormat="1" x14ac:dyDescent="0.2">
      <c r="A15136" s="7"/>
      <c r="B15136" s="7"/>
      <c r="C15136" s="7"/>
    </row>
    <row r="15137" spans="1:3" s="5" customFormat="1" x14ac:dyDescent="0.2">
      <c r="A15137" s="7"/>
      <c r="B15137" s="7"/>
      <c r="C15137" s="7"/>
    </row>
    <row r="15138" spans="1:3" s="5" customFormat="1" x14ac:dyDescent="0.2">
      <c r="A15138" s="7"/>
      <c r="B15138" s="7"/>
      <c r="C15138" s="7"/>
    </row>
    <row r="15139" spans="1:3" s="5" customFormat="1" x14ac:dyDescent="0.2">
      <c r="A15139" s="7"/>
      <c r="B15139" s="7"/>
      <c r="C15139" s="7"/>
    </row>
    <row r="15140" spans="1:3" s="5" customFormat="1" x14ac:dyDescent="0.2">
      <c r="A15140" s="7"/>
      <c r="B15140" s="7"/>
      <c r="C15140" s="7"/>
    </row>
    <row r="15141" spans="1:3" s="5" customFormat="1" x14ac:dyDescent="0.2">
      <c r="A15141" s="7"/>
      <c r="B15141" s="7"/>
      <c r="C15141" s="7"/>
    </row>
    <row r="15142" spans="1:3" s="5" customFormat="1" x14ac:dyDescent="0.2">
      <c r="A15142" s="7"/>
      <c r="B15142" s="7"/>
      <c r="C15142" s="7"/>
    </row>
    <row r="15143" spans="1:3" s="5" customFormat="1" x14ac:dyDescent="0.2">
      <c r="A15143" s="7"/>
      <c r="B15143" s="7"/>
      <c r="C15143" s="7"/>
    </row>
    <row r="15144" spans="1:3" s="5" customFormat="1" x14ac:dyDescent="0.2">
      <c r="A15144" s="7"/>
      <c r="B15144" s="7"/>
      <c r="C15144" s="7"/>
    </row>
    <row r="15145" spans="1:3" s="5" customFormat="1" x14ac:dyDescent="0.2">
      <c r="A15145" s="7"/>
      <c r="B15145" s="7"/>
      <c r="C15145" s="7"/>
    </row>
    <row r="15146" spans="1:3" s="5" customFormat="1" x14ac:dyDescent="0.2">
      <c r="A15146" s="7"/>
      <c r="B15146" s="7"/>
      <c r="C15146" s="7"/>
    </row>
    <row r="15147" spans="1:3" s="5" customFormat="1" x14ac:dyDescent="0.2">
      <c r="A15147" s="7"/>
      <c r="B15147" s="7"/>
      <c r="C15147" s="7"/>
    </row>
    <row r="15148" spans="1:3" s="5" customFormat="1" x14ac:dyDescent="0.2">
      <c r="A15148" s="7"/>
      <c r="B15148" s="7"/>
      <c r="C15148" s="7"/>
    </row>
    <row r="15149" spans="1:3" s="5" customFormat="1" x14ac:dyDescent="0.2">
      <c r="A15149" s="7"/>
      <c r="B15149" s="7"/>
      <c r="C15149" s="7"/>
    </row>
    <row r="15150" spans="1:3" s="5" customFormat="1" x14ac:dyDescent="0.2">
      <c r="A15150" s="7"/>
      <c r="B15150" s="7"/>
      <c r="C15150" s="7"/>
    </row>
    <row r="15151" spans="1:3" s="5" customFormat="1" x14ac:dyDescent="0.2">
      <c r="A15151" s="7"/>
      <c r="B15151" s="7"/>
      <c r="C15151" s="7"/>
    </row>
    <row r="15152" spans="1:3" s="5" customFormat="1" x14ac:dyDescent="0.2">
      <c r="A15152" s="7"/>
      <c r="B15152" s="7"/>
      <c r="C15152" s="7"/>
    </row>
    <row r="15153" spans="1:3" s="5" customFormat="1" x14ac:dyDescent="0.2">
      <c r="A15153" s="7"/>
      <c r="B15153" s="7"/>
      <c r="C15153" s="7"/>
    </row>
    <row r="15154" spans="1:3" s="5" customFormat="1" x14ac:dyDescent="0.2">
      <c r="A15154" s="7"/>
      <c r="B15154" s="7"/>
      <c r="C15154" s="7"/>
    </row>
    <row r="15155" spans="1:3" s="5" customFormat="1" x14ac:dyDescent="0.2">
      <c r="A15155" s="7"/>
      <c r="B15155" s="7"/>
      <c r="C15155" s="7"/>
    </row>
    <row r="15156" spans="1:3" s="5" customFormat="1" x14ac:dyDescent="0.2">
      <c r="A15156" s="7"/>
      <c r="B15156" s="7"/>
      <c r="C15156" s="7"/>
    </row>
    <row r="15157" spans="1:3" s="5" customFormat="1" x14ac:dyDescent="0.2">
      <c r="A15157" s="7"/>
      <c r="B15157" s="7"/>
      <c r="C15157" s="7"/>
    </row>
    <row r="15158" spans="1:3" s="5" customFormat="1" x14ac:dyDescent="0.2">
      <c r="A15158" s="7"/>
      <c r="B15158" s="7"/>
      <c r="C15158" s="7"/>
    </row>
    <row r="15159" spans="1:3" s="5" customFormat="1" x14ac:dyDescent="0.2">
      <c r="A15159" s="7"/>
      <c r="B15159" s="7"/>
      <c r="C15159" s="7"/>
    </row>
    <row r="15160" spans="1:3" s="5" customFormat="1" x14ac:dyDescent="0.2">
      <c r="A15160" s="7"/>
      <c r="B15160" s="7"/>
      <c r="C15160" s="7"/>
    </row>
    <row r="15161" spans="1:3" s="5" customFormat="1" x14ac:dyDescent="0.2">
      <c r="A15161" s="7"/>
      <c r="B15161" s="7"/>
      <c r="C15161" s="7"/>
    </row>
    <row r="15162" spans="1:3" s="5" customFormat="1" x14ac:dyDescent="0.2">
      <c r="A15162" s="7"/>
      <c r="B15162" s="7"/>
      <c r="C15162" s="7"/>
    </row>
    <row r="15163" spans="1:3" s="5" customFormat="1" x14ac:dyDescent="0.2">
      <c r="A15163" s="7"/>
      <c r="B15163" s="7"/>
      <c r="C15163" s="7"/>
    </row>
    <row r="15164" spans="1:3" s="5" customFormat="1" x14ac:dyDescent="0.2">
      <c r="A15164" s="7"/>
      <c r="B15164" s="7"/>
      <c r="C15164" s="7"/>
    </row>
    <row r="15165" spans="1:3" s="5" customFormat="1" x14ac:dyDescent="0.2">
      <c r="A15165" s="7"/>
      <c r="B15165" s="7"/>
      <c r="C15165" s="7"/>
    </row>
    <row r="15166" spans="1:3" s="5" customFormat="1" x14ac:dyDescent="0.2">
      <c r="A15166" s="7"/>
      <c r="B15166" s="7"/>
      <c r="C15166" s="7"/>
    </row>
    <row r="15167" spans="1:3" s="5" customFormat="1" x14ac:dyDescent="0.2">
      <c r="A15167" s="7"/>
      <c r="B15167" s="7"/>
      <c r="C15167" s="7"/>
    </row>
    <row r="15168" spans="1:3" s="5" customFormat="1" x14ac:dyDescent="0.2">
      <c r="A15168" s="7"/>
      <c r="B15168" s="7"/>
      <c r="C15168" s="7"/>
    </row>
    <row r="15169" spans="1:3" s="5" customFormat="1" x14ac:dyDescent="0.2">
      <c r="A15169" s="7"/>
      <c r="B15169" s="7"/>
      <c r="C15169" s="7"/>
    </row>
    <row r="15170" spans="1:3" s="5" customFormat="1" x14ac:dyDescent="0.2">
      <c r="A15170" s="7"/>
      <c r="B15170" s="7"/>
      <c r="C15170" s="7"/>
    </row>
    <row r="15171" spans="1:3" s="5" customFormat="1" x14ac:dyDescent="0.2">
      <c r="A15171" s="7"/>
      <c r="B15171" s="7"/>
      <c r="C15171" s="7"/>
    </row>
    <row r="15172" spans="1:3" s="5" customFormat="1" x14ac:dyDescent="0.2">
      <c r="A15172" s="7"/>
      <c r="B15172" s="7"/>
      <c r="C15172" s="7"/>
    </row>
    <row r="15173" spans="1:3" s="5" customFormat="1" x14ac:dyDescent="0.2">
      <c r="A15173" s="7"/>
      <c r="B15173" s="7"/>
      <c r="C15173" s="7"/>
    </row>
    <row r="15174" spans="1:3" s="5" customFormat="1" x14ac:dyDescent="0.2">
      <c r="A15174" s="7"/>
      <c r="B15174" s="7"/>
      <c r="C15174" s="7"/>
    </row>
    <row r="15175" spans="1:3" s="5" customFormat="1" x14ac:dyDescent="0.2">
      <c r="A15175" s="7"/>
      <c r="B15175" s="7"/>
      <c r="C15175" s="7"/>
    </row>
    <row r="15176" spans="1:3" s="5" customFormat="1" x14ac:dyDescent="0.2">
      <c r="A15176" s="7"/>
      <c r="B15176" s="7"/>
      <c r="C15176" s="7"/>
    </row>
    <row r="15177" spans="1:3" s="5" customFormat="1" x14ac:dyDescent="0.2">
      <c r="A15177" s="7"/>
      <c r="B15177" s="7"/>
      <c r="C15177" s="7"/>
    </row>
    <row r="15178" spans="1:3" s="5" customFormat="1" x14ac:dyDescent="0.2">
      <c r="A15178" s="7"/>
      <c r="B15178" s="7"/>
      <c r="C15178" s="7"/>
    </row>
    <row r="15179" spans="1:3" s="5" customFormat="1" x14ac:dyDescent="0.2">
      <c r="A15179" s="7"/>
      <c r="B15179" s="7"/>
      <c r="C15179" s="7"/>
    </row>
    <row r="15180" spans="1:3" s="5" customFormat="1" x14ac:dyDescent="0.2">
      <c r="A15180" s="7"/>
      <c r="B15180" s="7"/>
      <c r="C15180" s="7"/>
    </row>
    <row r="15181" spans="1:3" s="5" customFormat="1" x14ac:dyDescent="0.2">
      <c r="A15181" s="7"/>
      <c r="B15181" s="7"/>
      <c r="C15181" s="7"/>
    </row>
    <row r="15182" spans="1:3" s="5" customFormat="1" x14ac:dyDescent="0.2">
      <c r="A15182" s="7"/>
      <c r="B15182" s="7"/>
      <c r="C15182" s="7"/>
    </row>
    <row r="15183" spans="1:3" s="5" customFormat="1" x14ac:dyDescent="0.2">
      <c r="A15183" s="7"/>
      <c r="B15183" s="7"/>
      <c r="C15183" s="7"/>
    </row>
    <row r="15184" spans="1:3" s="5" customFormat="1" x14ac:dyDescent="0.2">
      <c r="A15184" s="7"/>
      <c r="B15184" s="7"/>
      <c r="C15184" s="7"/>
    </row>
    <row r="15185" spans="1:3" s="5" customFormat="1" x14ac:dyDescent="0.2">
      <c r="A15185" s="7"/>
      <c r="B15185" s="7"/>
      <c r="C15185" s="7"/>
    </row>
    <row r="15186" spans="1:3" s="5" customFormat="1" x14ac:dyDescent="0.2">
      <c r="A15186" s="7"/>
      <c r="B15186" s="7"/>
      <c r="C15186" s="7"/>
    </row>
    <row r="15187" spans="1:3" s="5" customFormat="1" x14ac:dyDescent="0.2">
      <c r="A15187" s="7"/>
      <c r="B15187" s="7"/>
      <c r="C15187" s="7"/>
    </row>
    <row r="15188" spans="1:3" s="5" customFormat="1" x14ac:dyDescent="0.2">
      <c r="A15188" s="7"/>
      <c r="B15188" s="7"/>
      <c r="C15188" s="7"/>
    </row>
    <row r="15189" spans="1:3" s="5" customFormat="1" x14ac:dyDescent="0.2">
      <c r="A15189" s="7"/>
      <c r="B15189" s="7"/>
      <c r="C15189" s="7"/>
    </row>
    <row r="15190" spans="1:3" s="5" customFormat="1" x14ac:dyDescent="0.2">
      <c r="A15190" s="7"/>
      <c r="B15190" s="7"/>
      <c r="C15190" s="7"/>
    </row>
    <row r="15191" spans="1:3" s="5" customFormat="1" x14ac:dyDescent="0.2">
      <c r="A15191" s="7"/>
      <c r="B15191" s="7"/>
      <c r="C15191" s="7"/>
    </row>
    <row r="15192" spans="1:3" s="5" customFormat="1" x14ac:dyDescent="0.2">
      <c r="A15192" s="7"/>
      <c r="B15192" s="7"/>
      <c r="C15192" s="7"/>
    </row>
    <row r="15193" spans="1:3" s="5" customFormat="1" x14ac:dyDescent="0.2">
      <c r="A15193" s="7"/>
      <c r="B15193" s="7"/>
      <c r="C15193" s="7"/>
    </row>
    <row r="15194" spans="1:3" s="5" customFormat="1" x14ac:dyDescent="0.2">
      <c r="A15194" s="7"/>
      <c r="B15194" s="7"/>
      <c r="C15194" s="7"/>
    </row>
    <row r="15195" spans="1:3" s="5" customFormat="1" x14ac:dyDescent="0.2">
      <c r="A15195" s="7"/>
      <c r="B15195" s="7"/>
      <c r="C15195" s="7"/>
    </row>
    <row r="15196" spans="1:3" s="5" customFormat="1" x14ac:dyDescent="0.2">
      <c r="A15196" s="7"/>
      <c r="B15196" s="7"/>
      <c r="C15196" s="7"/>
    </row>
    <row r="15197" spans="1:3" s="5" customFormat="1" x14ac:dyDescent="0.2">
      <c r="A15197" s="7"/>
      <c r="B15197" s="7"/>
      <c r="C15197" s="7"/>
    </row>
    <row r="15198" spans="1:3" s="5" customFormat="1" x14ac:dyDescent="0.2">
      <c r="A15198" s="7"/>
      <c r="B15198" s="7"/>
      <c r="C15198" s="7"/>
    </row>
    <row r="15199" spans="1:3" s="5" customFormat="1" x14ac:dyDescent="0.2">
      <c r="A15199" s="7"/>
      <c r="B15199" s="7"/>
      <c r="C15199" s="7"/>
    </row>
    <row r="15200" spans="1:3" s="5" customFormat="1" x14ac:dyDescent="0.2">
      <c r="A15200" s="7"/>
      <c r="B15200" s="7"/>
      <c r="C15200" s="7"/>
    </row>
    <row r="15201" spans="1:3" s="5" customFormat="1" x14ac:dyDescent="0.2">
      <c r="A15201" s="7"/>
      <c r="B15201" s="7"/>
      <c r="C15201" s="7"/>
    </row>
    <row r="15202" spans="1:3" s="5" customFormat="1" x14ac:dyDescent="0.2">
      <c r="A15202" s="7"/>
      <c r="B15202" s="7"/>
      <c r="C15202" s="7"/>
    </row>
    <row r="15203" spans="1:3" s="5" customFormat="1" x14ac:dyDescent="0.2">
      <c r="A15203" s="7"/>
      <c r="B15203" s="7"/>
      <c r="C15203" s="7"/>
    </row>
    <row r="15204" spans="1:3" s="5" customFormat="1" x14ac:dyDescent="0.2">
      <c r="A15204" s="7"/>
      <c r="B15204" s="7"/>
      <c r="C15204" s="7"/>
    </row>
    <row r="15205" spans="1:3" s="5" customFormat="1" x14ac:dyDescent="0.2">
      <c r="A15205" s="7"/>
      <c r="B15205" s="7"/>
      <c r="C15205" s="7"/>
    </row>
    <row r="15206" spans="1:3" s="5" customFormat="1" x14ac:dyDescent="0.2">
      <c r="A15206" s="7"/>
      <c r="B15206" s="7"/>
      <c r="C15206" s="7"/>
    </row>
    <row r="15207" spans="1:3" s="5" customFormat="1" x14ac:dyDescent="0.2">
      <c r="A15207" s="7"/>
      <c r="B15207" s="7"/>
      <c r="C15207" s="7"/>
    </row>
    <row r="15208" spans="1:3" s="5" customFormat="1" x14ac:dyDescent="0.2">
      <c r="A15208" s="7"/>
      <c r="B15208" s="7"/>
      <c r="C15208" s="7"/>
    </row>
    <row r="15209" spans="1:3" s="5" customFormat="1" x14ac:dyDescent="0.2">
      <c r="A15209" s="7"/>
      <c r="B15209" s="7"/>
      <c r="C15209" s="7"/>
    </row>
    <row r="15210" spans="1:3" s="5" customFormat="1" x14ac:dyDescent="0.2">
      <c r="A15210" s="7"/>
      <c r="B15210" s="7"/>
      <c r="C15210" s="7"/>
    </row>
    <row r="15211" spans="1:3" s="5" customFormat="1" x14ac:dyDescent="0.2">
      <c r="A15211" s="7"/>
      <c r="B15211" s="7"/>
      <c r="C15211" s="7"/>
    </row>
    <row r="15212" spans="1:3" s="5" customFormat="1" x14ac:dyDescent="0.2">
      <c r="A15212" s="7"/>
      <c r="B15212" s="7"/>
      <c r="C15212" s="7"/>
    </row>
    <row r="15213" spans="1:3" s="5" customFormat="1" x14ac:dyDescent="0.2">
      <c r="A15213" s="7"/>
      <c r="B15213" s="7"/>
      <c r="C15213" s="7"/>
    </row>
    <row r="15214" spans="1:3" s="5" customFormat="1" x14ac:dyDescent="0.2">
      <c r="A15214" s="7"/>
      <c r="B15214" s="7"/>
      <c r="C15214" s="7"/>
    </row>
    <row r="15215" spans="1:3" s="5" customFormat="1" x14ac:dyDescent="0.2">
      <c r="A15215" s="7"/>
      <c r="B15215" s="7"/>
      <c r="C15215" s="7"/>
    </row>
    <row r="15216" spans="1:3" s="5" customFormat="1" x14ac:dyDescent="0.2">
      <c r="A15216" s="7"/>
      <c r="B15216" s="7"/>
      <c r="C15216" s="7"/>
    </row>
    <row r="15217" spans="1:3" s="5" customFormat="1" x14ac:dyDescent="0.2">
      <c r="A15217" s="7"/>
      <c r="B15217" s="7"/>
      <c r="C15217" s="7"/>
    </row>
    <row r="15218" spans="1:3" s="5" customFormat="1" x14ac:dyDescent="0.2">
      <c r="A15218" s="7"/>
      <c r="B15218" s="7"/>
      <c r="C15218" s="7"/>
    </row>
    <row r="15219" spans="1:3" s="5" customFormat="1" x14ac:dyDescent="0.2">
      <c r="A15219" s="7"/>
      <c r="B15219" s="7"/>
      <c r="C15219" s="7"/>
    </row>
    <row r="15220" spans="1:3" s="5" customFormat="1" x14ac:dyDescent="0.2">
      <c r="A15220" s="7"/>
      <c r="B15220" s="7"/>
      <c r="C15220" s="7"/>
    </row>
    <row r="15221" spans="1:3" s="5" customFormat="1" x14ac:dyDescent="0.2">
      <c r="A15221" s="7"/>
      <c r="B15221" s="7"/>
      <c r="C15221" s="7"/>
    </row>
    <row r="15222" spans="1:3" s="5" customFormat="1" x14ac:dyDescent="0.2">
      <c r="A15222" s="7"/>
      <c r="B15222" s="7"/>
      <c r="C15222" s="7"/>
    </row>
    <row r="15223" spans="1:3" s="5" customFormat="1" x14ac:dyDescent="0.2">
      <c r="A15223" s="7"/>
      <c r="B15223" s="7"/>
      <c r="C15223" s="7"/>
    </row>
    <row r="15224" spans="1:3" s="5" customFormat="1" x14ac:dyDescent="0.2">
      <c r="A15224" s="7"/>
      <c r="B15224" s="7"/>
      <c r="C15224" s="7"/>
    </row>
    <row r="15225" spans="1:3" s="5" customFormat="1" x14ac:dyDescent="0.2">
      <c r="A15225" s="7"/>
      <c r="B15225" s="7"/>
      <c r="C15225" s="7"/>
    </row>
    <row r="15226" spans="1:3" s="5" customFormat="1" x14ac:dyDescent="0.2">
      <c r="A15226" s="7"/>
      <c r="B15226" s="7"/>
      <c r="C15226" s="7"/>
    </row>
    <row r="15227" spans="1:3" s="5" customFormat="1" x14ac:dyDescent="0.2">
      <c r="A15227" s="7"/>
      <c r="B15227" s="7"/>
      <c r="C15227" s="7"/>
    </row>
    <row r="15228" spans="1:3" s="5" customFormat="1" x14ac:dyDescent="0.2">
      <c r="A15228" s="7"/>
      <c r="B15228" s="7"/>
      <c r="C15228" s="7"/>
    </row>
    <row r="15229" spans="1:3" s="5" customFormat="1" x14ac:dyDescent="0.2">
      <c r="A15229" s="7"/>
      <c r="B15229" s="7"/>
      <c r="C15229" s="7"/>
    </row>
    <row r="15230" spans="1:3" s="5" customFormat="1" x14ac:dyDescent="0.2">
      <c r="A15230" s="7"/>
      <c r="B15230" s="7"/>
      <c r="C15230" s="7"/>
    </row>
    <row r="15231" spans="1:3" s="5" customFormat="1" x14ac:dyDescent="0.2">
      <c r="A15231" s="7"/>
      <c r="B15231" s="7"/>
      <c r="C15231" s="7"/>
    </row>
    <row r="15232" spans="1:3" s="5" customFormat="1" x14ac:dyDescent="0.2">
      <c r="A15232" s="7"/>
      <c r="B15232" s="7"/>
      <c r="C15232" s="7"/>
    </row>
    <row r="15233" spans="1:3" s="5" customFormat="1" x14ac:dyDescent="0.2">
      <c r="A15233" s="7"/>
      <c r="B15233" s="7"/>
      <c r="C15233" s="7"/>
    </row>
    <row r="15234" spans="1:3" s="5" customFormat="1" x14ac:dyDescent="0.2">
      <c r="A15234" s="7"/>
      <c r="B15234" s="7"/>
      <c r="C15234" s="7"/>
    </row>
    <row r="15235" spans="1:3" s="5" customFormat="1" x14ac:dyDescent="0.2">
      <c r="A15235" s="7"/>
      <c r="B15235" s="7"/>
      <c r="C15235" s="7"/>
    </row>
    <row r="15236" spans="1:3" s="5" customFormat="1" x14ac:dyDescent="0.2">
      <c r="A15236" s="7"/>
      <c r="B15236" s="7"/>
      <c r="C15236" s="7"/>
    </row>
    <row r="15237" spans="1:3" s="5" customFormat="1" x14ac:dyDescent="0.2">
      <c r="A15237" s="7"/>
      <c r="B15237" s="7"/>
      <c r="C15237" s="7"/>
    </row>
    <row r="15238" spans="1:3" s="5" customFormat="1" x14ac:dyDescent="0.2">
      <c r="A15238" s="7"/>
      <c r="B15238" s="7"/>
      <c r="C15238" s="7"/>
    </row>
    <row r="15239" spans="1:3" s="5" customFormat="1" x14ac:dyDescent="0.2">
      <c r="A15239" s="7"/>
      <c r="B15239" s="7"/>
      <c r="C15239" s="7"/>
    </row>
    <row r="15240" spans="1:3" s="5" customFormat="1" x14ac:dyDescent="0.2">
      <c r="A15240" s="7"/>
      <c r="B15240" s="7"/>
      <c r="C15240" s="7"/>
    </row>
    <row r="15241" spans="1:3" s="5" customFormat="1" x14ac:dyDescent="0.2">
      <c r="A15241" s="7"/>
      <c r="B15241" s="7"/>
      <c r="C15241" s="7"/>
    </row>
    <row r="15242" spans="1:3" s="5" customFormat="1" x14ac:dyDescent="0.2">
      <c r="A15242" s="7"/>
      <c r="B15242" s="7"/>
      <c r="C15242" s="7"/>
    </row>
    <row r="15243" spans="1:3" s="5" customFormat="1" x14ac:dyDescent="0.2">
      <c r="A15243" s="7"/>
      <c r="B15243" s="7"/>
      <c r="C15243" s="7"/>
    </row>
    <row r="15244" spans="1:3" s="5" customFormat="1" x14ac:dyDescent="0.2">
      <c r="A15244" s="7"/>
      <c r="B15244" s="7"/>
      <c r="C15244" s="7"/>
    </row>
    <row r="15245" spans="1:3" s="5" customFormat="1" x14ac:dyDescent="0.2">
      <c r="A15245" s="7"/>
      <c r="B15245" s="7"/>
      <c r="C15245" s="7"/>
    </row>
    <row r="15246" spans="1:3" s="5" customFormat="1" x14ac:dyDescent="0.2">
      <c r="A15246" s="7"/>
      <c r="B15246" s="7"/>
      <c r="C15246" s="7"/>
    </row>
    <row r="15247" spans="1:3" s="5" customFormat="1" x14ac:dyDescent="0.2">
      <c r="A15247" s="7"/>
      <c r="B15247" s="7"/>
      <c r="C15247" s="7"/>
    </row>
    <row r="15248" spans="1:3" s="5" customFormat="1" x14ac:dyDescent="0.2">
      <c r="A15248" s="7"/>
      <c r="B15248" s="7"/>
      <c r="C15248" s="7"/>
    </row>
    <row r="15249" spans="1:3" s="5" customFormat="1" x14ac:dyDescent="0.2">
      <c r="A15249" s="7"/>
      <c r="B15249" s="7"/>
      <c r="C15249" s="7"/>
    </row>
    <row r="15250" spans="1:3" s="5" customFormat="1" x14ac:dyDescent="0.2">
      <c r="A15250" s="7"/>
      <c r="B15250" s="7"/>
      <c r="C15250" s="7"/>
    </row>
    <row r="15251" spans="1:3" s="5" customFormat="1" x14ac:dyDescent="0.2">
      <c r="A15251" s="7"/>
      <c r="B15251" s="7"/>
      <c r="C15251" s="7"/>
    </row>
    <row r="15252" spans="1:3" s="5" customFormat="1" x14ac:dyDescent="0.2">
      <c r="A15252" s="7"/>
      <c r="B15252" s="7"/>
      <c r="C15252" s="7"/>
    </row>
    <row r="15253" spans="1:3" s="5" customFormat="1" x14ac:dyDescent="0.2">
      <c r="A15253" s="7"/>
      <c r="B15253" s="7"/>
      <c r="C15253" s="7"/>
    </row>
    <row r="15254" spans="1:3" s="5" customFormat="1" x14ac:dyDescent="0.2">
      <c r="A15254" s="7"/>
      <c r="B15254" s="7"/>
      <c r="C15254" s="7"/>
    </row>
    <row r="15255" spans="1:3" s="5" customFormat="1" x14ac:dyDescent="0.2">
      <c r="A15255" s="7"/>
      <c r="B15255" s="7"/>
      <c r="C15255" s="7"/>
    </row>
    <row r="15256" spans="1:3" s="5" customFormat="1" x14ac:dyDescent="0.2">
      <c r="A15256" s="7"/>
      <c r="B15256" s="7"/>
      <c r="C15256" s="7"/>
    </row>
    <row r="15257" spans="1:3" s="5" customFormat="1" x14ac:dyDescent="0.2">
      <c r="A15257" s="7"/>
      <c r="B15257" s="7"/>
      <c r="C15257" s="7"/>
    </row>
    <row r="15258" spans="1:3" s="5" customFormat="1" x14ac:dyDescent="0.2">
      <c r="A15258" s="7"/>
      <c r="B15258" s="7"/>
      <c r="C15258" s="7"/>
    </row>
    <row r="15259" spans="1:3" s="5" customFormat="1" x14ac:dyDescent="0.2">
      <c r="A15259" s="7"/>
      <c r="B15259" s="7"/>
      <c r="C15259" s="7"/>
    </row>
    <row r="15260" spans="1:3" s="5" customFormat="1" x14ac:dyDescent="0.2">
      <c r="A15260" s="7"/>
      <c r="B15260" s="7"/>
      <c r="C15260" s="7"/>
    </row>
    <row r="15261" spans="1:3" s="5" customFormat="1" x14ac:dyDescent="0.2">
      <c r="A15261" s="7"/>
      <c r="B15261" s="7"/>
      <c r="C15261" s="7"/>
    </row>
    <row r="15262" spans="1:3" s="5" customFormat="1" x14ac:dyDescent="0.2">
      <c r="A15262" s="7"/>
      <c r="B15262" s="7"/>
      <c r="C15262" s="7"/>
    </row>
    <row r="15263" spans="1:3" s="5" customFormat="1" x14ac:dyDescent="0.2">
      <c r="A15263" s="7"/>
      <c r="B15263" s="7"/>
      <c r="C15263" s="7"/>
    </row>
    <row r="15264" spans="1:3" s="5" customFormat="1" x14ac:dyDescent="0.2">
      <c r="A15264" s="7"/>
      <c r="B15264" s="7"/>
      <c r="C15264" s="7"/>
    </row>
    <row r="15265" spans="1:3" s="5" customFormat="1" x14ac:dyDescent="0.2">
      <c r="A15265" s="7"/>
      <c r="B15265" s="7"/>
      <c r="C15265" s="7"/>
    </row>
    <row r="15266" spans="1:3" s="5" customFormat="1" x14ac:dyDescent="0.2">
      <c r="A15266" s="7"/>
      <c r="B15266" s="7"/>
      <c r="C15266" s="7"/>
    </row>
    <row r="15267" spans="1:3" s="5" customFormat="1" x14ac:dyDescent="0.2">
      <c r="A15267" s="7"/>
      <c r="B15267" s="7"/>
      <c r="C15267" s="7"/>
    </row>
    <row r="15268" spans="1:3" s="5" customFormat="1" x14ac:dyDescent="0.2">
      <c r="A15268" s="7"/>
      <c r="B15268" s="7"/>
      <c r="C15268" s="7"/>
    </row>
    <row r="15269" spans="1:3" s="5" customFormat="1" x14ac:dyDescent="0.2">
      <c r="A15269" s="7"/>
      <c r="B15269" s="7"/>
      <c r="C15269" s="7"/>
    </row>
    <row r="15270" spans="1:3" s="5" customFormat="1" x14ac:dyDescent="0.2">
      <c r="A15270" s="7"/>
      <c r="B15270" s="7"/>
      <c r="C15270" s="7"/>
    </row>
    <row r="15271" spans="1:3" s="5" customFormat="1" x14ac:dyDescent="0.2">
      <c r="A15271" s="7"/>
      <c r="B15271" s="7"/>
      <c r="C15271" s="7"/>
    </row>
    <row r="15272" spans="1:3" s="5" customFormat="1" x14ac:dyDescent="0.2">
      <c r="A15272" s="7"/>
      <c r="B15272" s="7"/>
      <c r="C15272" s="7"/>
    </row>
    <row r="15273" spans="1:3" s="5" customFormat="1" x14ac:dyDescent="0.2">
      <c r="A15273" s="7"/>
      <c r="B15273" s="7"/>
      <c r="C15273" s="7"/>
    </row>
    <row r="15274" spans="1:3" s="5" customFormat="1" x14ac:dyDescent="0.2">
      <c r="A15274" s="7"/>
      <c r="B15274" s="7"/>
      <c r="C15274" s="7"/>
    </row>
    <row r="15275" spans="1:3" s="5" customFormat="1" x14ac:dyDescent="0.2">
      <c r="A15275" s="7"/>
      <c r="B15275" s="7"/>
      <c r="C15275" s="7"/>
    </row>
    <row r="15276" spans="1:3" s="5" customFormat="1" x14ac:dyDescent="0.2">
      <c r="A15276" s="7"/>
      <c r="B15276" s="7"/>
      <c r="C15276" s="7"/>
    </row>
    <row r="15277" spans="1:3" s="5" customFormat="1" x14ac:dyDescent="0.2">
      <c r="A15277" s="7"/>
      <c r="B15277" s="7"/>
      <c r="C15277" s="7"/>
    </row>
    <row r="15278" spans="1:3" s="5" customFormat="1" x14ac:dyDescent="0.2">
      <c r="A15278" s="7"/>
      <c r="B15278" s="7"/>
      <c r="C15278" s="7"/>
    </row>
    <row r="15279" spans="1:3" s="5" customFormat="1" x14ac:dyDescent="0.2">
      <c r="A15279" s="7"/>
      <c r="B15279" s="7"/>
      <c r="C15279" s="7"/>
    </row>
    <row r="15280" spans="1:3" s="5" customFormat="1" x14ac:dyDescent="0.2">
      <c r="A15280" s="7"/>
      <c r="B15280" s="7"/>
      <c r="C15280" s="7"/>
    </row>
    <row r="15281" spans="1:3" s="5" customFormat="1" x14ac:dyDescent="0.2">
      <c r="A15281" s="7"/>
      <c r="B15281" s="7"/>
      <c r="C15281" s="7"/>
    </row>
    <row r="15282" spans="1:3" s="5" customFormat="1" x14ac:dyDescent="0.2">
      <c r="A15282" s="7"/>
      <c r="B15282" s="7"/>
      <c r="C15282" s="7"/>
    </row>
    <row r="15283" spans="1:3" s="5" customFormat="1" x14ac:dyDescent="0.2">
      <c r="A15283" s="7"/>
      <c r="B15283" s="7"/>
      <c r="C15283" s="7"/>
    </row>
    <row r="15284" spans="1:3" s="5" customFormat="1" x14ac:dyDescent="0.2">
      <c r="A15284" s="7"/>
      <c r="B15284" s="7"/>
      <c r="C15284" s="7"/>
    </row>
    <row r="15285" spans="1:3" s="5" customFormat="1" x14ac:dyDescent="0.2">
      <c r="A15285" s="7"/>
      <c r="B15285" s="7"/>
      <c r="C15285" s="7"/>
    </row>
    <row r="15286" spans="1:3" s="5" customFormat="1" x14ac:dyDescent="0.2">
      <c r="A15286" s="7"/>
      <c r="B15286" s="7"/>
      <c r="C15286" s="7"/>
    </row>
    <row r="15287" spans="1:3" s="5" customFormat="1" x14ac:dyDescent="0.2">
      <c r="A15287" s="7"/>
      <c r="B15287" s="7"/>
      <c r="C15287" s="7"/>
    </row>
    <row r="15288" spans="1:3" s="5" customFormat="1" x14ac:dyDescent="0.2">
      <c r="A15288" s="7"/>
      <c r="B15288" s="7"/>
      <c r="C15288" s="7"/>
    </row>
    <row r="15289" spans="1:3" s="5" customFormat="1" x14ac:dyDescent="0.2">
      <c r="A15289" s="7"/>
      <c r="B15289" s="7"/>
      <c r="C15289" s="7"/>
    </row>
    <row r="15290" spans="1:3" s="5" customFormat="1" x14ac:dyDescent="0.2">
      <c r="A15290" s="7"/>
      <c r="B15290" s="7"/>
      <c r="C15290" s="7"/>
    </row>
    <row r="15291" spans="1:3" s="5" customFormat="1" x14ac:dyDescent="0.2">
      <c r="A15291" s="7"/>
      <c r="B15291" s="7"/>
      <c r="C15291" s="7"/>
    </row>
    <row r="15292" spans="1:3" s="5" customFormat="1" x14ac:dyDescent="0.2">
      <c r="A15292" s="7"/>
      <c r="B15292" s="7"/>
      <c r="C15292" s="7"/>
    </row>
    <row r="15293" spans="1:3" s="5" customFormat="1" x14ac:dyDescent="0.2">
      <c r="A15293" s="7"/>
      <c r="B15293" s="7"/>
      <c r="C15293" s="7"/>
    </row>
    <row r="15294" spans="1:3" s="5" customFormat="1" x14ac:dyDescent="0.2">
      <c r="A15294" s="7"/>
      <c r="B15294" s="7"/>
      <c r="C15294" s="7"/>
    </row>
    <row r="15295" spans="1:3" s="5" customFormat="1" x14ac:dyDescent="0.2">
      <c r="A15295" s="7"/>
      <c r="B15295" s="7"/>
      <c r="C15295" s="7"/>
    </row>
    <row r="15296" spans="1:3" s="5" customFormat="1" x14ac:dyDescent="0.2">
      <c r="A15296" s="7"/>
      <c r="B15296" s="7"/>
      <c r="C15296" s="7"/>
    </row>
    <row r="15297" spans="1:3" s="5" customFormat="1" x14ac:dyDescent="0.2">
      <c r="A15297" s="7"/>
      <c r="B15297" s="7"/>
      <c r="C15297" s="7"/>
    </row>
    <row r="15298" spans="1:3" s="5" customFormat="1" x14ac:dyDescent="0.2">
      <c r="A15298" s="7"/>
      <c r="B15298" s="7"/>
      <c r="C15298" s="7"/>
    </row>
    <row r="15299" spans="1:3" s="5" customFormat="1" x14ac:dyDescent="0.2">
      <c r="A15299" s="7"/>
      <c r="B15299" s="7"/>
      <c r="C15299" s="7"/>
    </row>
    <row r="15300" spans="1:3" s="5" customFormat="1" x14ac:dyDescent="0.2">
      <c r="A15300" s="7"/>
      <c r="B15300" s="7"/>
      <c r="C15300" s="7"/>
    </row>
    <row r="15301" spans="1:3" s="5" customFormat="1" x14ac:dyDescent="0.2">
      <c r="A15301" s="7"/>
      <c r="B15301" s="7"/>
      <c r="C15301" s="7"/>
    </row>
    <row r="15302" spans="1:3" s="5" customFormat="1" x14ac:dyDescent="0.2">
      <c r="A15302" s="7"/>
      <c r="B15302" s="7"/>
      <c r="C15302" s="7"/>
    </row>
    <row r="15303" spans="1:3" s="5" customFormat="1" x14ac:dyDescent="0.2">
      <c r="A15303" s="7"/>
      <c r="B15303" s="7"/>
      <c r="C15303" s="7"/>
    </row>
    <row r="15304" spans="1:3" s="5" customFormat="1" x14ac:dyDescent="0.2">
      <c r="A15304" s="7"/>
      <c r="B15304" s="7"/>
      <c r="C15304" s="7"/>
    </row>
    <row r="15305" spans="1:3" s="5" customFormat="1" x14ac:dyDescent="0.2">
      <c r="A15305" s="7"/>
      <c r="B15305" s="7"/>
      <c r="C15305" s="7"/>
    </row>
    <row r="15306" spans="1:3" s="5" customFormat="1" x14ac:dyDescent="0.2">
      <c r="A15306" s="7"/>
      <c r="B15306" s="7"/>
      <c r="C15306" s="7"/>
    </row>
    <row r="15307" spans="1:3" s="5" customFormat="1" x14ac:dyDescent="0.2">
      <c r="A15307" s="7"/>
      <c r="B15307" s="7"/>
      <c r="C15307" s="7"/>
    </row>
    <row r="15308" spans="1:3" s="5" customFormat="1" x14ac:dyDescent="0.2">
      <c r="A15308" s="7"/>
      <c r="B15308" s="7"/>
      <c r="C15308" s="7"/>
    </row>
    <row r="15309" spans="1:3" s="5" customFormat="1" x14ac:dyDescent="0.2">
      <c r="A15309" s="7"/>
      <c r="B15309" s="7"/>
      <c r="C15309" s="7"/>
    </row>
    <row r="15310" spans="1:3" s="5" customFormat="1" x14ac:dyDescent="0.2">
      <c r="A15310" s="7"/>
      <c r="B15310" s="7"/>
      <c r="C15310" s="7"/>
    </row>
    <row r="15311" spans="1:3" s="5" customFormat="1" x14ac:dyDescent="0.2">
      <c r="A15311" s="7"/>
      <c r="B15311" s="7"/>
      <c r="C15311" s="7"/>
    </row>
    <row r="15312" spans="1:3" s="5" customFormat="1" x14ac:dyDescent="0.2">
      <c r="A15312" s="7"/>
      <c r="B15312" s="7"/>
      <c r="C15312" s="7"/>
    </row>
    <row r="15313" spans="1:3" s="5" customFormat="1" x14ac:dyDescent="0.2">
      <c r="A15313" s="7"/>
      <c r="B15313" s="7"/>
      <c r="C15313" s="7"/>
    </row>
    <row r="15314" spans="1:3" s="5" customFormat="1" x14ac:dyDescent="0.2">
      <c r="A15314" s="7"/>
      <c r="B15314" s="7"/>
      <c r="C15314" s="7"/>
    </row>
    <row r="15315" spans="1:3" s="5" customFormat="1" x14ac:dyDescent="0.2">
      <c r="A15315" s="7"/>
      <c r="B15315" s="7"/>
      <c r="C15315" s="7"/>
    </row>
    <row r="15316" spans="1:3" s="5" customFormat="1" x14ac:dyDescent="0.2">
      <c r="A15316" s="7"/>
      <c r="B15316" s="7"/>
      <c r="C15316" s="7"/>
    </row>
    <row r="15317" spans="1:3" s="5" customFormat="1" x14ac:dyDescent="0.2">
      <c r="A15317" s="7"/>
      <c r="B15317" s="7"/>
      <c r="C15317" s="7"/>
    </row>
    <row r="15318" spans="1:3" s="5" customFormat="1" x14ac:dyDescent="0.2">
      <c r="A15318" s="7"/>
      <c r="B15318" s="7"/>
      <c r="C15318" s="7"/>
    </row>
    <row r="15319" spans="1:3" s="5" customFormat="1" x14ac:dyDescent="0.2">
      <c r="A15319" s="7"/>
      <c r="B15319" s="7"/>
      <c r="C15319" s="7"/>
    </row>
    <row r="15320" spans="1:3" s="5" customFormat="1" x14ac:dyDescent="0.2">
      <c r="A15320" s="7"/>
      <c r="B15320" s="7"/>
      <c r="C15320" s="7"/>
    </row>
    <row r="15321" spans="1:3" s="5" customFormat="1" x14ac:dyDescent="0.2">
      <c r="A15321" s="7"/>
      <c r="B15321" s="7"/>
      <c r="C15321" s="7"/>
    </row>
    <row r="15322" spans="1:3" s="5" customFormat="1" x14ac:dyDescent="0.2">
      <c r="A15322" s="7"/>
      <c r="B15322" s="7"/>
      <c r="C15322" s="7"/>
    </row>
    <row r="15323" spans="1:3" s="5" customFormat="1" x14ac:dyDescent="0.2">
      <c r="A15323" s="7"/>
      <c r="B15323" s="7"/>
      <c r="C15323" s="7"/>
    </row>
    <row r="15324" spans="1:3" s="5" customFormat="1" x14ac:dyDescent="0.2">
      <c r="A15324" s="7"/>
      <c r="B15324" s="7"/>
      <c r="C15324" s="7"/>
    </row>
    <row r="15325" spans="1:3" s="5" customFormat="1" x14ac:dyDescent="0.2">
      <c r="A15325" s="7"/>
      <c r="B15325" s="7"/>
      <c r="C15325" s="7"/>
    </row>
    <row r="15326" spans="1:3" s="5" customFormat="1" x14ac:dyDescent="0.2">
      <c r="A15326" s="7"/>
      <c r="B15326" s="7"/>
      <c r="C15326" s="7"/>
    </row>
    <row r="15327" spans="1:3" s="5" customFormat="1" x14ac:dyDescent="0.2">
      <c r="A15327" s="7"/>
      <c r="B15327" s="7"/>
      <c r="C15327" s="7"/>
    </row>
    <row r="15328" spans="1:3" s="5" customFormat="1" x14ac:dyDescent="0.2">
      <c r="A15328" s="7"/>
      <c r="B15328" s="7"/>
      <c r="C15328" s="7"/>
    </row>
    <row r="15329" spans="1:3" s="5" customFormat="1" x14ac:dyDescent="0.2">
      <c r="A15329" s="7"/>
      <c r="B15329" s="7"/>
      <c r="C15329" s="7"/>
    </row>
    <row r="15330" spans="1:3" s="5" customFormat="1" x14ac:dyDescent="0.2">
      <c r="A15330" s="7"/>
      <c r="B15330" s="7"/>
      <c r="C15330" s="7"/>
    </row>
    <row r="15331" spans="1:3" s="5" customFormat="1" x14ac:dyDescent="0.2">
      <c r="A15331" s="7"/>
      <c r="B15331" s="7"/>
      <c r="C15331" s="7"/>
    </row>
    <row r="15332" spans="1:3" s="5" customFormat="1" x14ac:dyDescent="0.2">
      <c r="A15332" s="7"/>
      <c r="B15332" s="7"/>
      <c r="C15332" s="7"/>
    </row>
    <row r="15333" spans="1:3" s="5" customFormat="1" x14ac:dyDescent="0.2">
      <c r="A15333" s="7"/>
      <c r="B15333" s="7"/>
      <c r="C15333" s="7"/>
    </row>
    <row r="15334" spans="1:3" s="5" customFormat="1" x14ac:dyDescent="0.2">
      <c r="A15334" s="7"/>
      <c r="B15334" s="7"/>
      <c r="C15334" s="7"/>
    </row>
    <row r="15335" spans="1:3" s="5" customFormat="1" x14ac:dyDescent="0.2">
      <c r="A15335" s="7"/>
      <c r="B15335" s="7"/>
      <c r="C15335" s="7"/>
    </row>
    <row r="15336" spans="1:3" s="5" customFormat="1" x14ac:dyDescent="0.2">
      <c r="A15336" s="7"/>
      <c r="B15336" s="7"/>
      <c r="C15336" s="7"/>
    </row>
    <row r="15337" spans="1:3" s="5" customFormat="1" x14ac:dyDescent="0.2">
      <c r="A15337" s="7"/>
      <c r="B15337" s="7"/>
      <c r="C15337" s="7"/>
    </row>
    <row r="15338" spans="1:3" s="5" customFormat="1" x14ac:dyDescent="0.2">
      <c r="A15338" s="7"/>
      <c r="B15338" s="7"/>
      <c r="C15338" s="7"/>
    </row>
    <row r="15339" spans="1:3" s="5" customFormat="1" x14ac:dyDescent="0.2">
      <c r="A15339" s="7"/>
      <c r="B15339" s="7"/>
      <c r="C15339" s="7"/>
    </row>
    <row r="15340" spans="1:3" s="5" customFormat="1" x14ac:dyDescent="0.2">
      <c r="A15340" s="7"/>
      <c r="B15340" s="7"/>
      <c r="C15340" s="7"/>
    </row>
    <row r="15341" spans="1:3" s="5" customFormat="1" x14ac:dyDescent="0.2">
      <c r="A15341" s="7"/>
      <c r="B15341" s="7"/>
      <c r="C15341" s="7"/>
    </row>
    <row r="15342" spans="1:3" s="5" customFormat="1" x14ac:dyDescent="0.2">
      <c r="A15342" s="7"/>
      <c r="B15342" s="7"/>
      <c r="C15342" s="7"/>
    </row>
    <row r="15343" spans="1:3" s="5" customFormat="1" x14ac:dyDescent="0.2">
      <c r="A15343" s="7"/>
      <c r="B15343" s="7"/>
      <c r="C15343" s="7"/>
    </row>
    <row r="15344" spans="1:3" s="5" customFormat="1" x14ac:dyDescent="0.2">
      <c r="A15344" s="7"/>
      <c r="B15344" s="7"/>
      <c r="C15344" s="7"/>
    </row>
    <row r="15345" spans="1:3" s="5" customFormat="1" x14ac:dyDescent="0.2">
      <c r="A15345" s="7"/>
      <c r="B15345" s="7"/>
      <c r="C15345" s="7"/>
    </row>
    <row r="15346" spans="1:3" s="5" customFormat="1" x14ac:dyDescent="0.2">
      <c r="A15346" s="7"/>
      <c r="B15346" s="7"/>
      <c r="C15346" s="7"/>
    </row>
    <row r="15347" spans="1:3" s="5" customFormat="1" x14ac:dyDescent="0.2">
      <c r="A15347" s="7"/>
      <c r="B15347" s="7"/>
      <c r="C15347" s="7"/>
    </row>
    <row r="15348" spans="1:3" s="5" customFormat="1" x14ac:dyDescent="0.2">
      <c r="A15348" s="7"/>
      <c r="B15348" s="7"/>
      <c r="C15348" s="7"/>
    </row>
    <row r="15349" spans="1:3" s="5" customFormat="1" x14ac:dyDescent="0.2">
      <c r="A15349" s="7"/>
      <c r="B15349" s="7"/>
      <c r="C15349" s="7"/>
    </row>
    <row r="15350" spans="1:3" s="5" customFormat="1" x14ac:dyDescent="0.2">
      <c r="A15350" s="7"/>
      <c r="B15350" s="7"/>
      <c r="C15350" s="7"/>
    </row>
    <row r="15351" spans="1:3" s="5" customFormat="1" x14ac:dyDescent="0.2">
      <c r="A15351" s="7"/>
      <c r="B15351" s="7"/>
      <c r="C15351" s="7"/>
    </row>
    <row r="15352" spans="1:3" s="5" customFormat="1" x14ac:dyDescent="0.2">
      <c r="A15352" s="7"/>
      <c r="B15352" s="7"/>
      <c r="C15352" s="7"/>
    </row>
    <row r="15353" spans="1:3" s="5" customFormat="1" x14ac:dyDescent="0.2">
      <c r="A15353" s="7"/>
      <c r="B15353" s="7"/>
      <c r="C15353" s="7"/>
    </row>
    <row r="15354" spans="1:3" s="5" customFormat="1" x14ac:dyDescent="0.2">
      <c r="A15354" s="7"/>
      <c r="B15354" s="7"/>
      <c r="C15354" s="7"/>
    </row>
    <row r="15355" spans="1:3" s="5" customFormat="1" x14ac:dyDescent="0.2">
      <c r="A15355" s="7"/>
      <c r="B15355" s="7"/>
      <c r="C15355" s="7"/>
    </row>
    <row r="15356" spans="1:3" s="5" customFormat="1" x14ac:dyDescent="0.2">
      <c r="A15356" s="7"/>
      <c r="B15356" s="7"/>
      <c r="C15356" s="7"/>
    </row>
    <row r="15357" spans="1:3" s="5" customFormat="1" x14ac:dyDescent="0.2">
      <c r="A15357" s="7"/>
      <c r="B15357" s="7"/>
      <c r="C15357" s="7"/>
    </row>
    <row r="15358" spans="1:3" s="5" customFormat="1" x14ac:dyDescent="0.2">
      <c r="A15358" s="7"/>
      <c r="B15358" s="7"/>
      <c r="C15358" s="7"/>
    </row>
    <row r="15359" spans="1:3" s="5" customFormat="1" x14ac:dyDescent="0.2">
      <c r="A15359" s="7"/>
      <c r="B15359" s="7"/>
      <c r="C15359" s="7"/>
    </row>
    <row r="15360" spans="1:3" s="5" customFormat="1" x14ac:dyDescent="0.2">
      <c r="A15360" s="7"/>
      <c r="B15360" s="7"/>
      <c r="C15360" s="7"/>
    </row>
    <row r="15361" spans="1:3" s="5" customFormat="1" x14ac:dyDescent="0.2">
      <c r="A15361" s="7"/>
      <c r="B15361" s="7"/>
      <c r="C15361" s="7"/>
    </row>
    <row r="15362" spans="1:3" s="5" customFormat="1" x14ac:dyDescent="0.2">
      <c r="A15362" s="7"/>
      <c r="B15362" s="7"/>
      <c r="C15362" s="7"/>
    </row>
    <row r="15363" spans="1:3" s="5" customFormat="1" x14ac:dyDescent="0.2">
      <c r="A15363" s="7"/>
      <c r="B15363" s="7"/>
      <c r="C15363" s="7"/>
    </row>
    <row r="15364" spans="1:3" s="5" customFormat="1" x14ac:dyDescent="0.2">
      <c r="A15364" s="7"/>
      <c r="B15364" s="7"/>
      <c r="C15364" s="7"/>
    </row>
    <row r="15365" spans="1:3" s="5" customFormat="1" x14ac:dyDescent="0.2">
      <c r="A15365" s="7"/>
      <c r="B15365" s="7"/>
      <c r="C15365" s="7"/>
    </row>
    <row r="15366" spans="1:3" s="5" customFormat="1" x14ac:dyDescent="0.2">
      <c r="A15366" s="7"/>
      <c r="B15366" s="7"/>
      <c r="C15366" s="7"/>
    </row>
    <row r="15367" spans="1:3" s="5" customFormat="1" x14ac:dyDescent="0.2">
      <c r="A15367" s="7"/>
      <c r="B15367" s="7"/>
      <c r="C15367" s="7"/>
    </row>
    <row r="15368" spans="1:3" s="5" customFormat="1" x14ac:dyDescent="0.2">
      <c r="A15368" s="7"/>
      <c r="B15368" s="7"/>
      <c r="C15368" s="7"/>
    </row>
    <row r="15369" spans="1:3" s="5" customFormat="1" x14ac:dyDescent="0.2">
      <c r="A15369" s="7"/>
      <c r="B15369" s="7"/>
      <c r="C15369" s="7"/>
    </row>
    <row r="15370" spans="1:3" s="5" customFormat="1" x14ac:dyDescent="0.2">
      <c r="A15370" s="7"/>
      <c r="B15370" s="7"/>
      <c r="C15370" s="7"/>
    </row>
    <row r="15371" spans="1:3" s="5" customFormat="1" x14ac:dyDescent="0.2">
      <c r="A15371" s="7"/>
      <c r="B15371" s="7"/>
      <c r="C15371" s="7"/>
    </row>
    <row r="15372" spans="1:3" s="5" customFormat="1" x14ac:dyDescent="0.2">
      <c r="A15372" s="7"/>
      <c r="B15372" s="7"/>
      <c r="C15372" s="7"/>
    </row>
    <row r="15373" spans="1:3" s="5" customFormat="1" x14ac:dyDescent="0.2">
      <c r="A15373" s="7"/>
      <c r="B15373" s="7"/>
      <c r="C15373" s="7"/>
    </row>
    <row r="15374" spans="1:3" s="5" customFormat="1" x14ac:dyDescent="0.2">
      <c r="A15374" s="7"/>
      <c r="B15374" s="7"/>
      <c r="C15374" s="7"/>
    </row>
    <row r="15375" spans="1:3" s="5" customFormat="1" x14ac:dyDescent="0.2">
      <c r="A15375" s="7"/>
      <c r="B15375" s="7"/>
      <c r="C15375" s="7"/>
    </row>
    <row r="15376" spans="1:3" s="5" customFormat="1" x14ac:dyDescent="0.2">
      <c r="A15376" s="7"/>
      <c r="B15376" s="7"/>
      <c r="C15376" s="7"/>
    </row>
    <row r="15377" spans="1:3" s="5" customFormat="1" x14ac:dyDescent="0.2">
      <c r="A15377" s="7"/>
      <c r="B15377" s="7"/>
      <c r="C15377" s="7"/>
    </row>
    <row r="15378" spans="1:3" s="5" customFormat="1" x14ac:dyDescent="0.2">
      <c r="A15378" s="7"/>
      <c r="B15378" s="7"/>
      <c r="C15378" s="7"/>
    </row>
    <row r="15379" spans="1:3" s="5" customFormat="1" x14ac:dyDescent="0.2">
      <c r="A15379" s="7"/>
      <c r="B15379" s="7"/>
      <c r="C15379" s="7"/>
    </row>
    <row r="15380" spans="1:3" s="5" customFormat="1" x14ac:dyDescent="0.2">
      <c r="A15380" s="7"/>
      <c r="B15380" s="7"/>
      <c r="C15380" s="7"/>
    </row>
    <row r="15381" spans="1:3" s="5" customFormat="1" x14ac:dyDescent="0.2">
      <c r="A15381" s="7"/>
      <c r="B15381" s="7"/>
      <c r="C15381" s="7"/>
    </row>
    <row r="15382" spans="1:3" s="5" customFormat="1" x14ac:dyDescent="0.2">
      <c r="A15382" s="7"/>
      <c r="B15382" s="7"/>
      <c r="C15382" s="7"/>
    </row>
    <row r="15383" spans="1:3" s="5" customFormat="1" x14ac:dyDescent="0.2">
      <c r="A15383" s="7"/>
      <c r="B15383" s="7"/>
      <c r="C15383" s="7"/>
    </row>
    <row r="15384" spans="1:3" s="5" customFormat="1" x14ac:dyDescent="0.2">
      <c r="A15384" s="7"/>
      <c r="B15384" s="7"/>
      <c r="C15384" s="7"/>
    </row>
    <row r="15385" spans="1:3" s="5" customFormat="1" x14ac:dyDescent="0.2">
      <c r="A15385" s="7"/>
      <c r="B15385" s="7"/>
      <c r="C15385" s="7"/>
    </row>
    <row r="15386" spans="1:3" s="5" customFormat="1" x14ac:dyDescent="0.2">
      <c r="A15386" s="7"/>
      <c r="B15386" s="7"/>
      <c r="C15386" s="7"/>
    </row>
    <row r="15387" spans="1:3" s="5" customFormat="1" x14ac:dyDescent="0.2">
      <c r="A15387" s="7"/>
      <c r="B15387" s="7"/>
      <c r="C15387" s="7"/>
    </row>
    <row r="15388" spans="1:3" s="5" customFormat="1" x14ac:dyDescent="0.2">
      <c r="A15388" s="7"/>
      <c r="B15388" s="7"/>
      <c r="C15388" s="7"/>
    </row>
    <row r="15389" spans="1:3" s="5" customFormat="1" x14ac:dyDescent="0.2">
      <c r="A15389" s="7"/>
      <c r="B15389" s="7"/>
      <c r="C15389" s="7"/>
    </row>
    <row r="15390" spans="1:3" s="5" customFormat="1" x14ac:dyDescent="0.2">
      <c r="A15390" s="7"/>
      <c r="B15390" s="7"/>
      <c r="C15390" s="7"/>
    </row>
    <row r="15391" spans="1:3" s="5" customFormat="1" x14ac:dyDescent="0.2">
      <c r="A15391" s="7"/>
      <c r="B15391" s="7"/>
      <c r="C15391" s="7"/>
    </row>
    <row r="15392" spans="1:3" s="5" customFormat="1" x14ac:dyDescent="0.2">
      <c r="A15392" s="7"/>
      <c r="B15392" s="7"/>
      <c r="C15392" s="7"/>
    </row>
    <row r="15393" spans="1:3" s="5" customFormat="1" x14ac:dyDescent="0.2">
      <c r="A15393" s="7"/>
      <c r="B15393" s="7"/>
      <c r="C15393" s="7"/>
    </row>
    <row r="15394" spans="1:3" s="5" customFormat="1" x14ac:dyDescent="0.2">
      <c r="A15394" s="7"/>
      <c r="B15394" s="7"/>
      <c r="C15394" s="7"/>
    </row>
    <row r="15395" spans="1:3" s="5" customFormat="1" x14ac:dyDescent="0.2">
      <c r="A15395" s="7"/>
      <c r="B15395" s="7"/>
      <c r="C15395" s="7"/>
    </row>
    <row r="15396" spans="1:3" s="5" customFormat="1" x14ac:dyDescent="0.2">
      <c r="A15396" s="7"/>
      <c r="B15396" s="7"/>
      <c r="C15396" s="7"/>
    </row>
    <row r="15397" spans="1:3" s="5" customFormat="1" x14ac:dyDescent="0.2">
      <c r="A15397" s="7"/>
      <c r="B15397" s="7"/>
      <c r="C15397" s="7"/>
    </row>
    <row r="15398" spans="1:3" s="5" customFormat="1" x14ac:dyDescent="0.2">
      <c r="A15398" s="7"/>
      <c r="B15398" s="7"/>
      <c r="C15398" s="7"/>
    </row>
    <row r="15399" spans="1:3" s="5" customFormat="1" x14ac:dyDescent="0.2">
      <c r="A15399" s="7"/>
      <c r="B15399" s="7"/>
      <c r="C15399" s="7"/>
    </row>
    <row r="15400" spans="1:3" s="5" customFormat="1" x14ac:dyDescent="0.2">
      <c r="A15400" s="7"/>
      <c r="B15400" s="7"/>
      <c r="C15400" s="7"/>
    </row>
    <row r="15401" spans="1:3" s="5" customFormat="1" x14ac:dyDescent="0.2">
      <c r="A15401" s="7"/>
      <c r="B15401" s="7"/>
      <c r="C15401" s="7"/>
    </row>
    <row r="15402" spans="1:3" s="5" customFormat="1" x14ac:dyDescent="0.2">
      <c r="A15402" s="7"/>
      <c r="B15402" s="7"/>
      <c r="C15402" s="7"/>
    </row>
    <row r="15403" spans="1:3" s="5" customFormat="1" x14ac:dyDescent="0.2">
      <c r="A15403" s="7"/>
      <c r="B15403" s="7"/>
      <c r="C15403" s="7"/>
    </row>
    <row r="15404" spans="1:3" s="5" customFormat="1" x14ac:dyDescent="0.2">
      <c r="A15404" s="7"/>
      <c r="B15404" s="7"/>
      <c r="C15404" s="7"/>
    </row>
    <row r="15405" spans="1:3" s="5" customFormat="1" x14ac:dyDescent="0.2">
      <c r="A15405" s="7"/>
      <c r="B15405" s="7"/>
      <c r="C15405" s="7"/>
    </row>
    <row r="15406" spans="1:3" s="5" customFormat="1" x14ac:dyDescent="0.2">
      <c r="A15406" s="7"/>
      <c r="B15406" s="7"/>
      <c r="C15406" s="7"/>
    </row>
    <row r="15407" spans="1:3" s="5" customFormat="1" x14ac:dyDescent="0.2">
      <c r="A15407" s="7"/>
      <c r="B15407" s="7"/>
      <c r="C15407" s="7"/>
    </row>
    <row r="15408" spans="1:3" s="5" customFormat="1" x14ac:dyDescent="0.2">
      <c r="A15408" s="7"/>
      <c r="B15408" s="7"/>
      <c r="C15408" s="7"/>
    </row>
    <row r="15409" spans="1:3" s="5" customFormat="1" x14ac:dyDescent="0.2">
      <c r="A15409" s="7"/>
      <c r="B15409" s="7"/>
      <c r="C15409" s="7"/>
    </row>
    <row r="15410" spans="1:3" s="5" customFormat="1" x14ac:dyDescent="0.2">
      <c r="A15410" s="7"/>
      <c r="B15410" s="7"/>
      <c r="C15410" s="7"/>
    </row>
    <row r="15411" spans="1:3" s="5" customFormat="1" x14ac:dyDescent="0.2">
      <c r="A15411" s="7"/>
      <c r="B15411" s="7"/>
      <c r="C15411" s="7"/>
    </row>
    <row r="15412" spans="1:3" s="5" customFormat="1" x14ac:dyDescent="0.2">
      <c r="A15412" s="7"/>
      <c r="B15412" s="7"/>
      <c r="C15412" s="7"/>
    </row>
    <row r="15413" spans="1:3" s="5" customFormat="1" x14ac:dyDescent="0.2">
      <c r="A15413" s="7"/>
      <c r="B15413" s="7"/>
      <c r="C15413" s="7"/>
    </row>
    <row r="15414" spans="1:3" s="5" customFormat="1" x14ac:dyDescent="0.2">
      <c r="A15414" s="7"/>
      <c r="B15414" s="7"/>
      <c r="C15414" s="7"/>
    </row>
    <row r="15415" spans="1:3" s="5" customFormat="1" x14ac:dyDescent="0.2">
      <c r="A15415" s="7"/>
      <c r="B15415" s="7"/>
      <c r="C15415" s="7"/>
    </row>
    <row r="15416" spans="1:3" s="5" customFormat="1" x14ac:dyDescent="0.2">
      <c r="A15416" s="7"/>
      <c r="B15416" s="7"/>
      <c r="C15416" s="7"/>
    </row>
    <row r="15417" spans="1:3" s="5" customFormat="1" x14ac:dyDescent="0.2">
      <c r="A15417" s="7"/>
      <c r="B15417" s="7"/>
      <c r="C15417" s="7"/>
    </row>
    <row r="15418" spans="1:3" s="5" customFormat="1" x14ac:dyDescent="0.2">
      <c r="A15418" s="7"/>
      <c r="B15418" s="7"/>
      <c r="C15418" s="7"/>
    </row>
    <row r="15419" spans="1:3" s="5" customFormat="1" x14ac:dyDescent="0.2">
      <c r="A15419" s="7"/>
      <c r="B15419" s="7"/>
      <c r="C15419" s="7"/>
    </row>
    <row r="15420" spans="1:3" s="5" customFormat="1" x14ac:dyDescent="0.2">
      <c r="A15420" s="7"/>
      <c r="B15420" s="7"/>
      <c r="C15420" s="7"/>
    </row>
    <row r="15421" spans="1:3" s="5" customFormat="1" x14ac:dyDescent="0.2">
      <c r="A15421" s="7"/>
      <c r="B15421" s="7"/>
      <c r="C15421" s="7"/>
    </row>
    <row r="15422" spans="1:3" s="5" customFormat="1" x14ac:dyDescent="0.2">
      <c r="A15422" s="7"/>
      <c r="B15422" s="7"/>
      <c r="C15422" s="7"/>
    </row>
    <row r="15423" spans="1:3" s="5" customFormat="1" x14ac:dyDescent="0.2">
      <c r="A15423" s="7"/>
      <c r="B15423" s="7"/>
      <c r="C15423" s="7"/>
    </row>
    <row r="15424" spans="1:3" s="5" customFormat="1" x14ac:dyDescent="0.2">
      <c r="A15424" s="7"/>
      <c r="B15424" s="7"/>
      <c r="C15424" s="7"/>
    </row>
    <row r="15425" spans="1:3" s="5" customFormat="1" x14ac:dyDescent="0.2">
      <c r="A15425" s="7"/>
      <c r="B15425" s="7"/>
      <c r="C15425" s="7"/>
    </row>
    <row r="15426" spans="1:3" s="5" customFormat="1" x14ac:dyDescent="0.2">
      <c r="A15426" s="7"/>
      <c r="B15426" s="7"/>
      <c r="C15426" s="7"/>
    </row>
    <row r="15427" spans="1:3" s="5" customFormat="1" x14ac:dyDescent="0.2">
      <c r="A15427" s="7"/>
      <c r="B15427" s="7"/>
      <c r="C15427" s="7"/>
    </row>
    <row r="15428" spans="1:3" s="5" customFormat="1" x14ac:dyDescent="0.2">
      <c r="A15428" s="7"/>
      <c r="B15428" s="7"/>
      <c r="C15428" s="7"/>
    </row>
    <row r="15429" spans="1:3" s="5" customFormat="1" x14ac:dyDescent="0.2">
      <c r="A15429" s="7"/>
      <c r="B15429" s="7"/>
      <c r="C15429" s="7"/>
    </row>
    <row r="15430" spans="1:3" s="5" customFormat="1" x14ac:dyDescent="0.2">
      <c r="A15430" s="7"/>
      <c r="B15430" s="7"/>
      <c r="C15430" s="7"/>
    </row>
    <row r="15431" spans="1:3" s="5" customFormat="1" x14ac:dyDescent="0.2">
      <c r="A15431" s="7"/>
      <c r="B15431" s="7"/>
      <c r="C15431" s="7"/>
    </row>
    <row r="15432" spans="1:3" s="5" customFormat="1" x14ac:dyDescent="0.2">
      <c r="A15432" s="7"/>
      <c r="B15432" s="7"/>
      <c r="C15432" s="7"/>
    </row>
    <row r="15433" spans="1:3" s="5" customFormat="1" x14ac:dyDescent="0.2">
      <c r="A15433" s="7"/>
      <c r="B15433" s="7"/>
      <c r="C15433" s="7"/>
    </row>
    <row r="15434" spans="1:3" s="5" customFormat="1" x14ac:dyDescent="0.2">
      <c r="A15434" s="7"/>
      <c r="B15434" s="7"/>
      <c r="C15434" s="7"/>
    </row>
    <row r="15435" spans="1:3" s="5" customFormat="1" x14ac:dyDescent="0.2">
      <c r="A15435" s="7"/>
      <c r="B15435" s="7"/>
      <c r="C15435" s="7"/>
    </row>
    <row r="15436" spans="1:3" s="5" customFormat="1" x14ac:dyDescent="0.2">
      <c r="A15436" s="7"/>
      <c r="B15436" s="7"/>
      <c r="C15436" s="7"/>
    </row>
    <row r="15437" spans="1:3" s="5" customFormat="1" x14ac:dyDescent="0.2">
      <c r="A15437" s="7"/>
      <c r="B15437" s="7"/>
      <c r="C15437" s="7"/>
    </row>
    <row r="15438" spans="1:3" s="5" customFormat="1" x14ac:dyDescent="0.2">
      <c r="A15438" s="7"/>
      <c r="B15438" s="7"/>
      <c r="C15438" s="7"/>
    </row>
    <row r="15439" spans="1:3" s="5" customFormat="1" x14ac:dyDescent="0.2">
      <c r="A15439" s="7"/>
      <c r="B15439" s="7"/>
      <c r="C15439" s="7"/>
    </row>
    <row r="15440" spans="1:3" s="5" customFormat="1" x14ac:dyDescent="0.2">
      <c r="A15440" s="7"/>
      <c r="B15440" s="7"/>
      <c r="C15440" s="7"/>
    </row>
    <row r="15441" spans="1:3" s="5" customFormat="1" x14ac:dyDescent="0.2">
      <c r="A15441" s="7"/>
      <c r="B15441" s="7"/>
      <c r="C15441" s="7"/>
    </row>
    <row r="15442" spans="1:3" s="5" customFormat="1" x14ac:dyDescent="0.2">
      <c r="A15442" s="7"/>
      <c r="B15442" s="7"/>
      <c r="C15442" s="7"/>
    </row>
    <row r="15443" spans="1:3" s="5" customFormat="1" x14ac:dyDescent="0.2">
      <c r="A15443" s="7"/>
      <c r="B15443" s="7"/>
      <c r="C15443" s="7"/>
    </row>
    <row r="15444" spans="1:3" s="5" customFormat="1" x14ac:dyDescent="0.2">
      <c r="A15444" s="7"/>
      <c r="B15444" s="7"/>
      <c r="C15444" s="7"/>
    </row>
    <row r="15445" spans="1:3" s="5" customFormat="1" x14ac:dyDescent="0.2">
      <c r="A15445" s="7"/>
      <c r="B15445" s="7"/>
      <c r="C15445" s="7"/>
    </row>
    <row r="15446" spans="1:3" s="5" customFormat="1" x14ac:dyDescent="0.2">
      <c r="A15446" s="7"/>
      <c r="B15446" s="7"/>
      <c r="C15446" s="7"/>
    </row>
    <row r="15447" spans="1:3" s="5" customFormat="1" x14ac:dyDescent="0.2">
      <c r="A15447" s="7"/>
      <c r="B15447" s="7"/>
      <c r="C15447" s="7"/>
    </row>
    <row r="15448" spans="1:3" s="5" customFormat="1" x14ac:dyDescent="0.2">
      <c r="A15448" s="7"/>
      <c r="B15448" s="7"/>
      <c r="C15448" s="7"/>
    </row>
    <row r="15449" spans="1:3" s="5" customFormat="1" x14ac:dyDescent="0.2">
      <c r="A15449" s="7"/>
      <c r="B15449" s="7"/>
      <c r="C15449" s="7"/>
    </row>
    <row r="15450" spans="1:3" s="5" customFormat="1" x14ac:dyDescent="0.2">
      <c r="A15450" s="7"/>
      <c r="B15450" s="7"/>
      <c r="C15450" s="7"/>
    </row>
    <row r="15451" spans="1:3" s="5" customFormat="1" x14ac:dyDescent="0.2">
      <c r="A15451" s="7"/>
      <c r="B15451" s="7"/>
      <c r="C15451" s="7"/>
    </row>
    <row r="15452" spans="1:3" s="5" customFormat="1" x14ac:dyDescent="0.2">
      <c r="A15452" s="7"/>
      <c r="B15452" s="7"/>
      <c r="C15452" s="7"/>
    </row>
    <row r="15453" spans="1:3" s="5" customFormat="1" x14ac:dyDescent="0.2">
      <c r="A15453" s="7"/>
      <c r="B15453" s="7"/>
      <c r="C15453" s="7"/>
    </row>
    <row r="15454" spans="1:3" s="5" customFormat="1" x14ac:dyDescent="0.2">
      <c r="A15454" s="7"/>
      <c r="B15454" s="7"/>
      <c r="C15454" s="7"/>
    </row>
    <row r="15455" spans="1:3" s="5" customFormat="1" x14ac:dyDescent="0.2">
      <c r="A15455" s="7"/>
      <c r="B15455" s="7"/>
      <c r="C15455" s="7"/>
    </row>
    <row r="15456" spans="1:3" s="5" customFormat="1" x14ac:dyDescent="0.2">
      <c r="A15456" s="7"/>
      <c r="B15456" s="7"/>
      <c r="C15456" s="7"/>
    </row>
    <row r="15457" spans="1:3" s="5" customFormat="1" x14ac:dyDescent="0.2">
      <c r="A15457" s="7"/>
      <c r="B15457" s="7"/>
      <c r="C15457" s="7"/>
    </row>
    <row r="15458" spans="1:3" s="5" customFormat="1" x14ac:dyDescent="0.2">
      <c r="A15458" s="7"/>
      <c r="B15458" s="7"/>
      <c r="C15458" s="7"/>
    </row>
    <row r="15459" spans="1:3" s="5" customFormat="1" x14ac:dyDescent="0.2">
      <c r="A15459" s="7"/>
      <c r="B15459" s="7"/>
      <c r="C15459" s="7"/>
    </row>
    <row r="15460" spans="1:3" s="5" customFormat="1" x14ac:dyDescent="0.2">
      <c r="A15460" s="7"/>
      <c r="B15460" s="7"/>
      <c r="C15460" s="7"/>
    </row>
    <row r="15461" spans="1:3" s="5" customFormat="1" x14ac:dyDescent="0.2">
      <c r="A15461" s="7"/>
      <c r="B15461" s="7"/>
      <c r="C15461" s="7"/>
    </row>
    <row r="15462" spans="1:3" s="5" customFormat="1" x14ac:dyDescent="0.2">
      <c r="A15462" s="7"/>
      <c r="B15462" s="7"/>
      <c r="C15462" s="7"/>
    </row>
    <row r="15463" spans="1:3" s="5" customFormat="1" x14ac:dyDescent="0.2">
      <c r="A15463" s="7"/>
      <c r="B15463" s="7"/>
      <c r="C15463" s="7"/>
    </row>
    <row r="15464" spans="1:3" s="5" customFormat="1" x14ac:dyDescent="0.2">
      <c r="A15464" s="7"/>
      <c r="B15464" s="7"/>
      <c r="C15464" s="7"/>
    </row>
    <row r="15465" spans="1:3" s="5" customFormat="1" x14ac:dyDescent="0.2">
      <c r="A15465" s="7"/>
      <c r="B15465" s="7"/>
      <c r="C15465" s="7"/>
    </row>
    <row r="15466" spans="1:3" s="5" customFormat="1" x14ac:dyDescent="0.2">
      <c r="A15466" s="7"/>
      <c r="B15466" s="7"/>
      <c r="C15466" s="7"/>
    </row>
    <row r="15467" spans="1:3" s="5" customFormat="1" x14ac:dyDescent="0.2">
      <c r="A15467" s="7"/>
      <c r="B15467" s="7"/>
      <c r="C15467" s="7"/>
    </row>
    <row r="15468" spans="1:3" s="5" customFormat="1" x14ac:dyDescent="0.2">
      <c r="A15468" s="7"/>
      <c r="B15468" s="7"/>
      <c r="C15468" s="7"/>
    </row>
    <row r="15469" spans="1:3" s="5" customFormat="1" x14ac:dyDescent="0.2">
      <c r="A15469" s="7"/>
      <c r="B15469" s="7"/>
      <c r="C15469" s="7"/>
    </row>
    <row r="15470" spans="1:3" s="5" customFormat="1" x14ac:dyDescent="0.2">
      <c r="A15470" s="7"/>
      <c r="B15470" s="7"/>
      <c r="C15470" s="7"/>
    </row>
    <row r="15471" spans="1:3" s="5" customFormat="1" x14ac:dyDescent="0.2">
      <c r="A15471" s="7"/>
      <c r="B15471" s="7"/>
      <c r="C15471" s="7"/>
    </row>
    <row r="15472" spans="1:3" s="5" customFormat="1" x14ac:dyDescent="0.2">
      <c r="A15472" s="7"/>
      <c r="B15472" s="7"/>
      <c r="C15472" s="7"/>
    </row>
    <row r="15473" spans="1:3" s="5" customFormat="1" x14ac:dyDescent="0.2">
      <c r="A15473" s="7"/>
      <c r="B15473" s="7"/>
      <c r="C15473" s="7"/>
    </row>
    <row r="15474" spans="1:3" s="5" customFormat="1" x14ac:dyDescent="0.2">
      <c r="A15474" s="7"/>
      <c r="B15474" s="7"/>
      <c r="C15474" s="7"/>
    </row>
    <row r="15475" spans="1:3" s="5" customFormat="1" x14ac:dyDescent="0.2">
      <c r="A15475" s="7"/>
      <c r="B15475" s="7"/>
      <c r="C15475" s="7"/>
    </row>
    <row r="15476" spans="1:3" s="5" customFormat="1" x14ac:dyDescent="0.2">
      <c r="A15476" s="7"/>
      <c r="B15476" s="7"/>
      <c r="C15476" s="7"/>
    </row>
    <row r="15477" spans="1:3" s="5" customFormat="1" x14ac:dyDescent="0.2">
      <c r="A15477" s="7"/>
      <c r="B15477" s="7"/>
      <c r="C15477" s="7"/>
    </row>
    <row r="15478" spans="1:3" s="5" customFormat="1" x14ac:dyDescent="0.2">
      <c r="A15478" s="7"/>
      <c r="B15478" s="7"/>
      <c r="C15478" s="7"/>
    </row>
    <row r="15479" spans="1:3" s="5" customFormat="1" x14ac:dyDescent="0.2">
      <c r="A15479" s="7"/>
      <c r="B15479" s="7"/>
      <c r="C15479" s="7"/>
    </row>
    <row r="15480" spans="1:3" s="5" customFormat="1" x14ac:dyDescent="0.2">
      <c r="A15480" s="7"/>
      <c r="B15480" s="7"/>
      <c r="C15480" s="7"/>
    </row>
    <row r="15481" spans="1:3" s="5" customFormat="1" x14ac:dyDescent="0.2">
      <c r="A15481" s="7"/>
      <c r="B15481" s="7"/>
      <c r="C15481" s="7"/>
    </row>
    <row r="15482" spans="1:3" s="5" customFormat="1" x14ac:dyDescent="0.2">
      <c r="A15482" s="7"/>
      <c r="B15482" s="7"/>
      <c r="C15482" s="7"/>
    </row>
    <row r="15483" spans="1:3" s="5" customFormat="1" x14ac:dyDescent="0.2">
      <c r="A15483" s="7"/>
      <c r="B15483" s="7"/>
      <c r="C15483" s="7"/>
    </row>
    <row r="15484" spans="1:3" s="5" customFormat="1" x14ac:dyDescent="0.2">
      <c r="A15484" s="7"/>
      <c r="B15484" s="7"/>
      <c r="C15484" s="7"/>
    </row>
    <row r="15485" spans="1:3" s="5" customFormat="1" x14ac:dyDescent="0.2">
      <c r="A15485" s="7"/>
      <c r="B15485" s="7"/>
      <c r="C15485" s="7"/>
    </row>
    <row r="15486" spans="1:3" s="5" customFormat="1" x14ac:dyDescent="0.2">
      <c r="A15486" s="7"/>
      <c r="B15486" s="7"/>
      <c r="C15486" s="7"/>
    </row>
    <row r="15487" spans="1:3" s="5" customFormat="1" x14ac:dyDescent="0.2">
      <c r="A15487" s="7"/>
      <c r="B15487" s="7"/>
      <c r="C15487" s="7"/>
    </row>
    <row r="15488" spans="1:3" s="5" customFormat="1" x14ac:dyDescent="0.2">
      <c r="A15488" s="7"/>
      <c r="B15488" s="7"/>
      <c r="C15488" s="7"/>
    </row>
    <row r="15489" spans="1:3" s="5" customFormat="1" x14ac:dyDescent="0.2">
      <c r="A15489" s="7"/>
      <c r="B15489" s="7"/>
      <c r="C15489" s="7"/>
    </row>
    <row r="15490" spans="1:3" s="5" customFormat="1" x14ac:dyDescent="0.2">
      <c r="A15490" s="7"/>
      <c r="B15490" s="7"/>
      <c r="C15490" s="7"/>
    </row>
    <row r="15491" spans="1:3" s="5" customFormat="1" x14ac:dyDescent="0.2">
      <c r="A15491" s="7"/>
      <c r="B15491" s="7"/>
      <c r="C15491" s="7"/>
    </row>
    <row r="15492" spans="1:3" s="5" customFormat="1" x14ac:dyDescent="0.2">
      <c r="A15492" s="7"/>
      <c r="B15492" s="7"/>
      <c r="C15492" s="7"/>
    </row>
    <row r="15493" spans="1:3" s="5" customFormat="1" x14ac:dyDescent="0.2">
      <c r="A15493" s="7"/>
      <c r="B15493" s="7"/>
      <c r="C15493" s="7"/>
    </row>
    <row r="15494" spans="1:3" s="5" customFormat="1" x14ac:dyDescent="0.2">
      <c r="A15494" s="7"/>
      <c r="B15494" s="7"/>
      <c r="C15494" s="7"/>
    </row>
    <row r="15495" spans="1:3" s="5" customFormat="1" x14ac:dyDescent="0.2">
      <c r="A15495" s="7"/>
      <c r="B15495" s="7"/>
      <c r="C15495" s="7"/>
    </row>
    <row r="15496" spans="1:3" s="5" customFormat="1" x14ac:dyDescent="0.2">
      <c r="A15496" s="7"/>
      <c r="B15496" s="7"/>
      <c r="C15496" s="7"/>
    </row>
    <row r="15497" spans="1:3" s="5" customFormat="1" x14ac:dyDescent="0.2">
      <c r="A15497" s="7"/>
      <c r="B15497" s="7"/>
      <c r="C15497" s="7"/>
    </row>
    <row r="15498" spans="1:3" s="5" customFormat="1" x14ac:dyDescent="0.2">
      <c r="A15498" s="7"/>
      <c r="B15498" s="7"/>
      <c r="C15498" s="7"/>
    </row>
    <row r="15499" spans="1:3" s="5" customFormat="1" x14ac:dyDescent="0.2">
      <c r="A15499" s="7"/>
      <c r="B15499" s="7"/>
      <c r="C15499" s="7"/>
    </row>
    <row r="15500" spans="1:3" s="5" customFormat="1" x14ac:dyDescent="0.2">
      <c r="A15500" s="7"/>
      <c r="B15500" s="7"/>
      <c r="C15500" s="7"/>
    </row>
    <row r="15501" spans="1:3" s="5" customFormat="1" x14ac:dyDescent="0.2">
      <c r="A15501" s="7"/>
      <c r="B15501" s="7"/>
      <c r="C15501" s="7"/>
    </row>
    <row r="15502" spans="1:3" s="5" customFormat="1" x14ac:dyDescent="0.2">
      <c r="A15502" s="7"/>
      <c r="B15502" s="7"/>
      <c r="C15502" s="7"/>
    </row>
    <row r="15503" spans="1:3" s="5" customFormat="1" x14ac:dyDescent="0.2">
      <c r="A15503" s="7"/>
      <c r="B15503" s="7"/>
      <c r="C15503" s="7"/>
    </row>
    <row r="15504" spans="1:3" s="5" customFormat="1" x14ac:dyDescent="0.2">
      <c r="A15504" s="7"/>
      <c r="B15504" s="7"/>
      <c r="C15504" s="7"/>
    </row>
    <row r="15505" spans="1:3" s="5" customFormat="1" x14ac:dyDescent="0.2">
      <c r="A15505" s="7"/>
      <c r="B15505" s="7"/>
      <c r="C15505" s="7"/>
    </row>
    <row r="15506" spans="1:3" s="5" customFormat="1" x14ac:dyDescent="0.2">
      <c r="A15506" s="7"/>
      <c r="B15506" s="7"/>
      <c r="C15506" s="7"/>
    </row>
    <row r="15507" spans="1:3" s="5" customFormat="1" x14ac:dyDescent="0.2">
      <c r="A15507" s="7"/>
      <c r="B15507" s="7"/>
      <c r="C15507" s="7"/>
    </row>
    <row r="15508" spans="1:3" s="5" customFormat="1" x14ac:dyDescent="0.2">
      <c r="A15508" s="7"/>
      <c r="B15508" s="7"/>
      <c r="C15508" s="7"/>
    </row>
    <row r="15509" spans="1:3" s="5" customFormat="1" x14ac:dyDescent="0.2">
      <c r="A15509" s="7"/>
      <c r="B15509" s="7"/>
      <c r="C15509" s="7"/>
    </row>
    <row r="15510" spans="1:3" s="5" customFormat="1" x14ac:dyDescent="0.2">
      <c r="A15510" s="7"/>
      <c r="B15510" s="7"/>
      <c r="C15510" s="7"/>
    </row>
    <row r="15511" spans="1:3" s="5" customFormat="1" x14ac:dyDescent="0.2">
      <c r="A15511" s="7"/>
      <c r="B15511" s="7"/>
      <c r="C15511" s="7"/>
    </row>
    <row r="15512" spans="1:3" s="5" customFormat="1" x14ac:dyDescent="0.2">
      <c r="A15512" s="7"/>
      <c r="B15512" s="7"/>
      <c r="C15512" s="7"/>
    </row>
    <row r="15513" spans="1:3" s="5" customFormat="1" x14ac:dyDescent="0.2">
      <c r="A15513" s="7"/>
      <c r="B15513" s="7"/>
      <c r="C15513" s="7"/>
    </row>
    <row r="15514" spans="1:3" s="5" customFormat="1" x14ac:dyDescent="0.2">
      <c r="A15514" s="7"/>
      <c r="B15514" s="7"/>
      <c r="C15514" s="7"/>
    </row>
    <row r="15515" spans="1:3" s="5" customFormat="1" x14ac:dyDescent="0.2">
      <c r="A15515" s="7"/>
      <c r="B15515" s="7"/>
      <c r="C15515" s="7"/>
    </row>
    <row r="15516" spans="1:3" s="5" customFormat="1" x14ac:dyDescent="0.2">
      <c r="A15516" s="7"/>
      <c r="B15516" s="7"/>
      <c r="C15516" s="7"/>
    </row>
    <row r="15517" spans="1:3" s="5" customFormat="1" x14ac:dyDescent="0.2">
      <c r="A15517" s="7"/>
      <c r="B15517" s="7"/>
      <c r="C15517" s="7"/>
    </row>
    <row r="15518" spans="1:3" s="5" customFormat="1" x14ac:dyDescent="0.2">
      <c r="A15518" s="7"/>
      <c r="B15518" s="7"/>
      <c r="C15518" s="7"/>
    </row>
    <row r="15519" spans="1:3" s="5" customFormat="1" x14ac:dyDescent="0.2">
      <c r="A15519" s="7"/>
      <c r="B15519" s="7"/>
      <c r="C15519" s="7"/>
    </row>
    <row r="15520" spans="1:3" s="5" customFormat="1" x14ac:dyDescent="0.2">
      <c r="A15520" s="7"/>
      <c r="B15520" s="7"/>
      <c r="C15520" s="7"/>
    </row>
    <row r="15521" spans="1:3" s="5" customFormat="1" x14ac:dyDescent="0.2">
      <c r="A15521" s="7"/>
      <c r="B15521" s="7"/>
      <c r="C15521" s="7"/>
    </row>
    <row r="15522" spans="1:3" s="5" customFormat="1" x14ac:dyDescent="0.2">
      <c r="A15522" s="7"/>
      <c r="B15522" s="7"/>
      <c r="C15522" s="7"/>
    </row>
    <row r="15523" spans="1:3" s="5" customFormat="1" x14ac:dyDescent="0.2">
      <c r="A15523" s="7"/>
      <c r="B15523" s="7"/>
      <c r="C15523" s="7"/>
    </row>
    <row r="15524" spans="1:3" s="5" customFormat="1" x14ac:dyDescent="0.2">
      <c r="A15524" s="7"/>
      <c r="B15524" s="7"/>
      <c r="C15524" s="7"/>
    </row>
    <row r="15525" spans="1:3" s="5" customFormat="1" x14ac:dyDescent="0.2">
      <c r="A15525" s="7"/>
      <c r="B15525" s="7"/>
      <c r="C15525" s="7"/>
    </row>
    <row r="15526" spans="1:3" s="5" customFormat="1" x14ac:dyDescent="0.2">
      <c r="A15526" s="7"/>
      <c r="B15526" s="7"/>
      <c r="C15526" s="7"/>
    </row>
    <row r="15527" spans="1:3" s="5" customFormat="1" x14ac:dyDescent="0.2">
      <c r="A15527" s="7"/>
      <c r="B15527" s="7"/>
      <c r="C15527" s="7"/>
    </row>
    <row r="15528" spans="1:3" s="5" customFormat="1" x14ac:dyDescent="0.2">
      <c r="A15528" s="7"/>
      <c r="B15528" s="7"/>
      <c r="C15528" s="7"/>
    </row>
    <row r="15529" spans="1:3" s="5" customFormat="1" x14ac:dyDescent="0.2">
      <c r="A15529" s="7"/>
      <c r="B15529" s="7"/>
      <c r="C15529" s="7"/>
    </row>
    <row r="15530" spans="1:3" s="5" customFormat="1" x14ac:dyDescent="0.2">
      <c r="A15530" s="7"/>
      <c r="B15530" s="7"/>
      <c r="C15530" s="7"/>
    </row>
    <row r="15531" spans="1:3" s="5" customFormat="1" x14ac:dyDescent="0.2">
      <c r="A15531" s="7"/>
      <c r="B15531" s="7"/>
      <c r="C15531" s="7"/>
    </row>
    <row r="15532" spans="1:3" s="5" customFormat="1" x14ac:dyDescent="0.2">
      <c r="A15532" s="7"/>
      <c r="B15532" s="7"/>
      <c r="C15532" s="7"/>
    </row>
    <row r="15533" spans="1:3" s="5" customFormat="1" x14ac:dyDescent="0.2">
      <c r="A15533" s="7"/>
      <c r="B15533" s="7"/>
      <c r="C15533" s="7"/>
    </row>
    <row r="15534" spans="1:3" s="5" customFormat="1" x14ac:dyDescent="0.2">
      <c r="A15534" s="7"/>
      <c r="B15534" s="7"/>
      <c r="C15534" s="7"/>
    </row>
    <row r="15535" spans="1:3" s="5" customFormat="1" x14ac:dyDescent="0.2">
      <c r="A15535" s="7"/>
      <c r="B15535" s="7"/>
      <c r="C15535" s="7"/>
    </row>
    <row r="15536" spans="1:3" s="5" customFormat="1" x14ac:dyDescent="0.2">
      <c r="A15536" s="7"/>
      <c r="B15536" s="7"/>
      <c r="C15536" s="7"/>
    </row>
    <row r="15537" spans="1:3" s="5" customFormat="1" x14ac:dyDescent="0.2">
      <c r="A15537" s="7"/>
      <c r="B15537" s="7"/>
      <c r="C15537" s="7"/>
    </row>
    <row r="15538" spans="1:3" s="5" customFormat="1" x14ac:dyDescent="0.2">
      <c r="A15538" s="7"/>
      <c r="B15538" s="7"/>
      <c r="C15538" s="7"/>
    </row>
    <row r="15539" spans="1:3" s="5" customFormat="1" x14ac:dyDescent="0.2">
      <c r="A15539" s="7"/>
      <c r="B15539" s="7"/>
      <c r="C15539" s="7"/>
    </row>
    <row r="15540" spans="1:3" s="5" customFormat="1" x14ac:dyDescent="0.2">
      <c r="A15540" s="7"/>
      <c r="B15540" s="7"/>
      <c r="C15540" s="7"/>
    </row>
    <row r="15541" spans="1:3" s="5" customFormat="1" x14ac:dyDescent="0.2">
      <c r="A15541" s="7"/>
      <c r="B15541" s="7"/>
      <c r="C15541" s="7"/>
    </row>
    <row r="15542" spans="1:3" s="5" customFormat="1" x14ac:dyDescent="0.2">
      <c r="A15542" s="7"/>
      <c r="B15542" s="7"/>
      <c r="C15542" s="7"/>
    </row>
    <row r="15543" spans="1:3" s="5" customFormat="1" x14ac:dyDescent="0.2">
      <c r="A15543" s="7"/>
      <c r="B15543" s="7"/>
      <c r="C15543" s="7"/>
    </row>
    <row r="15544" spans="1:3" s="5" customFormat="1" x14ac:dyDescent="0.2">
      <c r="A15544" s="7"/>
      <c r="B15544" s="7"/>
      <c r="C15544" s="7"/>
    </row>
    <row r="15545" spans="1:3" s="5" customFormat="1" x14ac:dyDescent="0.2">
      <c r="A15545" s="7"/>
      <c r="B15545" s="7"/>
      <c r="C15545" s="7"/>
    </row>
    <row r="15546" spans="1:3" s="5" customFormat="1" x14ac:dyDescent="0.2">
      <c r="A15546" s="7"/>
      <c r="B15546" s="7"/>
      <c r="C15546" s="7"/>
    </row>
    <row r="15547" spans="1:3" s="5" customFormat="1" x14ac:dyDescent="0.2">
      <c r="A15547" s="7"/>
      <c r="B15547" s="7"/>
      <c r="C15547" s="7"/>
    </row>
    <row r="15548" spans="1:3" s="5" customFormat="1" x14ac:dyDescent="0.2">
      <c r="A15548" s="7"/>
      <c r="B15548" s="7"/>
      <c r="C15548" s="7"/>
    </row>
    <row r="15549" spans="1:3" s="5" customFormat="1" x14ac:dyDescent="0.2">
      <c r="A15549" s="7"/>
      <c r="B15549" s="7"/>
      <c r="C15549" s="7"/>
    </row>
    <row r="15550" spans="1:3" s="5" customFormat="1" x14ac:dyDescent="0.2">
      <c r="A15550" s="7"/>
      <c r="B15550" s="7"/>
      <c r="C15550" s="7"/>
    </row>
    <row r="15551" spans="1:3" s="5" customFormat="1" x14ac:dyDescent="0.2">
      <c r="A15551" s="7"/>
      <c r="B15551" s="7"/>
      <c r="C15551" s="7"/>
    </row>
    <row r="15552" spans="1:3" s="5" customFormat="1" x14ac:dyDescent="0.2">
      <c r="A15552" s="7"/>
      <c r="B15552" s="7"/>
      <c r="C15552" s="7"/>
    </row>
    <row r="15553" spans="1:3" s="5" customFormat="1" x14ac:dyDescent="0.2">
      <c r="A15553" s="7"/>
      <c r="B15553" s="7"/>
      <c r="C15553" s="7"/>
    </row>
    <row r="15554" spans="1:3" s="5" customFormat="1" x14ac:dyDescent="0.2">
      <c r="A15554" s="7"/>
      <c r="B15554" s="7"/>
      <c r="C15554" s="7"/>
    </row>
    <row r="15555" spans="1:3" s="5" customFormat="1" x14ac:dyDescent="0.2">
      <c r="A15555" s="7"/>
      <c r="B15555" s="7"/>
      <c r="C15555" s="7"/>
    </row>
    <row r="15556" spans="1:3" s="5" customFormat="1" x14ac:dyDescent="0.2">
      <c r="A15556" s="7"/>
      <c r="B15556" s="7"/>
      <c r="C15556" s="7"/>
    </row>
    <row r="15557" spans="1:3" s="5" customFormat="1" x14ac:dyDescent="0.2">
      <c r="A15557" s="7"/>
      <c r="B15557" s="7"/>
      <c r="C15557" s="7"/>
    </row>
    <row r="15558" spans="1:3" s="5" customFormat="1" x14ac:dyDescent="0.2">
      <c r="A15558" s="7"/>
      <c r="B15558" s="7"/>
      <c r="C15558" s="7"/>
    </row>
    <row r="15559" spans="1:3" s="5" customFormat="1" x14ac:dyDescent="0.2">
      <c r="A15559" s="7"/>
      <c r="B15559" s="7"/>
      <c r="C15559" s="7"/>
    </row>
    <row r="15560" spans="1:3" s="5" customFormat="1" x14ac:dyDescent="0.2">
      <c r="A15560" s="7"/>
      <c r="B15560" s="7"/>
      <c r="C15560" s="7"/>
    </row>
    <row r="15561" spans="1:3" s="5" customFormat="1" x14ac:dyDescent="0.2">
      <c r="A15561" s="7"/>
      <c r="B15561" s="7"/>
      <c r="C15561" s="7"/>
    </row>
    <row r="15562" spans="1:3" s="5" customFormat="1" x14ac:dyDescent="0.2">
      <c r="A15562" s="7"/>
      <c r="B15562" s="7"/>
      <c r="C15562" s="7"/>
    </row>
    <row r="15563" spans="1:3" s="5" customFormat="1" x14ac:dyDescent="0.2">
      <c r="A15563" s="7"/>
      <c r="B15563" s="7"/>
      <c r="C15563" s="7"/>
    </row>
    <row r="15564" spans="1:3" s="5" customFormat="1" x14ac:dyDescent="0.2">
      <c r="A15564" s="7"/>
      <c r="B15564" s="7"/>
      <c r="C15564" s="7"/>
    </row>
    <row r="15565" spans="1:3" s="5" customFormat="1" x14ac:dyDescent="0.2">
      <c r="A15565" s="7"/>
      <c r="B15565" s="7"/>
      <c r="C15565" s="7"/>
    </row>
    <row r="15566" spans="1:3" s="5" customFormat="1" x14ac:dyDescent="0.2">
      <c r="A15566" s="7"/>
      <c r="B15566" s="7"/>
      <c r="C15566" s="7"/>
    </row>
    <row r="15567" spans="1:3" s="5" customFormat="1" x14ac:dyDescent="0.2">
      <c r="A15567" s="7"/>
      <c r="B15567" s="7"/>
      <c r="C15567" s="7"/>
    </row>
    <row r="15568" spans="1:3" s="5" customFormat="1" x14ac:dyDescent="0.2">
      <c r="A15568" s="7"/>
      <c r="B15568" s="7"/>
      <c r="C15568" s="7"/>
    </row>
    <row r="15569" spans="1:3" s="5" customFormat="1" x14ac:dyDescent="0.2">
      <c r="A15569" s="7"/>
      <c r="B15569" s="7"/>
      <c r="C15569" s="7"/>
    </row>
    <row r="15570" spans="1:3" s="5" customFormat="1" x14ac:dyDescent="0.2">
      <c r="A15570" s="7"/>
      <c r="B15570" s="7"/>
      <c r="C15570" s="7"/>
    </row>
    <row r="15571" spans="1:3" s="5" customFormat="1" x14ac:dyDescent="0.2">
      <c r="A15571" s="7"/>
      <c r="B15571" s="7"/>
      <c r="C15571" s="7"/>
    </row>
    <row r="15572" spans="1:3" s="5" customFormat="1" x14ac:dyDescent="0.2">
      <c r="A15572" s="7"/>
      <c r="B15572" s="7"/>
      <c r="C15572" s="7"/>
    </row>
    <row r="15573" spans="1:3" s="5" customFormat="1" x14ac:dyDescent="0.2">
      <c r="A15573" s="7"/>
      <c r="B15573" s="7"/>
      <c r="C15573" s="7"/>
    </row>
    <row r="15574" spans="1:3" s="5" customFormat="1" x14ac:dyDescent="0.2">
      <c r="A15574" s="7"/>
      <c r="B15574" s="7"/>
      <c r="C15574" s="7"/>
    </row>
    <row r="15575" spans="1:3" s="5" customFormat="1" x14ac:dyDescent="0.2">
      <c r="A15575" s="7"/>
      <c r="B15575" s="7"/>
      <c r="C15575" s="7"/>
    </row>
    <row r="15576" spans="1:3" s="5" customFormat="1" x14ac:dyDescent="0.2">
      <c r="A15576" s="7"/>
      <c r="B15576" s="7"/>
      <c r="C15576" s="7"/>
    </row>
    <row r="15577" spans="1:3" s="5" customFormat="1" x14ac:dyDescent="0.2">
      <c r="A15577" s="7"/>
      <c r="B15577" s="7"/>
      <c r="C15577" s="7"/>
    </row>
    <row r="15578" spans="1:3" s="5" customFormat="1" x14ac:dyDescent="0.2">
      <c r="A15578" s="7"/>
      <c r="B15578" s="7"/>
      <c r="C15578" s="7"/>
    </row>
    <row r="15579" spans="1:3" s="5" customFormat="1" x14ac:dyDescent="0.2">
      <c r="A15579" s="7"/>
      <c r="B15579" s="7"/>
      <c r="C15579" s="7"/>
    </row>
    <row r="15580" spans="1:3" s="5" customFormat="1" x14ac:dyDescent="0.2">
      <c r="A15580" s="7"/>
      <c r="B15580" s="7"/>
      <c r="C15580" s="7"/>
    </row>
    <row r="15581" spans="1:3" s="5" customFormat="1" x14ac:dyDescent="0.2">
      <c r="A15581" s="7"/>
      <c r="B15581" s="7"/>
      <c r="C15581" s="7"/>
    </row>
    <row r="15582" spans="1:3" s="5" customFormat="1" x14ac:dyDescent="0.2">
      <c r="A15582" s="7"/>
      <c r="B15582" s="7"/>
      <c r="C15582" s="7"/>
    </row>
    <row r="15583" spans="1:3" s="5" customFormat="1" x14ac:dyDescent="0.2">
      <c r="A15583" s="7"/>
      <c r="B15583" s="7"/>
      <c r="C15583" s="7"/>
    </row>
    <row r="15584" spans="1:3" s="5" customFormat="1" x14ac:dyDescent="0.2">
      <c r="A15584" s="7"/>
      <c r="B15584" s="7"/>
      <c r="C15584" s="7"/>
    </row>
    <row r="15585" spans="1:3" s="5" customFormat="1" x14ac:dyDescent="0.2">
      <c r="A15585" s="7"/>
      <c r="B15585" s="7"/>
      <c r="C15585" s="7"/>
    </row>
    <row r="15586" spans="1:3" s="5" customFormat="1" x14ac:dyDescent="0.2">
      <c r="A15586" s="7"/>
      <c r="B15586" s="7"/>
      <c r="C15586" s="7"/>
    </row>
    <row r="15587" spans="1:3" s="5" customFormat="1" x14ac:dyDescent="0.2">
      <c r="A15587" s="7"/>
      <c r="B15587" s="7"/>
      <c r="C15587" s="7"/>
    </row>
    <row r="15588" spans="1:3" s="5" customFormat="1" x14ac:dyDescent="0.2">
      <c r="A15588" s="7"/>
      <c r="B15588" s="7"/>
      <c r="C15588" s="7"/>
    </row>
    <row r="15589" spans="1:3" s="5" customFormat="1" x14ac:dyDescent="0.2">
      <c r="A15589" s="7"/>
      <c r="B15589" s="7"/>
      <c r="C15589" s="7"/>
    </row>
    <row r="15590" spans="1:3" s="5" customFormat="1" x14ac:dyDescent="0.2">
      <c r="A15590" s="7"/>
      <c r="B15590" s="7"/>
      <c r="C15590" s="7"/>
    </row>
    <row r="15591" spans="1:3" s="5" customFormat="1" x14ac:dyDescent="0.2">
      <c r="A15591" s="7"/>
      <c r="B15591" s="7"/>
      <c r="C15591" s="7"/>
    </row>
    <row r="15592" spans="1:3" s="5" customFormat="1" x14ac:dyDescent="0.2">
      <c r="A15592" s="7"/>
      <c r="B15592" s="7"/>
      <c r="C15592" s="7"/>
    </row>
    <row r="15593" spans="1:3" s="5" customFormat="1" x14ac:dyDescent="0.2">
      <c r="A15593" s="7"/>
      <c r="B15593" s="7"/>
      <c r="C15593" s="7"/>
    </row>
    <row r="15594" spans="1:3" s="5" customFormat="1" x14ac:dyDescent="0.2">
      <c r="A15594" s="7"/>
      <c r="B15594" s="7"/>
      <c r="C15594" s="7"/>
    </row>
    <row r="15595" spans="1:3" s="5" customFormat="1" x14ac:dyDescent="0.2">
      <c r="A15595" s="7"/>
      <c r="B15595" s="7"/>
      <c r="C15595" s="7"/>
    </row>
    <row r="15596" spans="1:3" s="5" customFormat="1" x14ac:dyDescent="0.2">
      <c r="A15596" s="7"/>
      <c r="B15596" s="7"/>
      <c r="C15596" s="7"/>
    </row>
    <row r="15597" spans="1:3" s="5" customFormat="1" x14ac:dyDescent="0.2">
      <c r="A15597" s="7"/>
      <c r="B15597" s="7"/>
      <c r="C15597" s="7"/>
    </row>
    <row r="15598" spans="1:3" s="5" customFormat="1" x14ac:dyDescent="0.2">
      <c r="A15598" s="7"/>
      <c r="B15598" s="7"/>
      <c r="C15598" s="7"/>
    </row>
    <row r="15599" spans="1:3" s="5" customFormat="1" x14ac:dyDescent="0.2">
      <c r="A15599" s="7"/>
      <c r="B15599" s="7"/>
      <c r="C15599" s="7"/>
    </row>
    <row r="15600" spans="1:3" s="5" customFormat="1" x14ac:dyDescent="0.2">
      <c r="A15600" s="7"/>
      <c r="B15600" s="7"/>
      <c r="C15600" s="7"/>
    </row>
    <row r="15601" spans="1:3" s="5" customFormat="1" x14ac:dyDescent="0.2">
      <c r="A15601" s="7"/>
      <c r="B15601" s="7"/>
      <c r="C15601" s="7"/>
    </row>
    <row r="15602" spans="1:3" s="5" customFormat="1" x14ac:dyDescent="0.2">
      <c r="A15602" s="7"/>
      <c r="B15602" s="7"/>
      <c r="C15602" s="7"/>
    </row>
    <row r="15603" spans="1:3" s="5" customFormat="1" x14ac:dyDescent="0.2">
      <c r="A15603" s="7"/>
      <c r="B15603" s="7"/>
      <c r="C15603" s="7"/>
    </row>
    <row r="15604" spans="1:3" s="5" customFormat="1" x14ac:dyDescent="0.2">
      <c r="A15604" s="7"/>
      <c r="B15604" s="7"/>
      <c r="C15604" s="7"/>
    </row>
    <row r="15605" spans="1:3" s="5" customFormat="1" x14ac:dyDescent="0.2">
      <c r="A15605" s="7"/>
      <c r="B15605" s="7"/>
      <c r="C15605" s="7"/>
    </row>
    <row r="15606" spans="1:3" s="5" customFormat="1" x14ac:dyDescent="0.2">
      <c r="A15606" s="7"/>
      <c r="B15606" s="7"/>
      <c r="C15606" s="7"/>
    </row>
    <row r="15607" spans="1:3" s="5" customFormat="1" x14ac:dyDescent="0.2">
      <c r="A15607" s="7"/>
      <c r="B15607" s="7"/>
      <c r="C15607" s="7"/>
    </row>
    <row r="15608" spans="1:3" s="5" customFormat="1" x14ac:dyDescent="0.2">
      <c r="A15608" s="7"/>
      <c r="B15608" s="7"/>
      <c r="C15608" s="7"/>
    </row>
    <row r="15609" spans="1:3" s="5" customFormat="1" x14ac:dyDescent="0.2">
      <c r="A15609" s="7"/>
      <c r="B15609" s="7"/>
      <c r="C15609" s="7"/>
    </row>
    <row r="15610" spans="1:3" s="5" customFormat="1" x14ac:dyDescent="0.2">
      <c r="A15610" s="7"/>
      <c r="B15610" s="7"/>
      <c r="C15610" s="7"/>
    </row>
    <row r="15611" spans="1:3" s="5" customFormat="1" x14ac:dyDescent="0.2">
      <c r="A15611" s="7"/>
      <c r="B15611" s="7"/>
      <c r="C15611" s="7"/>
    </row>
    <row r="15612" spans="1:3" s="5" customFormat="1" x14ac:dyDescent="0.2">
      <c r="A15612" s="7"/>
      <c r="B15612" s="7"/>
      <c r="C15612" s="7"/>
    </row>
    <row r="15613" spans="1:3" s="5" customFormat="1" x14ac:dyDescent="0.2">
      <c r="A15613" s="7"/>
      <c r="B15613" s="7"/>
      <c r="C15613" s="7"/>
    </row>
    <row r="15614" spans="1:3" s="5" customFormat="1" x14ac:dyDescent="0.2">
      <c r="A15614" s="7"/>
      <c r="B15614" s="7"/>
      <c r="C15614" s="7"/>
    </row>
    <row r="15615" spans="1:3" s="5" customFormat="1" x14ac:dyDescent="0.2">
      <c r="A15615" s="7"/>
      <c r="B15615" s="7"/>
      <c r="C15615" s="7"/>
    </row>
    <row r="15616" spans="1:3" s="5" customFormat="1" x14ac:dyDescent="0.2">
      <c r="A15616" s="7"/>
      <c r="B15616" s="7"/>
      <c r="C15616" s="7"/>
    </row>
    <row r="15617" spans="1:3" s="5" customFormat="1" x14ac:dyDescent="0.2">
      <c r="A15617" s="7"/>
      <c r="B15617" s="7"/>
      <c r="C15617" s="7"/>
    </row>
    <row r="15618" spans="1:3" s="5" customFormat="1" x14ac:dyDescent="0.2">
      <c r="A15618" s="7"/>
      <c r="B15618" s="7"/>
      <c r="C15618" s="7"/>
    </row>
    <row r="15619" spans="1:3" s="5" customFormat="1" x14ac:dyDescent="0.2">
      <c r="A15619" s="7"/>
      <c r="B15619" s="7"/>
      <c r="C15619" s="7"/>
    </row>
    <row r="15620" spans="1:3" s="5" customFormat="1" x14ac:dyDescent="0.2">
      <c r="A15620" s="7"/>
      <c r="B15620" s="7"/>
      <c r="C15620" s="7"/>
    </row>
    <row r="15621" spans="1:3" s="5" customFormat="1" x14ac:dyDescent="0.2">
      <c r="A15621" s="7"/>
      <c r="B15621" s="7"/>
      <c r="C15621" s="7"/>
    </row>
    <row r="15622" spans="1:3" s="5" customFormat="1" x14ac:dyDescent="0.2">
      <c r="A15622" s="7"/>
      <c r="B15622" s="7"/>
      <c r="C15622" s="7"/>
    </row>
    <row r="15623" spans="1:3" s="5" customFormat="1" x14ac:dyDescent="0.2">
      <c r="A15623" s="7"/>
      <c r="B15623" s="7"/>
      <c r="C15623" s="7"/>
    </row>
    <row r="15624" spans="1:3" s="5" customFormat="1" x14ac:dyDescent="0.2">
      <c r="A15624" s="7"/>
      <c r="B15624" s="7"/>
      <c r="C15624" s="7"/>
    </row>
    <row r="15625" spans="1:3" s="5" customFormat="1" x14ac:dyDescent="0.2">
      <c r="A15625" s="7"/>
      <c r="B15625" s="7"/>
      <c r="C15625" s="7"/>
    </row>
    <row r="15626" spans="1:3" s="5" customFormat="1" x14ac:dyDescent="0.2">
      <c r="A15626" s="7"/>
      <c r="B15626" s="7"/>
      <c r="C15626" s="7"/>
    </row>
    <row r="15627" spans="1:3" s="5" customFormat="1" x14ac:dyDescent="0.2">
      <c r="A15627" s="7"/>
      <c r="B15627" s="7"/>
      <c r="C15627" s="7"/>
    </row>
    <row r="15628" spans="1:3" s="5" customFormat="1" x14ac:dyDescent="0.2">
      <c r="A15628" s="7"/>
      <c r="B15628" s="7"/>
      <c r="C15628" s="7"/>
    </row>
    <row r="15629" spans="1:3" s="5" customFormat="1" x14ac:dyDescent="0.2">
      <c r="A15629" s="7"/>
      <c r="B15629" s="7"/>
      <c r="C15629" s="7"/>
    </row>
    <row r="15630" spans="1:3" s="5" customFormat="1" x14ac:dyDescent="0.2">
      <c r="A15630" s="7"/>
      <c r="B15630" s="7"/>
      <c r="C15630" s="7"/>
    </row>
    <row r="15631" spans="1:3" s="5" customFormat="1" x14ac:dyDescent="0.2">
      <c r="A15631" s="7"/>
      <c r="B15631" s="7"/>
      <c r="C15631" s="7"/>
    </row>
    <row r="15632" spans="1:3" s="5" customFormat="1" x14ac:dyDescent="0.2">
      <c r="A15632" s="7"/>
      <c r="B15632" s="7"/>
      <c r="C15632" s="7"/>
    </row>
    <row r="15633" spans="1:3" s="5" customFormat="1" x14ac:dyDescent="0.2">
      <c r="A15633" s="7"/>
      <c r="B15633" s="7"/>
      <c r="C15633" s="7"/>
    </row>
    <row r="15634" spans="1:3" s="5" customFormat="1" x14ac:dyDescent="0.2">
      <c r="A15634" s="7"/>
      <c r="B15634" s="7"/>
      <c r="C15634" s="7"/>
    </row>
    <row r="15635" spans="1:3" s="5" customFormat="1" x14ac:dyDescent="0.2">
      <c r="A15635" s="7"/>
      <c r="B15635" s="7"/>
      <c r="C15635" s="7"/>
    </row>
    <row r="15636" spans="1:3" s="5" customFormat="1" x14ac:dyDescent="0.2">
      <c r="A15636" s="7"/>
      <c r="B15636" s="7"/>
      <c r="C15636" s="7"/>
    </row>
    <row r="15637" spans="1:3" s="5" customFormat="1" x14ac:dyDescent="0.2">
      <c r="A15637" s="7"/>
      <c r="B15637" s="7"/>
      <c r="C15637" s="7"/>
    </row>
    <row r="15638" spans="1:3" s="5" customFormat="1" x14ac:dyDescent="0.2">
      <c r="A15638" s="7"/>
      <c r="B15638" s="7"/>
      <c r="C15638" s="7"/>
    </row>
    <row r="15639" spans="1:3" s="5" customFormat="1" x14ac:dyDescent="0.2">
      <c r="A15639" s="7"/>
      <c r="B15639" s="7"/>
      <c r="C15639" s="7"/>
    </row>
    <row r="15640" spans="1:3" s="5" customFormat="1" x14ac:dyDescent="0.2">
      <c r="A15640" s="7"/>
      <c r="B15640" s="7"/>
      <c r="C15640" s="7"/>
    </row>
    <row r="15641" spans="1:3" s="5" customFormat="1" x14ac:dyDescent="0.2">
      <c r="A15641" s="7"/>
      <c r="B15641" s="7"/>
      <c r="C15641" s="7"/>
    </row>
    <row r="15642" spans="1:3" s="5" customFormat="1" x14ac:dyDescent="0.2">
      <c r="A15642" s="7"/>
      <c r="B15642" s="7"/>
      <c r="C15642" s="7"/>
    </row>
    <row r="15643" spans="1:3" s="5" customFormat="1" x14ac:dyDescent="0.2">
      <c r="A15643" s="7"/>
      <c r="B15643" s="7"/>
      <c r="C15643" s="7"/>
    </row>
    <row r="15644" spans="1:3" s="5" customFormat="1" x14ac:dyDescent="0.2">
      <c r="A15644" s="7"/>
      <c r="B15644" s="7"/>
      <c r="C15644" s="7"/>
    </row>
    <row r="15645" spans="1:3" s="5" customFormat="1" x14ac:dyDescent="0.2">
      <c r="A15645" s="7"/>
      <c r="B15645" s="7"/>
      <c r="C15645" s="7"/>
    </row>
    <row r="15646" spans="1:3" s="5" customFormat="1" x14ac:dyDescent="0.2">
      <c r="A15646" s="7"/>
      <c r="B15646" s="7"/>
      <c r="C15646" s="7"/>
    </row>
    <row r="15647" spans="1:3" s="5" customFormat="1" x14ac:dyDescent="0.2">
      <c r="A15647" s="7"/>
      <c r="B15647" s="7"/>
      <c r="C15647" s="7"/>
    </row>
    <row r="15648" spans="1:3" s="5" customFormat="1" x14ac:dyDescent="0.2">
      <c r="A15648" s="7"/>
      <c r="B15648" s="7"/>
      <c r="C15648" s="7"/>
    </row>
    <row r="15649" spans="1:3" s="5" customFormat="1" x14ac:dyDescent="0.2">
      <c r="A15649" s="7"/>
      <c r="B15649" s="7"/>
      <c r="C15649" s="7"/>
    </row>
    <row r="15650" spans="1:3" s="5" customFormat="1" x14ac:dyDescent="0.2">
      <c r="A15650" s="7"/>
      <c r="B15650" s="7"/>
      <c r="C15650" s="7"/>
    </row>
    <row r="15651" spans="1:3" s="5" customFormat="1" x14ac:dyDescent="0.2">
      <c r="A15651" s="7"/>
      <c r="B15651" s="7"/>
      <c r="C15651" s="7"/>
    </row>
    <row r="15652" spans="1:3" s="5" customFormat="1" x14ac:dyDescent="0.2">
      <c r="A15652" s="7"/>
      <c r="B15652" s="7"/>
      <c r="C15652" s="7"/>
    </row>
    <row r="15653" spans="1:3" s="5" customFormat="1" x14ac:dyDescent="0.2">
      <c r="A15653" s="7"/>
      <c r="B15653" s="7"/>
      <c r="C15653" s="7"/>
    </row>
    <row r="15654" spans="1:3" s="5" customFormat="1" x14ac:dyDescent="0.2">
      <c r="A15654" s="7"/>
      <c r="B15654" s="7"/>
      <c r="C15654" s="7"/>
    </row>
    <row r="15655" spans="1:3" s="5" customFormat="1" x14ac:dyDescent="0.2">
      <c r="A15655" s="7"/>
      <c r="B15655" s="7"/>
      <c r="C15655" s="7"/>
    </row>
    <row r="15656" spans="1:3" s="5" customFormat="1" x14ac:dyDescent="0.2">
      <c r="A15656" s="7"/>
      <c r="B15656" s="7"/>
      <c r="C15656" s="7"/>
    </row>
    <row r="15657" spans="1:3" s="5" customFormat="1" x14ac:dyDescent="0.2">
      <c r="A15657" s="7"/>
      <c r="B15657" s="7"/>
      <c r="C15657" s="7"/>
    </row>
    <row r="15658" spans="1:3" s="5" customFormat="1" x14ac:dyDescent="0.2">
      <c r="A15658" s="7"/>
      <c r="B15658" s="7"/>
      <c r="C15658" s="7"/>
    </row>
    <row r="15659" spans="1:3" s="5" customFormat="1" x14ac:dyDescent="0.2">
      <c r="A15659" s="7"/>
      <c r="B15659" s="7"/>
      <c r="C15659" s="7"/>
    </row>
    <row r="15660" spans="1:3" s="5" customFormat="1" x14ac:dyDescent="0.2">
      <c r="A15660" s="7"/>
      <c r="B15660" s="7"/>
      <c r="C15660" s="7"/>
    </row>
    <row r="15661" spans="1:3" s="5" customFormat="1" x14ac:dyDescent="0.2">
      <c r="A15661" s="7"/>
      <c r="B15661" s="7"/>
      <c r="C15661" s="7"/>
    </row>
    <row r="15662" spans="1:3" s="5" customFormat="1" x14ac:dyDescent="0.2">
      <c r="A15662" s="7"/>
      <c r="B15662" s="7"/>
      <c r="C15662" s="7"/>
    </row>
    <row r="15663" spans="1:3" s="5" customFormat="1" x14ac:dyDescent="0.2">
      <c r="A15663" s="7"/>
      <c r="B15663" s="7"/>
      <c r="C15663" s="7"/>
    </row>
    <row r="15664" spans="1:3" s="5" customFormat="1" x14ac:dyDescent="0.2">
      <c r="A15664" s="7"/>
      <c r="B15664" s="7"/>
      <c r="C15664" s="7"/>
    </row>
    <row r="15665" spans="1:3" s="5" customFormat="1" x14ac:dyDescent="0.2">
      <c r="A15665" s="7"/>
      <c r="B15665" s="7"/>
      <c r="C15665" s="7"/>
    </row>
    <row r="15666" spans="1:3" s="5" customFormat="1" x14ac:dyDescent="0.2">
      <c r="A15666" s="7"/>
      <c r="B15666" s="7"/>
      <c r="C15666" s="7"/>
    </row>
    <row r="15667" spans="1:3" s="5" customFormat="1" x14ac:dyDescent="0.2">
      <c r="A15667" s="7"/>
      <c r="B15667" s="7"/>
      <c r="C15667" s="7"/>
    </row>
    <row r="15668" spans="1:3" s="5" customFormat="1" x14ac:dyDescent="0.2">
      <c r="A15668" s="7"/>
      <c r="B15668" s="7"/>
      <c r="C15668" s="7"/>
    </row>
    <row r="15669" spans="1:3" s="5" customFormat="1" x14ac:dyDescent="0.2">
      <c r="A15669" s="7"/>
      <c r="B15669" s="7"/>
      <c r="C15669" s="7"/>
    </row>
    <row r="15670" spans="1:3" s="5" customFormat="1" x14ac:dyDescent="0.2">
      <c r="A15670" s="7"/>
      <c r="B15670" s="7"/>
      <c r="C15670" s="7"/>
    </row>
    <row r="15671" spans="1:3" s="5" customFormat="1" x14ac:dyDescent="0.2">
      <c r="A15671" s="7"/>
      <c r="B15671" s="7"/>
      <c r="C15671" s="7"/>
    </row>
    <row r="15672" spans="1:3" s="5" customFormat="1" x14ac:dyDescent="0.2">
      <c r="A15672" s="7"/>
      <c r="B15672" s="7"/>
      <c r="C15672" s="7"/>
    </row>
    <row r="15673" spans="1:3" s="5" customFormat="1" x14ac:dyDescent="0.2">
      <c r="A15673" s="7"/>
      <c r="B15673" s="7"/>
      <c r="C15673" s="7"/>
    </row>
    <row r="15674" spans="1:3" s="5" customFormat="1" x14ac:dyDescent="0.2">
      <c r="A15674" s="7"/>
      <c r="B15674" s="7"/>
      <c r="C15674" s="7"/>
    </row>
    <row r="15675" spans="1:3" s="5" customFormat="1" x14ac:dyDescent="0.2">
      <c r="A15675" s="7"/>
      <c r="B15675" s="7"/>
      <c r="C15675" s="7"/>
    </row>
    <row r="15676" spans="1:3" s="5" customFormat="1" x14ac:dyDescent="0.2">
      <c r="A15676" s="7"/>
      <c r="B15676" s="7"/>
      <c r="C15676" s="7"/>
    </row>
    <row r="15677" spans="1:3" s="5" customFormat="1" x14ac:dyDescent="0.2">
      <c r="A15677" s="7"/>
      <c r="B15677" s="7"/>
      <c r="C15677" s="7"/>
    </row>
    <row r="15678" spans="1:3" s="5" customFormat="1" x14ac:dyDescent="0.2">
      <c r="A15678" s="7"/>
      <c r="B15678" s="7"/>
      <c r="C15678" s="7"/>
    </row>
    <row r="15679" spans="1:3" s="5" customFormat="1" x14ac:dyDescent="0.2">
      <c r="A15679" s="7"/>
      <c r="B15679" s="7"/>
      <c r="C15679" s="7"/>
    </row>
    <row r="15680" spans="1:3" s="5" customFormat="1" x14ac:dyDescent="0.2">
      <c r="A15680" s="7"/>
      <c r="B15680" s="7"/>
      <c r="C15680" s="7"/>
    </row>
    <row r="15681" spans="1:3" s="5" customFormat="1" x14ac:dyDescent="0.2">
      <c r="A15681" s="7"/>
      <c r="B15681" s="7"/>
      <c r="C15681" s="7"/>
    </row>
    <row r="15682" spans="1:3" s="5" customFormat="1" x14ac:dyDescent="0.2">
      <c r="A15682" s="7"/>
      <c r="B15682" s="7"/>
      <c r="C15682" s="7"/>
    </row>
    <row r="15683" spans="1:3" s="5" customFormat="1" x14ac:dyDescent="0.2">
      <c r="A15683" s="7"/>
      <c r="B15683" s="7"/>
      <c r="C15683" s="7"/>
    </row>
    <row r="15684" spans="1:3" s="5" customFormat="1" x14ac:dyDescent="0.2">
      <c r="A15684" s="7"/>
      <c r="B15684" s="7"/>
      <c r="C15684" s="7"/>
    </row>
    <row r="15685" spans="1:3" s="5" customFormat="1" x14ac:dyDescent="0.2">
      <c r="A15685" s="7"/>
      <c r="B15685" s="7"/>
      <c r="C15685" s="7"/>
    </row>
    <row r="15686" spans="1:3" s="5" customFormat="1" x14ac:dyDescent="0.2">
      <c r="A15686" s="7"/>
      <c r="B15686" s="7"/>
      <c r="C15686" s="7"/>
    </row>
    <row r="15687" spans="1:3" s="5" customFormat="1" x14ac:dyDescent="0.2">
      <c r="A15687" s="7"/>
      <c r="B15687" s="7"/>
      <c r="C15687" s="7"/>
    </row>
    <row r="15688" spans="1:3" s="5" customFormat="1" x14ac:dyDescent="0.2">
      <c r="A15688" s="7"/>
      <c r="B15688" s="7"/>
      <c r="C15688" s="7"/>
    </row>
    <row r="15689" spans="1:3" s="5" customFormat="1" x14ac:dyDescent="0.2">
      <c r="A15689" s="7"/>
      <c r="B15689" s="7"/>
      <c r="C15689" s="7"/>
    </row>
    <row r="15690" spans="1:3" s="5" customFormat="1" x14ac:dyDescent="0.2">
      <c r="A15690" s="7"/>
      <c r="B15690" s="7"/>
      <c r="C15690" s="7"/>
    </row>
    <row r="15691" spans="1:3" s="5" customFormat="1" x14ac:dyDescent="0.2">
      <c r="A15691" s="7"/>
      <c r="B15691" s="7"/>
      <c r="C15691" s="7"/>
    </row>
    <row r="15692" spans="1:3" s="5" customFormat="1" x14ac:dyDescent="0.2">
      <c r="A15692" s="7"/>
      <c r="B15692" s="7"/>
      <c r="C15692" s="7"/>
    </row>
    <row r="15693" spans="1:3" s="5" customFormat="1" x14ac:dyDescent="0.2">
      <c r="A15693" s="7"/>
      <c r="B15693" s="7"/>
      <c r="C15693" s="7"/>
    </row>
    <row r="15694" spans="1:3" s="5" customFormat="1" x14ac:dyDescent="0.2">
      <c r="A15694" s="7"/>
      <c r="B15694" s="7"/>
      <c r="C15694" s="7"/>
    </row>
    <row r="15695" spans="1:3" s="5" customFormat="1" x14ac:dyDescent="0.2">
      <c r="A15695" s="7"/>
      <c r="B15695" s="7"/>
      <c r="C15695" s="7"/>
    </row>
    <row r="15696" spans="1:3" s="5" customFormat="1" x14ac:dyDescent="0.2">
      <c r="A15696" s="7"/>
      <c r="B15696" s="7"/>
      <c r="C15696" s="7"/>
    </row>
    <row r="15697" spans="1:3" s="5" customFormat="1" x14ac:dyDescent="0.2">
      <c r="A15697" s="7"/>
      <c r="B15697" s="7"/>
      <c r="C15697" s="7"/>
    </row>
    <row r="15698" spans="1:3" s="5" customFormat="1" x14ac:dyDescent="0.2">
      <c r="A15698" s="7"/>
      <c r="B15698" s="7"/>
      <c r="C15698" s="7"/>
    </row>
    <row r="15699" spans="1:3" s="5" customFormat="1" x14ac:dyDescent="0.2">
      <c r="A15699" s="7"/>
      <c r="B15699" s="7"/>
      <c r="C15699" s="7"/>
    </row>
    <row r="15700" spans="1:3" s="5" customFormat="1" x14ac:dyDescent="0.2">
      <c r="A15700" s="7"/>
      <c r="B15700" s="7"/>
      <c r="C15700" s="7"/>
    </row>
    <row r="15701" spans="1:3" s="5" customFormat="1" x14ac:dyDescent="0.2">
      <c r="A15701" s="7"/>
      <c r="B15701" s="7"/>
      <c r="C15701" s="7"/>
    </row>
    <row r="15702" spans="1:3" s="5" customFormat="1" x14ac:dyDescent="0.2">
      <c r="A15702" s="7"/>
      <c r="B15702" s="7"/>
      <c r="C15702" s="7"/>
    </row>
    <row r="15703" spans="1:3" s="5" customFormat="1" x14ac:dyDescent="0.2">
      <c r="A15703" s="7"/>
      <c r="B15703" s="7"/>
      <c r="C15703" s="7"/>
    </row>
    <row r="15704" spans="1:3" s="5" customFormat="1" x14ac:dyDescent="0.2">
      <c r="A15704" s="7"/>
      <c r="B15704" s="7"/>
      <c r="C15704" s="7"/>
    </row>
    <row r="15705" spans="1:3" s="5" customFormat="1" x14ac:dyDescent="0.2">
      <c r="A15705" s="7"/>
      <c r="B15705" s="7"/>
      <c r="C15705" s="7"/>
    </row>
    <row r="15706" spans="1:3" s="5" customFormat="1" x14ac:dyDescent="0.2">
      <c r="A15706" s="7"/>
      <c r="B15706" s="7"/>
      <c r="C15706" s="7"/>
    </row>
    <row r="15707" spans="1:3" s="5" customFormat="1" x14ac:dyDescent="0.2">
      <c r="A15707" s="7"/>
      <c r="B15707" s="7"/>
      <c r="C15707" s="7"/>
    </row>
    <row r="15708" spans="1:3" s="5" customFormat="1" x14ac:dyDescent="0.2">
      <c r="A15708" s="7"/>
      <c r="B15708" s="7"/>
      <c r="C15708" s="7"/>
    </row>
    <row r="15709" spans="1:3" s="5" customFormat="1" x14ac:dyDescent="0.2">
      <c r="A15709" s="7"/>
      <c r="B15709" s="7"/>
      <c r="C15709" s="7"/>
    </row>
    <row r="15710" spans="1:3" s="5" customFormat="1" x14ac:dyDescent="0.2">
      <c r="A15710" s="7"/>
      <c r="B15710" s="7"/>
      <c r="C15710" s="7"/>
    </row>
    <row r="15711" spans="1:3" s="5" customFormat="1" x14ac:dyDescent="0.2">
      <c r="A15711" s="7"/>
      <c r="B15711" s="7"/>
      <c r="C15711" s="7"/>
    </row>
    <row r="15712" spans="1:3" s="5" customFormat="1" x14ac:dyDescent="0.2">
      <c r="A15712" s="7"/>
      <c r="B15712" s="7"/>
      <c r="C15712" s="7"/>
    </row>
    <row r="15713" spans="1:3" s="5" customFormat="1" x14ac:dyDescent="0.2">
      <c r="A15713" s="7"/>
      <c r="B15713" s="7"/>
      <c r="C15713" s="7"/>
    </row>
    <row r="15714" spans="1:3" s="5" customFormat="1" x14ac:dyDescent="0.2">
      <c r="A15714" s="7"/>
      <c r="B15714" s="7"/>
      <c r="C15714" s="7"/>
    </row>
    <row r="15715" spans="1:3" s="5" customFormat="1" x14ac:dyDescent="0.2">
      <c r="A15715" s="7"/>
      <c r="B15715" s="7"/>
      <c r="C15715" s="7"/>
    </row>
    <row r="15716" spans="1:3" s="5" customFormat="1" x14ac:dyDescent="0.2">
      <c r="A15716" s="7"/>
      <c r="B15716" s="7"/>
      <c r="C15716" s="7"/>
    </row>
    <row r="15717" spans="1:3" s="5" customFormat="1" x14ac:dyDescent="0.2">
      <c r="A15717" s="7"/>
      <c r="B15717" s="7"/>
      <c r="C15717" s="7"/>
    </row>
    <row r="15718" spans="1:3" s="5" customFormat="1" x14ac:dyDescent="0.2">
      <c r="A15718" s="7"/>
      <c r="B15718" s="7"/>
      <c r="C15718" s="7"/>
    </row>
    <row r="15719" spans="1:3" s="5" customFormat="1" x14ac:dyDescent="0.2">
      <c r="A15719" s="7"/>
      <c r="B15719" s="7"/>
      <c r="C15719" s="7"/>
    </row>
    <row r="15720" spans="1:3" s="5" customFormat="1" x14ac:dyDescent="0.2">
      <c r="A15720" s="7"/>
      <c r="B15720" s="7"/>
      <c r="C15720" s="7"/>
    </row>
    <row r="15721" spans="1:3" s="5" customFormat="1" x14ac:dyDescent="0.2">
      <c r="A15721" s="7"/>
      <c r="B15721" s="7"/>
      <c r="C15721" s="7"/>
    </row>
    <row r="15722" spans="1:3" s="5" customFormat="1" x14ac:dyDescent="0.2">
      <c r="A15722" s="7"/>
      <c r="B15722" s="7"/>
      <c r="C15722" s="7"/>
    </row>
    <row r="15723" spans="1:3" s="5" customFormat="1" x14ac:dyDescent="0.2">
      <c r="A15723" s="7"/>
      <c r="B15723" s="7"/>
      <c r="C15723" s="7"/>
    </row>
    <row r="15724" spans="1:3" s="5" customFormat="1" x14ac:dyDescent="0.2">
      <c r="A15724" s="7"/>
      <c r="B15724" s="7"/>
      <c r="C15724" s="7"/>
    </row>
    <row r="15725" spans="1:3" s="5" customFormat="1" x14ac:dyDescent="0.2">
      <c r="A15725" s="7"/>
      <c r="B15725" s="7"/>
      <c r="C15725" s="7"/>
    </row>
    <row r="15726" spans="1:3" s="5" customFormat="1" x14ac:dyDescent="0.2">
      <c r="A15726" s="7"/>
      <c r="B15726" s="7"/>
      <c r="C15726" s="7"/>
    </row>
    <row r="15727" spans="1:3" s="5" customFormat="1" x14ac:dyDescent="0.2">
      <c r="A15727" s="7"/>
      <c r="B15727" s="7"/>
      <c r="C15727" s="7"/>
    </row>
    <row r="15728" spans="1:3" s="5" customFormat="1" x14ac:dyDescent="0.2">
      <c r="A15728" s="7"/>
      <c r="B15728" s="7"/>
      <c r="C15728" s="7"/>
    </row>
    <row r="15729" spans="1:3" s="5" customFormat="1" x14ac:dyDescent="0.2">
      <c r="A15729" s="7"/>
      <c r="B15729" s="7"/>
      <c r="C15729" s="7"/>
    </row>
    <row r="15730" spans="1:3" s="5" customFormat="1" x14ac:dyDescent="0.2">
      <c r="A15730" s="7"/>
      <c r="B15730" s="7"/>
      <c r="C15730" s="7"/>
    </row>
    <row r="15731" spans="1:3" s="5" customFormat="1" x14ac:dyDescent="0.2">
      <c r="A15731" s="7"/>
      <c r="B15731" s="7"/>
      <c r="C15731" s="7"/>
    </row>
    <row r="15732" spans="1:3" s="5" customFormat="1" x14ac:dyDescent="0.2">
      <c r="A15732" s="7"/>
      <c r="B15732" s="7"/>
      <c r="C15732" s="7"/>
    </row>
    <row r="15733" spans="1:3" s="5" customFormat="1" x14ac:dyDescent="0.2">
      <c r="A15733" s="7"/>
      <c r="B15733" s="7"/>
      <c r="C15733" s="7"/>
    </row>
    <row r="15734" spans="1:3" s="5" customFormat="1" x14ac:dyDescent="0.2">
      <c r="A15734" s="7"/>
      <c r="B15734" s="7"/>
      <c r="C15734" s="7"/>
    </row>
    <row r="15735" spans="1:3" s="5" customFormat="1" x14ac:dyDescent="0.2">
      <c r="A15735" s="7"/>
      <c r="B15735" s="7"/>
      <c r="C15735" s="7"/>
    </row>
    <row r="15736" spans="1:3" s="5" customFormat="1" x14ac:dyDescent="0.2">
      <c r="A15736" s="7"/>
      <c r="B15736" s="7"/>
      <c r="C15736" s="7"/>
    </row>
    <row r="15737" spans="1:3" s="5" customFormat="1" x14ac:dyDescent="0.2">
      <c r="A15737" s="7"/>
      <c r="B15737" s="7"/>
      <c r="C15737" s="7"/>
    </row>
    <row r="15738" spans="1:3" s="5" customFormat="1" x14ac:dyDescent="0.2">
      <c r="A15738" s="7"/>
      <c r="B15738" s="7"/>
      <c r="C15738" s="7"/>
    </row>
    <row r="15739" spans="1:3" s="5" customFormat="1" x14ac:dyDescent="0.2">
      <c r="A15739" s="7"/>
      <c r="B15739" s="7"/>
      <c r="C15739" s="7"/>
    </row>
    <row r="15740" spans="1:3" s="5" customFormat="1" x14ac:dyDescent="0.2">
      <c r="A15740" s="7"/>
      <c r="B15740" s="7"/>
      <c r="C15740" s="7"/>
    </row>
    <row r="15741" spans="1:3" s="5" customFormat="1" x14ac:dyDescent="0.2">
      <c r="A15741" s="7"/>
      <c r="B15741" s="7"/>
      <c r="C15741" s="7"/>
    </row>
    <row r="15742" spans="1:3" s="5" customFormat="1" x14ac:dyDescent="0.2">
      <c r="A15742" s="7"/>
      <c r="B15742" s="7"/>
      <c r="C15742" s="7"/>
    </row>
    <row r="15743" spans="1:3" s="5" customFormat="1" x14ac:dyDescent="0.2">
      <c r="A15743" s="7"/>
      <c r="B15743" s="7"/>
      <c r="C15743" s="7"/>
    </row>
    <row r="15744" spans="1:3" s="5" customFormat="1" x14ac:dyDescent="0.2">
      <c r="A15744" s="7"/>
      <c r="B15744" s="7"/>
      <c r="C15744" s="7"/>
    </row>
    <row r="15745" spans="1:3" s="5" customFormat="1" x14ac:dyDescent="0.2">
      <c r="A15745" s="7"/>
      <c r="B15745" s="7"/>
      <c r="C15745" s="7"/>
    </row>
    <row r="15746" spans="1:3" s="5" customFormat="1" x14ac:dyDescent="0.2">
      <c r="A15746" s="7"/>
      <c r="B15746" s="7"/>
      <c r="C15746" s="7"/>
    </row>
    <row r="15747" spans="1:3" s="5" customFormat="1" x14ac:dyDescent="0.2">
      <c r="A15747" s="7"/>
      <c r="B15747" s="7"/>
      <c r="C15747" s="7"/>
    </row>
    <row r="15748" spans="1:3" s="5" customFormat="1" x14ac:dyDescent="0.2">
      <c r="A15748" s="7"/>
      <c r="B15748" s="7"/>
      <c r="C15748" s="7"/>
    </row>
    <row r="15749" spans="1:3" s="5" customFormat="1" x14ac:dyDescent="0.2">
      <c r="A15749" s="7"/>
      <c r="B15749" s="7"/>
      <c r="C15749" s="7"/>
    </row>
    <row r="15750" spans="1:3" s="5" customFormat="1" x14ac:dyDescent="0.2">
      <c r="A15750" s="7"/>
      <c r="B15750" s="7"/>
      <c r="C15750" s="7"/>
    </row>
    <row r="15751" spans="1:3" s="5" customFormat="1" x14ac:dyDescent="0.2">
      <c r="A15751" s="7"/>
      <c r="B15751" s="7"/>
      <c r="C15751" s="7"/>
    </row>
    <row r="15752" spans="1:3" s="5" customFormat="1" x14ac:dyDescent="0.2">
      <c r="A15752" s="7"/>
      <c r="B15752" s="7"/>
      <c r="C15752" s="7"/>
    </row>
    <row r="15753" spans="1:3" s="5" customFormat="1" x14ac:dyDescent="0.2">
      <c r="A15753" s="7"/>
      <c r="B15753" s="7"/>
      <c r="C15753" s="7"/>
    </row>
    <row r="15754" spans="1:3" s="5" customFormat="1" x14ac:dyDescent="0.2">
      <c r="A15754" s="7"/>
      <c r="B15754" s="7"/>
      <c r="C15754" s="7"/>
    </row>
    <row r="15755" spans="1:3" s="5" customFormat="1" x14ac:dyDescent="0.2">
      <c r="A15755" s="7"/>
      <c r="B15755" s="7"/>
      <c r="C15755" s="7"/>
    </row>
    <row r="15756" spans="1:3" s="5" customFormat="1" x14ac:dyDescent="0.2">
      <c r="A15756" s="7"/>
      <c r="B15756" s="7"/>
      <c r="C15756" s="7"/>
    </row>
    <row r="15757" spans="1:3" s="5" customFormat="1" x14ac:dyDescent="0.2">
      <c r="A15757" s="7"/>
      <c r="B15757" s="7"/>
      <c r="C15757" s="7"/>
    </row>
    <row r="15758" spans="1:3" s="5" customFormat="1" x14ac:dyDescent="0.2">
      <c r="A15758" s="7"/>
      <c r="B15758" s="7"/>
      <c r="C15758" s="7"/>
    </row>
    <row r="15759" spans="1:3" s="5" customFormat="1" x14ac:dyDescent="0.2">
      <c r="A15759" s="7"/>
      <c r="B15759" s="7"/>
      <c r="C15759" s="7"/>
    </row>
    <row r="15760" spans="1:3" s="5" customFormat="1" x14ac:dyDescent="0.2">
      <c r="A15760" s="7"/>
      <c r="B15760" s="7"/>
      <c r="C15760" s="7"/>
    </row>
    <row r="15761" spans="1:3" s="5" customFormat="1" x14ac:dyDescent="0.2">
      <c r="A15761" s="7"/>
      <c r="B15761" s="7"/>
      <c r="C15761" s="7"/>
    </row>
    <row r="15762" spans="1:3" s="5" customFormat="1" x14ac:dyDescent="0.2">
      <c r="A15762" s="7"/>
      <c r="B15762" s="7"/>
      <c r="C15762" s="7"/>
    </row>
    <row r="15763" spans="1:3" s="5" customFormat="1" x14ac:dyDescent="0.2">
      <c r="A15763" s="7"/>
      <c r="B15763" s="7"/>
      <c r="C15763" s="7"/>
    </row>
    <row r="15764" spans="1:3" s="5" customFormat="1" x14ac:dyDescent="0.2">
      <c r="A15764" s="7"/>
      <c r="B15764" s="7"/>
      <c r="C15764" s="7"/>
    </row>
    <row r="15765" spans="1:3" s="5" customFormat="1" x14ac:dyDescent="0.2">
      <c r="A15765" s="7"/>
      <c r="B15765" s="7"/>
      <c r="C15765" s="7"/>
    </row>
    <row r="15766" spans="1:3" s="5" customFormat="1" x14ac:dyDescent="0.2">
      <c r="A15766" s="7"/>
      <c r="B15766" s="7"/>
      <c r="C15766" s="7"/>
    </row>
    <row r="15767" spans="1:3" s="5" customFormat="1" x14ac:dyDescent="0.2">
      <c r="A15767" s="7"/>
      <c r="B15767" s="7"/>
      <c r="C15767" s="7"/>
    </row>
    <row r="15768" spans="1:3" s="5" customFormat="1" x14ac:dyDescent="0.2">
      <c r="A15768" s="7"/>
      <c r="B15768" s="7"/>
      <c r="C15768" s="7"/>
    </row>
    <row r="15769" spans="1:3" s="5" customFormat="1" x14ac:dyDescent="0.2">
      <c r="A15769" s="7"/>
      <c r="B15769" s="7"/>
      <c r="C15769" s="7"/>
    </row>
    <row r="15770" spans="1:3" s="5" customFormat="1" x14ac:dyDescent="0.2">
      <c r="A15770" s="7"/>
      <c r="B15770" s="7"/>
      <c r="C15770" s="7"/>
    </row>
    <row r="15771" spans="1:3" s="5" customFormat="1" x14ac:dyDescent="0.2">
      <c r="A15771" s="7"/>
      <c r="B15771" s="7"/>
      <c r="C15771" s="7"/>
    </row>
    <row r="15772" spans="1:3" s="5" customFormat="1" x14ac:dyDescent="0.2">
      <c r="A15772" s="7"/>
      <c r="B15772" s="7"/>
      <c r="C15772" s="7"/>
    </row>
    <row r="15773" spans="1:3" s="5" customFormat="1" x14ac:dyDescent="0.2">
      <c r="A15773" s="7"/>
      <c r="B15773" s="7"/>
      <c r="C15773" s="7"/>
    </row>
    <row r="15774" spans="1:3" s="5" customFormat="1" x14ac:dyDescent="0.2">
      <c r="A15774" s="7"/>
      <c r="B15774" s="7"/>
      <c r="C15774" s="7"/>
    </row>
    <row r="15775" spans="1:3" s="5" customFormat="1" x14ac:dyDescent="0.2">
      <c r="A15775" s="7"/>
      <c r="B15775" s="7"/>
      <c r="C15775" s="7"/>
    </row>
    <row r="15776" spans="1:3" s="5" customFormat="1" x14ac:dyDescent="0.2">
      <c r="A15776" s="7"/>
      <c r="B15776" s="7"/>
      <c r="C15776" s="7"/>
    </row>
    <row r="15777" spans="1:3" s="5" customFormat="1" x14ac:dyDescent="0.2">
      <c r="A15777" s="7"/>
      <c r="B15777" s="7"/>
      <c r="C15777" s="7"/>
    </row>
    <row r="15778" spans="1:3" s="5" customFormat="1" x14ac:dyDescent="0.2">
      <c r="A15778" s="7"/>
      <c r="B15778" s="7"/>
      <c r="C15778" s="7"/>
    </row>
    <row r="15779" spans="1:3" s="5" customFormat="1" x14ac:dyDescent="0.2">
      <c r="A15779" s="7"/>
      <c r="B15779" s="7"/>
      <c r="C15779" s="7"/>
    </row>
    <row r="15780" spans="1:3" s="5" customFormat="1" x14ac:dyDescent="0.2">
      <c r="A15780" s="7"/>
      <c r="B15780" s="7"/>
      <c r="C15780" s="7"/>
    </row>
    <row r="15781" spans="1:3" s="5" customFormat="1" x14ac:dyDescent="0.2">
      <c r="A15781" s="7"/>
      <c r="B15781" s="7"/>
      <c r="C15781" s="7"/>
    </row>
    <row r="15782" spans="1:3" s="5" customFormat="1" x14ac:dyDescent="0.2">
      <c r="A15782" s="7"/>
      <c r="B15782" s="7"/>
      <c r="C15782" s="7"/>
    </row>
    <row r="15783" spans="1:3" s="5" customFormat="1" x14ac:dyDescent="0.2">
      <c r="A15783" s="7"/>
      <c r="B15783" s="7"/>
      <c r="C15783" s="7"/>
    </row>
    <row r="15784" spans="1:3" s="5" customFormat="1" x14ac:dyDescent="0.2">
      <c r="A15784" s="7"/>
      <c r="B15784" s="7"/>
      <c r="C15784" s="7"/>
    </row>
    <row r="15785" spans="1:3" s="5" customFormat="1" x14ac:dyDescent="0.2">
      <c r="A15785" s="7"/>
      <c r="B15785" s="7"/>
      <c r="C15785" s="7"/>
    </row>
    <row r="15786" spans="1:3" s="5" customFormat="1" x14ac:dyDescent="0.2">
      <c r="A15786" s="7"/>
      <c r="B15786" s="7"/>
      <c r="C15786" s="7"/>
    </row>
    <row r="15787" spans="1:3" s="5" customFormat="1" x14ac:dyDescent="0.2">
      <c r="A15787" s="7"/>
      <c r="B15787" s="7"/>
      <c r="C15787" s="7"/>
    </row>
    <row r="15788" spans="1:3" s="5" customFormat="1" x14ac:dyDescent="0.2">
      <c r="A15788" s="7"/>
      <c r="B15788" s="7"/>
      <c r="C15788" s="7"/>
    </row>
    <row r="15789" spans="1:3" s="5" customFormat="1" x14ac:dyDescent="0.2">
      <c r="A15789" s="7"/>
      <c r="B15789" s="7"/>
      <c r="C15789" s="7"/>
    </row>
    <row r="15790" spans="1:3" s="5" customFormat="1" x14ac:dyDescent="0.2">
      <c r="A15790" s="7"/>
      <c r="B15790" s="7"/>
      <c r="C15790" s="7"/>
    </row>
    <row r="15791" spans="1:3" s="5" customFormat="1" x14ac:dyDescent="0.2">
      <c r="A15791" s="7"/>
      <c r="B15791" s="7"/>
      <c r="C15791" s="7"/>
    </row>
    <row r="15792" spans="1:3" s="5" customFormat="1" x14ac:dyDescent="0.2">
      <c r="A15792" s="7"/>
      <c r="B15792" s="7"/>
      <c r="C15792" s="7"/>
    </row>
    <row r="15793" spans="1:3" s="5" customFormat="1" x14ac:dyDescent="0.2">
      <c r="A15793" s="7"/>
      <c r="B15793" s="7"/>
      <c r="C15793" s="7"/>
    </row>
    <row r="15794" spans="1:3" s="5" customFormat="1" x14ac:dyDescent="0.2">
      <c r="A15794" s="7"/>
      <c r="B15794" s="7"/>
      <c r="C15794" s="7"/>
    </row>
    <row r="15795" spans="1:3" s="5" customFormat="1" x14ac:dyDescent="0.2">
      <c r="A15795" s="7"/>
      <c r="B15795" s="7"/>
      <c r="C15795" s="7"/>
    </row>
    <row r="15796" spans="1:3" s="5" customFormat="1" x14ac:dyDescent="0.2">
      <c r="A15796" s="7"/>
      <c r="B15796" s="7"/>
      <c r="C15796" s="7"/>
    </row>
    <row r="15797" spans="1:3" s="5" customFormat="1" x14ac:dyDescent="0.2">
      <c r="A15797" s="7"/>
      <c r="B15797" s="7"/>
      <c r="C15797" s="7"/>
    </row>
    <row r="15798" spans="1:3" s="5" customFormat="1" x14ac:dyDescent="0.2">
      <c r="A15798" s="7"/>
      <c r="B15798" s="7"/>
      <c r="C15798" s="7"/>
    </row>
    <row r="15799" spans="1:3" s="5" customFormat="1" x14ac:dyDescent="0.2">
      <c r="A15799" s="7"/>
      <c r="B15799" s="7"/>
      <c r="C15799" s="7"/>
    </row>
    <row r="15800" spans="1:3" s="5" customFormat="1" x14ac:dyDescent="0.2">
      <c r="A15800" s="7"/>
      <c r="B15800" s="7"/>
      <c r="C15800" s="7"/>
    </row>
    <row r="15801" spans="1:3" s="5" customFormat="1" x14ac:dyDescent="0.2">
      <c r="A15801" s="7"/>
      <c r="B15801" s="7"/>
      <c r="C15801" s="7"/>
    </row>
    <row r="15802" spans="1:3" s="5" customFormat="1" x14ac:dyDescent="0.2">
      <c r="A15802" s="7"/>
      <c r="B15802" s="7"/>
      <c r="C15802" s="7"/>
    </row>
    <row r="15803" spans="1:3" s="5" customFormat="1" x14ac:dyDescent="0.2">
      <c r="A15803" s="7"/>
      <c r="B15803" s="7"/>
      <c r="C15803" s="7"/>
    </row>
    <row r="15804" spans="1:3" s="5" customFormat="1" x14ac:dyDescent="0.2">
      <c r="A15804" s="7"/>
      <c r="B15804" s="7"/>
      <c r="C15804" s="7"/>
    </row>
    <row r="15805" spans="1:3" s="5" customFormat="1" x14ac:dyDescent="0.2">
      <c r="A15805" s="7"/>
      <c r="B15805" s="7"/>
      <c r="C15805" s="7"/>
    </row>
    <row r="15806" spans="1:3" s="5" customFormat="1" x14ac:dyDescent="0.2">
      <c r="A15806" s="7"/>
      <c r="B15806" s="7"/>
      <c r="C15806" s="7"/>
    </row>
    <row r="15807" spans="1:3" s="5" customFormat="1" x14ac:dyDescent="0.2">
      <c r="A15807" s="7"/>
      <c r="B15807" s="7"/>
      <c r="C15807" s="7"/>
    </row>
    <row r="15808" spans="1:3" s="5" customFormat="1" x14ac:dyDescent="0.2">
      <c r="A15808" s="7"/>
      <c r="B15808" s="7"/>
      <c r="C15808" s="7"/>
    </row>
    <row r="15809" spans="1:3" s="5" customFormat="1" x14ac:dyDescent="0.2">
      <c r="A15809" s="7"/>
      <c r="B15809" s="7"/>
      <c r="C15809" s="7"/>
    </row>
    <row r="15810" spans="1:3" s="5" customFormat="1" x14ac:dyDescent="0.2">
      <c r="A15810" s="7"/>
      <c r="B15810" s="7"/>
      <c r="C15810" s="7"/>
    </row>
    <row r="15811" spans="1:3" s="5" customFormat="1" x14ac:dyDescent="0.2">
      <c r="A15811" s="7"/>
      <c r="B15811" s="7"/>
      <c r="C15811" s="7"/>
    </row>
    <row r="15812" spans="1:3" s="5" customFormat="1" x14ac:dyDescent="0.2">
      <c r="A15812" s="7"/>
      <c r="B15812" s="7"/>
      <c r="C15812" s="7"/>
    </row>
    <row r="15813" spans="1:3" s="5" customFormat="1" x14ac:dyDescent="0.2">
      <c r="A15813" s="7"/>
      <c r="B15813" s="7"/>
      <c r="C15813" s="7"/>
    </row>
    <row r="15814" spans="1:3" s="5" customFormat="1" x14ac:dyDescent="0.2">
      <c r="A15814" s="7"/>
      <c r="B15814" s="7"/>
      <c r="C15814" s="7"/>
    </row>
    <row r="15815" spans="1:3" s="5" customFormat="1" x14ac:dyDescent="0.2">
      <c r="A15815" s="7"/>
      <c r="B15815" s="7"/>
      <c r="C15815" s="7"/>
    </row>
    <row r="15816" spans="1:3" s="5" customFormat="1" x14ac:dyDescent="0.2">
      <c r="A15816" s="7"/>
      <c r="B15816" s="7"/>
      <c r="C15816" s="7"/>
    </row>
    <row r="15817" spans="1:3" s="5" customFormat="1" x14ac:dyDescent="0.2">
      <c r="A15817" s="7"/>
      <c r="B15817" s="7"/>
      <c r="C15817" s="7"/>
    </row>
    <row r="15818" spans="1:3" s="5" customFormat="1" x14ac:dyDescent="0.2">
      <c r="A15818" s="7"/>
      <c r="B15818" s="7"/>
      <c r="C15818" s="7"/>
    </row>
    <row r="15819" spans="1:3" s="5" customFormat="1" x14ac:dyDescent="0.2">
      <c r="A15819" s="7"/>
      <c r="B15819" s="7"/>
      <c r="C15819" s="7"/>
    </row>
    <row r="15820" spans="1:3" s="5" customFormat="1" x14ac:dyDescent="0.2">
      <c r="A15820" s="7"/>
      <c r="B15820" s="7"/>
      <c r="C15820" s="7"/>
    </row>
    <row r="15821" spans="1:3" s="5" customFormat="1" x14ac:dyDescent="0.2">
      <c r="A15821" s="7"/>
      <c r="B15821" s="7"/>
      <c r="C15821" s="7"/>
    </row>
    <row r="15822" spans="1:3" s="5" customFormat="1" x14ac:dyDescent="0.2">
      <c r="A15822" s="7"/>
      <c r="B15822" s="7"/>
      <c r="C15822" s="7"/>
    </row>
    <row r="15823" spans="1:3" s="5" customFormat="1" x14ac:dyDescent="0.2">
      <c r="A15823" s="7"/>
      <c r="B15823" s="7"/>
      <c r="C15823" s="7"/>
    </row>
    <row r="15824" spans="1:3" s="5" customFormat="1" x14ac:dyDescent="0.2">
      <c r="A15824" s="7"/>
      <c r="B15824" s="7"/>
      <c r="C15824" s="7"/>
    </row>
    <row r="15825" spans="1:3" s="5" customFormat="1" x14ac:dyDescent="0.2">
      <c r="A15825" s="7"/>
      <c r="B15825" s="7"/>
      <c r="C15825" s="7"/>
    </row>
    <row r="15826" spans="1:3" s="5" customFormat="1" x14ac:dyDescent="0.2">
      <c r="A15826" s="7"/>
      <c r="B15826" s="7"/>
      <c r="C15826" s="7"/>
    </row>
    <row r="15827" spans="1:3" s="5" customFormat="1" x14ac:dyDescent="0.2">
      <c r="A15827" s="7"/>
      <c r="B15827" s="7"/>
      <c r="C15827" s="7"/>
    </row>
    <row r="15828" spans="1:3" s="5" customFormat="1" x14ac:dyDescent="0.2">
      <c r="A15828" s="7"/>
      <c r="B15828" s="7"/>
      <c r="C15828" s="7"/>
    </row>
    <row r="15829" spans="1:3" s="5" customFormat="1" x14ac:dyDescent="0.2">
      <c r="A15829" s="7"/>
      <c r="B15829" s="7"/>
      <c r="C15829" s="7"/>
    </row>
    <row r="15830" spans="1:3" s="5" customFormat="1" x14ac:dyDescent="0.2">
      <c r="A15830" s="7"/>
      <c r="B15830" s="7"/>
      <c r="C15830" s="7"/>
    </row>
    <row r="15831" spans="1:3" s="5" customFormat="1" x14ac:dyDescent="0.2">
      <c r="A15831" s="7"/>
      <c r="B15831" s="7"/>
      <c r="C15831" s="7"/>
    </row>
    <row r="15832" spans="1:3" s="5" customFormat="1" x14ac:dyDescent="0.2">
      <c r="A15832" s="7"/>
      <c r="B15832" s="7"/>
      <c r="C15832" s="7"/>
    </row>
    <row r="15833" spans="1:3" s="5" customFormat="1" x14ac:dyDescent="0.2">
      <c r="A15833" s="7"/>
      <c r="B15833" s="7"/>
      <c r="C15833" s="7"/>
    </row>
    <row r="15834" spans="1:3" s="5" customFormat="1" x14ac:dyDescent="0.2">
      <c r="A15834" s="7"/>
      <c r="B15834" s="7"/>
      <c r="C15834" s="7"/>
    </row>
    <row r="15835" spans="1:3" s="5" customFormat="1" x14ac:dyDescent="0.2">
      <c r="A15835" s="7"/>
      <c r="B15835" s="7"/>
      <c r="C15835" s="7"/>
    </row>
    <row r="15836" spans="1:3" s="5" customFormat="1" x14ac:dyDescent="0.2">
      <c r="A15836" s="7"/>
      <c r="B15836" s="7"/>
      <c r="C15836" s="7"/>
    </row>
    <row r="15837" spans="1:3" s="5" customFormat="1" x14ac:dyDescent="0.2">
      <c r="A15837" s="7"/>
      <c r="B15837" s="7"/>
      <c r="C15837" s="7"/>
    </row>
    <row r="15838" spans="1:3" s="5" customFormat="1" x14ac:dyDescent="0.2">
      <c r="A15838" s="7"/>
      <c r="B15838" s="7"/>
      <c r="C15838" s="7"/>
    </row>
    <row r="15839" spans="1:3" s="5" customFormat="1" x14ac:dyDescent="0.2">
      <c r="A15839" s="7"/>
      <c r="B15839" s="7"/>
      <c r="C15839" s="7"/>
    </row>
    <row r="15840" spans="1:3" s="5" customFormat="1" x14ac:dyDescent="0.2">
      <c r="A15840" s="7"/>
      <c r="B15840" s="7"/>
      <c r="C15840" s="7"/>
    </row>
    <row r="15841" spans="1:3" s="5" customFormat="1" x14ac:dyDescent="0.2">
      <c r="A15841" s="7"/>
      <c r="B15841" s="7"/>
      <c r="C15841" s="7"/>
    </row>
    <row r="15842" spans="1:3" s="5" customFormat="1" x14ac:dyDescent="0.2">
      <c r="A15842" s="7"/>
      <c r="B15842" s="7"/>
      <c r="C15842" s="7"/>
    </row>
    <row r="15843" spans="1:3" s="5" customFormat="1" x14ac:dyDescent="0.2">
      <c r="A15843" s="7"/>
      <c r="B15843" s="7"/>
      <c r="C15843" s="7"/>
    </row>
    <row r="15844" spans="1:3" s="5" customFormat="1" x14ac:dyDescent="0.2">
      <c r="A15844" s="7"/>
      <c r="B15844" s="7"/>
      <c r="C15844" s="7"/>
    </row>
    <row r="15845" spans="1:3" s="5" customFormat="1" x14ac:dyDescent="0.2">
      <c r="A15845" s="7"/>
      <c r="B15845" s="7"/>
      <c r="C15845" s="7"/>
    </row>
    <row r="15846" spans="1:3" s="5" customFormat="1" x14ac:dyDescent="0.2">
      <c r="A15846" s="7"/>
      <c r="B15846" s="7"/>
      <c r="C15846" s="7"/>
    </row>
    <row r="15847" spans="1:3" s="5" customFormat="1" x14ac:dyDescent="0.2">
      <c r="A15847" s="7"/>
      <c r="B15847" s="7"/>
      <c r="C15847" s="7"/>
    </row>
    <row r="15848" spans="1:3" s="5" customFormat="1" x14ac:dyDescent="0.2">
      <c r="A15848" s="7"/>
      <c r="B15848" s="7"/>
      <c r="C15848" s="7"/>
    </row>
    <row r="15849" spans="1:3" s="5" customFormat="1" x14ac:dyDescent="0.2">
      <c r="A15849" s="7"/>
      <c r="B15849" s="7"/>
      <c r="C15849" s="7"/>
    </row>
    <row r="15850" spans="1:3" s="5" customFormat="1" x14ac:dyDescent="0.2">
      <c r="A15850" s="7"/>
      <c r="B15850" s="7"/>
      <c r="C15850" s="7"/>
    </row>
    <row r="15851" spans="1:3" s="5" customFormat="1" x14ac:dyDescent="0.2">
      <c r="A15851" s="7"/>
      <c r="B15851" s="7"/>
      <c r="C15851" s="7"/>
    </row>
    <row r="15852" spans="1:3" s="5" customFormat="1" x14ac:dyDescent="0.2">
      <c r="A15852" s="7"/>
      <c r="B15852" s="7"/>
      <c r="C15852" s="7"/>
    </row>
    <row r="15853" spans="1:3" s="5" customFormat="1" x14ac:dyDescent="0.2">
      <c r="A15853" s="7"/>
      <c r="B15853" s="7"/>
      <c r="C15853" s="7"/>
    </row>
    <row r="15854" spans="1:3" s="5" customFormat="1" x14ac:dyDescent="0.2">
      <c r="A15854" s="7"/>
      <c r="B15854" s="7"/>
      <c r="C15854" s="7"/>
    </row>
    <row r="15855" spans="1:3" s="5" customFormat="1" x14ac:dyDescent="0.2">
      <c r="A15855" s="7"/>
      <c r="B15855" s="7"/>
      <c r="C15855" s="7"/>
    </row>
    <row r="15856" spans="1:3" s="5" customFormat="1" x14ac:dyDescent="0.2">
      <c r="A15856" s="7"/>
      <c r="B15856" s="7"/>
      <c r="C15856" s="7"/>
    </row>
    <row r="15857" spans="1:3" s="5" customFormat="1" x14ac:dyDescent="0.2">
      <c r="A15857" s="7"/>
      <c r="B15857" s="7"/>
      <c r="C15857" s="7"/>
    </row>
    <row r="15858" spans="1:3" s="5" customFormat="1" x14ac:dyDescent="0.2">
      <c r="A15858" s="7"/>
      <c r="B15858" s="7"/>
      <c r="C15858" s="7"/>
    </row>
    <row r="15859" spans="1:3" s="5" customFormat="1" x14ac:dyDescent="0.2">
      <c r="A15859" s="7"/>
      <c r="B15859" s="7"/>
      <c r="C15859" s="7"/>
    </row>
    <row r="15860" spans="1:3" s="5" customFormat="1" x14ac:dyDescent="0.2">
      <c r="A15860" s="7"/>
      <c r="B15860" s="7"/>
      <c r="C15860" s="7"/>
    </row>
    <row r="15861" spans="1:3" s="5" customFormat="1" x14ac:dyDescent="0.2">
      <c r="A15861" s="7"/>
      <c r="B15861" s="7"/>
      <c r="C15861" s="7"/>
    </row>
    <row r="15862" spans="1:3" s="5" customFormat="1" x14ac:dyDescent="0.2">
      <c r="A15862" s="7"/>
      <c r="B15862" s="7"/>
      <c r="C15862" s="7"/>
    </row>
    <row r="15863" spans="1:3" s="5" customFormat="1" x14ac:dyDescent="0.2">
      <c r="A15863" s="7"/>
      <c r="B15863" s="7"/>
      <c r="C15863" s="7"/>
    </row>
    <row r="15864" spans="1:3" s="5" customFormat="1" x14ac:dyDescent="0.2">
      <c r="A15864" s="7"/>
      <c r="B15864" s="7"/>
      <c r="C15864" s="7"/>
    </row>
    <row r="15865" spans="1:3" s="5" customFormat="1" x14ac:dyDescent="0.2">
      <c r="A15865" s="7"/>
      <c r="B15865" s="7"/>
      <c r="C15865" s="7"/>
    </row>
    <row r="15866" spans="1:3" s="5" customFormat="1" x14ac:dyDescent="0.2">
      <c r="A15866" s="7"/>
      <c r="B15866" s="7"/>
      <c r="C15866" s="7"/>
    </row>
    <row r="15867" spans="1:3" s="5" customFormat="1" x14ac:dyDescent="0.2">
      <c r="A15867" s="7"/>
      <c r="B15867" s="7"/>
      <c r="C15867" s="7"/>
    </row>
    <row r="15868" spans="1:3" s="5" customFormat="1" x14ac:dyDescent="0.2">
      <c r="A15868" s="7"/>
      <c r="B15868" s="7"/>
      <c r="C15868" s="7"/>
    </row>
    <row r="15869" spans="1:3" s="5" customFormat="1" x14ac:dyDescent="0.2">
      <c r="A15869" s="7"/>
      <c r="B15869" s="7"/>
      <c r="C15869" s="7"/>
    </row>
    <row r="15870" spans="1:3" s="5" customFormat="1" x14ac:dyDescent="0.2">
      <c r="A15870" s="7"/>
      <c r="B15870" s="7"/>
      <c r="C15870" s="7"/>
    </row>
    <row r="15871" spans="1:3" s="5" customFormat="1" x14ac:dyDescent="0.2">
      <c r="A15871" s="7"/>
      <c r="B15871" s="7"/>
      <c r="C15871" s="7"/>
    </row>
    <row r="15872" spans="1:3" s="5" customFormat="1" x14ac:dyDescent="0.2">
      <c r="A15872" s="7"/>
      <c r="B15872" s="7"/>
      <c r="C15872" s="7"/>
    </row>
    <row r="15873" spans="1:3" s="5" customFormat="1" x14ac:dyDescent="0.2">
      <c r="A15873" s="7"/>
      <c r="B15873" s="7"/>
      <c r="C15873" s="7"/>
    </row>
    <row r="15874" spans="1:3" s="5" customFormat="1" x14ac:dyDescent="0.2">
      <c r="A15874" s="7"/>
      <c r="B15874" s="7"/>
      <c r="C15874" s="7"/>
    </row>
    <row r="15875" spans="1:3" s="5" customFormat="1" x14ac:dyDescent="0.2">
      <c r="A15875" s="7"/>
      <c r="B15875" s="7"/>
      <c r="C15875" s="7"/>
    </row>
    <row r="15876" spans="1:3" s="5" customFormat="1" x14ac:dyDescent="0.2">
      <c r="A15876" s="7"/>
      <c r="B15876" s="7"/>
      <c r="C15876" s="7"/>
    </row>
    <row r="15877" spans="1:3" s="5" customFormat="1" x14ac:dyDescent="0.2">
      <c r="A15877" s="7"/>
      <c r="B15877" s="7"/>
      <c r="C15877" s="7"/>
    </row>
    <row r="15878" spans="1:3" s="5" customFormat="1" x14ac:dyDescent="0.2">
      <c r="A15878" s="7"/>
      <c r="B15878" s="7"/>
      <c r="C15878" s="7"/>
    </row>
    <row r="15879" spans="1:3" s="5" customFormat="1" x14ac:dyDescent="0.2">
      <c r="A15879" s="7"/>
      <c r="B15879" s="7"/>
      <c r="C15879" s="7"/>
    </row>
    <row r="15880" spans="1:3" s="5" customFormat="1" x14ac:dyDescent="0.2">
      <c r="A15880" s="7"/>
      <c r="B15880" s="7"/>
      <c r="C15880" s="7"/>
    </row>
    <row r="15881" spans="1:3" s="5" customFormat="1" x14ac:dyDescent="0.2">
      <c r="A15881" s="7"/>
      <c r="B15881" s="7"/>
      <c r="C15881" s="7"/>
    </row>
    <row r="15882" spans="1:3" s="5" customFormat="1" x14ac:dyDescent="0.2">
      <c r="A15882" s="7"/>
      <c r="B15882" s="7"/>
      <c r="C15882" s="7"/>
    </row>
    <row r="15883" spans="1:3" s="5" customFormat="1" x14ac:dyDescent="0.2">
      <c r="A15883" s="7"/>
      <c r="B15883" s="7"/>
      <c r="C15883" s="7"/>
    </row>
    <row r="15884" spans="1:3" s="5" customFormat="1" x14ac:dyDescent="0.2">
      <c r="A15884" s="7"/>
      <c r="B15884" s="7"/>
      <c r="C15884" s="7"/>
    </row>
    <row r="15885" spans="1:3" s="5" customFormat="1" x14ac:dyDescent="0.2">
      <c r="A15885" s="7"/>
      <c r="B15885" s="7"/>
      <c r="C15885" s="7"/>
    </row>
    <row r="15886" spans="1:3" s="5" customFormat="1" x14ac:dyDescent="0.2">
      <c r="A15886" s="7"/>
      <c r="B15886" s="7"/>
      <c r="C15886" s="7"/>
    </row>
    <row r="15887" spans="1:3" s="5" customFormat="1" x14ac:dyDescent="0.2">
      <c r="A15887" s="7"/>
      <c r="B15887" s="7"/>
      <c r="C15887" s="7"/>
    </row>
    <row r="15888" spans="1:3" s="5" customFormat="1" x14ac:dyDescent="0.2">
      <c r="A15888" s="7"/>
      <c r="B15888" s="7"/>
      <c r="C15888" s="7"/>
    </row>
    <row r="15889" spans="1:3" s="5" customFormat="1" x14ac:dyDescent="0.2">
      <c r="A15889" s="7"/>
      <c r="B15889" s="7"/>
      <c r="C15889" s="7"/>
    </row>
    <row r="15890" spans="1:3" s="5" customFormat="1" x14ac:dyDescent="0.2">
      <c r="A15890" s="7"/>
      <c r="B15890" s="7"/>
      <c r="C15890" s="7"/>
    </row>
    <row r="15891" spans="1:3" s="5" customFormat="1" x14ac:dyDescent="0.2">
      <c r="A15891" s="7"/>
      <c r="B15891" s="7"/>
      <c r="C15891" s="7"/>
    </row>
    <row r="15892" spans="1:3" s="5" customFormat="1" x14ac:dyDescent="0.2">
      <c r="A15892" s="7"/>
      <c r="B15892" s="7"/>
      <c r="C15892" s="7"/>
    </row>
    <row r="15893" spans="1:3" s="5" customFormat="1" x14ac:dyDescent="0.2">
      <c r="A15893" s="7"/>
      <c r="B15893" s="7"/>
      <c r="C15893" s="7"/>
    </row>
    <row r="15894" spans="1:3" s="5" customFormat="1" x14ac:dyDescent="0.2">
      <c r="A15894" s="7"/>
      <c r="B15894" s="7"/>
      <c r="C15894" s="7"/>
    </row>
    <row r="15895" spans="1:3" s="5" customFormat="1" x14ac:dyDescent="0.2">
      <c r="A15895" s="7"/>
      <c r="B15895" s="7"/>
      <c r="C15895" s="7"/>
    </row>
    <row r="15896" spans="1:3" s="5" customFormat="1" x14ac:dyDescent="0.2">
      <c r="A15896" s="7"/>
      <c r="B15896" s="7"/>
      <c r="C15896" s="7"/>
    </row>
    <row r="15897" spans="1:3" s="5" customFormat="1" x14ac:dyDescent="0.2">
      <c r="A15897" s="7"/>
      <c r="B15897" s="7"/>
      <c r="C15897" s="7"/>
    </row>
    <row r="15898" spans="1:3" s="5" customFormat="1" x14ac:dyDescent="0.2">
      <c r="A15898" s="7"/>
      <c r="B15898" s="7"/>
      <c r="C15898" s="7"/>
    </row>
    <row r="15899" spans="1:3" s="5" customFormat="1" x14ac:dyDescent="0.2">
      <c r="A15899" s="7"/>
      <c r="B15899" s="7"/>
      <c r="C15899" s="7"/>
    </row>
    <row r="15900" spans="1:3" s="5" customFormat="1" x14ac:dyDescent="0.2">
      <c r="A15900" s="7"/>
      <c r="B15900" s="7"/>
      <c r="C15900" s="7"/>
    </row>
    <row r="15901" spans="1:3" s="5" customFormat="1" x14ac:dyDescent="0.2">
      <c r="A15901" s="7"/>
      <c r="B15901" s="7"/>
      <c r="C15901" s="7"/>
    </row>
    <row r="15902" spans="1:3" s="5" customFormat="1" x14ac:dyDescent="0.2">
      <c r="A15902" s="7"/>
      <c r="B15902" s="7"/>
      <c r="C15902" s="7"/>
    </row>
    <row r="15903" spans="1:3" s="5" customFormat="1" x14ac:dyDescent="0.2">
      <c r="A15903" s="7"/>
      <c r="B15903" s="7"/>
      <c r="C15903" s="7"/>
    </row>
    <row r="15904" spans="1:3" s="5" customFormat="1" x14ac:dyDescent="0.2">
      <c r="A15904" s="7"/>
      <c r="B15904" s="7"/>
      <c r="C15904" s="7"/>
    </row>
    <row r="15905" spans="1:3" s="5" customFormat="1" x14ac:dyDescent="0.2">
      <c r="A15905" s="7"/>
      <c r="B15905" s="7"/>
      <c r="C15905" s="7"/>
    </row>
    <row r="15906" spans="1:3" s="5" customFormat="1" x14ac:dyDescent="0.2">
      <c r="A15906" s="7"/>
      <c r="B15906" s="7"/>
      <c r="C15906" s="7"/>
    </row>
    <row r="15907" spans="1:3" s="5" customFormat="1" x14ac:dyDescent="0.2">
      <c r="A15907" s="7"/>
      <c r="B15907" s="7"/>
      <c r="C15907" s="7"/>
    </row>
    <row r="15908" spans="1:3" s="5" customFormat="1" x14ac:dyDescent="0.2">
      <c r="A15908" s="7"/>
      <c r="B15908" s="7"/>
      <c r="C15908" s="7"/>
    </row>
    <row r="15909" spans="1:3" s="5" customFormat="1" x14ac:dyDescent="0.2">
      <c r="A15909" s="7"/>
      <c r="B15909" s="7"/>
      <c r="C15909" s="7"/>
    </row>
    <row r="15910" spans="1:3" s="5" customFormat="1" x14ac:dyDescent="0.2">
      <c r="A15910" s="7"/>
      <c r="B15910" s="7"/>
      <c r="C15910" s="7"/>
    </row>
    <row r="15911" spans="1:3" s="5" customFormat="1" x14ac:dyDescent="0.2">
      <c r="A15911" s="7"/>
      <c r="B15911" s="7"/>
      <c r="C15911" s="7"/>
    </row>
    <row r="15912" spans="1:3" s="5" customFormat="1" x14ac:dyDescent="0.2">
      <c r="A15912" s="7"/>
      <c r="B15912" s="7"/>
      <c r="C15912" s="7"/>
    </row>
    <row r="15913" spans="1:3" s="5" customFormat="1" x14ac:dyDescent="0.2">
      <c r="A15913" s="7"/>
      <c r="B15913" s="7"/>
      <c r="C15913" s="7"/>
    </row>
    <row r="15914" spans="1:3" s="5" customFormat="1" x14ac:dyDescent="0.2">
      <c r="A15914" s="7"/>
      <c r="B15914" s="7"/>
      <c r="C15914" s="7"/>
    </row>
    <row r="15915" spans="1:3" s="5" customFormat="1" x14ac:dyDescent="0.2">
      <c r="A15915" s="7"/>
      <c r="B15915" s="7"/>
      <c r="C15915" s="7"/>
    </row>
    <row r="15916" spans="1:3" s="5" customFormat="1" x14ac:dyDescent="0.2">
      <c r="A15916" s="7"/>
      <c r="B15916" s="7"/>
      <c r="C15916" s="7"/>
    </row>
    <row r="15917" spans="1:3" s="5" customFormat="1" x14ac:dyDescent="0.2">
      <c r="A15917" s="7"/>
      <c r="B15917" s="7"/>
      <c r="C15917" s="7"/>
    </row>
    <row r="15918" spans="1:3" s="5" customFormat="1" x14ac:dyDescent="0.2">
      <c r="A15918" s="7"/>
      <c r="B15918" s="7"/>
      <c r="C15918" s="7"/>
    </row>
    <row r="15919" spans="1:3" s="5" customFormat="1" x14ac:dyDescent="0.2">
      <c r="A15919" s="7"/>
      <c r="B15919" s="7"/>
      <c r="C15919" s="7"/>
    </row>
    <row r="15920" spans="1:3" s="5" customFormat="1" x14ac:dyDescent="0.2">
      <c r="A15920" s="7"/>
      <c r="B15920" s="7"/>
      <c r="C15920" s="7"/>
    </row>
    <row r="15921" spans="1:3" s="5" customFormat="1" x14ac:dyDescent="0.2">
      <c r="A15921" s="7"/>
      <c r="B15921" s="7"/>
      <c r="C15921" s="7"/>
    </row>
    <row r="15922" spans="1:3" s="5" customFormat="1" x14ac:dyDescent="0.2">
      <c r="A15922" s="7"/>
      <c r="B15922" s="7"/>
      <c r="C15922" s="7"/>
    </row>
    <row r="15923" spans="1:3" s="5" customFormat="1" x14ac:dyDescent="0.2">
      <c r="A15923" s="7"/>
      <c r="B15923" s="7"/>
      <c r="C15923" s="7"/>
    </row>
    <row r="15924" spans="1:3" s="5" customFormat="1" x14ac:dyDescent="0.2">
      <c r="A15924" s="7"/>
      <c r="B15924" s="7"/>
      <c r="C15924" s="7"/>
    </row>
    <row r="15925" spans="1:3" s="5" customFormat="1" x14ac:dyDescent="0.2">
      <c r="A15925" s="7"/>
      <c r="B15925" s="7"/>
      <c r="C15925" s="7"/>
    </row>
    <row r="15926" spans="1:3" s="5" customFormat="1" x14ac:dyDescent="0.2">
      <c r="A15926" s="7"/>
      <c r="B15926" s="7"/>
      <c r="C15926" s="7"/>
    </row>
    <row r="15927" spans="1:3" s="5" customFormat="1" x14ac:dyDescent="0.2">
      <c r="A15927" s="7"/>
      <c r="B15927" s="7"/>
      <c r="C15927" s="7"/>
    </row>
    <row r="15928" spans="1:3" s="5" customFormat="1" x14ac:dyDescent="0.2">
      <c r="A15928" s="7"/>
      <c r="B15928" s="7"/>
      <c r="C15928" s="7"/>
    </row>
    <row r="15929" spans="1:3" s="5" customFormat="1" x14ac:dyDescent="0.2">
      <c r="A15929" s="7"/>
      <c r="B15929" s="7"/>
      <c r="C15929" s="7"/>
    </row>
    <row r="15930" spans="1:3" s="5" customFormat="1" x14ac:dyDescent="0.2">
      <c r="A15930" s="7"/>
      <c r="B15930" s="7"/>
      <c r="C15930" s="7"/>
    </row>
    <row r="15931" spans="1:3" s="5" customFormat="1" x14ac:dyDescent="0.2">
      <c r="A15931" s="7"/>
      <c r="B15931" s="7"/>
      <c r="C15931" s="7"/>
    </row>
    <row r="15932" spans="1:3" s="5" customFormat="1" x14ac:dyDescent="0.2">
      <c r="A15932" s="7"/>
      <c r="B15932" s="7"/>
      <c r="C15932" s="7"/>
    </row>
    <row r="15933" spans="1:3" s="5" customFormat="1" x14ac:dyDescent="0.2">
      <c r="A15933" s="7"/>
      <c r="B15933" s="7"/>
      <c r="C15933" s="7"/>
    </row>
    <row r="15934" spans="1:3" s="5" customFormat="1" x14ac:dyDescent="0.2">
      <c r="A15934" s="7"/>
      <c r="B15934" s="7"/>
      <c r="C15934" s="7"/>
    </row>
    <row r="15935" spans="1:3" s="5" customFormat="1" x14ac:dyDescent="0.2">
      <c r="A15935" s="7"/>
      <c r="B15935" s="7"/>
      <c r="C15935" s="7"/>
    </row>
    <row r="15936" spans="1:3" s="5" customFormat="1" x14ac:dyDescent="0.2">
      <c r="A15936" s="7"/>
      <c r="B15936" s="7"/>
      <c r="C15936" s="7"/>
    </row>
    <row r="15937" spans="1:3" s="5" customFormat="1" x14ac:dyDescent="0.2">
      <c r="A15937" s="7"/>
      <c r="B15937" s="7"/>
      <c r="C15937" s="7"/>
    </row>
    <row r="15938" spans="1:3" s="5" customFormat="1" x14ac:dyDescent="0.2">
      <c r="A15938" s="7"/>
      <c r="B15938" s="7"/>
      <c r="C15938" s="7"/>
    </row>
    <row r="15939" spans="1:3" s="5" customFormat="1" x14ac:dyDescent="0.2">
      <c r="A15939" s="7"/>
      <c r="B15939" s="7"/>
      <c r="C15939" s="7"/>
    </row>
    <row r="15940" spans="1:3" s="5" customFormat="1" x14ac:dyDescent="0.2">
      <c r="A15940" s="7"/>
      <c r="B15940" s="7"/>
      <c r="C15940" s="7"/>
    </row>
    <row r="15941" spans="1:3" s="5" customFormat="1" x14ac:dyDescent="0.2">
      <c r="A15941" s="7"/>
      <c r="B15941" s="7"/>
      <c r="C15941" s="7"/>
    </row>
    <row r="15942" spans="1:3" s="5" customFormat="1" x14ac:dyDescent="0.2">
      <c r="A15942" s="7"/>
      <c r="B15942" s="7"/>
      <c r="C15942" s="7"/>
    </row>
    <row r="15943" spans="1:3" s="5" customFormat="1" x14ac:dyDescent="0.2">
      <c r="A15943" s="7"/>
      <c r="B15943" s="7"/>
      <c r="C15943" s="7"/>
    </row>
    <row r="15944" spans="1:3" s="5" customFormat="1" x14ac:dyDescent="0.2">
      <c r="A15944" s="7"/>
      <c r="B15944" s="7"/>
      <c r="C15944" s="7"/>
    </row>
    <row r="15945" spans="1:3" s="5" customFormat="1" x14ac:dyDescent="0.2">
      <c r="A15945" s="7"/>
      <c r="B15945" s="7"/>
      <c r="C15945" s="7"/>
    </row>
    <row r="15946" spans="1:3" s="5" customFormat="1" x14ac:dyDescent="0.2">
      <c r="A15946" s="7"/>
      <c r="B15946" s="7"/>
      <c r="C15946" s="7"/>
    </row>
    <row r="15947" spans="1:3" s="5" customFormat="1" x14ac:dyDescent="0.2">
      <c r="A15947" s="7"/>
      <c r="B15947" s="7"/>
      <c r="C15947" s="7"/>
    </row>
    <row r="15948" spans="1:3" s="5" customFormat="1" x14ac:dyDescent="0.2">
      <c r="A15948" s="7"/>
      <c r="B15948" s="7"/>
      <c r="C15948" s="7"/>
    </row>
    <row r="15949" spans="1:3" s="5" customFormat="1" x14ac:dyDescent="0.2">
      <c r="A15949" s="7"/>
      <c r="B15949" s="7"/>
      <c r="C15949" s="7"/>
    </row>
    <row r="15950" spans="1:3" s="5" customFormat="1" x14ac:dyDescent="0.2">
      <c r="A15950" s="7"/>
      <c r="B15950" s="7"/>
      <c r="C15950" s="7"/>
    </row>
    <row r="15951" spans="1:3" s="5" customFormat="1" x14ac:dyDescent="0.2">
      <c r="A15951" s="7"/>
      <c r="B15951" s="7"/>
      <c r="C15951" s="7"/>
    </row>
    <row r="15952" spans="1:3" s="5" customFormat="1" x14ac:dyDescent="0.2">
      <c r="A15952" s="7"/>
      <c r="B15952" s="7"/>
      <c r="C15952" s="7"/>
    </row>
    <row r="15953" spans="1:3" s="5" customFormat="1" x14ac:dyDescent="0.2">
      <c r="A15953" s="7"/>
      <c r="B15953" s="7"/>
      <c r="C15953" s="7"/>
    </row>
    <row r="15954" spans="1:3" s="5" customFormat="1" x14ac:dyDescent="0.2">
      <c r="A15954" s="7"/>
      <c r="B15954" s="7"/>
      <c r="C15954" s="7"/>
    </row>
    <row r="15955" spans="1:3" s="5" customFormat="1" x14ac:dyDescent="0.2">
      <c r="A15955" s="7"/>
      <c r="B15955" s="7"/>
      <c r="C15955" s="7"/>
    </row>
    <row r="15956" spans="1:3" s="5" customFormat="1" x14ac:dyDescent="0.2">
      <c r="A15956" s="7"/>
      <c r="B15956" s="7"/>
      <c r="C15956" s="7"/>
    </row>
    <row r="15957" spans="1:3" s="5" customFormat="1" x14ac:dyDescent="0.2">
      <c r="A15957" s="7"/>
      <c r="B15957" s="7"/>
      <c r="C15957" s="7"/>
    </row>
    <row r="15958" spans="1:3" s="5" customFormat="1" x14ac:dyDescent="0.2">
      <c r="A15958" s="7"/>
      <c r="B15958" s="7"/>
      <c r="C15958" s="7"/>
    </row>
    <row r="15959" spans="1:3" s="5" customFormat="1" x14ac:dyDescent="0.2">
      <c r="A15959" s="7"/>
      <c r="B15959" s="7"/>
      <c r="C15959" s="7"/>
    </row>
    <row r="15960" spans="1:3" s="5" customFormat="1" x14ac:dyDescent="0.2">
      <c r="A15960" s="7"/>
      <c r="B15960" s="7"/>
      <c r="C15960" s="7"/>
    </row>
    <row r="15961" spans="1:3" s="5" customFormat="1" x14ac:dyDescent="0.2">
      <c r="A15961" s="7"/>
      <c r="B15961" s="7"/>
      <c r="C15961" s="7"/>
    </row>
    <row r="15962" spans="1:3" s="5" customFormat="1" x14ac:dyDescent="0.2">
      <c r="A15962" s="7"/>
      <c r="B15962" s="7"/>
      <c r="C15962" s="7"/>
    </row>
    <row r="15963" spans="1:3" s="5" customFormat="1" x14ac:dyDescent="0.2">
      <c r="A15963" s="7"/>
      <c r="B15963" s="7"/>
      <c r="C15963" s="7"/>
    </row>
    <row r="15964" spans="1:3" s="5" customFormat="1" x14ac:dyDescent="0.2">
      <c r="A15964" s="7"/>
      <c r="B15964" s="7"/>
      <c r="C15964" s="7"/>
    </row>
    <row r="15965" spans="1:3" s="5" customFormat="1" x14ac:dyDescent="0.2">
      <c r="A15965" s="7"/>
      <c r="B15965" s="7"/>
      <c r="C15965" s="7"/>
    </row>
    <row r="15966" spans="1:3" s="5" customFormat="1" x14ac:dyDescent="0.2">
      <c r="A15966" s="7"/>
      <c r="B15966" s="7"/>
      <c r="C15966" s="7"/>
    </row>
    <row r="15967" spans="1:3" s="5" customFormat="1" x14ac:dyDescent="0.2">
      <c r="A15967" s="7"/>
      <c r="B15967" s="7"/>
      <c r="C15967" s="7"/>
    </row>
    <row r="15968" spans="1:3" s="5" customFormat="1" x14ac:dyDescent="0.2">
      <c r="A15968" s="7"/>
      <c r="B15968" s="7"/>
      <c r="C15968" s="7"/>
    </row>
    <row r="15969" spans="1:3" s="5" customFormat="1" x14ac:dyDescent="0.2">
      <c r="A15969" s="7"/>
      <c r="B15969" s="7"/>
      <c r="C15969" s="7"/>
    </row>
    <row r="15970" spans="1:3" s="5" customFormat="1" x14ac:dyDescent="0.2">
      <c r="A15970" s="7"/>
      <c r="B15970" s="7"/>
      <c r="C15970" s="7"/>
    </row>
    <row r="15971" spans="1:3" s="5" customFormat="1" x14ac:dyDescent="0.2">
      <c r="A15971" s="7"/>
      <c r="B15971" s="7"/>
      <c r="C15971" s="7"/>
    </row>
    <row r="15972" spans="1:3" s="5" customFormat="1" x14ac:dyDescent="0.2">
      <c r="A15972" s="7"/>
      <c r="B15972" s="7"/>
      <c r="C15972" s="7"/>
    </row>
    <row r="15973" spans="1:3" s="5" customFormat="1" x14ac:dyDescent="0.2">
      <c r="A15973" s="7"/>
      <c r="B15973" s="7"/>
      <c r="C15973" s="7"/>
    </row>
    <row r="15974" spans="1:3" s="5" customFormat="1" x14ac:dyDescent="0.2">
      <c r="A15974" s="7"/>
      <c r="B15974" s="7"/>
      <c r="C15974" s="7"/>
    </row>
    <row r="15975" spans="1:3" s="5" customFormat="1" x14ac:dyDescent="0.2">
      <c r="A15975" s="7"/>
      <c r="B15975" s="7"/>
      <c r="C15975" s="7"/>
    </row>
    <row r="15976" spans="1:3" s="5" customFormat="1" x14ac:dyDescent="0.2">
      <c r="A15976" s="7"/>
      <c r="B15976" s="7"/>
      <c r="C15976" s="7"/>
    </row>
    <row r="15977" spans="1:3" s="5" customFormat="1" x14ac:dyDescent="0.2">
      <c r="A15977" s="7"/>
      <c r="B15977" s="7"/>
      <c r="C15977" s="7"/>
    </row>
    <row r="15978" spans="1:3" s="5" customFormat="1" x14ac:dyDescent="0.2">
      <c r="A15978" s="7"/>
      <c r="B15978" s="7"/>
      <c r="C15978" s="7"/>
    </row>
    <row r="15979" spans="1:3" s="5" customFormat="1" x14ac:dyDescent="0.2">
      <c r="A15979" s="7"/>
      <c r="B15979" s="7"/>
      <c r="C15979" s="7"/>
    </row>
    <row r="15980" spans="1:3" s="5" customFormat="1" x14ac:dyDescent="0.2">
      <c r="A15980" s="7"/>
      <c r="B15980" s="7"/>
      <c r="C15980" s="7"/>
    </row>
    <row r="15981" spans="1:3" s="5" customFormat="1" x14ac:dyDescent="0.2">
      <c r="A15981" s="7"/>
      <c r="B15981" s="7"/>
      <c r="C15981" s="7"/>
    </row>
    <row r="15982" spans="1:3" s="5" customFormat="1" x14ac:dyDescent="0.2">
      <c r="A15982" s="7"/>
      <c r="B15982" s="7"/>
      <c r="C15982" s="7"/>
    </row>
    <row r="15983" spans="1:3" s="5" customFormat="1" x14ac:dyDescent="0.2">
      <c r="A15983" s="7"/>
      <c r="B15983" s="7"/>
      <c r="C15983" s="7"/>
    </row>
    <row r="15984" spans="1:3" s="5" customFormat="1" x14ac:dyDescent="0.2">
      <c r="A15984" s="7"/>
      <c r="B15984" s="7"/>
      <c r="C15984" s="7"/>
    </row>
    <row r="15985" spans="1:3" s="5" customFormat="1" x14ac:dyDescent="0.2">
      <c r="A15985" s="7"/>
      <c r="B15985" s="7"/>
      <c r="C15985" s="7"/>
    </row>
    <row r="15986" spans="1:3" s="5" customFormat="1" x14ac:dyDescent="0.2">
      <c r="A15986" s="7"/>
      <c r="B15986" s="7"/>
      <c r="C15986" s="7"/>
    </row>
    <row r="15987" spans="1:3" s="5" customFormat="1" x14ac:dyDescent="0.2">
      <c r="A15987" s="7"/>
      <c r="B15987" s="7"/>
      <c r="C15987" s="7"/>
    </row>
    <row r="15988" spans="1:3" s="5" customFormat="1" x14ac:dyDescent="0.2">
      <c r="A15988" s="7"/>
      <c r="B15988" s="7"/>
      <c r="C15988" s="7"/>
    </row>
    <row r="15989" spans="1:3" s="5" customFormat="1" x14ac:dyDescent="0.2">
      <c r="A15989" s="7"/>
      <c r="B15989" s="7"/>
      <c r="C15989" s="7"/>
    </row>
    <row r="15990" spans="1:3" s="5" customFormat="1" x14ac:dyDescent="0.2">
      <c r="A15990" s="7"/>
      <c r="B15990" s="7"/>
      <c r="C15990" s="7"/>
    </row>
    <row r="15991" spans="1:3" s="5" customFormat="1" x14ac:dyDescent="0.2">
      <c r="A15991" s="7"/>
      <c r="B15991" s="7"/>
      <c r="C15991" s="7"/>
    </row>
    <row r="15992" spans="1:3" s="5" customFormat="1" x14ac:dyDescent="0.2">
      <c r="A15992" s="7"/>
      <c r="B15992" s="7"/>
      <c r="C15992" s="7"/>
    </row>
    <row r="15993" spans="1:3" s="5" customFormat="1" x14ac:dyDescent="0.2">
      <c r="A15993" s="7"/>
      <c r="B15993" s="7"/>
      <c r="C15993" s="7"/>
    </row>
    <row r="15994" spans="1:3" s="5" customFormat="1" x14ac:dyDescent="0.2">
      <c r="A15994" s="7"/>
      <c r="B15994" s="7"/>
      <c r="C15994" s="7"/>
    </row>
    <row r="15995" spans="1:3" s="5" customFormat="1" x14ac:dyDescent="0.2">
      <c r="A15995" s="7"/>
      <c r="B15995" s="7"/>
      <c r="C15995" s="7"/>
    </row>
    <row r="15996" spans="1:3" s="5" customFormat="1" x14ac:dyDescent="0.2">
      <c r="A15996" s="7"/>
      <c r="B15996" s="7"/>
      <c r="C15996" s="7"/>
    </row>
    <row r="15997" spans="1:3" s="5" customFormat="1" x14ac:dyDescent="0.2">
      <c r="A15997" s="7"/>
      <c r="B15997" s="7"/>
      <c r="C15997" s="7"/>
    </row>
    <row r="15998" spans="1:3" s="5" customFormat="1" x14ac:dyDescent="0.2">
      <c r="A15998" s="7"/>
      <c r="B15998" s="7"/>
      <c r="C15998" s="7"/>
    </row>
    <row r="15999" spans="1:3" s="5" customFormat="1" x14ac:dyDescent="0.2">
      <c r="A15999" s="7"/>
      <c r="B15999" s="7"/>
      <c r="C15999" s="7"/>
    </row>
    <row r="16000" spans="1:3" s="5" customFormat="1" x14ac:dyDescent="0.2">
      <c r="A16000" s="7"/>
      <c r="B16000" s="7"/>
      <c r="C16000" s="7"/>
    </row>
    <row r="16001" spans="1:3" s="5" customFormat="1" x14ac:dyDescent="0.2">
      <c r="A16001" s="7"/>
      <c r="B16001" s="7"/>
      <c r="C16001" s="7"/>
    </row>
    <row r="16002" spans="1:3" s="5" customFormat="1" x14ac:dyDescent="0.2">
      <c r="A16002" s="7"/>
      <c r="B16002" s="7"/>
      <c r="C16002" s="7"/>
    </row>
    <row r="16003" spans="1:3" s="5" customFormat="1" x14ac:dyDescent="0.2">
      <c r="A16003" s="7"/>
      <c r="B16003" s="7"/>
      <c r="C16003" s="7"/>
    </row>
    <row r="16004" spans="1:3" s="5" customFormat="1" x14ac:dyDescent="0.2">
      <c r="A16004" s="7"/>
      <c r="B16004" s="7"/>
      <c r="C16004" s="7"/>
    </row>
    <row r="16005" spans="1:3" s="5" customFormat="1" x14ac:dyDescent="0.2">
      <c r="A16005" s="7"/>
      <c r="B16005" s="7"/>
      <c r="C16005" s="7"/>
    </row>
    <row r="16006" spans="1:3" s="5" customFormat="1" x14ac:dyDescent="0.2">
      <c r="A16006" s="7"/>
      <c r="B16006" s="7"/>
      <c r="C16006" s="7"/>
    </row>
    <row r="16007" spans="1:3" s="5" customFormat="1" x14ac:dyDescent="0.2">
      <c r="A16007" s="7"/>
      <c r="B16007" s="7"/>
      <c r="C16007" s="7"/>
    </row>
    <row r="16008" spans="1:3" s="5" customFormat="1" x14ac:dyDescent="0.2">
      <c r="A16008" s="7"/>
      <c r="B16008" s="7"/>
      <c r="C16008" s="7"/>
    </row>
    <row r="16009" spans="1:3" s="5" customFormat="1" x14ac:dyDescent="0.2">
      <c r="A16009" s="7"/>
      <c r="B16009" s="7"/>
      <c r="C16009" s="7"/>
    </row>
    <row r="16010" spans="1:3" s="5" customFormat="1" x14ac:dyDescent="0.2">
      <c r="A16010" s="7"/>
      <c r="B16010" s="7"/>
      <c r="C16010" s="7"/>
    </row>
    <row r="16011" spans="1:3" s="5" customFormat="1" x14ac:dyDescent="0.2">
      <c r="A16011" s="7"/>
      <c r="B16011" s="7"/>
      <c r="C16011" s="7"/>
    </row>
    <row r="16012" spans="1:3" s="5" customFormat="1" x14ac:dyDescent="0.2">
      <c r="A16012" s="7"/>
      <c r="B16012" s="7"/>
      <c r="C16012" s="7"/>
    </row>
    <row r="16013" spans="1:3" s="5" customFormat="1" x14ac:dyDescent="0.2">
      <c r="A16013" s="7"/>
      <c r="B16013" s="7"/>
      <c r="C16013" s="7"/>
    </row>
    <row r="16014" spans="1:3" s="5" customFormat="1" x14ac:dyDescent="0.2">
      <c r="A16014" s="7"/>
      <c r="B16014" s="7"/>
      <c r="C16014" s="7"/>
    </row>
    <row r="16015" spans="1:3" s="5" customFormat="1" x14ac:dyDescent="0.2">
      <c r="A16015" s="7"/>
      <c r="B16015" s="7"/>
      <c r="C16015" s="7"/>
    </row>
    <row r="16016" spans="1:3" s="5" customFormat="1" x14ac:dyDescent="0.2">
      <c r="A16016" s="7"/>
      <c r="B16016" s="7"/>
      <c r="C16016" s="7"/>
    </row>
    <row r="16017" spans="1:3" s="5" customFormat="1" x14ac:dyDescent="0.2">
      <c r="A16017" s="7"/>
      <c r="B16017" s="7"/>
      <c r="C16017" s="7"/>
    </row>
    <row r="16018" spans="1:3" s="5" customFormat="1" x14ac:dyDescent="0.2">
      <c r="A16018" s="7"/>
      <c r="B16018" s="7"/>
      <c r="C16018" s="7"/>
    </row>
    <row r="16019" spans="1:3" s="5" customFormat="1" x14ac:dyDescent="0.2">
      <c r="A16019" s="7"/>
      <c r="B16019" s="7"/>
      <c r="C16019" s="7"/>
    </row>
    <row r="16020" spans="1:3" s="5" customFormat="1" x14ac:dyDescent="0.2">
      <c r="A16020" s="7"/>
      <c r="B16020" s="7"/>
      <c r="C16020" s="7"/>
    </row>
    <row r="16021" spans="1:3" s="5" customFormat="1" x14ac:dyDescent="0.2">
      <c r="A16021" s="7"/>
      <c r="B16021" s="7"/>
      <c r="C16021" s="7"/>
    </row>
    <row r="16022" spans="1:3" s="5" customFormat="1" x14ac:dyDescent="0.2">
      <c r="A16022" s="7"/>
      <c r="B16022" s="7"/>
      <c r="C16022" s="7"/>
    </row>
    <row r="16023" spans="1:3" s="5" customFormat="1" x14ac:dyDescent="0.2">
      <c r="A16023" s="7"/>
      <c r="B16023" s="7"/>
      <c r="C16023" s="7"/>
    </row>
    <row r="16024" spans="1:3" s="5" customFormat="1" x14ac:dyDescent="0.2">
      <c r="A16024" s="7"/>
      <c r="B16024" s="7"/>
      <c r="C16024" s="7"/>
    </row>
    <row r="16025" spans="1:3" s="5" customFormat="1" x14ac:dyDescent="0.2">
      <c r="A16025" s="7"/>
      <c r="B16025" s="7"/>
      <c r="C16025" s="7"/>
    </row>
    <row r="16026" spans="1:3" s="5" customFormat="1" x14ac:dyDescent="0.2">
      <c r="A16026" s="7"/>
      <c r="B16026" s="7"/>
      <c r="C16026" s="7"/>
    </row>
    <row r="16027" spans="1:3" s="5" customFormat="1" x14ac:dyDescent="0.2">
      <c r="A16027" s="7"/>
      <c r="B16027" s="7"/>
      <c r="C16027" s="7"/>
    </row>
    <row r="16028" spans="1:3" s="5" customFormat="1" x14ac:dyDescent="0.2">
      <c r="A16028" s="7"/>
      <c r="B16028" s="7"/>
      <c r="C16028" s="7"/>
    </row>
    <row r="16029" spans="1:3" s="5" customFormat="1" x14ac:dyDescent="0.2">
      <c r="A16029" s="7"/>
      <c r="B16029" s="7"/>
      <c r="C16029" s="7"/>
    </row>
    <row r="16030" spans="1:3" s="5" customFormat="1" x14ac:dyDescent="0.2">
      <c r="A16030" s="7"/>
      <c r="B16030" s="7"/>
      <c r="C16030" s="7"/>
    </row>
    <row r="16031" spans="1:3" s="5" customFormat="1" x14ac:dyDescent="0.2">
      <c r="A16031" s="7"/>
      <c r="B16031" s="7"/>
      <c r="C16031" s="7"/>
    </row>
    <row r="16032" spans="1:3" s="5" customFormat="1" x14ac:dyDescent="0.2">
      <c r="A16032" s="7"/>
      <c r="B16032" s="7"/>
      <c r="C16032" s="7"/>
    </row>
    <row r="16033" spans="1:3" s="5" customFormat="1" x14ac:dyDescent="0.2">
      <c r="A16033" s="7"/>
      <c r="B16033" s="7"/>
      <c r="C16033" s="7"/>
    </row>
    <row r="16034" spans="1:3" s="5" customFormat="1" x14ac:dyDescent="0.2">
      <c r="A16034" s="7"/>
      <c r="B16034" s="7"/>
      <c r="C16034" s="7"/>
    </row>
    <row r="16035" spans="1:3" s="5" customFormat="1" x14ac:dyDescent="0.2">
      <c r="A16035" s="7"/>
      <c r="B16035" s="7"/>
      <c r="C16035" s="7"/>
    </row>
    <row r="16036" spans="1:3" s="5" customFormat="1" x14ac:dyDescent="0.2">
      <c r="A16036" s="7"/>
      <c r="B16036" s="7"/>
      <c r="C16036" s="7"/>
    </row>
    <row r="16037" spans="1:3" s="5" customFormat="1" x14ac:dyDescent="0.2">
      <c r="A16037" s="7"/>
      <c r="B16037" s="7"/>
      <c r="C16037" s="7"/>
    </row>
    <row r="16038" spans="1:3" s="5" customFormat="1" x14ac:dyDescent="0.2">
      <c r="A16038" s="7"/>
      <c r="B16038" s="7"/>
      <c r="C16038" s="7"/>
    </row>
    <row r="16039" spans="1:3" s="5" customFormat="1" x14ac:dyDescent="0.2">
      <c r="A16039" s="7"/>
      <c r="B16039" s="7"/>
      <c r="C16039" s="7"/>
    </row>
    <row r="16040" spans="1:3" s="5" customFormat="1" x14ac:dyDescent="0.2">
      <c r="A16040" s="7"/>
      <c r="B16040" s="7"/>
      <c r="C16040" s="7"/>
    </row>
    <row r="16041" spans="1:3" s="5" customFormat="1" x14ac:dyDescent="0.2">
      <c r="A16041" s="7"/>
      <c r="B16041" s="7"/>
      <c r="C16041" s="7"/>
    </row>
    <row r="16042" spans="1:3" s="5" customFormat="1" x14ac:dyDescent="0.2">
      <c r="A16042" s="7"/>
      <c r="B16042" s="7"/>
      <c r="C16042" s="7"/>
    </row>
    <row r="16043" spans="1:3" s="5" customFormat="1" x14ac:dyDescent="0.2">
      <c r="A16043" s="7"/>
      <c r="B16043" s="7"/>
      <c r="C16043" s="7"/>
    </row>
    <row r="16044" spans="1:3" s="5" customFormat="1" x14ac:dyDescent="0.2">
      <c r="A16044" s="7"/>
      <c r="B16044" s="7"/>
      <c r="C16044" s="7"/>
    </row>
    <row r="16045" spans="1:3" s="5" customFormat="1" x14ac:dyDescent="0.2">
      <c r="A16045" s="7"/>
      <c r="B16045" s="7"/>
      <c r="C16045" s="7"/>
    </row>
    <row r="16046" spans="1:3" s="5" customFormat="1" x14ac:dyDescent="0.2">
      <c r="A16046" s="7"/>
      <c r="B16046" s="7"/>
      <c r="C16046" s="7"/>
    </row>
    <row r="16047" spans="1:3" s="5" customFormat="1" x14ac:dyDescent="0.2">
      <c r="A16047" s="7"/>
      <c r="B16047" s="7"/>
      <c r="C16047" s="7"/>
    </row>
    <row r="16048" spans="1:3" s="5" customFormat="1" x14ac:dyDescent="0.2">
      <c r="A16048" s="7"/>
      <c r="B16048" s="7"/>
      <c r="C16048" s="7"/>
    </row>
    <row r="16049" spans="1:3" s="5" customFormat="1" x14ac:dyDescent="0.2">
      <c r="A16049" s="7"/>
      <c r="B16049" s="7"/>
      <c r="C16049" s="7"/>
    </row>
    <row r="16050" spans="1:3" s="5" customFormat="1" x14ac:dyDescent="0.2">
      <c r="A16050" s="7"/>
      <c r="B16050" s="7"/>
      <c r="C16050" s="7"/>
    </row>
    <row r="16051" spans="1:3" s="5" customFormat="1" x14ac:dyDescent="0.2">
      <c r="A16051" s="7"/>
      <c r="B16051" s="7"/>
      <c r="C16051" s="7"/>
    </row>
    <row r="16052" spans="1:3" s="5" customFormat="1" x14ac:dyDescent="0.2">
      <c r="A16052" s="7"/>
      <c r="B16052" s="7"/>
      <c r="C16052" s="7"/>
    </row>
    <row r="16053" spans="1:3" s="5" customFormat="1" x14ac:dyDescent="0.2">
      <c r="A16053" s="7"/>
      <c r="B16053" s="7"/>
      <c r="C16053" s="7"/>
    </row>
    <row r="16054" spans="1:3" s="5" customFormat="1" x14ac:dyDescent="0.2">
      <c r="A16054" s="7"/>
      <c r="B16054" s="7"/>
      <c r="C16054" s="7"/>
    </row>
    <row r="16055" spans="1:3" s="5" customFormat="1" x14ac:dyDescent="0.2">
      <c r="A16055" s="7"/>
      <c r="B16055" s="7"/>
      <c r="C16055" s="7"/>
    </row>
    <row r="16056" spans="1:3" s="5" customFormat="1" x14ac:dyDescent="0.2">
      <c r="A16056" s="7"/>
      <c r="B16056" s="7"/>
      <c r="C16056" s="7"/>
    </row>
    <row r="16057" spans="1:3" s="5" customFormat="1" x14ac:dyDescent="0.2">
      <c r="A16057" s="7"/>
      <c r="B16057" s="7"/>
      <c r="C16057" s="7"/>
    </row>
    <row r="16058" spans="1:3" s="5" customFormat="1" x14ac:dyDescent="0.2">
      <c r="A16058" s="7"/>
      <c r="B16058" s="7"/>
      <c r="C16058" s="7"/>
    </row>
    <row r="16059" spans="1:3" s="5" customFormat="1" x14ac:dyDescent="0.2">
      <c r="A16059" s="7"/>
      <c r="B16059" s="7"/>
      <c r="C16059" s="7"/>
    </row>
    <row r="16060" spans="1:3" s="5" customFormat="1" x14ac:dyDescent="0.2">
      <c r="A16060" s="7"/>
      <c r="B16060" s="7"/>
      <c r="C16060" s="7"/>
    </row>
    <row r="16061" spans="1:3" s="5" customFormat="1" x14ac:dyDescent="0.2">
      <c r="A16061" s="7"/>
      <c r="B16061" s="7"/>
      <c r="C16061" s="7"/>
    </row>
    <row r="16062" spans="1:3" s="5" customFormat="1" x14ac:dyDescent="0.2">
      <c r="A16062" s="7"/>
      <c r="B16062" s="7"/>
      <c r="C16062" s="7"/>
    </row>
    <row r="16063" spans="1:3" s="5" customFormat="1" x14ac:dyDescent="0.2">
      <c r="A16063" s="7"/>
      <c r="B16063" s="7"/>
      <c r="C16063" s="7"/>
    </row>
    <row r="16064" spans="1:3" s="5" customFormat="1" x14ac:dyDescent="0.2">
      <c r="A16064" s="7"/>
      <c r="B16064" s="7"/>
      <c r="C16064" s="7"/>
    </row>
    <row r="16065" spans="1:3" s="5" customFormat="1" x14ac:dyDescent="0.2">
      <c r="A16065" s="7"/>
      <c r="B16065" s="7"/>
      <c r="C16065" s="7"/>
    </row>
    <row r="16066" spans="1:3" s="5" customFormat="1" x14ac:dyDescent="0.2">
      <c r="A16066" s="7"/>
      <c r="B16066" s="7"/>
      <c r="C16066" s="7"/>
    </row>
    <row r="16067" spans="1:3" s="5" customFormat="1" x14ac:dyDescent="0.2">
      <c r="A16067" s="7"/>
      <c r="B16067" s="7"/>
      <c r="C16067" s="7"/>
    </row>
    <row r="16068" spans="1:3" s="5" customFormat="1" x14ac:dyDescent="0.2">
      <c r="A16068" s="7"/>
      <c r="B16068" s="7"/>
      <c r="C16068" s="7"/>
    </row>
    <row r="16069" spans="1:3" s="5" customFormat="1" x14ac:dyDescent="0.2">
      <c r="A16069" s="7"/>
      <c r="B16069" s="7"/>
      <c r="C16069" s="7"/>
    </row>
    <row r="16070" spans="1:3" s="5" customFormat="1" x14ac:dyDescent="0.2">
      <c r="A16070" s="7"/>
      <c r="B16070" s="7"/>
      <c r="C16070" s="7"/>
    </row>
    <row r="16071" spans="1:3" s="5" customFormat="1" x14ac:dyDescent="0.2">
      <c r="A16071" s="7"/>
      <c r="B16071" s="7"/>
      <c r="C16071" s="7"/>
    </row>
    <row r="16072" spans="1:3" s="5" customFormat="1" x14ac:dyDescent="0.2">
      <c r="A16072" s="7"/>
      <c r="B16072" s="7"/>
      <c r="C16072" s="7"/>
    </row>
    <row r="16073" spans="1:3" s="5" customFormat="1" x14ac:dyDescent="0.2">
      <c r="A16073" s="7"/>
      <c r="B16073" s="7"/>
      <c r="C16073" s="7"/>
    </row>
    <row r="16074" spans="1:3" s="5" customFormat="1" x14ac:dyDescent="0.2">
      <c r="A16074" s="7"/>
      <c r="B16074" s="7"/>
      <c r="C16074" s="7"/>
    </row>
    <row r="16075" spans="1:3" s="5" customFormat="1" x14ac:dyDescent="0.2">
      <c r="A16075" s="7"/>
      <c r="B16075" s="7"/>
      <c r="C16075" s="7"/>
    </row>
    <row r="16076" spans="1:3" s="5" customFormat="1" x14ac:dyDescent="0.2">
      <c r="A16076" s="7"/>
      <c r="B16076" s="7"/>
      <c r="C16076" s="7"/>
    </row>
    <row r="16077" spans="1:3" s="5" customFormat="1" x14ac:dyDescent="0.2">
      <c r="A16077" s="7"/>
      <c r="B16077" s="7"/>
      <c r="C16077" s="7"/>
    </row>
    <row r="16078" spans="1:3" s="5" customFormat="1" x14ac:dyDescent="0.2">
      <c r="A16078" s="7"/>
      <c r="B16078" s="7"/>
      <c r="C16078" s="7"/>
    </row>
    <row r="16079" spans="1:3" s="5" customFormat="1" x14ac:dyDescent="0.2">
      <c r="A16079" s="7"/>
      <c r="B16079" s="7"/>
      <c r="C16079" s="7"/>
    </row>
    <row r="16080" spans="1:3" s="5" customFormat="1" x14ac:dyDescent="0.2">
      <c r="A16080" s="7"/>
      <c r="B16080" s="7"/>
      <c r="C16080" s="7"/>
    </row>
    <row r="16081" spans="1:3" s="5" customFormat="1" x14ac:dyDescent="0.2">
      <c r="A16081" s="7"/>
      <c r="B16081" s="7"/>
      <c r="C16081" s="7"/>
    </row>
    <row r="16082" spans="1:3" s="5" customFormat="1" x14ac:dyDescent="0.2">
      <c r="A16082" s="7"/>
      <c r="B16082" s="7"/>
      <c r="C16082" s="7"/>
    </row>
    <row r="16083" spans="1:3" s="5" customFormat="1" x14ac:dyDescent="0.2">
      <c r="A16083" s="7"/>
      <c r="B16083" s="7"/>
      <c r="C16083" s="7"/>
    </row>
    <row r="16084" spans="1:3" s="5" customFormat="1" x14ac:dyDescent="0.2">
      <c r="A16084" s="7"/>
      <c r="B16084" s="7"/>
      <c r="C16084" s="7"/>
    </row>
    <row r="16085" spans="1:3" s="5" customFormat="1" x14ac:dyDescent="0.2">
      <c r="A16085" s="7"/>
      <c r="B16085" s="7"/>
      <c r="C16085" s="7"/>
    </row>
    <row r="16086" spans="1:3" s="5" customFormat="1" x14ac:dyDescent="0.2">
      <c r="A16086" s="7"/>
      <c r="B16086" s="7"/>
      <c r="C16086" s="7"/>
    </row>
    <row r="16087" spans="1:3" s="5" customFormat="1" x14ac:dyDescent="0.2">
      <c r="A16087" s="7"/>
      <c r="B16087" s="7"/>
      <c r="C16087" s="7"/>
    </row>
    <row r="16088" spans="1:3" s="5" customFormat="1" x14ac:dyDescent="0.2">
      <c r="A16088" s="7"/>
      <c r="B16088" s="7"/>
      <c r="C16088" s="7"/>
    </row>
    <row r="16089" spans="1:3" s="5" customFormat="1" x14ac:dyDescent="0.2">
      <c r="A16089" s="7"/>
      <c r="B16089" s="7"/>
      <c r="C16089" s="7"/>
    </row>
    <row r="16090" spans="1:3" s="5" customFormat="1" x14ac:dyDescent="0.2">
      <c r="A16090" s="7"/>
      <c r="B16090" s="7"/>
      <c r="C16090" s="7"/>
    </row>
    <row r="16091" spans="1:3" s="5" customFormat="1" x14ac:dyDescent="0.2">
      <c r="A16091" s="7"/>
      <c r="B16091" s="7"/>
      <c r="C16091" s="7"/>
    </row>
    <row r="16092" spans="1:3" s="5" customFormat="1" x14ac:dyDescent="0.2">
      <c r="A16092" s="7"/>
      <c r="B16092" s="7"/>
      <c r="C16092" s="7"/>
    </row>
    <row r="16093" spans="1:3" s="5" customFormat="1" x14ac:dyDescent="0.2">
      <c r="A16093" s="7"/>
      <c r="B16093" s="7"/>
      <c r="C16093" s="7"/>
    </row>
    <row r="16094" spans="1:3" s="5" customFormat="1" x14ac:dyDescent="0.2">
      <c r="A16094" s="7"/>
      <c r="B16094" s="7"/>
      <c r="C16094" s="7"/>
    </row>
    <row r="16095" spans="1:3" s="5" customFormat="1" x14ac:dyDescent="0.2">
      <c r="A16095" s="7"/>
      <c r="B16095" s="7"/>
      <c r="C16095" s="7"/>
    </row>
    <row r="16096" spans="1:3" s="5" customFormat="1" x14ac:dyDescent="0.2">
      <c r="A16096" s="7"/>
      <c r="B16096" s="7"/>
      <c r="C16096" s="7"/>
    </row>
    <row r="16097" spans="1:3" s="5" customFormat="1" x14ac:dyDescent="0.2">
      <c r="A16097" s="7"/>
      <c r="B16097" s="7"/>
      <c r="C16097" s="7"/>
    </row>
    <row r="16098" spans="1:3" s="5" customFormat="1" x14ac:dyDescent="0.2">
      <c r="A16098" s="7"/>
      <c r="B16098" s="7"/>
      <c r="C16098" s="7"/>
    </row>
    <row r="16099" spans="1:3" s="5" customFormat="1" x14ac:dyDescent="0.2">
      <c r="A16099" s="7"/>
      <c r="B16099" s="7"/>
      <c r="C16099" s="7"/>
    </row>
    <row r="16100" spans="1:3" s="5" customFormat="1" x14ac:dyDescent="0.2">
      <c r="A16100" s="7"/>
      <c r="B16100" s="7"/>
      <c r="C16100" s="7"/>
    </row>
    <row r="16101" spans="1:3" s="5" customFormat="1" x14ac:dyDescent="0.2">
      <c r="A16101" s="7"/>
      <c r="B16101" s="7"/>
      <c r="C16101" s="7"/>
    </row>
    <row r="16102" spans="1:3" s="5" customFormat="1" x14ac:dyDescent="0.2">
      <c r="A16102" s="7"/>
      <c r="B16102" s="7"/>
      <c r="C16102" s="7"/>
    </row>
    <row r="16103" spans="1:3" s="5" customFormat="1" x14ac:dyDescent="0.2">
      <c r="A16103" s="7"/>
      <c r="B16103" s="7"/>
      <c r="C16103" s="7"/>
    </row>
    <row r="16104" spans="1:3" s="5" customFormat="1" x14ac:dyDescent="0.2">
      <c r="A16104" s="7"/>
      <c r="B16104" s="7"/>
      <c r="C16104" s="7"/>
    </row>
    <row r="16105" spans="1:3" s="5" customFormat="1" x14ac:dyDescent="0.2">
      <c r="A16105" s="7"/>
      <c r="B16105" s="7"/>
      <c r="C16105" s="7"/>
    </row>
    <row r="16106" spans="1:3" s="5" customFormat="1" x14ac:dyDescent="0.2">
      <c r="A16106" s="7"/>
      <c r="B16106" s="7"/>
      <c r="C16106" s="7"/>
    </row>
    <row r="16107" spans="1:3" s="5" customFormat="1" x14ac:dyDescent="0.2">
      <c r="A16107" s="7"/>
      <c r="B16107" s="7"/>
      <c r="C16107" s="7"/>
    </row>
    <row r="16108" spans="1:3" s="5" customFormat="1" x14ac:dyDescent="0.2">
      <c r="A16108" s="7"/>
      <c r="B16108" s="7"/>
      <c r="C16108" s="7"/>
    </row>
    <row r="16109" spans="1:3" s="5" customFormat="1" x14ac:dyDescent="0.2">
      <c r="A16109" s="7"/>
      <c r="B16109" s="7"/>
      <c r="C16109" s="7"/>
    </row>
    <row r="16110" spans="1:3" s="5" customFormat="1" x14ac:dyDescent="0.2">
      <c r="A16110" s="7"/>
      <c r="B16110" s="7"/>
      <c r="C16110" s="7"/>
    </row>
    <row r="16111" spans="1:3" s="5" customFormat="1" x14ac:dyDescent="0.2">
      <c r="A16111" s="7"/>
      <c r="B16111" s="7"/>
      <c r="C16111" s="7"/>
    </row>
    <row r="16112" spans="1:3" s="5" customFormat="1" x14ac:dyDescent="0.2">
      <c r="A16112" s="7"/>
      <c r="B16112" s="7"/>
      <c r="C16112" s="7"/>
    </row>
    <row r="16113" spans="1:3" s="5" customFormat="1" x14ac:dyDescent="0.2">
      <c r="A16113" s="7"/>
      <c r="B16113" s="7"/>
      <c r="C16113" s="7"/>
    </row>
    <row r="16114" spans="1:3" s="5" customFormat="1" x14ac:dyDescent="0.2">
      <c r="A16114" s="7"/>
      <c r="B16114" s="7"/>
      <c r="C16114" s="7"/>
    </row>
    <row r="16115" spans="1:3" s="5" customFormat="1" x14ac:dyDescent="0.2">
      <c r="A16115" s="7"/>
      <c r="B16115" s="7"/>
      <c r="C16115" s="7"/>
    </row>
    <row r="16116" spans="1:3" s="5" customFormat="1" x14ac:dyDescent="0.2">
      <c r="A16116" s="7"/>
      <c r="B16116" s="7"/>
      <c r="C16116" s="7"/>
    </row>
    <row r="16117" spans="1:3" s="5" customFormat="1" x14ac:dyDescent="0.2">
      <c r="A16117" s="7"/>
      <c r="B16117" s="7"/>
      <c r="C16117" s="7"/>
    </row>
    <row r="16118" spans="1:3" s="5" customFormat="1" x14ac:dyDescent="0.2">
      <c r="A16118" s="7"/>
      <c r="B16118" s="7"/>
      <c r="C16118" s="7"/>
    </row>
    <row r="16119" spans="1:3" s="5" customFormat="1" x14ac:dyDescent="0.2">
      <c r="A16119" s="7"/>
      <c r="B16119" s="7"/>
      <c r="C16119" s="7"/>
    </row>
    <row r="16120" spans="1:3" s="5" customFormat="1" x14ac:dyDescent="0.2">
      <c r="A16120" s="7"/>
      <c r="B16120" s="7"/>
      <c r="C16120" s="7"/>
    </row>
    <row r="16121" spans="1:3" s="5" customFormat="1" x14ac:dyDescent="0.2">
      <c r="A16121" s="7"/>
      <c r="B16121" s="7"/>
      <c r="C16121" s="7"/>
    </row>
    <row r="16122" spans="1:3" s="5" customFormat="1" x14ac:dyDescent="0.2">
      <c r="A16122" s="7"/>
      <c r="B16122" s="7"/>
      <c r="C16122" s="7"/>
    </row>
    <row r="16123" spans="1:3" s="5" customFormat="1" x14ac:dyDescent="0.2">
      <c r="A16123" s="7"/>
      <c r="B16123" s="7"/>
      <c r="C16123" s="7"/>
    </row>
    <row r="16124" spans="1:3" s="5" customFormat="1" x14ac:dyDescent="0.2">
      <c r="A16124" s="7"/>
      <c r="B16124" s="7"/>
      <c r="C16124" s="7"/>
    </row>
    <row r="16125" spans="1:3" s="5" customFormat="1" x14ac:dyDescent="0.2">
      <c r="A16125" s="7"/>
      <c r="B16125" s="7"/>
      <c r="C16125" s="7"/>
    </row>
    <row r="16126" spans="1:3" s="5" customFormat="1" x14ac:dyDescent="0.2">
      <c r="A16126" s="7"/>
      <c r="B16126" s="7"/>
      <c r="C16126" s="7"/>
    </row>
    <row r="16127" spans="1:3" s="5" customFormat="1" x14ac:dyDescent="0.2">
      <c r="A16127" s="7"/>
      <c r="B16127" s="7"/>
      <c r="C16127" s="7"/>
    </row>
    <row r="16128" spans="1:3" s="5" customFormat="1" x14ac:dyDescent="0.2">
      <c r="A16128" s="7"/>
      <c r="B16128" s="7"/>
      <c r="C16128" s="7"/>
    </row>
    <row r="16129" spans="1:3" s="5" customFormat="1" x14ac:dyDescent="0.2">
      <c r="A16129" s="7"/>
      <c r="B16129" s="7"/>
      <c r="C16129" s="7"/>
    </row>
    <row r="16130" spans="1:3" s="5" customFormat="1" x14ac:dyDescent="0.2">
      <c r="A16130" s="7"/>
      <c r="B16130" s="7"/>
      <c r="C16130" s="7"/>
    </row>
    <row r="16131" spans="1:3" s="5" customFormat="1" x14ac:dyDescent="0.2">
      <c r="A16131" s="7"/>
      <c r="B16131" s="7"/>
      <c r="C16131" s="7"/>
    </row>
    <row r="16132" spans="1:3" s="5" customFormat="1" x14ac:dyDescent="0.2">
      <c r="A16132" s="7"/>
      <c r="B16132" s="7"/>
      <c r="C16132" s="7"/>
    </row>
    <row r="16133" spans="1:3" s="5" customFormat="1" x14ac:dyDescent="0.2">
      <c r="A16133" s="7"/>
      <c r="B16133" s="7"/>
      <c r="C16133" s="7"/>
    </row>
    <row r="16134" spans="1:3" s="5" customFormat="1" x14ac:dyDescent="0.2">
      <c r="A16134" s="7"/>
      <c r="B16134" s="7"/>
      <c r="C16134" s="7"/>
    </row>
    <row r="16135" spans="1:3" s="5" customFormat="1" x14ac:dyDescent="0.2">
      <c r="A16135" s="7"/>
      <c r="B16135" s="7"/>
      <c r="C16135" s="7"/>
    </row>
    <row r="16136" spans="1:3" s="5" customFormat="1" x14ac:dyDescent="0.2">
      <c r="A16136" s="7"/>
      <c r="B16136" s="7"/>
      <c r="C16136" s="7"/>
    </row>
    <row r="16137" spans="1:3" s="5" customFormat="1" x14ac:dyDescent="0.2">
      <c r="A16137" s="7"/>
      <c r="B16137" s="7"/>
      <c r="C16137" s="7"/>
    </row>
    <row r="16138" spans="1:3" s="5" customFormat="1" x14ac:dyDescent="0.2">
      <c r="A16138" s="7"/>
      <c r="B16138" s="7"/>
      <c r="C16138" s="7"/>
    </row>
    <row r="16139" spans="1:3" s="5" customFormat="1" x14ac:dyDescent="0.2">
      <c r="A16139" s="7"/>
      <c r="B16139" s="7"/>
      <c r="C16139" s="7"/>
    </row>
    <row r="16140" spans="1:3" s="5" customFormat="1" x14ac:dyDescent="0.2">
      <c r="A16140" s="7"/>
      <c r="B16140" s="7"/>
      <c r="C16140" s="7"/>
    </row>
    <row r="16141" spans="1:3" s="5" customFormat="1" x14ac:dyDescent="0.2">
      <c r="A16141" s="7"/>
      <c r="B16141" s="7"/>
      <c r="C16141" s="7"/>
    </row>
    <row r="16142" spans="1:3" s="5" customFormat="1" x14ac:dyDescent="0.2">
      <c r="A16142" s="7"/>
      <c r="B16142" s="7"/>
      <c r="C16142" s="7"/>
    </row>
    <row r="16143" spans="1:3" s="5" customFormat="1" x14ac:dyDescent="0.2">
      <c r="A16143" s="7"/>
      <c r="B16143" s="7"/>
      <c r="C16143" s="7"/>
    </row>
    <row r="16144" spans="1:3" s="5" customFormat="1" x14ac:dyDescent="0.2">
      <c r="A16144" s="7"/>
      <c r="B16144" s="7"/>
      <c r="C16144" s="7"/>
    </row>
    <row r="16145" spans="1:3" s="5" customFormat="1" x14ac:dyDescent="0.2">
      <c r="A16145" s="7"/>
      <c r="B16145" s="7"/>
      <c r="C16145" s="7"/>
    </row>
    <row r="16146" spans="1:3" s="5" customFormat="1" x14ac:dyDescent="0.2">
      <c r="A16146" s="7"/>
      <c r="B16146" s="7"/>
      <c r="C16146" s="7"/>
    </row>
    <row r="16147" spans="1:3" s="5" customFormat="1" x14ac:dyDescent="0.2">
      <c r="A16147" s="7"/>
      <c r="B16147" s="7"/>
      <c r="C16147" s="7"/>
    </row>
    <row r="16148" spans="1:3" s="5" customFormat="1" x14ac:dyDescent="0.2">
      <c r="A16148" s="7"/>
      <c r="B16148" s="7"/>
      <c r="C16148" s="7"/>
    </row>
    <row r="16149" spans="1:3" s="5" customFormat="1" x14ac:dyDescent="0.2">
      <c r="A16149" s="7"/>
      <c r="B16149" s="7"/>
      <c r="C16149" s="7"/>
    </row>
    <row r="16150" spans="1:3" s="5" customFormat="1" x14ac:dyDescent="0.2">
      <c r="A16150" s="7"/>
      <c r="B16150" s="7"/>
      <c r="C16150" s="7"/>
    </row>
    <row r="16151" spans="1:3" s="5" customFormat="1" x14ac:dyDescent="0.2">
      <c r="A16151" s="7"/>
      <c r="B16151" s="7"/>
      <c r="C16151" s="7"/>
    </row>
    <row r="16152" spans="1:3" s="5" customFormat="1" x14ac:dyDescent="0.2">
      <c r="A16152" s="7"/>
      <c r="B16152" s="7"/>
      <c r="C16152" s="7"/>
    </row>
    <row r="16153" spans="1:3" s="5" customFormat="1" x14ac:dyDescent="0.2">
      <c r="A16153" s="7"/>
      <c r="B16153" s="7"/>
      <c r="C16153" s="7"/>
    </row>
    <row r="16154" spans="1:3" s="5" customFormat="1" x14ac:dyDescent="0.2">
      <c r="A16154" s="7"/>
      <c r="B16154" s="7"/>
      <c r="C16154" s="7"/>
    </row>
    <row r="16155" spans="1:3" s="5" customFormat="1" x14ac:dyDescent="0.2">
      <c r="A16155" s="7"/>
      <c r="B16155" s="7"/>
      <c r="C16155" s="7"/>
    </row>
    <row r="16156" spans="1:3" s="5" customFormat="1" x14ac:dyDescent="0.2">
      <c r="A16156" s="7"/>
      <c r="B16156" s="7"/>
      <c r="C16156" s="7"/>
    </row>
    <row r="16157" spans="1:3" s="5" customFormat="1" x14ac:dyDescent="0.2">
      <c r="A16157" s="7"/>
      <c r="B16157" s="7"/>
      <c r="C16157" s="7"/>
    </row>
    <row r="16158" spans="1:3" s="5" customFormat="1" x14ac:dyDescent="0.2">
      <c r="A16158" s="7"/>
      <c r="B16158" s="7"/>
      <c r="C16158" s="7"/>
    </row>
    <row r="16159" spans="1:3" s="5" customFormat="1" x14ac:dyDescent="0.2">
      <c r="A16159" s="7"/>
      <c r="B16159" s="7"/>
      <c r="C16159" s="7"/>
    </row>
    <row r="16160" spans="1:3" s="5" customFormat="1" x14ac:dyDescent="0.2">
      <c r="A16160" s="7"/>
      <c r="B16160" s="7"/>
      <c r="C16160" s="7"/>
    </row>
    <row r="16161" spans="1:3" s="5" customFormat="1" x14ac:dyDescent="0.2">
      <c r="A16161" s="7"/>
      <c r="B16161" s="7"/>
      <c r="C16161" s="7"/>
    </row>
    <row r="16162" spans="1:3" s="5" customFormat="1" x14ac:dyDescent="0.2">
      <c r="A16162" s="7"/>
      <c r="B16162" s="7"/>
      <c r="C16162" s="7"/>
    </row>
    <row r="16163" spans="1:3" s="5" customFormat="1" x14ac:dyDescent="0.2">
      <c r="A16163" s="7"/>
      <c r="B16163" s="7"/>
      <c r="C16163" s="7"/>
    </row>
    <row r="16164" spans="1:3" s="5" customFormat="1" x14ac:dyDescent="0.2">
      <c r="A16164" s="7"/>
      <c r="B16164" s="7"/>
      <c r="C16164" s="7"/>
    </row>
    <row r="16165" spans="1:3" s="5" customFormat="1" x14ac:dyDescent="0.2">
      <c r="A16165" s="7"/>
      <c r="B16165" s="7"/>
      <c r="C16165" s="7"/>
    </row>
    <row r="16166" spans="1:3" s="5" customFormat="1" x14ac:dyDescent="0.2">
      <c r="A16166" s="7"/>
      <c r="B16166" s="7"/>
      <c r="C16166" s="7"/>
    </row>
    <row r="16167" spans="1:3" s="5" customFormat="1" x14ac:dyDescent="0.2">
      <c r="A16167" s="7"/>
      <c r="B16167" s="7"/>
      <c r="C16167" s="7"/>
    </row>
    <row r="16168" spans="1:3" s="5" customFormat="1" x14ac:dyDescent="0.2">
      <c r="A16168" s="7"/>
      <c r="B16168" s="7"/>
      <c r="C16168" s="7"/>
    </row>
    <row r="16169" spans="1:3" s="5" customFormat="1" x14ac:dyDescent="0.2">
      <c r="A16169" s="7"/>
      <c r="B16169" s="7"/>
      <c r="C16169" s="7"/>
    </row>
    <row r="16170" spans="1:3" s="5" customFormat="1" x14ac:dyDescent="0.2">
      <c r="A16170" s="7"/>
      <c r="B16170" s="7"/>
      <c r="C16170" s="7"/>
    </row>
    <row r="16171" spans="1:3" s="5" customFormat="1" x14ac:dyDescent="0.2">
      <c r="A16171" s="7"/>
      <c r="B16171" s="7"/>
      <c r="C16171" s="7"/>
    </row>
    <row r="16172" spans="1:3" s="5" customFormat="1" x14ac:dyDescent="0.2">
      <c r="A16172" s="7"/>
      <c r="B16172" s="7"/>
      <c r="C16172" s="7"/>
    </row>
    <row r="16173" spans="1:3" s="5" customFormat="1" x14ac:dyDescent="0.2">
      <c r="A16173" s="7"/>
      <c r="B16173" s="7"/>
      <c r="C16173" s="7"/>
    </row>
    <row r="16174" spans="1:3" s="5" customFormat="1" x14ac:dyDescent="0.2">
      <c r="A16174" s="7"/>
      <c r="B16174" s="7"/>
      <c r="C16174" s="7"/>
    </row>
    <row r="16175" spans="1:3" s="5" customFormat="1" x14ac:dyDescent="0.2">
      <c r="A16175" s="7"/>
      <c r="B16175" s="7"/>
      <c r="C16175" s="7"/>
    </row>
    <row r="16176" spans="1:3" s="5" customFormat="1" x14ac:dyDescent="0.2">
      <c r="A16176" s="7"/>
      <c r="B16176" s="7"/>
      <c r="C16176" s="7"/>
    </row>
    <row r="16177" spans="1:3" s="5" customFormat="1" x14ac:dyDescent="0.2">
      <c r="A16177" s="7"/>
      <c r="B16177" s="7"/>
      <c r="C16177" s="7"/>
    </row>
    <row r="16178" spans="1:3" s="5" customFormat="1" x14ac:dyDescent="0.2">
      <c r="A16178" s="7"/>
      <c r="B16178" s="7"/>
      <c r="C16178" s="7"/>
    </row>
    <row r="16179" spans="1:3" s="5" customFormat="1" x14ac:dyDescent="0.2">
      <c r="A16179" s="7"/>
      <c r="B16179" s="7"/>
      <c r="C16179" s="7"/>
    </row>
    <row r="16180" spans="1:3" s="5" customFormat="1" x14ac:dyDescent="0.2">
      <c r="A16180" s="7"/>
      <c r="B16180" s="7"/>
      <c r="C16180" s="7"/>
    </row>
    <row r="16181" spans="1:3" s="5" customFormat="1" x14ac:dyDescent="0.2">
      <c r="A16181" s="7"/>
      <c r="B16181" s="7"/>
      <c r="C16181" s="7"/>
    </row>
    <row r="16182" spans="1:3" s="5" customFormat="1" x14ac:dyDescent="0.2">
      <c r="A16182" s="7"/>
      <c r="B16182" s="7"/>
      <c r="C16182" s="7"/>
    </row>
    <row r="16183" spans="1:3" s="5" customFormat="1" x14ac:dyDescent="0.2">
      <c r="A16183" s="7"/>
      <c r="B16183" s="7"/>
      <c r="C16183" s="7"/>
    </row>
    <row r="16184" spans="1:3" s="5" customFormat="1" x14ac:dyDescent="0.2">
      <c r="A16184" s="7"/>
      <c r="B16184" s="7"/>
      <c r="C16184" s="7"/>
    </row>
    <row r="16185" spans="1:3" s="5" customFormat="1" x14ac:dyDescent="0.2">
      <c r="A16185" s="7"/>
      <c r="B16185" s="7"/>
      <c r="C16185" s="7"/>
    </row>
    <row r="16186" spans="1:3" s="5" customFormat="1" x14ac:dyDescent="0.2">
      <c r="A16186" s="7"/>
      <c r="B16186" s="7"/>
      <c r="C16186" s="7"/>
    </row>
    <row r="16187" spans="1:3" s="5" customFormat="1" x14ac:dyDescent="0.2">
      <c r="A16187" s="7"/>
      <c r="B16187" s="7"/>
      <c r="C16187" s="7"/>
    </row>
    <row r="16188" spans="1:3" s="5" customFormat="1" x14ac:dyDescent="0.2">
      <c r="A16188" s="7"/>
      <c r="B16188" s="7"/>
      <c r="C16188" s="7"/>
    </row>
    <row r="16189" spans="1:3" s="5" customFormat="1" x14ac:dyDescent="0.2">
      <c r="A16189" s="7"/>
      <c r="B16189" s="7"/>
      <c r="C16189" s="7"/>
    </row>
    <row r="16190" spans="1:3" s="5" customFormat="1" x14ac:dyDescent="0.2">
      <c r="A16190" s="7"/>
      <c r="B16190" s="7"/>
      <c r="C16190" s="7"/>
    </row>
    <row r="16191" spans="1:3" s="5" customFormat="1" x14ac:dyDescent="0.2">
      <c r="A16191" s="7"/>
      <c r="B16191" s="7"/>
      <c r="C16191" s="7"/>
    </row>
    <row r="16192" spans="1:3" s="5" customFormat="1" x14ac:dyDescent="0.2">
      <c r="A16192" s="7"/>
      <c r="B16192" s="7"/>
      <c r="C16192" s="7"/>
    </row>
    <row r="16193" spans="1:3" s="5" customFormat="1" x14ac:dyDescent="0.2">
      <c r="A16193" s="7"/>
      <c r="B16193" s="7"/>
      <c r="C16193" s="7"/>
    </row>
    <row r="16194" spans="1:3" s="5" customFormat="1" x14ac:dyDescent="0.2">
      <c r="A16194" s="7"/>
      <c r="B16194" s="7"/>
      <c r="C16194" s="7"/>
    </row>
    <row r="16195" spans="1:3" s="5" customFormat="1" x14ac:dyDescent="0.2">
      <c r="A16195" s="7"/>
      <c r="B16195" s="7"/>
      <c r="C16195" s="7"/>
    </row>
    <row r="16196" spans="1:3" s="5" customFormat="1" x14ac:dyDescent="0.2">
      <c r="A16196" s="7"/>
      <c r="B16196" s="7"/>
      <c r="C16196" s="7"/>
    </row>
    <row r="16197" spans="1:3" s="5" customFormat="1" x14ac:dyDescent="0.2">
      <c r="A16197" s="7"/>
      <c r="B16197" s="7"/>
      <c r="C16197" s="7"/>
    </row>
    <row r="16198" spans="1:3" s="5" customFormat="1" x14ac:dyDescent="0.2">
      <c r="A16198" s="7"/>
      <c r="B16198" s="7"/>
      <c r="C16198" s="7"/>
    </row>
    <row r="16199" spans="1:3" s="5" customFormat="1" x14ac:dyDescent="0.2">
      <c r="A16199" s="7"/>
      <c r="B16199" s="7"/>
      <c r="C16199" s="7"/>
    </row>
    <row r="16200" spans="1:3" s="5" customFormat="1" x14ac:dyDescent="0.2">
      <c r="A16200" s="7"/>
      <c r="B16200" s="7"/>
      <c r="C16200" s="7"/>
    </row>
    <row r="16201" spans="1:3" s="5" customFormat="1" x14ac:dyDescent="0.2">
      <c r="A16201" s="7"/>
      <c r="B16201" s="7"/>
      <c r="C16201" s="7"/>
    </row>
    <row r="16202" spans="1:3" s="5" customFormat="1" x14ac:dyDescent="0.2">
      <c r="A16202" s="7"/>
      <c r="B16202" s="7"/>
      <c r="C16202" s="7"/>
    </row>
    <row r="16203" spans="1:3" s="5" customFormat="1" x14ac:dyDescent="0.2">
      <c r="A16203" s="7"/>
      <c r="B16203" s="7"/>
      <c r="C16203" s="7"/>
    </row>
    <row r="16204" spans="1:3" s="5" customFormat="1" x14ac:dyDescent="0.2">
      <c r="A16204" s="7"/>
      <c r="B16204" s="7"/>
      <c r="C16204" s="7"/>
    </row>
    <row r="16205" spans="1:3" s="5" customFormat="1" x14ac:dyDescent="0.2">
      <c r="A16205" s="7"/>
      <c r="B16205" s="7"/>
      <c r="C16205" s="7"/>
    </row>
    <row r="16206" spans="1:3" s="5" customFormat="1" x14ac:dyDescent="0.2">
      <c r="A16206" s="7"/>
      <c r="B16206" s="7"/>
      <c r="C16206" s="7"/>
    </row>
    <row r="16207" spans="1:3" s="5" customFormat="1" x14ac:dyDescent="0.2">
      <c r="A16207" s="7"/>
      <c r="B16207" s="7"/>
      <c r="C16207" s="7"/>
    </row>
    <row r="16208" spans="1:3" s="5" customFormat="1" x14ac:dyDescent="0.2">
      <c r="A16208" s="7"/>
      <c r="B16208" s="7"/>
      <c r="C16208" s="7"/>
    </row>
    <row r="16209" spans="1:3" s="5" customFormat="1" x14ac:dyDescent="0.2">
      <c r="A16209" s="7"/>
      <c r="B16209" s="7"/>
      <c r="C16209" s="7"/>
    </row>
    <row r="16210" spans="1:3" s="5" customFormat="1" x14ac:dyDescent="0.2">
      <c r="A16210" s="7"/>
      <c r="B16210" s="7"/>
      <c r="C16210" s="7"/>
    </row>
    <row r="16211" spans="1:3" s="5" customFormat="1" x14ac:dyDescent="0.2">
      <c r="A16211" s="7"/>
      <c r="B16211" s="7"/>
      <c r="C16211" s="7"/>
    </row>
    <row r="16212" spans="1:3" s="5" customFormat="1" x14ac:dyDescent="0.2">
      <c r="A16212" s="7"/>
      <c r="B16212" s="7"/>
      <c r="C16212" s="7"/>
    </row>
    <row r="16213" spans="1:3" s="5" customFormat="1" x14ac:dyDescent="0.2">
      <c r="A16213" s="7"/>
      <c r="B16213" s="7"/>
      <c r="C16213" s="7"/>
    </row>
    <row r="16214" spans="1:3" s="5" customFormat="1" x14ac:dyDescent="0.2">
      <c r="A16214" s="7"/>
      <c r="B16214" s="7"/>
      <c r="C16214" s="7"/>
    </row>
    <row r="16215" spans="1:3" s="5" customFormat="1" x14ac:dyDescent="0.2">
      <c r="A16215" s="7"/>
      <c r="B16215" s="7"/>
      <c r="C16215" s="7"/>
    </row>
    <row r="16216" spans="1:3" s="5" customFormat="1" x14ac:dyDescent="0.2">
      <c r="A16216" s="7"/>
      <c r="B16216" s="7"/>
      <c r="C16216" s="7"/>
    </row>
    <row r="16217" spans="1:3" s="5" customFormat="1" x14ac:dyDescent="0.2">
      <c r="A16217" s="7"/>
      <c r="B16217" s="7"/>
      <c r="C16217" s="7"/>
    </row>
    <row r="16218" spans="1:3" s="5" customFormat="1" x14ac:dyDescent="0.2">
      <c r="A16218" s="7"/>
      <c r="B16218" s="7"/>
      <c r="C16218" s="7"/>
    </row>
    <row r="16219" spans="1:3" s="5" customFormat="1" x14ac:dyDescent="0.2">
      <c r="A16219" s="7"/>
      <c r="B16219" s="7"/>
      <c r="C16219" s="7"/>
    </row>
    <row r="16220" spans="1:3" s="5" customFormat="1" x14ac:dyDescent="0.2">
      <c r="A16220" s="7"/>
      <c r="B16220" s="7"/>
      <c r="C16220" s="7"/>
    </row>
    <row r="16221" spans="1:3" s="5" customFormat="1" x14ac:dyDescent="0.2">
      <c r="A16221" s="7"/>
      <c r="B16221" s="7"/>
      <c r="C16221" s="7"/>
    </row>
    <row r="16222" spans="1:3" s="5" customFormat="1" x14ac:dyDescent="0.2">
      <c r="A16222" s="7"/>
      <c r="B16222" s="7"/>
      <c r="C16222" s="7"/>
    </row>
    <row r="16223" spans="1:3" s="5" customFormat="1" x14ac:dyDescent="0.2">
      <c r="A16223" s="7"/>
      <c r="B16223" s="7"/>
      <c r="C16223" s="7"/>
    </row>
    <row r="16224" spans="1:3" s="5" customFormat="1" x14ac:dyDescent="0.2">
      <c r="A16224" s="7"/>
      <c r="B16224" s="7"/>
      <c r="C16224" s="7"/>
    </row>
    <row r="16225" spans="1:3" s="5" customFormat="1" x14ac:dyDescent="0.2">
      <c r="A16225" s="7"/>
      <c r="B16225" s="7"/>
      <c r="C16225" s="7"/>
    </row>
    <row r="16226" spans="1:3" s="5" customFormat="1" x14ac:dyDescent="0.2">
      <c r="A16226" s="7"/>
      <c r="B16226" s="7"/>
      <c r="C16226" s="7"/>
    </row>
    <row r="16227" spans="1:3" s="5" customFormat="1" x14ac:dyDescent="0.2">
      <c r="A16227" s="7"/>
      <c r="B16227" s="7"/>
      <c r="C16227" s="7"/>
    </row>
    <row r="16228" spans="1:3" s="5" customFormat="1" x14ac:dyDescent="0.2">
      <c r="A16228" s="7"/>
      <c r="B16228" s="7"/>
      <c r="C16228" s="7"/>
    </row>
    <row r="16229" spans="1:3" s="5" customFormat="1" x14ac:dyDescent="0.2">
      <c r="A16229" s="7"/>
      <c r="B16229" s="7"/>
      <c r="C16229" s="7"/>
    </row>
    <row r="16230" spans="1:3" s="5" customFormat="1" x14ac:dyDescent="0.2">
      <c r="A16230" s="7"/>
      <c r="B16230" s="7"/>
      <c r="C16230" s="7"/>
    </row>
    <row r="16231" spans="1:3" s="5" customFormat="1" x14ac:dyDescent="0.2">
      <c r="A16231" s="7"/>
      <c r="B16231" s="7"/>
      <c r="C16231" s="7"/>
    </row>
    <row r="16232" spans="1:3" s="5" customFormat="1" x14ac:dyDescent="0.2">
      <c r="A16232" s="7"/>
      <c r="B16232" s="7"/>
      <c r="C16232" s="7"/>
    </row>
    <row r="16233" spans="1:3" s="5" customFormat="1" x14ac:dyDescent="0.2">
      <c r="A16233" s="7"/>
      <c r="B16233" s="7"/>
      <c r="C16233" s="7"/>
    </row>
    <row r="16234" spans="1:3" s="5" customFormat="1" x14ac:dyDescent="0.2">
      <c r="A16234" s="7"/>
      <c r="B16234" s="7"/>
      <c r="C16234" s="7"/>
    </row>
    <row r="16235" spans="1:3" s="5" customFormat="1" x14ac:dyDescent="0.2">
      <c r="A16235" s="7"/>
      <c r="B16235" s="7"/>
      <c r="C16235" s="7"/>
    </row>
    <row r="16236" spans="1:3" s="5" customFormat="1" x14ac:dyDescent="0.2">
      <c r="A16236" s="7"/>
      <c r="B16236" s="7"/>
      <c r="C16236" s="7"/>
    </row>
    <row r="16237" spans="1:3" s="5" customFormat="1" x14ac:dyDescent="0.2">
      <c r="A16237" s="7"/>
      <c r="B16237" s="7"/>
      <c r="C16237" s="7"/>
    </row>
    <row r="16238" spans="1:3" s="5" customFormat="1" x14ac:dyDescent="0.2">
      <c r="A16238" s="7"/>
      <c r="B16238" s="7"/>
      <c r="C16238" s="7"/>
    </row>
    <row r="16239" spans="1:3" s="5" customFormat="1" x14ac:dyDescent="0.2">
      <c r="A16239" s="7"/>
      <c r="B16239" s="7"/>
      <c r="C16239" s="7"/>
    </row>
    <row r="16240" spans="1:3" s="5" customFormat="1" x14ac:dyDescent="0.2">
      <c r="A16240" s="7"/>
      <c r="B16240" s="7"/>
      <c r="C16240" s="7"/>
    </row>
    <row r="16241" spans="1:3" s="5" customFormat="1" x14ac:dyDescent="0.2">
      <c r="A16241" s="7"/>
      <c r="B16241" s="7"/>
      <c r="C16241" s="7"/>
    </row>
    <row r="16242" spans="1:3" s="5" customFormat="1" x14ac:dyDescent="0.2">
      <c r="A16242" s="7"/>
      <c r="B16242" s="7"/>
      <c r="C16242" s="7"/>
    </row>
    <row r="16243" spans="1:3" s="5" customFormat="1" x14ac:dyDescent="0.2">
      <c r="A16243" s="7"/>
      <c r="B16243" s="7"/>
      <c r="C16243" s="7"/>
    </row>
    <row r="16244" spans="1:3" s="5" customFormat="1" x14ac:dyDescent="0.2">
      <c r="A16244" s="7"/>
      <c r="B16244" s="7"/>
      <c r="C16244" s="7"/>
    </row>
    <row r="16245" spans="1:3" s="5" customFormat="1" x14ac:dyDescent="0.2">
      <c r="A16245" s="7"/>
      <c r="B16245" s="7"/>
      <c r="C16245" s="7"/>
    </row>
    <row r="16246" spans="1:3" s="5" customFormat="1" x14ac:dyDescent="0.2">
      <c r="A16246" s="7"/>
      <c r="B16246" s="7"/>
      <c r="C16246" s="7"/>
    </row>
    <row r="16247" spans="1:3" s="5" customFormat="1" x14ac:dyDescent="0.2">
      <c r="A16247" s="7"/>
      <c r="B16247" s="7"/>
      <c r="C16247" s="7"/>
    </row>
    <row r="16248" spans="1:3" s="5" customFormat="1" x14ac:dyDescent="0.2">
      <c r="A16248" s="7"/>
      <c r="B16248" s="7"/>
      <c r="C16248" s="7"/>
    </row>
    <row r="16249" spans="1:3" s="5" customFormat="1" x14ac:dyDescent="0.2">
      <c r="A16249" s="7"/>
      <c r="B16249" s="7"/>
      <c r="C16249" s="7"/>
    </row>
    <row r="16250" spans="1:3" s="5" customFormat="1" x14ac:dyDescent="0.2">
      <c r="A16250" s="7"/>
      <c r="B16250" s="7"/>
      <c r="C16250" s="7"/>
    </row>
    <row r="16251" spans="1:3" s="5" customFormat="1" x14ac:dyDescent="0.2">
      <c r="A16251" s="7"/>
      <c r="B16251" s="7"/>
      <c r="C16251" s="7"/>
    </row>
    <row r="16252" spans="1:3" s="5" customFormat="1" x14ac:dyDescent="0.2">
      <c r="A16252" s="7"/>
      <c r="B16252" s="7"/>
      <c r="C16252" s="7"/>
    </row>
    <row r="16253" spans="1:3" s="5" customFormat="1" x14ac:dyDescent="0.2">
      <c r="A16253" s="7"/>
      <c r="B16253" s="7"/>
      <c r="C16253" s="7"/>
    </row>
    <row r="16254" spans="1:3" s="5" customFormat="1" x14ac:dyDescent="0.2">
      <c r="A16254" s="7"/>
      <c r="B16254" s="7"/>
      <c r="C16254" s="7"/>
    </row>
    <row r="16255" spans="1:3" s="5" customFormat="1" x14ac:dyDescent="0.2">
      <c r="A16255" s="7"/>
      <c r="B16255" s="7"/>
      <c r="C16255" s="7"/>
    </row>
    <row r="16256" spans="1:3" s="5" customFormat="1" x14ac:dyDescent="0.2">
      <c r="A16256" s="7"/>
      <c r="B16256" s="7"/>
      <c r="C16256" s="7"/>
    </row>
    <row r="16257" spans="1:3" s="5" customFormat="1" x14ac:dyDescent="0.2">
      <c r="A16257" s="7"/>
      <c r="B16257" s="7"/>
      <c r="C16257" s="7"/>
    </row>
    <row r="16258" spans="1:3" s="5" customFormat="1" x14ac:dyDescent="0.2">
      <c r="A16258" s="7"/>
      <c r="B16258" s="7"/>
      <c r="C16258" s="7"/>
    </row>
    <row r="16259" spans="1:3" s="5" customFormat="1" x14ac:dyDescent="0.2">
      <c r="A16259" s="7"/>
      <c r="B16259" s="7"/>
      <c r="C16259" s="7"/>
    </row>
    <row r="16260" spans="1:3" s="5" customFormat="1" x14ac:dyDescent="0.2">
      <c r="A16260" s="7"/>
      <c r="B16260" s="7"/>
      <c r="C16260" s="7"/>
    </row>
    <row r="16261" spans="1:3" s="5" customFormat="1" x14ac:dyDescent="0.2">
      <c r="A16261" s="7"/>
      <c r="B16261" s="7"/>
      <c r="C16261" s="7"/>
    </row>
    <row r="16262" spans="1:3" s="5" customFormat="1" x14ac:dyDescent="0.2">
      <c r="A16262" s="7"/>
      <c r="B16262" s="7"/>
      <c r="C16262" s="7"/>
    </row>
    <row r="16263" spans="1:3" s="5" customFormat="1" x14ac:dyDescent="0.2">
      <c r="A16263" s="7"/>
      <c r="B16263" s="7"/>
      <c r="C16263" s="7"/>
    </row>
    <row r="16264" spans="1:3" s="5" customFormat="1" x14ac:dyDescent="0.2">
      <c r="A16264" s="7"/>
      <c r="B16264" s="7"/>
      <c r="C16264" s="7"/>
    </row>
    <row r="16265" spans="1:3" s="5" customFormat="1" x14ac:dyDescent="0.2">
      <c r="A16265" s="7"/>
      <c r="B16265" s="7"/>
      <c r="C16265" s="7"/>
    </row>
    <row r="16266" spans="1:3" s="5" customFormat="1" x14ac:dyDescent="0.2">
      <c r="A16266" s="7"/>
      <c r="B16266" s="7"/>
      <c r="C16266" s="7"/>
    </row>
    <row r="16267" spans="1:3" s="5" customFormat="1" x14ac:dyDescent="0.2">
      <c r="A16267" s="7"/>
      <c r="B16267" s="7"/>
      <c r="C16267" s="7"/>
    </row>
    <row r="16268" spans="1:3" s="5" customFormat="1" x14ac:dyDescent="0.2">
      <c r="A16268" s="7"/>
      <c r="B16268" s="7"/>
      <c r="C16268" s="7"/>
    </row>
    <row r="16269" spans="1:3" s="5" customFormat="1" x14ac:dyDescent="0.2">
      <c r="A16269" s="7"/>
      <c r="B16269" s="7"/>
      <c r="C16269" s="7"/>
    </row>
    <row r="16270" spans="1:3" s="5" customFormat="1" x14ac:dyDescent="0.2">
      <c r="A16270" s="7"/>
      <c r="B16270" s="7"/>
      <c r="C16270" s="7"/>
    </row>
    <row r="16271" spans="1:3" s="5" customFormat="1" x14ac:dyDescent="0.2">
      <c r="A16271" s="7"/>
      <c r="B16271" s="7"/>
      <c r="C16271" s="7"/>
    </row>
    <row r="16272" spans="1:3" s="5" customFormat="1" x14ac:dyDescent="0.2">
      <c r="A16272" s="7"/>
      <c r="B16272" s="7"/>
      <c r="C16272" s="7"/>
    </row>
    <row r="16273" spans="1:3" s="5" customFormat="1" x14ac:dyDescent="0.2">
      <c r="A16273" s="7"/>
      <c r="B16273" s="7"/>
      <c r="C16273" s="7"/>
    </row>
    <row r="16274" spans="1:3" s="5" customFormat="1" x14ac:dyDescent="0.2">
      <c r="A16274" s="7"/>
      <c r="B16274" s="7"/>
      <c r="C16274" s="7"/>
    </row>
    <row r="16275" spans="1:3" s="5" customFormat="1" x14ac:dyDescent="0.2">
      <c r="A16275" s="7"/>
      <c r="B16275" s="7"/>
      <c r="C16275" s="7"/>
    </row>
    <row r="16276" spans="1:3" s="5" customFormat="1" x14ac:dyDescent="0.2">
      <c r="A16276" s="7"/>
      <c r="B16276" s="7"/>
      <c r="C16276" s="7"/>
    </row>
    <row r="16277" spans="1:3" s="5" customFormat="1" x14ac:dyDescent="0.2">
      <c r="A16277" s="7"/>
      <c r="B16277" s="7"/>
      <c r="C16277" s="7"/>
    </row>
    <row r="16278" spans="1:3" s="5" customFormat="1" x14ac:dyDescent="0.2">
      <c r="A16278" s="7"/>
      <c r="B16278" s="7"/>
      <c r="C16278" s="7"/>
    </row>
    <row r="16279" spans="1:3" s="5" customFormat="1" x14ac:dyDescent="0.2">
      <c r="A16279" s="7"/>
      <c r="B16279" s="7"/>
      <c r="C16279" s="7"/>
    </row>
    <row r="16280" spans="1:3" s="5" customFormat="1" x14ac:dyDescent="0.2">
      <c r="A16280" s="7"/>
      <c r="B16280" s="7"/>
      <c r="C16280" s="7"/>
    </row>
    <row r="16281" spans="1:3" s="5" customFormat="1" x14ac:dyDescent="0.2">
      <c r="A16281" s="7"/>
      <c r="B16281" s="7"/>
      <c r="C16281" s="7"/>
    </row>
    <row r="16282" spans="1:3" s="5" customFormat="1" x14ac:dyDescent="0.2">
      <c r="A16282" s="7"/>
      <c r="B16282" s="7"/>
      <c r="C16282" s="7"/>
    </row>
    <row r="16283" spans="1:3" s="5" customFormat="1" x14ac:dyDescent="0.2">
      <c r="A16283" s="7"/>
      <c r="B16283" s="7"/>
      <c r="C16283" s="7"/>
    </row>
    <row r="16284" spans="1:3" s="5" customFormat="1" x14ac:dyDescent="0.2">
      <c r="A16284" s="7"/>
      <c r="B16284" s="7"/>
      <c r="C16284" s="7"/>
    </row>
    <row r="16285" spans="1:3" s="5" customFormat="1" x14ac:dyDescent="0.2">
      <c r="A16285" s="7"/>
      <c r="B16285" s="7"/>
      <c r="C16285" s="7"/>
    </row>
    <row r="16286" spans="1:3" s="5" customFormat="1" x14ac:dyDescent="0.2">
      <c r="A16286" s="7"/>
      <c r="B16286" s="7"/>
      <c r="C16286" s="7"/>
    </row>
    <row r="16287" spans="1:3" s="5" customFormat="1" x14ac:dyDescent="0.2">
      <c r="A16287" s="7"/>
      <c r="B16287" s="7"/>
      <c r="C16287" s="7"/>
    </row>
    <row r="16288" spans="1:3" s="5" customFormat="1" x14ac:dyDescent="0.2">
      <c r="A16288" s="7"/>
      <c r="B16288" s="7"/>
      <c r="C16288" s="7"/>
    </row>
    <row r="16289" spans="1:3" s="5" customFormat="1" x14ac:dyDescent="0.2">
      <c r="A16289" s="7"/>
      <c r="B16289" s="7"/>
      <c r="C16289" s="7"/>
    </row>
    <row r="16290" spans="1:3" s="5" customFormat="1" x14ac:dyDescent="0.2">
      <c r="A16290" s="7"/>
      <c r="B16290" s="7"/>
      <c r="C16290" s="7"/>
    </row>
    <row r="16291" spans="1:3" s="5" customFormat="1" x14ac:dyDescent="0.2">
      <c r="A16291" s="7"/>
      <c r="B16291" s="7"/>
      <c r="C16291" s="7"/>
    </row>
    <row r="16292" spans="1:3" s="5" customFormat="1" x14ac:dyDescent="0.2">
      <c r="A16292" s="7"/>
      <c r="B16292" s="7"/>
      <c r="C16292" s="7"/>
    </row>
    <row r="16293" spans="1:3" s="5" customFormat="1" x14ac:dyDescent="0.2">
      <c r="A16293" s="7"/>
      <c r="B16293" s="7"/>
      <c r="C16293" s="7"/>
    </row>
    <row r="16294" spans="1:3" s="5" customFormat="1" x14ac:dyDescent="0.2">
      <c r="A16294" s="7"/>
      <c r="B16294" s="7"/>
      <c r="C16294" s="7"/>
    </row>
    <row r="16295" spans="1:3" s="5" customFormat="1" x14ac:dyDescent="0.2">
      <c r="A16295" s="7"/>
      <c r="B16295" s="7"/>
      <c r="C16295" s="7"/>
    </row>
    <row r="16296" spans="1:3" s="5" customFormat="1" x14ac:dyDescent="0.2">
      <c r="A16296" s="7"/>
      <c r="B16296" s="7"/>
      <c r="C16296" s="7"/>
    </row>
    <row r="16297" spans="1:3" s="5" customFormat="1" x14ac:dyDescent="0.2">
      <c r="A16297" s="7"/>
      <c r="B16297" s="7"/>
      <c r="C16297" s="7"/>
    </row>
    <row r="16298" spans="1:3" s="5" customFormat="1" x14ac:dyDescent="0.2">
      <c r="A16298" s="7"/>
      <c r="B16298" s="7"/>
      <c r="C16298" s="7"/>
    </row>
    <row r="16299" spans="1:3" s="5" customFormat="1" x14ac:dyDescent="0.2">
      <c r="A16299" s="7"/>
      <c r="B16299" s="7"/>
      <c r="C16299" s="7"/>
    </row>
    <row r="16300" spans="1:3" s="5" customFormat="1" x14ac:dyDescent="0.2">
      <c r="A16300" s="7"/>
      <c r="B16300" s="7"/>
      <c r="C16300" s="7"/>
    </row>
    <row r="16301" spans="1:3" s="5" customFormat="1" x14ac:dyDescent="0.2">
      <c r="A16301" s="7"/>
      <c r="B16301" s="7"/>
      <c r="C16301" s="7"/>
    </row>
    <row r="16302" spans="1:3" s="5" customFormat="1" x14ac:dyDescent="0.2">
      <c r="A16302" s="7"/>
      <c r="B16302" s="7"/>
      <c r="C16302" s="7"/>
    </row>
    <row r="16303" spans="1:3" s="5" customFormat="1" x14ac:dyDescent="0.2">
      <c r="A16303" s="7"/>
      <c r="B16303" s="7"/>
      <c r="C16303" s="7"/>
    </row>
    <row r="16304" spans="1:3" s="5" customFormat="1" x14ac:dyDescent="0.2">
      <c r="A16304" s="7"/>
      <c r="B16304" s="7"/>
      <c r="C16304" s="7"/>
    </row>
    <row r="16305" spans="1:3" s="5" customFormat="1" x14ac:dyDescent="0.2">
      <c r="A16305" s="7"/>
      <c r="B16305" s="7"/>
      <c r="C16305" s="7"/>
    </row>
    <row r="16306" spans="1:3" s="5" customFormat="1" x14ac:dyDescent="0.2">
      <c r="A16306" s="7"/>
      <c r="B16306" s="7"/>
      <c r="C16306" s="7"/>
    </row>
    <row r="16307" spans="1:3" s="5" customFormat="1" x14ac:dyDescent="0.2">
      <c r="A16307" s="7"/>
      <c r="B16307" s="7"/>
      <c r="C16307" s="7"/>
    </row>
    <row r="16308" spans="1:3" s="5" customFormat="1" x14ac:dyDescent="0.2">
      <c r="A16308" s="7"/>
      <c r="B16308" s="7"/>
      <c r="C16308" s="7"/>
    </row>
    <row r="16309" spans="1:3" s="5" customFormat="1" x14ac:dyDescent="0.2">
      <c r="A16309" s="7"/>
      <c r="B16309" s="7"/>
      <c r="C16309" s="7"/>
    </row>
    <row r="16310" spans="1:3" s="5" customFormat="1" x14ac:dyDescent="0.2">
      <c r="A16310" s="7"/>
      <c r="B16310" s="7"/>
      <c r="C16310" s="7"/>
    </row>
    <row r="16311" spans="1:3" s="5" customFormat="1" x14ac:dyDescent="0.2">
      <c r="A16311" s="7"/>
      <c r="B16311" s="7"/>
      <c r="C16311" s="7"/>
    </row>
    <row r="16312" spans="1:3" s="5" customFormat="1" x14ac:dyDescent="0.2">
      <c r="A16312" s="7"/>
      <c r="B16312" s="7"/>
      <c r="C16312" s="7"/>
    </row>
    <row r="16313" spans="1:3" s="5" customFormat="1" x14ac:dyDescent="0.2">
      <c r="A16313" s="7"/>
      <c r="B16313" s="7"/>
      <c r="C16313" s="7"/>
    </row>
    <row r="16314" spans="1:3" s="5" customFormat="1" x14ac:dyDescent="0.2">
      <c r="A16314" s="7"/>
      <c r="B16314" s="7"/>
      <c r="C16314" s="7"/>
    </row>
    <row r="16315" spans="1:3" s="5" customFormat="1" x14ac:dyDescent="0.2">
      <c r="A16315" s="7"/>
      <c r="B16315" s="7"/>
      <c r="C16315" s="7"/>
    </row>
    <row r="16316" spans="1:3" s="5" customFormat="1" x14ac:dyDescent="0.2">
      <c r="A16316" s="7"/>
      <c r="B16316" s="7"/>
      <c r="C16316" s="7"/>
    </row>
    <row r="16317" spans="1:3" s="5" customFormat="1" x14ac:dyDescent="0.2">
      <c r="A16317" s="7"/>
      <c r="B16317" s="7"/>
      <c r="C16317" s="7"/>
    </row>
    <row r="16318" spans="1:3" s="5" customFormat="1" x14ac:dyDescent="0.2">
      <c r="A16318" s="7"/>
      <c r="B16318" s="7"/>
      <c r="C16318" s="7"/>
    </row>
    <row r="16319" spans="1:3" s="5" customFormat="1" x14ac:dyDescent="0.2">
      <c r="A16319" s="7"/>
      <c r="B16319" s="7"/>
      <c r="C16319" s="7"/>
    </row>
    <row r="16320" spans="1:3" s="5" customFormat="1" x14ac:dyDescent="0.2">
      <c r="A16320" s="7"/>
      <c r="B16320" s="7"/>
      <c r="C16320" s="7"/>
    </row>
    <row r="16321" spans="1:3" s="5" customFormat="1" x14ac:dyDescent="0.2">
      <c r="A16321" s="7"/>
      <c r="B16321" s="7"/>
      <c r="C16321" s="7"/>
    </row>
    <row r="16322" spans="1:3" s="5" customFormat="1" x14ac:dyDescent="0.2">
      <c r="A16322" s="7"/>
      <c r="B16322" s="7"/>
      <c r="C16322" s="7"/>
    </row>
    <row r="16323" spans="1:3" s="5" customFormat="1" x14ac:dyDescent="0.2">
      <c r="A16323" s="7"/>
      <c r="B16323" s="7"/>
      <c r="C16323" s="7"/>
    </row>
    <row r="16324" spans="1:3" s="5" customFormat="1" x14ac:dyDescent="0.2">
      <c r="A16324" s="7"/>
      <c r="B16324" s="7"/>
      <c r="C16324" s="7"/>
    </row>
    <row r="16325" spans="1:3" s="5" customFormat="1" x14ac:dyDescent="0.2">
      <c r="A16325" s="7"/>
      <c r="B16325" s="7"/>
      <c r="C16325" s="7"/>
    </row>
    <row r="16326" spans="1:3" s="5" customFormat="1" x14ac:dyDescent="0.2">
      <c r="A16326" s="7"/>
      <c r="B16326" s="7"/>
      <c r="C16326" s="7"/>
    </row>
    <row r="16327" spans="1:3" s="5" customFormat="1" x14ac:dyDescent="0.2">
      <c r="A16327" s="7"/>
      <c r="B16327" s="7"/>
      <c r="C16327" s="7"/>
    </row>
    <row r="16328" spans="1:3" s="5" customFormat="1" x14ac:dyDescent="0.2">
      <c r="A16328" s="7"/>
      <c r="B16328" s="7"/>
      <c r="C16328" s="7"/>
    </row>
    <row r="16329" spans="1:3" s="5" customFormat="1" x14ac:dyDescent="0.2">
      <c r="A16329" s="7"/>
      <c r="B16329" s="7"/>
      <c r="C16329" s="7"/>
    </row>
    <row r="16330" spans="1:3" s="5" customFormat="1" x14ac:dyDescent="0.2">
      <c r="A16330" s="7"/>
      <c r="B16330" s="7"/>
      <c r="C16330" s="7"/>
    </row>
    <row r="16331" spans="1:3" s="5" customFormat="1" x14ac:dyDescent="0.2">
      <c r="A16331" s="7"/>
      <c r="B16331" s="7"/>
      <c r="C16331" s="7"/>
    </row>
    <row r="16332" spans="1:3" s="5" customFormat="1" x14ac:dyDescent="0.2">
      <c r="A16332" s="7"/>
      <c r="B16332" s="7"/>
      <c r="C16332" s="7"/>
    </row>
    <row r="16333" spans="1:3" s="5" customFormat="1" x14ac:dyDescent="0.2">
      <c r="A16333" s="7"/>
      <c r="B16333" s="7"/>
      <c r="C16333" s="7"/>
    </row>
    <row r="16334" spans="1:3" s="5" customFormat="1" x14ac:dyDescent="0.2">
      <c r="A16334" s="7"/>
      <c r="B16334" s="7"/>
      <c r="C16334" s="7"/>
    </row>
    <row r="16335" spans="1:3" s="5" customFormat="1" x14ac:dyDescent="0.2">
      <c r="A16335" s="7"/>
      <c r="B16335" s="7"/>
      <c r="C16335" s="7"/>
    </row>
    <row r="16336" spans="1:3" s="5" customFormat="1" x14ac:dyDescent="0.2">
      <c r="A16336" s="7"/>
      <c r="B16336" s="7"/>
      <c r="C16336" s="7"/>
    </row>
    <row r="16337" spans="1:3" s="5" customFormat="1" x14ac:dyDescent="0.2">
      <c r="A16337" s="7"/>
      <c r="B16337" s="7"/>
      <c r="C16337" s="7"/>
    </row>
    <row r="16338" spans="1:3" s="5" customFormat="1" x14ac:dyDescent="0.2">
      <c r="A16338" s="7"/>
      <c r="B16338" s="7"/>
      <c r="C16338" s="7"/>
    </row>
    <row r="16339" spans="1:3" s="5" customFormat="1" x14ac:dyDescent="0.2">
      <c r="A16339" s="7"/>
      <c r="B16339" s="7"/>
      <c r="C16339" s="7"/>
    </row>
    <row r="16340" spans="1:3" s="5" customFormat="1" x14ac:dyDescent="0.2">
      <c r="A16340" s="7"/>
      <c r="B16340" s="7"/>
      <c r="C16340" s="7"/>
    </row>
    <row r="16341" spans="1:3" s="5" customFormat="1" x14ac:dyDescent="0.2">
      <c r="A16341" s="7"/>
      <c r="B16341" s="7"/>
      <c r="C16341" s="7"/>
    </row>
    <row r="16342" spans="1:3" s="5" customFormat="1" x14ac:dyDescent="0.2">
      <c r="A16342" s="7"/>
      <c r="B16342" s="7"/>
      <c r="C16342" s="7"/>
    </row>
    <row r="16343" spans="1:3" s="5" customFormat="1" x14ac:dyDescent="0.2">
      <c r="A16343" s="7"/>
      <c r="B16343" s="7"/>
      <c r="C16343" s="7"/>
    </row>
    <row r="16344" spans="1:3" s="5" customFormat="1" x14ac:dyDescent="0.2">
      <c r="A16344" s="7"/>
      <c r="B16344" s="7"/>
      <c r="C16344" s="7"/>
    </row>
    <row r="16345" spans="1:3" s="5" customFormat="1" x14ac:dyDescent="0.2">
      <c r="A16345" s="7"/>
      <c r="B16345" s="7"/>
      <c r="C16345" s="7"/>
    </row>
    <row r="16346" spans="1:3" s="5" customFormat="1" x14ac:dyDescent="0.2">
      <c r="A16346" s="7"/>
      <c r="B16346" s="7"/>
      <c r="C16346" s="7"/>
    </row>
    <row r="16347" spans="1:3" s="5" customFormat="1" x14ac:dyDescent="0.2">
      <c r="A16347" s="7"/>
      <c r="B16347" s="7"/>
      <c r="C16347" s="7"/>
    </row>
    <row r="16348" spans="1:3" s="5" customFormat="1" x14ac:dyDescent="0.2">
      <c r="A16348" s="7"/>
      <c r="B16348" s="7"/>
      <c r="C16348" s="7"/>
    </row>
    <row r="16349" spans="1:3" s="5" customFormat="1" x14ac:dyDescent="0.2">
      <c r="A16349" s="7"/>
    </row>
  </sheetData>
  <hyperlinks>
    <hyperlink ref="A3" location="SOMMAIRE!A1" display="Retour au sommaire"/>
  </hyperlinks>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W27"/>
  <sheetViews>
    <sheetView workbookViewId="0">
      <selection activeCell="A3" sqref="A3"/>
    </sheetView>
  </sheetViews>
  <sheetFormatPr baseColWidth="10" defaultRowHeight="12.75" x14ac:dyDescent="0.2"/>
  <cols>
    <col min="1" max="1" width="26.7109375" style="8" customWidth="1"/>
    <col min="2" max="16384" width="11.42578125" style="8"/>
  </cols>
  <sheetData>
    <row r="1" spans="1:49" s="36" customFormat="1" ht="15.75" x14ac:dyDescent="0.25">
      <c r="A1" s="50" t="s">
        <v>316</v>
      </c>
    </row>
    <row r="2" spans="1:49" s="36" customFormat="1" ht="15.75" x14ac:dyDescent="0.25">
      <c r="A2" s="50"/>
    </row>
    <row r="3" spans="1:49" s="36" customFormat="1" ht="15.75" thickBot="1" x14ac:dyDescent="0.3">
      <c r="A3" s="4" t="s">
        <v>111</v>
      </c>
    </row>
    <row r="4" spans="1:49" s="36" customFormat="1" ht="15.75" thickBot="1" x14ac:dyDescent="0.3">
      <c r="C4" s="46" t="s">
        <v>19</v>
      </c>
      <c r="D4" s="47" t="s">
        <v>20</v>
      </c>
      <c r="E4" s="47" t="s">
        <v>21</v>
      </c>
      <c r="F4" s="47" t="s">
        <v>22</v>
      </c>
      <c r="G4" s="47" t="s">
        <v>23</v>
      </c>
      <c r="H4" s="47" t="s">
        <v>24</v>
      </c>
      <c r="I4" s="47" t="s">
        <v>25</v>
      </c>
      <c r="J4" s="47" t="s">
        <v>26</v>
      </c>
      <c r="K4" s="47" t="s">
        <v>27</v>
      </c>
      <c r="L4" s="47" t="s">
        <v>28</v>
      </c>
      <c r="M4" s="47" t="s">
        <v>29</v>
      </c>
      <c r="N4" s="47" t="s">
        <v>30</v>
      </c>
      <c r="O4" s="47" t="s">
        <v>31</v>
      </c>
      <c r="P4" s="47" t="s">
        <v>32</v>
      </c>
      <c r="Q4" s="47" t="s">
        <v>33</v>
      </c>
      <c r="R4" s="47" t="s">
        <v>34</v>
      </c>
      <c r="S4" s="47" t="s">
        <v>35</v>
      </c>
      <c r="T4" s="47" t="s">
        <v>36</v>
      </c>
      <c r="U4" s="47" t="s">
        <v>37</v>
      </c>
      <c r="V4" s="47" t="s">
        <v>38</v>
      </c>
      <c r="W4" s="47" t="s">
        <v>39</v>
      </c>
      <c r="X4" s="47" t="s">
        <v>40</v>
      </c>
      <c r="Y4" s="47" t="s">
        <v>41</v>
      </c>
      <c r="Z4" s="47" t="s">
        <v>42</v>
      </c>
      <c r="AA4" s="47" t="s">
        <v>43</v>
      </c>
      <c r="AB4" s="47" t="s">
        <v>44</v>
      </c>
      <c r="AC4" s="47" t="s">
        <v>45</v>
      </c>
      <c r="AD4" s="47" t="s">
        <v>46</v>
      </c>
      <c r="AE4" s="47" t="s">
        <v>47</v>
      </c>
      <c r="AF4" s="47" t="s">
        <v>48</v>
      </c>
      <c r="AG4" s="47" t="s">
        <v>49</v>
      </c>
      <c r="AH4" s="47" t="s">
        <v>50</v>
      </c>
      <c r="AI4" s="47" t="s">
        <v>51</v>
      </c>
      <c r="AJ4" s="47" t="s">
        <v>52</v>
      </c>
      <c r="AK4" s="47" t="s">
        <v>53</v>
      </c>
      <c r="AL4" s="47" t="s">
        <v>54</v>
      </c>
      <c r="AM4" s="47" t="s">
        <v>55</v>
      </c>
      <c r="AN4" s="47" t="s">
        <v>56</v>
      </c>
      <c r="AO4" s="47" t="s">
        <v>57</v>
      </c>
      <c r="AP4" s="47" t="s">
        <v>58</v>
      </c>
      <c r="AQ4" s="47" t="s">
        <v>59</v>
      </c>
      <c r="AR4" s="47" t="s">
        <v>60</v>
      </c>
      <c r="AS4" s="47" t="s">
        <v>61</v>
      </c>
      <c r="AT4" s="48">
        <v>2018</v>
      </c>
      <c r="AU4" s="48">
        <v>2019</v>
      </c>
      <c r="AV4" s="49">
        <v>2020</v>
      </c>
      <c r="AW4" s="48">
        <v>2021</v>
      </c>
    </row>
    <row r="5" spans="1:49" s="36" customFormat="1" ht="15" x14ac:dyDescent="0.25">
      <c r="B5" s="37" t="s">
        <v>317</v>
      </c>
      <c r="C5" s="38">
        <v>13.399999999999999</v>
      </c>
      <c r="D5" s="38">
        <v>13.099999999999994</v>
      </c>
      <c r="E5" s="38">
        <v>12.5</v>
      </c>
      <c r="F5" s="38">
        <v>12.800000000000004</v>
      </c>
      <c r="G5" s="38">
        <v>13.600000000000001</v>
      </c>
      <c r="H5" s="38">
        <v>14.700000000000003</v>
      </c>
      <c r="I5" s="38">
        <v>14.199999999999996</v>
      </c>
      <c r="J5" s="38">
        <v>14.100000000000001</v>
      </c>
      <c r="K5" s="38">
        <v>13.800000000000004</v>
      </c>
      <c r="L5" s="38">
        <v>12.200000000000003</v>
      </c>
      <c r="M5" s="38">
        <v>11.800000000000004</v>
      </c>
      <c r="N5" s="38">
        <v>11.200000000000003</v>
      </c>
      <c r="O5" s="38">
        <v>11.199999999999996</v>
      </c>
      <c r="P5" s="38">
        <v>10.599999999999994</v>
      </c>
      <c r="Q5" s="38">
        <v>10.400000000000006</v>
      </c>
      <c r="R5" s="38">
        <v>9.5999999999999943</v>
      </c>
      <c r="S5" s="38">
        <v>9.6000000000000014</v>
      </c>
      <c r="T5" s="38">
        <v>9.9000000000000021</v>
      </c>
      <c r="U5" s="38">
        <v>8.4000000000000021</v>
      </c>
      <c r="V5" s="38">
        <v>8.5000000000000036</v>
      </c>
      <c r="W5" s="38">
        <v>8.8999999999999986</v>
      </c>
      <c r="X5" s="38">
        <v>9.3999999999999986</v>
      </c>
      <c r="Y5" s="38">
        <v>8.6999999999999993</v>
      </c>
      <c r="Z5" s="38">
        <v>7.8000000000000007</v>
      </c>
      <c r="AA5" s="38">
        <v>8.7999999999999972</v>
      </c>
      <c r="AB5" s="38">
        <v>8.3000000000000007</v>
      </c>
      <c r="AC5" s="38">
        <v>8.0999999999999979</v>
      </c>
      <c r="AD5" s="38">
        <v>7.9999999999999964</v>
      </c>
      <c r="AE5" s="38">
        <v>8.1999999999999957</v>
      </c>
      <c r="AF5" s="38">
        <v>8.1000000000000014</v>
      </c>
      <c r="AG5" s="38">
        <v>8.4000000000000021</v>
      </c>
      <c r="AH5" s="38">
        <v>8.5000000000000036</v>
      </c>
      <c r="AI5" s="38">
        <v>7.5</v>
      </c>
      <c r="AJ5" s="38">
        <v>7.5000000000000036</v>
      </c>
      <c r="AK5" s="38">
        <v>5.8999999999999986</v>
      </c>
      <c r="AL5" s="38">
        <v>7.6999999999999993</v>
      </c>
      <c r="AM5" s="38">
        <v>7.3000000000000043</v>
      </c>
      <c r="AN5" s="38">
        <v>6.3999999999999986</v>
      </c>
      <c r="AO5" s="38">
        <v>7</v>
      </c>
      <c r="AP5" s="38">
        <v>5.8000000000000007</v>
      </c>
      <c r="AQ5" s="38">
        <v>5.5999999999999979</v>
      </c>
      <c r="AR5" s="38">
        <v>5.5</v>
      </c>
      <c r="AS5" s="38">
        <v>6.1000000000000014</v>
      </c>
      <c r="AT5" s="38">
        <v>6.3999999999999986</v>
      </c>
      <c r="AU5" s="38">
        <v>5</v>
      </c>
      <c r="AV5" s="39">
        <v>5.5</v>
      </c>
      <c r="AW5" s="39">
        <v>3.1999999999999957</v>
      </c>
    </row>
    <row r="6" spans="1:49" s="36" customFormat="1" ht="15" x14ac:dyDescent="0.25">
      <c r="B6" s="40" t="s">
        <v>318</v>
      </c>
      <c r="C6" s="41">
        <v>36.5</v>
      </c>
      <c r="D6" s="41">
        <v>35.100000000000009</v>
      </c>
      <c r="E6" s="41">
        <v>33.399999999999991</v>
      </c>
      <c r="F6" s="41">
        <v>32.4</v>
      </c>
      <c r="G6" s="41">
        <v>30.5</v>
      </c>
      <c r="H6" s="41">
        <v>30.400000000000006</v>
      </c>
      <c r="I6" s="41">
        <v>29.099999999999994</v>
      </c>
      <c r="J6" s="41">
        <v>27.599999999999994</v>
      </c>
      <c r="K6" s="41">
        <v>26.399999999999991</v>
      </c>
      <c r="L6" s="41">
        <v>24.799999999999997</v>
      </c>
      <c r="M6" s="41">
        <v>23.800000000000011</v>
      </c>
      <c r="N6" s="41">
        <v>22.700000000000003</v>
      </c>
      <c r="O6" s="41">
        <v>22.799999999999997</v>
      </c>
      <c r="P6" s="41">
        <v>22.199999999999989</v>
      </c>
      <c r="Q6" s="41">
        <v>22</v>
      </c>
      <c r="R6" s="41">
        <v>20.799999999999997</v>
      </c>
      <c r="S6" s="41">
        <v>19.700000000000003</v>
      </c>
      <c r="T6" s="41">
        <v>18.200000000000003</v>
      </c>
      <c r="U6" s="41">
        <v>16.399999999999991</v>
      </c>
      <c r="V6" s="41">
        <v>15.799999999999997</v>
      </c>
      <c r="W6" s="41">
        <v>15.5</v>
      </c>
      <c r="X6" s="41">
        <v>14.900000000000006</v>
      </c>
      <c r="Y6" s="41">
        <v>14.700000000000003</v>
      </c>
      <c r="Z6" s="41">
        <v>14.400000000000006</v>
      </c>
      <c r="AA6" s="41">
        <v>13.799999999999997</v>
      </c>
      <c r="AB6" s="41">
        <v>14.100000000000009</v>
      </c>
      <c r="AC6" s="41">
        <v>13.700000000000003</v>
      </c>
      <c r="AD6" s="41">
        <v>12.600000000000009</v>
      </c>
      <c r="AE6" s="41">
        <v>12.100000000000009</v>
      </c>
      <c r="AF6" s="41">
        <v>11.799999999999997</v>
      </c>
      <c r="AG6" s="41">
        <v>11.5</v>
      </c>
      <c r="AH6" s="41">
        <v>11.200000000000003</v>
      </c>
      <c r="AI6" s="41">
        <v>10.400000000000006</v>
      </c>
      <c r="AJ6" s="41">
        <v>10.099999999999994</v>
      </c>
      <c r="AK6" s="41">
        <v>9.0999999999999943</v>
      </c>
      <c r="AL6" s="41">
        <v>8.7000000000000028</v>
      </c>
      <c r="AM6" s="41">
        <v>8.7999999999999972</v>
      </c>
      <c r="AN6" s="41">
        <v>8.0999999999999943</v>
      </c>
      <c r="AO6" s="41">
        <v>7</v>
      </c>
      <c r="AP6" s="41">
        <v>6.7000000000000028</v>
      </c>
      <c r="AQ6" s="41">
        <v>6.5</v>
      </c>
      <c r="AR6" s="41">
        <v>7.2000000000000028</v>
      </c>
      <c r="AS6" s="41">
        <v>8.0999999999999943</v>
      </c>
      <c r="AT6" s="41">
        <v>7.2000000000000028</v>
      </c>
      <c r="AU6" s="41">
        <v>6.8000000000000114</v>
      </c>
      <c r="AV6" s="42">
        <v>6.7000000000000028</v>
      </c>
      <c r="AW6" s="42">
        <v>8</v>
      </c>
    </row>
    <row r="7" spans="1:49" s="36" customFormat="1" ht="15" x14ac:dyDescent="0.25">
      <c r="B7" s="40" t="s">
        <v>319</v>
      </c>
      <c r="C7" s="41">
        <v>33.200000000000003</v>
      </c>
      <c r="D7" s="41">
        <v>32.600000000000009</v>
      </c>
      <c r="E7" s="41">
        <v>32</v>
      </c>
      <c r="F7" s="41">
        <v>31.400000000000006</v>
      </c>
      <c r="G7" s="41">
        <v>31.399999999999991</v>
      </c>
      <c r="H7" s="41">
        <v>30.300000000000004</v>
      </c>
      <c r="I7" s="41">
        <v>27.600000000000009</v>
      </c>
      <c r="J7" s="41">
        <v>25.4</v>
      </c>
      <c r="K7" s="41">
        <v>24</v>
      </c>
      <c r="L7" s="41">
        <v>21.799999999999997</v>
      </c>
      <c r="M7" s="41">
        <v>21.299999999999997</v>
      </c>
      <c r="N7" s="41">
        <v>20.399999999999999</v>
      </c>
      <c r="O7" s="41">
        <v>18.399999999999999</v>
      </c>
      <c r="P7" s="41">
        <v>18.100000000000001</v>
      </c>
      <c r="Q7" s="41">
        <v>17.700000000000003</v>
      </c>
      <c r="R7" s="41">
        <v>17.200000000000003</v>
      </c>
      <c r="S7" s="41">
        <v>15.800000000000004</v>
      </c>
      <c r="T7" s="41">
        <v>15.5</v>
      </c>
      <c r="U7" s="41">
        <v>14.5</v>
      </c>
      <c r="V7" s="41">
        <v>13.199999999999996</v>
      </c>
      <c r="W7" s="41">
        <v>12.100000000000001</v>
      </c>
      <c r="X7" s="41">
        <v>12.299999999999997</v>
      </c>
      <c r="Y7" s="41">
        <v>12.200000000000003</v>
      </c>
      <c r="Z7" s="41">
        <v>11.800000000000004</v>
      </c>
      <c r="AA7" s="41">
        <v>10.699999999999996</v>
      </c>
      <c r="AB7" s="41">
        <v>10.799999999999997</v>
      </c>
      <c r="AC7" s="41">
        <v>11.399999999999999</v>
      </c>
      <c r="AD7" s="41">
        <v>11</v>
      </c>
      <c r="AE7" s="41">
        <v>9.1000000000000014</v>
      </c>
      <c r="AF7" s="41">
        <v>8.2000000000000028</v>
      </c>
      <c r="AG7" s="41">
        <v>7.0999999999999943</v>
      </c>
      <c r="AH7" s="41">
        <v>5.8999999999999986</v>
      </c>
      <c r="AI7" s="41">
        <v>5.5</v>
      </c>
      <c r="AJ7" s="41">
        <v>5.3999999999999986</v>
      </c>
      <c r="AK7" s="41">
        <v>5.5999999999999943</v>
      </c>
      <c r="AL7" s="41">
        <v>5.6999999999999957</v>
      </c>
      <c r="AM7" s="41">
        <v>5.7000000000000028</v>
      </c>
      <c r="AN7" s="41">
        <v>5.7999999999999972</v>
      </c>
      <c r="AO7" s="41">
        <v>5.7000000000000028</v>
      </c>
      <c r="AP7" s="41">
        <v>4.3999999999999986</v>
      </c>
      <c r="AQ7" s="41">
        <v>4</v>
      </c>
      <c r="AR7" s="41">
        <v>3.5</v>
      </c>
      <c r="AS7" s="41">
        <v>3.6000000000000014</v>
      </c>
      <c r="AT7" s="41">
        <v>4.4999999999999929</v>
      </c>
      <c r="AU7" s="41">
        <v>4.2999999999999972</v>
      </c>
      <c r="AV7" s="42">
        <v>3.8999999999999986</v>
      </c>
      <c r="AW7" s="42">
        <v>4.5999999999999943</v>
      </c>
    </row>
    <row r="8" spans="1:49" s="36" customFormat="1" ht="15.75" thickBot="1" x14ac:dyDescent="0.3">
      <c r="B8" s="43" t="s">
        <v>320</v>
      </c>
      <c r="C8" s="44">
        <v>30</v>
      </c>
      <c r="D8" s="44">
        <v>29.099999999999994</v>
      </c>
      <c r="E8" s="44">
        <v>28</v>
      </c>
      <c r="F8" s="44">
        <v>27.5</v>
      </c>
      <c r="G8" s="44">
        <v>26.800000000000004</v>
      </c>
      <c r="H8" s="44">
        <v>26.700000000000003</v>
      </c>
      <c r="I8" s="44">
        <v>25.199999999999996</v>
      </c>
      <c r="J8" s="44">
        <v>24</v>
      </c>
      <c r="K8" s="44">
        <v>23</v>
      </c>
      <c r="L8" s="44">
        <v>21.299999999999997</v>
      </c>
      <c r="M8" s="44">
        <v>20.599999999999994</v>
      </c>
      <c r="N8" s="44">
        <v>19.599999999999994</v>
      </c>
      <c r="O8" s="44">
        <v>19.199999999999996</v>
      </c>
      <c r="P8" s="44">
        <v>18.700000000000003</v>
      </c>
      <c r="Q8" s="44">
        <v>18.399999999999999</v>
      </c>
      <c r="R8" s="44">
        <v>17.5</v>
      </c>
      <c r="S8" s="44">
        <v>16.700000000000003</v>
      </c>
      <c r="T8" s="44">
        <v>15.900000000000006</v>
      </c>
      <c r="U8" s="44">
        <v>14.300000000000004</v>
      </c>
      <c r="V8" s="44">
        <v>13.699999999999996</v>
      </c>
      <c r="W8" s="44">
        <v>13.300000000000004</v>
      </c>
      <c r="X8" s="44">
        <v>13</v>
      </c>
      <c r="Y8" s="44">
        <v>12.699999999999996</v>
      </c>
      <c r="Z8" s="44">
        <v>12.200000000000003</v>
      </c>
      <c r="AA8" s="44">
        <v>12</v>
      </c>
      <c r="AB8" s="44">
        <v>12</v>
      </c>
      <c r="AC8" s="44">
        <v>11.800000000000004</v>
      </c>
      <c r="AD8" s="44">
        <v>11.100000000000001</v>
      </c>
      <c r="AE8" s="44">
        <v>10.400000000000006</v>
      </c>
      <c r="AF8" s="44">
        <v>10</v>
      </c>
      <c r="AG8" s="44">
        <v>9.5</v>
      </c>
      <c r="AH8" s="44">
        <v>9</v>
      </c>
      <c r="AI8" s="44">
        <v>8.2999999999999972</v>
      </c>
      <c r="AJ8" s="44">
        <v>8.1000000000000085</v>
      </c>
      <c r="AK8" s="44">
        <v>7.3000000000000043</v>
      </c>
      <c r="AL8" s="44">
        <v>7.3999999999999915</v>
      </c>
      <c r="AM8" s="44">
        <v>7.2999999999999972</v>
      </c>
      <c r="AN8" s="44">
        <v>6.9000000000000057</v>
      </c>
      <c r="AO8" s="44">
        <v>6.2999999999999972</v>
      </c>
      <c r="AP8" s="44">
        <v>5.6000000000000085</v>
      </c>
      <c r="AQ8" s="44">
        <v>5.3000000000000043</v>
      </c>
      <c r="AR8" s="44">
        <v>5.3999999999999986</v>
      </c>
      <c r="AS8" s="44">
        <v>5.9999999999999929</v>
      </c>
      <c r="AT8" s="44">
        <v>5.7999999999999972</v>
      </c>
      <c r="AU8" s="44">
        <v>5.2000000000000028</v>
      </c>
      <c r="AV8" s="45">
        <v>5.1000000000000014</v>
      </c>
      <c r="AW8" s="45">
        <v>5.5999999999999943</v>
      </c>
    </row>
    <row r="10" spans="1:49" ht="15" x14ac:dyDescent="0.25">
      <c r="AR10" s="9"/>
      <c r="AS10" s="10"/>
    </row>
    <row r="26" spans="6:6" x14ac:dyDescent="0.2">
      <c r="F26" s="11"/>
    </row>
    <row r="27" spans="6:6" x14ac:dyDescent="0.2">
      <c r="F27" s="11"/>
    </row>
  </sheetData>
  <hyperlinks>
    <hyperlink ref="A3" location="SOMMAIRE!A1" display="Retour au sommaire"/>
  </hyperlinks>
  <pageMargins left="0.7" right="0.7" top="0.75" bottom="0.75" header="0.3" footer="0.3"/>
  <pageSetup paperSize="9" orientation="portrait" r:id="rId1"/>
  <ignoredErrors>
    <ignoredError sqref="C4 D4:AV4" numberStoredAsText="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W49"/>
  <sheetViews>
    <sheetView workbookViewId="0">
      <selection activeCell="A3" sqref="A3"/>
    </sheetView>
  </sheetViews>
  <sheetFormatPr baseColWidth="10" defaultRowHeight="13.35" customHeight="1" x14ac:dyDescent="0.25"/>
  <cols>
    <col min="1" max="1" width="26.7109375" style="13" customWidth="1"/>
    <col min="2" max="2" width="37.85546875" style="13" customWidth="1"/>
    <col min="3" max="3" width="8.5703125" style="13" customWidth="1"/>
    <col min="4" max="4" width="9.42578125" style="13" bestFit="1" customWidth="1"/>
    <col min="5" max="5" width="10.5703125" style="14" customWidth="1"/>
    <col min="6" max="16384" width="11.42578125" style="13"/>
  </cols>
  <sheetData>
    <row r="1" spans="1:49" ht="13.35" customHeight="1" x14ac:dyDescent="0.25">
      <c r="A1" s="12" t="s">
        <v>321</v>
      </c>
    </row>
    <row r="2" spans="1:49" ht="13.35" customHeight="1" x14ac:dyDescent="0.25">
      <c r="A2" s="12"/>
    </row>
    <row r="3" spans="1:49" ht="13.35" customHeight="1" thickBot="1" x14ac:dyDescent="0.25">
      <c r="A3" s="4" t="s">
        <v>111</v>
      </c>
    </row>
    <row r="4" spans="1:49" s="15" customFormat="1" ht="13.35" customHeight="1" thickBot="1" x14ac:dyDescent="0.3">
      <c r="B4" s="16"/>
      <c r="C4" s="17">
        <v>1975</v>
      </c>
      <c r="D4" s="18">
        <v>1976</v>
      </c>
      <c r="E4" s="18">
        <v>1977</v>
      </c>
      <c r="F4" s="18">
        <v>1978</v>
      </c>
      <c r="G4" s="18">
        <v>1979</v>
      </c>
      <c r="H4" s="18">
        <v>1980</v>
      </c>
      <c r="I4" s="18">
        <v>1981</v>
      </c>
      <c r="J4" s="18">
        <v>1982</v>
      </c>
      <c r="K4" s="18">
        <v>1983</v>
      </c>
      <c r="L4" s="18">
        <v>1984</v>
      </c>
      <c r="M4" s="18">
        <v>1985</v>
      </c>
      <c r="N4" s="18">
        <v>1986</v>
      </c>
      <c r="O4" s="18">
        <v>1987</v>
      </c>
      <c r="P4" s="18">
        <v>1988</v>
      </c>
      <c r="Q4" s="18">
        <v>1989</v>
      </c>
      <c r="R4" s="18">
        <v>1990</v>
      </c>
      <c r="S4" s="18">
        <v>1991</v>
      </c>
      <c r="T4" s="18">
        <v>1992</v>
      </c>
      <c r="U4" s="18">
        <v>1993</v>
      </c>
      <c r="V4" s="18">
        <v>1994</v>
      </c>
      <c r="W4" s="18">
        <v>1995</v>
      </c>
      <c r="X4" s="18">
        <v>1996</v>
      </c>
      <c r="Y4" s="18">
        <v>1997</v>
      </c>
      <c r="Z4" s="18">
        <v>1998</v>
      </c>
      <c r="AA4" s="18">
        <v>1999</v>
      </c>
      <c r="AB4" s="18">
        <v>2000</v>
      </c>
      <c r="AC4" s="18">
        <v>2001</v>
      </c>
      <c r="AD4" s="18">
        <v>2002</v>
      </c>
      <c r="AE4" s="18">
        <v>2003</v>
      </c>
      <c r="AF4" s="18">
        <v>2004</v>
      </c>
      <c r="AG4" s="18">
        <v>2005</v>
      </c>
      <c r="AH4" s="18">
        <v>2006</v>
      </c>
      <c r="AI4" s="18">
        <v>2007</v>
      </c>
      <c r="AJ4" s="18">
        <v>2008</v>
      </c>
      <c r="AK4" s="18">
        <v>2009</v>
      </c>
      <c r="AL4" s="18">
        <v>2010</v>
      </c>
      <c r="AM4" s="18">
        <v>2011</v>
      </c>
      <c r="AN4" s="18">
        <v>2012</v>
      </c>
      <c r="AO4" s="18">
        <v>2013</v>
      </c>
      <c r="AP4" s="18">
        <v>2014</v>
      </c>
      <c r="AQ4" s="18">
        <v>2015</v>
      </c>
      <c r="AR4" s="18">
        <v>2016</v>
      </c>
      <c r="AS4" s="18">
        <v>2017</v>
      </c>
      <c r="AT4" s="18">
        <v>2018</v>
      </c>
      <c r="AU4" s="18">
        <v>2019</v>
      </c>
      <c r="AV4" s="18">
        <v>2020</v>
      </c>
      <c r="AW4" s="18">
        <v>2021</v>
      </c>
    </row>
    <row r="5" spans="1:49" s="15" customFormat="1" ht="13.35" customHeight="1" x14ac:dyDescent="0.25">
      <c r="B5" s="19" t="s">
        <v>0</v>
      </c>
      <c r="C5" s="20">
        <v>0.05</v>
      </c>
      <c r="D5" s="21">
        <v>5.7999999999999996E-2</v>
      </c>
      <c r="E5" s="21">
        <v>6.4000000000000001E-2</v>
      </c>
      <c r="F5" s="21">
        <v>6.5000000000000002E-2</v>
      </c>
      <c r="G5" s="21">
        <v>7.2999999999999995E-2</v>
      </c>
      <c r="H5" s="21">
        <v>8.199999999999999E-2</v>
      </c>
      <c r="I5" s="21">
        <v>9.0999999999999998E-2</v>
      </c>
      <c r="J5" s="21">
        <v>9.5000000000000001E-2</v>
      </c>
      <c r="K5" s="21">
        <v>9.6999999999999989E-2</v>
      </c>
      <c r="L5" s="21">
        <v>0.10800000000000001</v>
      </c>
      <c r="M5" s="21">
        <v>0.11</v>
      </c>
      <c r="N5" s="21">
        <v>0.11</v>
      </c>
      <c r="O5" s="21">
        <v>0.114</v>
      </c>
      <c r="P5" s="21">
        <v>0.111</v>
      </c>
      <c r="Q5" s="21">
        <v>0.105</v>
      </c>
      <c r="R5" s="21">
        <v>0.10099999999999999</v>
      </c>
      <c r="S5" s="21">
        <v>0.10199999999999999</v>
      </c>
      <c r="T5" s="21">
        <v>0.11</v>
      </c>
      <c r="U5" s="21">
        <v>0.115</v>
      </c>
      <c r="V5" s="21">
        <v>0.12</v>
      </c>
      <c r="W5" s="21">
        <v>0.115</v>
      </c>
      <c r="X5" s="21">
        <v>0.11800000000000001</v>
      </c>
      <c r="Y5" s="21">
        <v>0.11800000000000001</v>
      </c>
      <c r="Z5" s="21">
        <v>0.115</v>
      </c>
      <c r="AA5" s="21">
        <v>0.111</v>
      </c>
      <c r="AB5" s="21">
        <v>9.8000000000000004E-2</v>
      </c>
      <c r="AC5" s="21">
        <v>0.09</v>
      </c>
      <c r="AD5" s="21">
        <v>8.6999999999999994E-2</v>
      </c>
      <c r="AE5" s="21">
        <v>9.3000000000000013E-2</v>
      </c>
      <c r="AF5" s="21">
        <v>9.6999999999999989E-2</v>
      </c>
      <c r="AG5" s="21">
        <v>9.6000000000000002E-2</v>
      </c>
      <c r="AH5" s="21">
        <v>9.5000000000000001E-2</v>
      </c>
      <c r="AI5" s="21">
        <v>8.4000000000000005E-2</v>
      </c>
      <c r="AJ5" s="21">
        <v>7.8E-2</v>
      </c>
      <c r="AK5" s="21">
        <v>9.1999999999999998E-2</v>
      </c>
      <c r="AL5" s="21">
        <v>9.5000000000000001E-2</v>
      </c>
      <c r="AM5" s="21">
        <v>9.5000000000000001E-2</v>
      </c>
      <c r="AN5" s="21">
        <v>9.6999999999999989E-2</v>
      </c>
      <c r="AO5" s="21">
        <v>0.10199999999999999</v>
      </c>
      <c r="AP5" s="21">
        <v>0.1</v>
      </c>
      <c r="AQ5" s="21">
        <v>9.9000000000000005E-2</v>
      </c>
      <c r="AR5" s="21">
        <v>9.8000000000000004E-2</v>
      </c>
      <c r="AS5" s="21">
        <v>9.4E-2</v>
      </c>
      <c r="AT5" s="21">
        <v>0.09</v>
      </c>
      <c r="AU5" s="21">
        <v>8.4000000000000005E-2</v>
      </c>
      <c r="AV5" s="22">
        <v>0.08</v>
      </c>
      <c r="AW5" s="22">
        <v>7.8E-2</v>
      </c>
    </row>
    <row r="6" spans="1:49" s="23" customFormat="1" ht="13.35" customHeight="1" thickBot="1" x14ac:dyDescent="0.3">
      <c r="B6" s="24" t="s">
        <v>1</v>
      </c>
      <c r="C6" s="25">
        <v>2.7000000000000003E-2</v>
      </c>
      <c r="D6" s="26">
        <v>2.7999999999999997E-2</v>
      </c>
      <c r="E6" s="26">
        <v>3.2000000000000001E-2</v>
      </c>
      <c r="F6" s="26">
        <v>3.4000000000000002E-2</v>
      </c>
      <c r="G6" s="26">
        <v>3.7999999999999999E-2</v>
      </c>
      <c r="H6" s="26">
        <v>3.7999999999999999E-2</v>
      </c>
      <c r="I6" s="26">
        <v>4.8000000000000001E-2</v>
      </c>
      <c r="J6" s="26">
        <v>5.4000000000000006E-2</v>
      </c>
      <c r="K6" s="26">
        <v>5.7999999999999996E-2</v>
      </c>
      <c r="L6" s="26">
        <v>7.0000000000000007E-2</v>
      </c>
      <c r="M6" s="26">
        <v>7.6999999999999999E-2</v>
      </c>
      <c r="N6" s="26">
        <v>7.6999999999999999E-2</v>
      </c>
      <c r="O6" s="26">
        <v>7.4999999999999997E-2</v>
      </c>
      <c r="P6" s="26">
        <v>7.0999999999999994E-2</v>
      </c>
      <c r="Q6" s="26">
        <v>6.4000000000000001E-2</v>
      </c>
      <c r="R6" s="26">
        <v>6.3E-2</v>
      </c>
      <c r="S6" s="26">
        <v>6.5000000000000002E-2</v>
      </c>
      <c r="T6" s="26">
        <v>7.4999999999999997E-2</v>
      </c>
      <c r="U6" s="26">
        <v>8.8000000000000009E-2</v>
      </c>
      <c r="V6" s="26">
        <v>9.4E-2</v>
      </c>
      <c r="W6" s="26">
        <v>8.6999999999999994E-2</v>
      </c>
      <c r="X6" s="26">
        <v>9.3000000000000013E-2</v>
      </c>
      <c r="Y6" s="26">
        <v>9.6000000000000002E-2</v>
      </c>
      <c r="Z6" s="26">
        <v>9.0999999999999998E-2</v>
      </c>
      <c r="AA6" s="26">
        <v>8.900000000000001E-2</v>
      </c>
      <c r="AB6" s="26">
        <v>7.400000000000001E-2</v>
      </c>
      <c r="AC6" s="26">
        <v>6.7000000000000004E-2</v>
      </c>
      <c r="AD6" s="26">
        <v>7.2000000000000008E-2</v>
      </c>
      <c r="AE6" s="26">
        <v>7.8E-2</v>
      </c>
      <c r="AF6" s="26">
        <v>8.199999999999999E-2</v>
      </c>
      <c r="AG6" s="26">
        <v>8.199999999999999E-2</v>
      </c>
      <c r="AH6" s="26">
        <v>8.3000000000000004E-2</v>
      </c>
      <c r="AI6" s="26">
        <v>7.5999999999999998E-2</v>
      </c>
      <c r="AJ6" s="26">
        <v>7.0999999999999994E-2</v>
      </c>
      <c r="AK6" s="26">
        <v>0.09</v>
      </c>
      <c r="AL6" s="26">
        <v>9.0999999999999998E-2</v>
      </c>
      <c r="AM6" s="26">
        <v>8.900000000000001E-2</v>
      </c>
      <c r="AN6" s="26">
        <v>9.8000000000000004E-2</v>
      </c>
      <c r="AO6" s="26">
        <v>0.10400000000000001</v>
      </c>
      <c r="AP6" s="26">
        <v>0.105</v>
      </c>
      <c r="AQ6" s="26">
        <v>0.10800000000000001</v>
      </c>
      <c r="AR6" s="26">
        <v>0.10300000000000001</v>
      </c>
      <c r="AS6" s="26">
        <v>9.5000000000000001E-2</v>
      </c>
      <c r="AT6" s="26">
        <v>0.09</v>
      </c>
      <c r="AU6" s="26">
        <v>8.5000000000000006E-2</v>
      </c>
      <c r="AV6" s="27">
        <v>8.1000000000000003E-2</v>
      </c>
      <c r="AW6" s="27">
        <v>0.08</v>
      </c>
    </row>
    <row r="7" spans="1:49" s="15" customFormat="1" ht="13.35" customHeight="1" thickBot="1" x14ac:dyDescent="0.3">
      <c r="B7" s="28" t="s">
        <v>2</v>
      </c>
      <c r="C7" s="29">
        <v>3.6000000000000004E-2</v>
      </c>
      <c r="D7" s="30">
        <v>0.04</v>
      </c>
      <c r="E7" s="30">
        <v>4.4999999999999998E-2</v>
      </c>
      <c r="F7" s="30">
        <v>4.7E-2</v>
      </c>
      <c r="G7" s="30">
        <v>5.2999999999999999E-2</v>
      </c>
      <c r="H7" s="30">
        <v>5.5999999999999994E-2</v>
      </c>
      <c r="I7" s="30">
        <v>6.6000000000000003E-2</v>
      </c>
      <c r="J7" s="30">
        <v>7.0999999999999994E-2</v>
      </c>
      <c r="K7" s="30">
        <v>7.400000000000001E-2</v>
      </c>
      <c r="L7" s="30">
        <v>8.6999999999999994E-2</v>
      </c>
      <c r="M7" s="30">
        <v>9.0999999999999998E-2</v>
      </c>
      <c r="N7" s="30">
        <v>9.0999999999999998E-2</v>
      </c>
      <c r="O7" s="30">
        <v>9.1999999999999998E-2</v>
      </c>
      <c r="P7" s="30">
        <v>8.900000000000001E-2</v>
      </c>
      <c r="Q7" s="30">
        <v>8.199999999999999E-2</v>
      </c>
      <c r="R7" s="30">
        <v>0.08</v>
      </c>
      <c r="S7" s="30">
        <v>8.199999999999999E-2</v>
      </c>
      <c r="T7" s="30">
        <v>0.09</v>
      </c>
      <c r="U7" s="30">
        <v>0.1</v>
      </c>
      <c r="V7" s="30">
        <v>0.106</v>
      </c>
      <c r="W7" s="30">
        <v>0.1</v>
      </c>
      <c r="X7" s="30">
        <v>0.105</v>
      </c>
      <c r="Y7" s="30">
        <v>0.106</v>
      </c>
      <c r="Z7" s="30">
        <v>0.10199999999999999</v>
      </c>
      <c r="AA7" s="30">
        <v>9.9000000000000005E-2</v>
      </c>
      <c r="AB7" s="30">
        <v>8.5000000000000006E-2</v>
      </c>
      <c r="AC7" s="30">
        <v>7.8E-2</v>
      </c>
      <c r="AD7" s="30">
        <v>7.9000000000000001E-2</v>
      </c>
      <c r="AE7" s="30">
        <v>8.5000000000000006E-2</v>
      </c>
      <c r="AF7" s="30">
        <v>8.900000000000001E-2</v>
      </c>
      <c r="AG7" s="30">
        <v>8.900000000000001E-2</v>
      </c>
      <c r="AH7" s="30">
        <v>8.8000000000000009E-2</v>
      </c>
      <c r="AI7" s="30">
        <v>0.08</v>
      </c>
      <c r="AJ7" s="30">
        <v>7.400000000000001E-2</v>
      </c>
      <c r="AK7" s="30">
        <v>9.0999999999999998E-2</v>
      </c>
      <c r="AL7" s="30">
        <v>9.3000000000000013E-2</v>
      </c>
      <c r="AM7" s="30">
        <v>9.1999999999999998E-2</v>
      </c>
      <c r="AN7" s="30">
        <v>9.8000000000000004E-2</v>
      </c>
      <c r="AO7" s="30">
        <v>0.10300000000000001</v>
      </c>
      <c r="AP7" s="30">
        <v>0.10300000000000001</v>
      </c>
      <c r="AQ7" s="30">
        <v>0.10300000000000001</v>
      </c>
      <c r="AR7" s="30">
        <v>0.10099999999999999</v>
      </c>
      <c r="AS7" s="30">
        <v>9.4E-2</v>
      </c>
      <c r="AT7" s="30">
        <v>0.09</v>
      </c>
      <c r="AU7" s="30">
        <v>8.4000000000000005E-2</v>
      </c>
      <c r="AV7" s="31">
        <v>0.08</v>
      </c>
      <c r="AW7" s="31">
        <v>7.9000000000000001E-2</v>
      </c>
    </row>
    <row r="8" spans="1:49" s="15" customFormat="1" ht="13.35" customHeight="1" thickBot="1" x14ac:dyDescent="0.3">
      <c r="B8" s="32" t="s">
        <v>62</v>
      </c>
      <c r="C8" s="33">
        <v>2300</v>
      </c>
      <c r="D8" s="34">
        <v>3000</v>
      </c>
      <c r="E8" s="34">
        <v>3200</v>
      </c>
      <c r="F8" s="34">
        <v>3100</v>
      </c>
      <c r="G8" s="34">
        <v>3499.9999999999995</v>
      </c>
      <c r="H8" s="34">
        <v>4399.9999999999991</v>
      </c>
      <c r="I8" s="34">
        <v>4300</v>
      </c>
      <c r="J8" s="34">
        <v>4099.9999999999991</v>
      </c>
      <c r="K8" s="34">
        <v>3899.9999999999991</v>
      </c>
      <c r="L8" s="34">
        <v>3800.0000000000005</v>
      </c>
      <c r="M8" s="34">
        <v>3300</v>
      </c>
      <c r="N8" s="34">
        <v>3300</v>
      </c>
      <c r="O8" s="34">
        <v>3900.0000000000009</v>
      </c>
      <c r="P8" s="34">
        <v>4000.0000000000009</v>
      </c>
      <c r="Q8" s="34">
        <v>4099.9999999999991</v>
      </c>
      <c r="R8" s="34">
        <v>3799.9999999999991</v>
      </c>
      <c r="S8" s="34">
        <v>3699.9999999999991</v>
      </c>
      <c r="T8" s="34">
        <v>3500.0000000000005</v>
      </c>
      <c r="U8" s="34">
        <v>2699.9999999999995</v>
      </c>
      <c r="V8" s="34">
        <v>2599.9999999999995</v>
      </c>
      <c r="W8" s="34">
        <v>2800.0000000000009</v>
      </c>
      <c r="X8" s="34">
        <v>2499.9999999999995</v>
      </c>
      <c r="Y8" s="34">
        <v>2200.0000000000005</v>
      </c>
      <c r="Z8" s="34">
        <v>2400.0000000000009</v>
      </c>
      <c r="AA8" s="34">
        <v>2199.9999999999991</v>
      </c>
      <c r="AB8" s="34">
        <v>2399.9999999999995</v>
      </c>
      <c r="AC8" s="34">
        <v>2299.9999999999991</v>
      </c>
      <c r="AD8" s="34">
        <v>1499.9999999999986</v>
      </c>
      <c r="AE8" s="34">
        <v>1500.0000000000014</v>
      </c>
      <c r="AF8" s="34">
        <v>1500</v>
      </c>
      <c r="AG8" s="34">
        <v>1400.0000000000011</v>
      </c>
      <c r="AH8" s="34">
        <v>1199.9999999999998</v>
      </c>
      <c r="AI8" s="34">
        <v>800.00000000000068</v>
      </c>
      <c r="AJ8" s="34">
        <v>700.00000000000057</v>
      </c>
      <c r="AK8" s="34">
        <v>200.00000000000017</v>
      </c>
      <c r="AL8" s="34">
        <v>400.00000000000034</v>
      </c>
      <c r="AM8" s="34">
        <v>599.99999999999909</v>
      </c>
      <c r="AN8" s="34">
        <v>-100.00000000000148</v>
      </c>
      <c r="AO8" s="34">
        <v>-200.00000000000156</v>
      </c>
      <c r="AP8" s="34">
        <v>-499.99999999999903</v>
      </c>
      <c r="AQ8" s="34">
        <v>-900.0000000000008</v>
      </c>
      <c r="AR8" s="34">
        <v>-500.00000000000045</v>
      </c>
      <c r="AS8" s="34">
        <v>-100.00000000000009</v>
      </c>
      <c r="AT8" s="34">
        <v>0</v>
      </c>
      <c r="AU8" s="34">
        <v>-100.00000000000009</v>
      </c>
      <c r="AV8" s="35">
        <v>-100.00000000000009</v>
      </c>
      <c r="AW8" s="35">
        <v>-200.00000000000017</v>
      </c>
    </row>
    <row r="9" spans="1:49" ht="13.35" customHeight="1" x14ac:dyDescent="0.25">
      <c r="E9" s="13"/>
    </row>
    <row r="10" spans="1:49" ht="13.35" customHeight="1" x14ac:dyDescent="0.25">
      <c r="E10" s="13"/>
    </row>
    <row r="11" spans="1:49" ht="13.35" customHeight="1" x14ac:dyDescent="0.25">
      <c r="E11" s="13"/>
    </row>
    <row r="12" spans="1:49" ht="13.35" customHeight="1" x14ac:dyDescent="0.25">
      <c r="E12" s="13"/>
    </row>
    <row r="13" spans="1:49" ht="13.35" customHeight="1" x14ac:dyDescent="0.25">
      <c r="E13" s="13"/>
    </row>
    <row r="14" spans="1:49" ht="13.35" customHeight="1" x14ac:dyDescent="0.25">
      <c r="E14" s="13"/>
    </row>
    <row r="15" spans="1:49" ht="13.35" customHeight="1" x14ac:dyDescent="0.25">
      <c r="E15" s="13"/>
    </row>
    <row r="16" spans="1:49" ht="13.35" customHeight="1" x14ac:dyDescent="0.25">
      <c r="E16" s="13"/>
    </row>
    <row r="17" spans="5:5" ht="13.35" customHeight="1" x14ac:dyDescent="0.25">
      <c r="E17" s="13"/>
    </row>
    <row r="18" spans="5:5" ht="13.35" customHeight="1" x14ac:dyDescent="0.25">
      <c r="E18" s="13"/>
    </row>
    <row r="19" spans="5:5" ht="13.35" customHeight="1" x14ac:dyDescent="0.25">
      <c r="E19" s="13"/>
    </row>
    <row r="20" spans="5:5" ht="13.35" customHeight="1" x14ac:dyDescent="0.25">
      <c r="E20" s="13"/>
    </row>
    <row r="21" spans="5:5" ht="13.35" customHeight="1" x14ac:dyDescent="0.25">
      <c r="E21" s="13"/>
    </row>
    <row r="22" spans="5:5" ht="13.35" customHeight="1" x14ac:dyDescent="0.25">
      <c r="E22" s="13"/>
    </row>
    <row r="23" spans="5:5" ht="13.35" customHeight="1" x14ac:dyDescent="0.25">
      <c r="E23" s="13"/>
    </row>
    <row r="24" spans="5:5" ht="13.35" customHeight="1" x14ac:dyDescent="0.25">
      <c r="E24" s="13"/>
    </row>
    <row r="25" spans="5:5" ht="13.35" customHeight="1" x14ac:dyDescent="0.25">
      <c r="E25" s="13"/>
    </row>
    <row r="26" spans="5:5" ht="13.35" customHeight="1" x14ac:dyDescent="0.25">
      <c r="E26" s="13"/>
    </row>
    <row r="27" spans="5:5" ht="13.35" customHeight="1" x14ac:dyDescent="0.25">
      <c r="E27" s="13"/>
    </row>
    <row r="28" spans="5:5" ht="13.35" customHeight="1" x14ac:dyDescent="0.25">
      <c r="E28" s="13"/>
    </row>
    <row r="29" spans="5:5" ht="13.35" customHeight="1" x14ac:dyDescent="0.25">
      <c r="E29" s="13"/>
    </row>
    <row r="30" spans="5:5" ht="13.35" customHeight="1" x14ac:dyDescent="0.25">
      <c r="E30" s="13"/>
    </row>
    <row r="31" spans="5:5" ht="13.35" customHeight="1" x14ac:dyDescent="0.25">
      <c r="E31" s="13"/>
    </row>
    <row r="32" spans="5:5" ht="13.35" customHeight="1" x14ac:dyDescent="0.25">
      <c r="E32" s="13"/>
    </row>
    <row r="33" spans="5:5" ht="13.35" customHeight="1" x14ac:dyDescent="0.25">
      <c r="E33" s="13"/>
    </row>
    <row r="34" spans="5:5" ht="13.35" customHeight="1" x14ac:dyDescent="0.25">
      <c r="E34" s="13"/>
    </row>
    <row r="35" spans="5:5" ht="13.35" customHeight="1" x14ac:dyDescent="0.25">
      <c r="E35" s="13"/>
    </row>
    <row r="36" spans="5:5" ht="13.35" customHeight="1" x14ac:dyDescent="0.25">
      <c r="E36" s="13"/>
    </row>
    <row r="37" spans="5:5" ht="13.35" customHeight="1" x14ac:dyDescent="0.25">
      <c r="E37" s="13"/>
    </row>
    <row r="38" spans="5:5" ht="13.35" customHeight="1" x14ac:dyDescent="0.25">
      <c r="E38" s="13"/>
    </row>
    <row r="39" spans="5:5" ht="13.35" customHeight="1" x14ac:dyDescent="0.25">
      <c r="E39" s="13"/>
    </row>
    <row r="40" spans="5:5" ht="13.35" customHeight="1" x14ac:dyDescent="0.25">
      <c r="E40" s="13"/>
    </row>
    <row r="41" spans="5:5" ht="13.35" customHeight="1" x14ac:dyDescent="0.25">
      <c r="E41" s="13"/>
    </row>
    <row r="42" spans="5:5" ht="13.35" customHeight="1" x14ac:dyDescent="0.25">
      <c r="E42" s="13"/>
    </row>
    <row r="43" spans="5:5" ht="13.35" customHeight="1" x14ac:dyDescent="0.25">
      <c r="E43" s="13"/>
    </row>
    <row r="44" spans="5:5" ht="13.35" customHeight="1" x14ac:dyDescent="0.25">
      <c r="E44" s="13"/>
    </row>
    <row r="45" spans="5:5" ht="13.35" customHeight="1" x14ac:dyDescent="0.25">
      <c r="E45" s="13"/>
    </row>
    <row r="46" spans="5:5" ht="13.35" customHeight="1" x14ac:dyDescent="0.25">
      <c r="E46" s="13"/>
    </row>
    <row r="47" spans="5:5" ht="13.35" customHeight="1" x14ac:dyDescent="0.25">
      <c r="E47" s="13"/>
    </row>
    <row r="48" spans="5:5" ht="13.35" customHeight="1" x14ac:dyDescent="0.25">
      <c r="E48" s="13"/>
    </row>
    <row r="49" spans="5:5" ht="13.35" customHeight="1" x14ac:dyDescent="0.25">
      <c r="E49" s="13"/>
    </row>
  </sheetData>
  <hyperlinks>
    <hyperlink ref="A3" location="SOMMAIRE!A1" display="Retour au sommaire"/>
  </hyperlinks>
  <pageMargins left="0" right="0" top="0.39370078740157483" bottom="0" header="0" footer="0"/>
  <pageSetup paperSize="9" scale="82" orientation="landscape" r:id="rId1"/>
  <headerFooter alignWithMargins="0">
    <oddFooter>&amp;R© Insee</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W7"/>
  <sheetViews>
    <sheetView workbookViewId="0">
      <selection activeCell="A3" sqref="A3"/>
    </sheetView>
  </sheetViews>
  <sheetFormatPr baseColWidth="10" defaultRowHeight="12.75" x14ac:dyDescent="0.2"/>
  <cols>
    <col min="1" max="1" width="26.7109375" style="8" customWidth="1"/>
    <col min="2" max="2" width="38.5703125" style="8" customWidth="1"/>
    <col min="3" max="16384" width="11.42578125" style="8"/>
  </cols>
  <sheetData>
    <row r="1" spans="1:49" ht="14.25" x14ac:dyDescent="0.2">
      <c r="A1" s="12" t="s">
        <v>322</v>
      </c>
    </row>
    <row r="2" spans="1:49" ht="14.25" x14ac:dyDescent="0.2">
      <c r="A2" s="12"/>
    </row>
    <row r="3" spans="1:49" ht="13.5" thickBot="1" x14ac:dyDescent="0.25">
      <c r="A3" s="4" t="s">
        <v>111</v>
      </c>
    </row>
    <row r="4" spans="1:49" s="36" customFormat="1" ht="15.75" thickBot="1" x14ac:dyDescent="0.3">
      <c r="B4" s="51"/>
      <c r="C4" s="52">
        <v>1975</v>
      </c>
      <c r="D4" s="48">
        <f>C4+1</f>
        <v>1976</v>
      </c>
      <c r="E4" s="48">
        <f t="shared" ref="E4:AT4" si="0">D4+1</f>
        <v>1977</v>
      </c>
      <c r="F4" s="48">
        <f t="shared" si="0"/>
        <v>1978</v>
      </c>
      <c r="G4" s="48">
        <f t="shared" si="0"/>
        <v>1979</v>
      </c>
      <c r="H4" s="48">
        <f t="shared" si="0"/>
        <v>1980</v>
      </c>
      <c r="I4" s="48">
        <f t="shared" si="0"/>
        <v>1981</v>
      </c>
      <c r="J4" s="48">
        <f t="shared" si="0"/>
        <v>1982</v>
      </c>
      <c r="K4" s="48">
        <f t="shared" si="0"/>
        <v>1983</v>
      </c>
      <c r="L4" s="48">
        <f t="shared" si="0"/>
        <v>1984</v>
      </c>
      <c r="M4" s="48">
        <f t="shared" si="0"/>
        <v>1985</v>
      </c>
      <c r="N4" s="48">
        <f t="shared" si="0"/>
        <v>1986</v>
      </c>
      <c r="O4" s="48">
        <f t="shared" si="0"/>
        <v>1987</v>
      </c>
      <c r="P4" s="48">
        <f t="shared" si="0"/>
        <v>1988</v>
      </c>
      <c r="Q4" s="48">
        <f t="shared" si="0"/>
        <v>1989</v>
      </c>
      <c r="R4" s="48">
        <f t="shared" si="0"/>
        <v>1990</v>
      </c>
      <c r="S4" s="48">
        <f t="shared" si="0"/>
        <v>1991</v>
      </c>
      <c r="T4" s="48">
        <f t="shared" si="0"/>
        <v>1992</v>
      </c>
      <c r="U4" s="48">
        <f t="shared" si="0"/>
        <v>1993</v>
      </c>
      <c r="V4" s="48">
        <f t="shared" si="0"/>
        <v>1994</v>
      </c>
      <c r="W4" s="48">
        <f t="shared" si="0"/>
        <v>1995</v>
      </c>
      <c r="X4" s="48">
        <f t="shared" si="0"/>
        <v>1996</v>
      </c>
      <c r="Y4" s="48">
        <f t="shared" si="0"/>
        <v>1997</v>
      </c>
      <c r="Z4" s="48">
        <f t="shared" si="0"/>
        <v>1998</v>
      </c>
      <c r="AA4" s="48">
        <f t="shared" si="0"/>
        <v>1999</v>
      </c>
      <c r="AB4" s="48">
        <f t="shared" si="0"/>
        <v>2000</v>
      </c>
      <c r="AC4" s="48">
        <f t="shared" si="0"/>
        <v>2001</v>
      </c>
      <c r="AD4" s="48">
        <f t="shared" si="0"/>
        <v>2002</v>
      </c>
      <c r="AE4" s="48">
        <f t="shared" si="0"/>
        <v>2003</v>
      </c>
      <c r="AF4" s="48">
        <f t="shared" si="0"/>
        <v>2004</v>
      </c>
      <c r="AG4" s="48">
        <f t="shared" si="0"/>
        <v>2005</v>
      </c>
      <c r="AH4" s="48">
        <f t="shared" si="0"/>
        <v>2006</v>
      </c>
      <c r="AI4" s="48">
        <f t="shared" si="0"/>
        <v>2007</v>
      </c>
      <c r="AJ4" s="48">
        <f t="shared" si="0"/>
        <v>2008</v>
      </c>
      <c r="AK4" s="48">
        <f t="shared" si="0"/>
        <v>2009</v>
      </c>
      <c r="AL4" s="48">
        <f t="shared" si="0"/>
        <v>2010</v>
      </c>
      <c r="AM4" s="48">
        <f t="shared" si="0"/>
        <v>2011</v>
      </c>
      <c r="AN4" s="48">
        <f t="shared" si="0"/>
        <v>2012</v>
      </c>
      <c r="AO4" s="48">
        <f t="shared" si="0"/>
        <v>2013</v>
      </c>
      <c r="AP4" s="48">
        <f t="shared" si="0"/>
        <v>2014</v>
      </c>
      <c r="AQ4" s="48">
        <f t="shared" si="0"/>
        <v>2015</v>
      </c>
      <c r="AR4" s="48">
        <f t="shared" si="0"/>
        <v>2016</v>
      </c>
      <c r="AS4" s="48">
        <f t="shared" si="0"/>
        <v>2017</v>
      </c>
      <c r="AT4" s="48">
        <f t="shared" si="0"/>
        <v>2018</v>
      </c>
      <c r="AU4" s="48">
        <v>2019</v>
      </c>
      <c r="AV4" s="49">
        <v>2020</v>
      </c>
      <c r="AW4" s="49">
        <v>2021</v>
      </c>
    </row>
    <row r="5" spans="1:49" s="36" customFormat="1" ht="15" x14ac:dyDescent="0.25">
      <c r="B5" s="53" t="s">
        <v>63</v>
      </c>
      <c r="C5" s="54">
        <v>0.17199999999999999</v>
      </c>
      <c r="D5" s="55">
        <v>0.17199999999999999</v>
      </c>
      <c r="E5" s="55">
        <v>0.183</v>
      </c>
      <c r="F5" s="55">
        <v>0.16899999999999998</v>
      </c>
      <c r="G5" s="55">
        <v>0.17600000000000002</v>
      </c>
      <c r="H5" s="55">
        <v>0.17800000000000002</v>
      </c>
      <c r="I5" s="55">
        <v>0.18100000000000002</v>
      </c>
      <c r="J5" s="55">
        <v>0.19699999999999998</v>
      </c>
      <c r="K5" s="55">
        <v>0.20800000000000002</v>
      </c>
      <c r="L5" s="55">
        <v>0.217</v>
      </c>
      <c r="M5" s="55">
        <v>0.22500000000000001</v>
      </c>
      <c r="N5" s="55">
        <v>0.23899999999999999</v>
      </c>
      <c r="O5" s="55">
        <v>0.23800000000000002</v>
      </c>
      <c r="P5" s="55">
        <v>0.245</v>
      </c>
      <c r="Q5" s="55">
        <v>0.24399999999999999</v>
      </c>
      <c r="R5" s="55">
        <v>0.24299999999999999</v>
      </c>
      <c r="S5" s="55">
        <v>0.24100000000000002</v>
      </c>
      <c r="T5" s="55">
        <v>0.252</v>
      </c>
      <c r="U5" s="55">
        <v>0.27</v>
      </c>
      <c r="V5" s="55">
        <v>0.28600000000000003</v>
      </c>
      <c r="W5" s="55">
        <v>0.29699999999999999</v>
      </c>
      <c r="X5" s="55">
        <v>0.30199999999999999</v>
      </c>
      <c r="Y5" s="55">
        <v>0.317</v>
      </c>
      <c r="Z5" s="55">
        <v>0.32500000000000001</v>
      </c>
      <c r="AA5" s="55">
        <v>0.32600000000000001</v>
      </c>
      <c r="AB5" s="55">
        <v>0.32</v>
      </c>
      <c r="AC5" s="55">
        <v>0.313</v>
      </c>
      <c r="AD5" s="55">
        <v>0.30599999999999999</v>
      </c>
      <c r="AE5" s="55">
        <v>0.311</v>
      </c>
      <c r="AF5" s="55">
        <v>0.315</v>
      </c>
      <c r="AG5" s="55">
        <v>0.315</v>
      </c>
      <c r="AH5" s="55">
        <v>0.314</v>
      </c>
      <c r="AI5" s="55">
        <v>0.315</v>
      </c>
      <c r="AJ5" s="55">
        <v>0.307</v>
      </c>
      <c r="AK5" s="55">
        <v>0.311</v>
      </c>
      <c r="AL5" s="55">
        <v>0.313</v>
      </c>
      <c r="AM5" s="55">
        <v>0.313</v>
      </c>
      <c r="AN5" s="55">
        <v>0.314</v>
      </c>
      <c r="AO5" s="55">
        <v>0.31900000000000001</v>
      </c>
      <c r="AP5" s="55">
        <v>0.32100000000000001</v>
      </c>
      <c r="AQ5" s="55">
        <v>0.315</v>
      </c>
      <c r="AR5" s="55">
        <v>0.313</v>
      </c>
      <c r="AS5" s="55">
        <v>0.312</v>
      </c>
      <c r="AT5" s="55">
        <v>0.30499999999999999</v>
      </c>
      <c r="AU5" s="55">
        <v>0.29600000000000004</v>
      </c>
      <c r="AV5" s="56">
        <v>0.28600000000000003</v>
      </c>
      <c r="AW5" s="56">
        <v>0.28000000000000003</v>
      </c>
    </row>
    <row r="6" spans="1:49" s="36" customFormat="1" ht="15.75" thickBot="1" x14ac:dyDescent="0.3">
      <c r="B6" s="57" t="s">
        <v>1</v>
      </c>
      <c r="C6" s="58">
        <v>3.3000000000000002E-2</v>
      </c>
      <c r="D6" s="59">
        <v>3.2000000000000001E-2</v>
      </c>
      <c r="E6" s="59">
        <v>3.4000000000000002E-2</v>
      </c>
      <c r="F6" s="59">
        <v>2.8999999999999998E-2</v>
      </c>
      <c r="G6" s="59">
        <v>2.7999999999999997E-2</v>
      </c>
      <c r="H6" s="59">
        <v>2.8999999999999998E-2</v>
      </c>
      <c r="I6" s="59">
        <v>2.7000000000000003E-2</v>
      </c>
      <c r="J6" s="59">
        <v>0.03</v>
      </c>
      <c r="K6" s="59">
        <v>0.03</v>
      </c>
      <c r="L6" s="59">
        <v>3.2000000000000001E-2</v>
      </c>
      <c r="M6" s="59">
        <v>3.7999999999999999E-2</v>
      </c>
      <c r="N6" s="59">
        <v>4.0999999999999995E-2</v>
      </c>
      <c r="O6" s="59">
        <v>4.2000000000000003E-2</v>
      </c>
      <c r="P6" s="59">
        <v>0.04</v>
      </c>
      <c r="Q6" s="59">
        <v>4.0999999999999995E-2</v>
      </c>
      <c r="R6" s="59">
        <v>3.9E-2</v>
      </c>
      <c r="S6" s="59">
        <v>3.9E-2</v>
      </c>
      <c r="T6" s="59">
        <v>4.0999999999999995E-2</v>
      </c>
      <c r="U6" s="59">
        <v>4.7E-2</v>
      </c>
      <c r="V6" s="59">
        <v>5.2000000000000005E-2</v>
      </c>
      <c r="W6" s="59">
        <v>5.5999999999999994E-2</v>
      </c>
      <c r="X6" s="59">
        <v>5.7999999999999996E-2</v>
      </c>
      <c r="Y6" s="59">
        <v>6.0999999999999999E-2</v>
      </c>
      <c r="Z6" s="59">
        <v>6.3E-2</v>
      </c>
      <c r="AA6" s="59">
        <v>6.2E-2</v>
      </c>
      <c r="AB6" s="59">
        <v>5.9000000000000004E-2</v>
      </c>
      <c r="AC6" s="59">
        <v>5.5E-2</v>
      </c>
      <c r="AD6" s="59">
        <v>5.5E-2</v>
      </c>
      <c r="AE6" s="59">
        <v>5.5999999999999994E-2</v>
      </c>
      <c r="AF6" s="59">
        <v>5.5999999999999994E-2</v>
      </c>
      <c r="AG6" s="59">
        <v>5.9000000000000004E-2</v>
      </c>
      <c r="AH6" s="59">
        <v>5.9000000000000004E-2</v>
      </c>
      <c r="AI6" s="59">
        <v>5.7999999999999996E-2</v>
      </c>
      <c r="AJ6" s="59">
        <v>5.7999999999999996E-2</v>
      </c>
      <c r="AK6" s="59">
        <v>6.0999999999999999E-2</v>
      </c>
      <c r="AL6" s="59">
        <v>6.7000000000000004E-2</v>
      </c>
      <c r="AM6" s="59">
        <v>6.9000000000000006E-2</v>
      </c>
      <c r="AN6" s="59">
        <v>6.9000000000000006E-2</v>
      </c>
      <c r="AO6" s="59">
        <v>7.2000000000000008E-2</v>
      </c>
      <c r="AP6" s="59">
        <v>7.8E-2</v>
      </c>
      <c r="AQ6" s="59">
        <v>0.08</v>
      </c>
      <c r="AR6" s="59">
        <v>8.1000000000000003E-2</v>
      </c>
      <c r="AS6" s="59">
        <v>8.199999999999999E-2</v>
      </c>
      <c r="AT6" s="59">
        <v>8.3000000000000004E-2</v>
      </c>
      <c r="AU6" s="59">
        <v>8.199999999999999E-2</v>
      </c>
      <c r="AV6" s="60">
        <v>8.199999999999999E-2</v>
      </c>
      <c r="AW6" s="60">
        <v>8.3000000000000004E-2</v>
      </c>
    </row>
    <row r="7" spans="1:49" ht="15.75" thickBot="1" x14ac:dyDescent="0.25">
      <c r="B7" s="32" t="s">
        <v>62</v>
      </c>
      <c r="C7" s="61">
        <v>13.899999999999999</v>
      </c>
      <c r="D7" s="62">
        <v>13.999999999999998</v>
      </c>
      <c r="E7" s="62">
        <v>14.899999999999999</v>
      </c>
      <c r="F7" s="62">
        <v>13.999999999999998</v>
      </c>
      <c r="G7" s="62">
        <v>14.800000000000002</v>
      </c>
      <c r="H7" s="62">
        <v>14.900000000000002</v>
      </c>
      <c r="I7" s="62">
        <v>15.400000000000002</v>
      </c>
      <c r="J7" s="62">
        <v>16.7</v>
      </c>
      <c r="K7" s="62">
        <v>17.8</v>
      </c>
      <c r="L7" s="62">
        <v>18.5</v>
      </c>
      <c r="M7" s="62">
        <v>18.7</v>
      </c>
      <c r="N7" s="62">
        <v>19.8</v>
      </c>
      <c r="O7" s="62">
        <v>19.600000000000001</v>
      </c>
      <c r="P7" s="62">
        <v>20.5</v>
      </c>
      <c r="Q7" s="62">
        <v>20.3</v>
      </c>
      <c r="R7" s="62">
        <v>20.399999999999999</v>
      </c>
      <c r="S7" s="62">
        <v>20.200000000000003</v>
      </c>
      <c r="T7" s="62">
        <v>21.1</v>
      </c>
      <c r="U7" s="62">
        <v>22.300000000000004</v>
      </c>
      <c r="V7" s="62">
        <v>23.400000000000006</v>
      </c>
      <c r="W7" s="62">
        <v>24.099999999999998</v>
      </c>
      <c r="X7" s="62">
        <v>24.4</v>
      </c>
      <c r="Y7" s="62">
        <v>25.6</v>
      </c>
      <c r="Z7" s="62">
        <v>26.200000000000003</v>
      </c>
      <c r="AA7" s="62">
        <v>26.400000000000002</v>
      </c>
      <c r="AB7" s="62">
        <v>26.1</v>
      </c>
      <c r="AC7" s="62">
        <v>25.8</v>
      </c>
      <c r="AD7" s="62">
        <v>25.1</v>
      </c>
      <c r="AE7" s="62">
        <v>25.5</v>
      </c>
      <c r="AF7" s="62">
        <v>25.900000000000002</v>
      </c>
      <c r="AG7" s="62">
        <v>25.6</v>
      </c>
      <c r="AH7" s="62">
        <v>25.5</v>
      </c>
      <c r="AI7" s="62">
        <v>25.7</v>
      </c>
      <c r="AJ7" s="62">
        <v>24.9</v>
      </c>
      <c r="AK7" s="62">
        <v>25</v>
      </c>
      <c r="AL7" s="62">
        <v>24.6</v>
      </c>
      <c r="AM7" s="62">
        <v>24.4</v>
      </c>
      <c r="AN7" s="62">
        <v>24.5</v>
      </c>
      <c r="AO7" s="62">
        <v>24.7</v>
      </c>
      <c r="AP7" s="62">
        <v>24.3</v>
      </c>
      <c r="AQ7" s="62">
        <v>23.5</v>
      </c>
      <c r="AR7" s="62">
        <v>23.2</v>
      </c>
      <c r="AS7" s="62">
        <v>23</v>
      </c>
      <c r="AT7" s="62">
        <v>22.199999999999996</v>
      </c>
      <c r="AU7" s="63">
        <v>21.400000000000006</v>
      </c>
      <c r="AV7" s="64">
        <v>20.400000000000006</v>
      </c>
      <c r="AW7" s="64">
        <v>19.7</v>
      </c>
    </row>
  </sheetData>
  <hyperlinks>
    <hyperlink ref="A3" location="SOMMAIRE!A1" display="Retour au sommaire"/>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B23"/>
  <sheetViews>
    <sheetView workbookViewId="0">
      <selection activeCell="A3" sqref="A3"/>
    </sheetView>
  </sheetViews>
  <sheetFormatPr baseColWidth="10" defaultRowHeight="12.75" x14ac:dyDescent="0.2"/>
  <cols>
    <col min="1" max="1" width="26.7109375" style="66" customWidth="1"/>
    <col min="2" max="2" width="42.85546875" style="66" customWidth="1"/>
    <col min="3" max="25" width="10.7109375" style="66" customWidth="1"/>
    <col min="26" max="16384" width="11.42578125" style="66"/>
  </cols>
  <sheetData>
    <row r="1" spans="1:28" ht="14.25" x14ac:dyDescent="0.2">
      <c r="A1" s="65" t="s">
        <v>323</v>
      </c>
    </row>
    <row r="2" spans="1:28" ht="14.25" x14ac:dyDescent="0.2">
      <c r="A2" s="65"/>
    </row>
    <row r="3" spans="1:28" ht="13.5" thickBot="1" x14ac:dyDescent="0.25">
      <c r="A3" s="4" t="s">
        <v>111</v>
      </c>
    </row>
    <row r="4" spans="1:28" ht="15.75" thickBot="1" x14ac:dyDescent="0.3">
      <c r="B4" s="67"/>
      <c r="C4" s="68">
        <v>1996</v>
      </c>
      <c r="D4" s="69">
        <v>1997</v>
      </c>
      <c r="E4" s="69">
        <v>1998</v>
      </c>
      <c r="F4" s="69">
        <v>1999</v>
      </c>
      <c r="G4" s="69">
        <v>2000</v>
      </c>
      <c r="H4" s="69">
        <v>2001</v>
      </c>
      <c r="I4" s="69">
        <v>2002</v>
      </c>
      <c r="J4" s="69">
        <v>2003</v>
      </c>
      <c r="K4" s="69">
        <v>2004</v>
      </c>
      <c r="L4" s="69">
        <v>2005</v>
      </c>
      <c r="M4" s="69">
        <v>2006</v>
      </c>
      <c r="N4" s="69">
        <v>2007</v>
      </c>
      <c r="O4" s="69">
        <v>2008</v>
      </c>
      <c r="P4" s="69">
        <v>2009</v>
      </c>
      <c r="Q4" s="69">
        <v>2010</v>
      </c>
      <c r="R4" s="69">
        <v>2011</v>
      </c>
      <c r="S4" s="69">
        <v>2012</v>
      </c>
      <c r="T4" s="69">
        <v>2013</v>
      </c>
      <c r="U4" s="69">
        <v>2014</v>
      </c>
      <c r="V4" s="69">
        <v>2015</v>
      </c>
      <c r="W4" s="69">
        <v>2016</v>
      </c>
      <c r="X4" s="69">
        <v>2017</v>
      </c>
      <c r="Y4" s="70">
        <v>2018</v>
      </c>
    </row>
    <row r="5" spans="1:28" ht="15" x14ac:dyDescent="0.25">
      <c r="B5" s="71" t="s">
        <v>0</v>
      </c>
      <c r="C5" s="72">
        <v>15621</v>
      </c>
      <c r="D5" s="72">
        <v>15991</v>
      </c>
      <c r="E5" s="72">
        <v>16319</v>
      </c>
      <c r="F5" s="72">
        <v>16673</v>
      </c>
      <c r="G5" s="72">
        <v>17014</v>
      </c>
      <c r="H5" s="72">
        <v>17426</v>
      </c>
      <c r="I5" s="72">
        <v>17808</v>
      </c>
      <c r="J5" s="72">
        <v>18235</v>
      </c>
      <c r="K5" s="72">
        <v>18674</v>
      </c>
      <c r="L5" s="72">
        <v>19312</v>
      </c>
      <c r="M5" s="72">
        <v>19709</v>
      </c>
      <c r="N5" s="72">
        <v>20313</v>
      </c>
      <c r="O5" s="72">
        <v>20949</v>
      </c>
      <c r="P5" s="72">
        <v>21373</v>
      </c>
      <c r="Q5" s="72">
        <v>21848</v>
      </c>
      <c r="R5" s="72">
        <v>22425</v>
      </c>
      <c r="S5" s="72">
        <v>22826</v>
      </c>
      <c r="T5" s="72">
        <v>23042</v>
      </c>
      <c r="U5" s="72">
        <v>23374</v>
      </c>
      <c r="V5" s="72">
        <v>23663</v>
      </c>
      <c r="W5" s="72">
        <v>23885</v>
      </c>
      <c r="X5" s="72">
        <v>24508</v>
      </c>
      <c r="Y5" s="73">
        <v>25111</v>
      </c>
    </row>
    <row r="6" spans="1:28" ht="15.75" thickBot="1" x14ac:dyDescent="0.3">
      <c r="B6" s="74" t="s">
        <v>1</v>
      </c>
      <c r="C6" s="75">
        <v>20109</v>
      </c>
      <c r="D6" s="75">
        <v>20435</v>
      </c>
      <c r="E6" s="75">
        <v>20703</v>
      </c>
      <c r="F6" s="75">
        <v>21128</v>
      </c>
      <c r="G6" s="75">
        <v>21608</v>
      </c>
      <c r="H6" s="75">
        <v>22116</v>
      </c>
      <c r="I6" s="75">
        <v>22608</v>
      </c>
      <c r="J6" s="75">
        <v>23062</v>
      </c>
      <c r="K6" s="75">
        <v>23604</v>
      </c>
      <c r="L6" s="75">
        <v>24226</v>
      </c>
      <c r="M6" s="75">
        <v>24648</v>
      </c>
      <c r="N6" s="75">
        <v>25465</v>
      </c>
      <c r="O6" s="75">
        <v>26267</v>
      </c>
      <c r="P6" s="75">
        <v>26555</v>
      </c>
      <c r="Q6" s="75">
        <v>27089</v>
      </c>
      <c r="R6" s="75">
        <v>27732</v>
      </c>
      <c r="S6" s="75">
        <v>28127</v>
      </c>
      <c r="T6" s="75">
        <v>28278</v>
      </c>
      <c r="U6" s="75">
        <v>28520</v>
      </c>
      <c r="V6" s="75">
        <v>28858</v>
      </c>
      <c r="W6" s="75">
        <v>28979</v>
      </c>
      <c r="X6" s="75">
        <v>29424</v>
      </c>
      <c r="Y6" s="76">
        <v>30018</v>
      </c>
    </row>
    <row r="7" spans="1:28" ht="15.75" thickBot="1" x14ac:dyDescent="0.3">
      <c r="B7" s="67" t="s">
        <v>64</v>
      </c>
      <c r="C7" s="77">
        <v>0.77681635088766221</v>
      </c>
      <c r="D7" s="78">
        <v>0.78252997308539274</v>
      </c>
      <c r="E7" s="78">
        <v>0.7882432497705647</v>
      </c>
      <c r="F7" s="78">
        <v>0.78914237031427492</v>
      </c>
      <c r="G7" s="78">
        <v>0.78739355794150312</v>
      </c>
      <c r="H7" s="78">
        <v>0.78793633568457222</v>
      </c>
      <c r="I7" s="78">
        <v>0.78768577494692149</v>
      </c>
      <c r="J7" s="78">
        <v>0.79069464920648691</v>
      </c>
      <c r="K7" s="78">
        <v>0.79113709540755806</v>
      </c>
      <c r="L7" s="78">
        <v>0.7971600759514571</v>
      </c>
      <c r="M7" s="78">
        <v>0.79961863031483282</v>
      </c>
      <c r="N7" s="78">
        <v>0.79768309444335361</v>
      </c>
      <c r="O7" s="78">
        <v>0.79754064034720373</v>
      </c>
      <c r="P7" s="78">
        <v>0.80485784221427226</v>
      </c>
      <c r="Q7" s="78">
        <v>0.80652663442725825</v>
      </c>
      <c r="R7" s="78">
        <v>0.80863262656858503</v>
      </c>
      <c r="S7" s="78">
        <v>0.81153340206918623</v>
      </c>
      <c r="T7" s="78">
        <v>0.81483839026805294</v>
      </c>
      <c r="U7" s="78">
        <v>0.81956521739130439</v>
      </c>
      <c r="V7" s="78">
        <v>0.81998059463580286</v>
      </c>
      <c r="W7" s="78">
        <v>0.82421753683701993</v>
      </c>
      <c r="X7" s="78">
        <v>0.83292550299075585</v>
      </c>
      <c r="Y7" s="79">
        <v>0.83653141448464252</v>
      </c>
    </row>
    <row r="14" spans="1:28" x14ac:dyDescent="0.2">
      <c r="P14" s="80"/>
      <c r="Q14" s="80"/>
      <c r="S14" s="80"/>
      <c r="T14" s="80"/>
      <c r="U14" s="80"/>
      <c r="V14" s="80"/>
      <c r="W14" s="80"/>
      <c r="X14" s="80"/>
      <c r="Y14" s="80"/>
      <c r="Z14" s="80"/>
      <c r="AA14" s="80"/>
      <c r="AB14" s="80"/>
    </row>
    <row r="15" spans="1:28" x14ac:dyDescent="0.2">
      <c r="P15" s="80"/>
      <c r="Q15" s="80"/>
      <c r="S15" s="80"/>
      <c r="T15" s="80"/>
      <c r="U15" s="80"/>
      <c r="V15" s="80"/>
      <c r="W15" s="80"/>
      <c r="X15" s="80"/>
      <c r="Y15" s="80"/>
      <c r="Z15" s="80"/>
      <c r="AA15" s="80"/>
      <c r="AB15" s="80"/>
    </row>
    <row r="16" spans="1:28" x14ac:dyDescent="0.2">
      <c r="P16" s="80"/>
      <c r="Q16" s="80"/>
    </row>
    <row r="17" spans="16:28" x14ac:dyDescent="0.2">
      <c r="P17" s="80"/>
      <c r="Q17" s="80"/>
      <c r="T17" s="81"/>
      <c r="U17" s="81"/>
      <c r="V17" s="81"/>
      <c r="W17" s="81"/>
      <c r="X17" s="81"/>
      <c r="Y17" s="81"/>
      <c r="Z17" s="81"/>
      <c r="AA17" s="81"/>
      <c r="AB17" s="81"/>
    </row>
    <row r="18" spans="16:28" x14ac:dyDescent="0.2">
      <c r="P18" s="80"/>
      <c r="Q18" s="80"/>
      <c r="T18" s="81"/>
      <c r="U18" s="81"/>
      <c r="V18" s="81"/>
      <c r="W18" s="81"/>
      <c r="X18" s="81"/>
      <c r="Y18" s="81"/>
      <c r="Z18" s="81"/>
      <c r="AA18" s="81"/>
      <c r="AB18" s="81"/>
    </row>
    <row r="19" spans="16:28" x14ac:dyDescent="0.2">
      <c r="P19" s="80"/>
      <c r="Q19" s="80"/>
    </row>
    <row r="20" spans="16:28" x14ac:dyDescent="0.2">
      <c r="P20" s="80"/>
      <c r="Q20" s="80"/>
    </row>
    <row r="21" spans="16:28" x14ac:dyDescent="0.2">
      <c r="P21" s="80"/>
      <c r="Q21" s="80"/>
    </row>
    <row r="22" spans="16:28" x14ac:dyDescent="0.2">
      <c r="P22" s="80"/>
      <c r="Q22" s="80"/>
    </row>
    <row r="23" spans="16:28" x14ac:dyDescent="0.2">
      <c r="P23" s="80"/>
      <c r="Q23" s="80"/>
    </row>
  </sheetData>
  <hyperlinks>
    <hyperlink ref="A3" location="SOMMAIRE!A1" display="Retour au sommaire"/>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L7"/>
  <sheetViews>
    <sheetView workbookViewId="0">
      <selection activeCell="A3" sqref="A3"/>
    </sheetView>
  </sheetViews>
  <sheetFormatPr baseColWidth="10" defaultRowHeight="15" x14ac:dyDescent="0.25"/>
  <cols>
    <col min="1" max="2" width="22.7109375" customWidth="1"/>
  </cols>
  <sheetData>
    <row r="1" spans="1:64" ht="15.75" x14ac:dyDescent="0.25">
      <c r="A1" s="588" t="s">
        <v>272</v>
      </c>
      <c r="B1" s="588"/>
    </row>
    <row r="3" spans="1:64" ht="15.75" thickBot="1" x14ac:dyDescent="0.3">
      <c r="A3" s="4" t="s">
        <v>111</v>
      </c>
    </row>
    <row r="4" spans="1:64" ht="15.75" thickBot="1" x14ac:dyDescent="0.3">
      <c r="B4" s="288"/>
      <c r="C4" s="289">
        <v>1960</v>
      </c>
      <c r="D4" s="595">
        <v>1961</v>
      </c>
      <c r="E4" s="595">
        <v>1962</v>
      </c>
      <c r="F4" s="595">
        <v>1963</v>
      </c>
      <c r="G4" s="595">
        <v>1964</v>
      </c>
      <c r="H4" s="595">
        <v>1965</v>
      </c>
      <c r="I4" s="595">
        <v>1966</v>
      </c>
      <c r="J4" s="595">
        <v>1967</v>
      </c>
      <c r="K4" s="595">
        <v>1968</v>
      </c>
      <c r="L4" s="595">
        <v>1969</v>
      </c>
      <c r="M4" s="595">
        <v>1970</v>
      </c>
      <c r="N4" s="595">
        <v>1971</v>
      </c>
      <c r="O4" s="595">
        <v>1972</v>
      </c>
      <c r="P4" s="595">
        <v>1973</v>
      </c>
      <c r="Q4" s="595">
        <v>1974</v>
      </c>
      <c r="R4" s="595">
        <v>1975</v>
      </c>
      <c r="S4" s="595">
        <v>1976</v>
      </c>
      <c r="T4" s="595">
        <v>1977</v>
      </c>
      <c r="U4" s="595">
        <v>1978</v>
      </c>
      <c r="V4" s="595">
        <v>1979</v>
      </c>
      <c r="W4" s="595">
        <v>1980</v>
      </c>
      <c r="X4" s="595">
        <v>1981</v>
      </c>
      <c r="Y4" s="595">
        <v>1982</v>
      </c>
      <c r="Z4" s="595">
        <v>1983</v>
      </c>
      <c r="AA4" s="595">
        <v>1984</v>
      </c>
      <c r="AB4" s="595">
        <v>1985</v>
      </c>
      <c r="AC4" s="595">
        <v>1986</v>
      </c>
      <c r="AD4" s="595">
        <v>1987</v>
      </c>
      <c r="AE4" s="595">
        <v>1988</v>
      </c>
      <c r="AF4" s="595">
        <v>1989</v>
      </c>
      <c r="AG4" s="595">
        <v>1990</v>
      </c>
      <c r="AH4" s="595">
        <v>1991</v>
      </c>
      <c r="AI4" s="595">
        <v>1992</v>
      </c>
      <c r="AJ4" s="595">
        <v>1993</v>
      </c>
      <c r="AK4" s="595">
        <v>1994</v>
      </c>
      <c r="AL4" s="595">
        <v>1995</v>
      </c>
      <c r="AM4" s="595">
        <v>1996</v>
      </c>
      <c r="AN4" s="595">
        <v>1997</v>
      </c>
      <c r="AO4" s="595">
        <v>1998</v>
      </c>
      <c r="AP4" s="595">
        <v>1999</v>
      </c>
      <c r="AQ4" s="595">
        <v>2000</v>
      </c>
      <c r="AR4" s="595">
        <v>2001</v>
      </c>
      <c r="AS4" s="595">
        <v>2002</v>
      </c>
      <c r="AT4" s="595">
        <v>2003</v>
      </c>
      <c r="AU4" s="595">
        <v>2004</v>
      </c>
      <c r="AV4" s="595">
        <v>2005</v>
      </c>
      <c r="AW4" s="595">
        <v>2006</v>
      </c>
      <c r="AX4" s="595">
        <v>2007</v>
      </c>
      <c r="AY4" s="595">
        <v>2008</v>
      </c>
      <c r="AZ4" s="595">
        <v>2009</v>
      </c>
      <c r="BA4" s="595">
        <v>2010</v>
      </c>
      <c r="BB4" s="595">
        <v>2011</v>
      </c>
      <c r="BC4" s="595">
        <v>2012</v>
      </c>
      <c r="BD4" s="595">
        <v>2013</v>
      </c>
      <c r="BE4" s="595">
        <v>2014</v>
      </c>
      <c r="BF4" s="595">
        <v>2015</v>
      </c>
      <c r="BG4" s="603">
        <v>2016</v>
      </c>
      <c r="BH4" s="595">
        <v>2017</v>
      </c>
      <c r="BI4" s="595">
        <v>2018</v>
      </c>
      <c r="BJ4" s="596">
        <v>2019</v>
      </c>
      <c r="BK4" s="592"/>
      <c r="BL4" s="592"/>
    </row>
    <row r="5" spans="1:64" ht="15.75" thickBot="1" x14ac:dyDescent="0.3">
      <c r="B5" s="605" t="s">
        <v>273</v>
      </c>
      <c r="C5" s="606">
        <v>49.576921273416609</v>
      </c>
      <c r="D5" s="606">
        <v>51.356732747132263</v>
      </c>
      <c r="E5" s="606">
        <v>55.532035119474109</v>
      </c>
      <c r="F5" s="606">
        <v>57.947678647171237</v>
      </c>
      <c r="G5" s="606">
        <v>60.248201489463959</v>
      </c>
      <c r="H5" s="606">
        <v>62.429186383382536</v>
      </c>
      <c r="I5" s="606">
        <v>64.851438815057762</v>
      </c>
      <c r="J5" s="606">
        <v>67.867030719957953</v>
      </c>
      <c r="K5" s="606">
        <v>70.276310310516436</v>
      </c>
      <c r="L5" s="606">
        <v>72.820312743757157</v>
      </c>
      <c r="M5" s="606">
        <v>77.1604033832851</v>
      </c>
      <c r="N5" s="606">
        <v>80.424288446398066</v>
      </c>
      <c r="O5" s="606">
        <v>84.147933001466285</v>
      </c>
      <c r="P5" s="606">
        <v>87.934589986532245</v>
      </c>
      <c r="Q5" s="606">
        <v>90.15054165419285</v>
      </c>
      <c r="R5" s="606">
        <v>92.106808408088838</v>
      </c>
      <c r="S5" s="606">
        <v>93.571306661777456</v>
      </c>
      <c r="T5" s="606">
        <v>95.367875749683591</v>
      </c>
      <c r="U5" s="606">
        <v>100.2507109880674</v>
      </c>
      <c r="V5" s="606">
        <v>100.2807862013638</v>
      </c>
      <c r="W5" s="606">
        <v>100</v>
      </c>
      <c r="X5" s="606">
        <v>100.85999999999999</v>
      </c>
      <c r="Y5" s="606">
        <v>102.18126600000004</v>
      </c>
      <c r="Z5" s="606">
        <v>101.24119835280001</v>
      </c>
      <c r="AA5" s="606">
        <v>99.266994984920402</v>
      </c>
      <c r="AB5" s="606">
        <v>99.217361487427965</v>
      </c>
      <c r="AC5" s="606">
        <v>100.97350878575544</v>
      </c>
      <c r="AD5" s="606">
        <v>101.51876573319855</v>
      </c>
      <c r="AE5" s="606">
        <v>104.18870927198166</v>
      </c>
      <c r="AF5" s="606">
        <v>107.12683087345155</v>
      </c>
      <c r="AG5" s="606">
        <v>110.28707238421839</v>
      </c>
      <c r="AH5" s="606">
        <v>111.13628284157686</v>
      </c>
      <c r="AI5" s="606">
        <v>112.59216814680151</v>
      </c>
      <c r="AJ5" s="606">
        <v>112.56964971317215</v>
      </c>
      <c r="AK5" s="606">
        <v>112.7272472227706</v>
      </c>
      <c r="AL5" s="606">
        <v>114.72251949861368</v>
      </c>
      <c r="AM5" s="606">
        <v>115.03227030125986</v>
      </c>
      <c r="AN5" s="606">
        <v>115.42640925970763</v>
      </c>
      <c r="AO5" s="606">
        <v>118.12907640334957</v>
      </c>
      <c r="AP5" s="606">
        <v>121.507410332902</v>
      </c>
      <c r="AQ5" s="606">
        <v>124.32268860752902</v>
      </c>
      <c r="AR5" s="606">
        <v>127.41949470961875</v>
      </c>
      <c r="AS5" s="606">
        <v>130.40368968072337</v>
      </c>
      <c r="AT5" s="606">
        <v>129.55910619833526</v>
      </c>
      <c r="AU5" s="606">
        <v>129.55910619833526</v>
      </c>
      <c r="AV5" s="606">
        <v>131.07935646663384</v>
      </c>
      <c r="AW5" s="606">
        <v>134.34507926520118</v>
      </c>
      <c r="AX5" s="606">
        <v>136.4846907539177</v>
      </c>
      <c r="AY5" s="606">
        <v>139.18735789755965</v>
      </c>
      <c r="AZ5" s="606">
        <v>139.24366346305217</v>
      </c>
      <c r="BA5" s="606">
        <v>139.97563581445519</v>
      </c>
      <c r="BB5" s="606">
        <v>140.36977477290299</v>
      </c>
      <c r="BC5" s="606">
        <v>138.79321893911185</v>
      </c>
      <c r="BD5" s="606">
        <v>136.54099631941023</v>
      </c>
      <c r="BE5" s="606">
        <v>136.54099631941023</v>
      </c>
      <c r="BF5" s="606">
        <v>137.55449649827594</v>
      </c>
      <c r="BG5" s="604">
        <v>138.06124658770881</v>
      </c>
      <c r="BH5" s="606">
        <v>138.73691337361927</v>
      </c>
      <c r="BI5" s="606">
        <v>140.31346920741041</v>
      </c>
      <c r="BJ5" s="607">
        <v>141.83371947570899</v>
      </c>
      <c r="BK5" s="591"/>
      <c r="BL5" s="591"/>
    </row>
    <row r="6" spans="1:64" s="589" customFormat="1" x14ac:dyDescent="0.25">
      <c r="C6" s="590"/>
      <c r="D6" s="602"/>
      <c r="E6" s="602"/>
      <c r="F6" s="602"/>
      <c r="G6" s="602"/>
      <c r="H6" s="602"/>
      <c r="I6" s="602"/>
      <c r="J6" s="602"/>
      <c r="K6" s="602"/>
      <c r="L6" s="602"/>
      <c r="M6" s="602"/>
      <c r="N6" s="602"/>
      <c r="O6" s="602"/>
      <c r="P6" s="602"/>
      <c r="Q6" s="602"/>
      <c r="R6" s="602"/>
      <c r="S6" s="602"/>
      <c r="T6" s="602"/>
      <c r="U6" s="602"/>
      <c r="V6" s="602"/>
      <c r="W6" s="602"/>
      <c r="X6" s="602"/>
      <c r="Y6" s="602"/>
      <c r="Z6" s="602"/>
      <c r="AA6" s="602"/>
      <c r="AB6" s="602"/>
      <c r="AC6" s="602"/>
      <c r="AD6" s="602"/>
      <c r="AE6" s="602"/>
      <c r="AF6" s="602"/>
      <c r="AG6" s="602"/>
      <c r="AH6" s="602"/>
      <c r="AI6" s="602"/>
      <c r="AJ6" s="602"/>
      <c r="AK6" s="602"/>
      <c r="AL6" s="602"/>
      <c r="AM6" s="602"/>
      <c r="AN6" s="602"/>
      <c r="AO6" s="602"/>
      <c r="AP6" s="602"/>
      <c r="AQ6" s="602"/>
      <c r="AR6" s="602"/>
      <c r="AS6" s="602"/>
      <c r="AT6" s="602"/>
      <c r="AU6" s="602"/>
      <c r="AV6" s="602"/>
      <c r="AW6" s="602"/>
      <c r="AX6" s="602"/>
      <c r="AY6" s="602"/>
      <c r="AZ6" s="602"/>
      <c r="BA6" s="602"/>
      <c r="BB6" s="602"/>
      <c r="BC6" s="602"/>
      <c r="BD6" s="602"/>
      <c r="BE6" s="602"/>
      <c r="BF6" s="602"/>
      <c r="BG6" s="602"/>
      <c r="BH6" s="602"/>
      <c r="BI6" s="602"/>
      <c r="BJ6" s="591"/>
      <c r="BK6" s="591"/>
      <c r="BL6" s="591"/>
    </row>
    <row r="7" spans="1:64" s="589" customFormat="1" x14ac:dyDescent="0.25">
      <c r="C7" s="590"/>
      <c r="D7" s="591"/>
      <c r="E7" s="591"/>
      <c r="F7" s="591"/>
      <c r="G7" s="591"/>
      <c r="H7" s="591"/>
      <c r="I7" s="591"/>
      <c r="J7" s="591"/>
      <c r="K7" s="591"/>
      <c r="L7" s="591"/>
      <c r="M7" s="591"/>
      <c r="N7" s="591"/>
      <c r="O7" s="591"/>
      <c r="P7" s="591"/>
      <c r="Q7" s="591"/>
      <c r="R7" s="591"/>
      <c r="S7" s="591"/>
      <c r="T7" s="591"/>
      <c r="U7" s="591"/>
      <c r="V7" s="591"/>
      <c r="W7" s="591"/>
      <c r="X7" s="591"/>
      <c r="Y7" s="591"/>
      <c r="Z7" s="591"/>
      <c r="AA7" s="591"/>
      <c r="AB7" s="591"/>
      <c r="AC7" s="591"/>
      <c r="AD7" s="591"/>
      <c r="AE7" s="591"/>
      <c r="AF7" s="591"/>
      <c r="AG7" s="591"/>
      <c r="AH7" s="591"/>
      <c r="AI7" s="591"/>
      <c r="AJ7" s="591"/>
      <c r="AK7" s="591"/>
      <c r="AL7" s="591"/>
      <c r="AM7" s="591"/>
      <c r="AN7" s="591"/>
      <c r="AO7" s="591"/>
      <c r="AP7" s="591"/>
      <c r="AQ7" s="591"/>
      <c r="AR7" s="591"/>
      <c r="AS7" s="591"/>
      <c r="AT7" s="591"/>
      <c r="AU7" s="591"/>
      <c r="AV7" s="591"/>
      <c r="AW7" s="591"/>
      <c r="AX7" s="591"/>
      <c r="AY7" s="591"/>
      <c r="AZ7" s="591"/>
      <c r="BA7" s="591"/>
      <c r="BB7" s="591"/>
      <c r="BC7" s="591"/>
      <c r="BD7" s="591"/>
      <c r="BE7" s="591"/>
      <c r="BF7" s="591"/>
      <c r="BG7" s="591"/>
      <c r="BH7" s="591"/>
      <c r="BI7" s="591"/>
      <c r="BJ7" s="591"/>
      <c r="BK7" s="591"/>
      <c r="BL7" s="591"/>
    </row>
  </sheetData>
  <hyperlinks>
    <hyperlink ref="A3" location="SOMMAIRE!A1" display="Retour au sommair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K5"/>
  <sheetViews>
    <sheetView workbookViewId="0">
      <selection activeCell="A3" sqref="A3"/>
    </sheetView>
  </sheetViews>
  <sheetFormatPr baseColWidth="10" defaultRowHeight="15" x14ac:dyDescent="0.25"/>
  <cols>
    <col min="1" max="1" width="26.7109375" style="83" customWidth="1"/>
    <col min="2" max="2" width="25.7109375" style="83" customWidth="1"/>
    <col min="3" max="62" width="8.7109375" style="83" customWidth="1"/>
    <col min="63" max="16384" width="11.42578125" style="83"/>
  </cols>
  <sheetData>
    <row r="1" spans="1:63" ht="15.75" x14ac:dyDescent="0.25">
      <c r="A1" s="82" t="s">
        <v>353</v>
      </c>
    </row>
    <row r="2" spans="1:63" ht="15.75" x14ac:dyDescent="0.25">
      <c r="A2" s="82"/>
    </row>
    <row r="3" spans="1:63" ht="15.75" thickBot="1" x14ac:dyDescent="0.3">
      <c r="A3" s="4" t="s">
        <v>111</v>
      </c>
    </row>
    <row r="4" spans="1:63" ht="15.75" thickBot="1" x14ac:dyDescent="0.3">
      <c r="B4" s="84" t="s">
        <v>65</v>
      </c>
      <c r="C4" s="85">
        <v>1940</v>
      </c>
      <c r="D4" s="85">
        <v>1941</v>
      </c>
      <c r="E4" s="85">
        <v>1942</v>
      </c>
      <c r="F4" s="85">
        <v>1943</v>
      </c>
      <c r="G4" s="85">
        <v>1944</v>
      </c>
      <c r="H4" s="85">
        <v>1945</v>
      </c>
      <c r="I4" s="85">
        <v>1946</v>
      </c>
      <c r="J4" s="85">
        <v>1947</v>
      </c>
      <c r="K4" s="85">
        <v>1948</v>
      </c>
      <c r="L4" s="85">
        <v>1949</v>
      </c>
      <c r="M4" s="85">
        <v>1950</v>
      </c>
      <c r="N4" s="85">
        <v>1951</v>
      </c>
      <c r="O4" s="85">
        <v>1952</v>
      </c>
      <c r="P4" s="85">
        <v>1953</v>
      </c>
      <c r="Q4" s="85">
        <v>1954</v>
      </c>
      <c r="R4" s="85">
        <v>1955</v>
      </c>
      <c r="S4" s="85">
        <v>1956</v>
      </c>
      <c r="T4" s="85">
        <v>1957</v>
      </c>
      <c r="U4" s="85">
        <v>1958</v>
      </c>
      <c r="V4" s="85">
        <v>1959</v>
      </c>
      <c r="W4" s="85">
        <v>1960</v>
      </c>
      <c r="X4" s="85">
        <v>1961</v>
      </c>
      <c r="Y4" s="85">
        <v>1962</v>
      </c>
      <c r="Z4" s="85">
        <v>1963</v>
      </c>
      <c r="AA4" s="85">
        <v>1964</v>
      </c>
      <c r="AB4" s="85">
        <v>1965</v>
      </c>
      <c r="AC4" s="85">
        <v>1966</v>
      </c>
      <c r="AD4" s="85">
        <v>1967</v>
      </c>
      <c r="AE4" s="85">
        <v>1968</v>
      </c>
      <c r="AF4" s="85">
        <v>1969</v>
      </c>
      <c r="AG4" s="85">
        <v>1970</v>
      </c>
      <c r="AH4" s="85">
        <v>1971</v>
      </c>
      <c r="AI4" s="85">
        <v>1972</v>
      </c>
      <c r="AJ4" s="85">
        <v>1973</v>
      </c>
      <c r="AK4" s="85">
        <v>1974</v>
      </c>
      <c r="AL4" s="85">
        <v>1975</v>
      </c>
      <c r="AM4" s="85">
        <v>1976</v>
      </c>
      <c r="AN4" s="85">
        <v>1977</v>
      </c>
      <c r="AO4" s="85">
        <v>1978</v>
      </c>
      <c r="AP4" s="85">
        <v>1979</v>
      </c>
      <c r="AQ4" s="85">
        <v>1980</v>
      </c>
      <c r="AR4" s="85">
        <v>1981</v>
      </c>
      <c r="AS4" s="85">
        <v>1982</v>
      </c>
      <c r="AT4" s="85">
        <v>1983</v>
      </c>
      <c r="AU4" s="85">
        <v>1984</v>
      </c>
      <c r="AV4" s="85">
        <v>1985</v>
      </c>
      <c r="AW4" s="85">
        <v>1986</v>
      </c>
      <c r="AX4" s="85">
        <v>1987</v>
      </c>
      <c r="AY4" s="85">
        <v>1988</v>
      </c>
      <c r="AZ4" s="85">
        <v>1989</v>
      </c>
      <c r="BA4" s="85">
        <v>1990</v>
      </c>
      <c r="BB4" s="85">
        <v>1991</v>
      </c>
      <c r="BC4" s="85">
        <v>1992</v>
      </c>
      <c r="BD4" s="85">
        <v>1993</v>
      </c>
      <c r="BE4" s="85">
        <v>1994</v>
      </c>
      <c r="BF4" s="85">
        <v>1995</v>
      </c>
      <c r="BG4" s="85">
        <v>1996</v>
      </c>
      <c r="BH4" s="85">
        <v>1997</v>
      </c>
      <c r="BI4" s="85">
        <v>1998</v>
      </c>
      <c r="BJ4" s="85">
        <v>1999</v>
      </c>
      <c r="BK4" s="85">
        <v>2000</v>
      </c>
    </row>
    <row r="5" spans="1:63" ht="15.75" thickBot="1" x14ac:dyDescent="0.3">
      <c r="B5" s="86" t="s">
        <v>66</v>
      </c>
      <c r="C5" s="87">
        <v>0.87432437944955443</v>
      </c>
      <c r="D5" s="87">
        <v>0.8826111258556496</v>
      </c>
      <c r="E5" s="87">
        <v>0.89044764432504664</v>
      </c>
      <c r="F5" s="87">
        <v>0.89682219620221859</v>
      </c>
      <c r="G5" s="87">
        <v>0.90173455234808686</v>
      </c>
      <c r="H5" s="87">
        <v>0.90849259684532169</v>
      </c>
      <c r="I5" s="87">
        <v>0.91853816589860515</v>
      </c>
      <c r="J5" s="87">
        <v>0.92756889737671244</v>
      </c>
      <c r="K5" s="87">
        <v>0.93745281386133517</v>
      </c>
      <c r="L5" s="87">
        <v>0.94745999645358603</v>
      </c>
      <c r="M5" s="87">
        <v>0.95561158057171292</v>
      </c>
      <c r="N5" s="87">
        <v>0.96173605068579282</v>
      </c>
      <c r="O5" s="87">
        <v>0.96998316526726269</v>
      </c>
      <c r="P5" s="87">
        <v>0.97553597733289232</v>
      </c>
      <c r="Q5" s="87">
        <v>0.9804093969465526</v>
      </c>
      <c r="R5" s="87">
        <v>0.98435028483139819</v>
      </c>
      <c r="S5" s="87">
        <v>0.98981218487922651</v>
      </c>
      <c r="T5" s="87">
        <v>0.99476751561751331</v>
      </c>
      <c r="U5" s="87">
        <v>0.99979534318400598</v>
      </c>
      <c r="V5" s="87">
        <v>1.0058281228770702</v>
      </c>
      <c r="W5" s="87">
        <v>1.0124258635115329</v>
      </c>
      <c r="X5" s="87">
        <v>1.0171666030551989</v>
      </c>
      <c r="Y5" s="87">
        <v>1.0199518215710495</v>
      </c>
      <c r="Z5" s="87">
        <v>1.0243608341237795</v>
      </c>
      <c r="AA5" s="87">
        <v>1.0267504857075127</v>
      </c>
      <c r="AB5" s="87">
        <v>1.028207019380893</v>
      </c>
      <c r="AC5" s="87">
        <v>1.0309571443648884</v>
      </c>
      <c r="AD5" s="87">
        <v>1.033721113030688</v>
      </c>
      <c r="AE5" s="87">
        <v>1.0353642875292532</v>
      </c>
      <c r="AF5" s="87">
        <v>1.0374171375356955</v>
      </c>
      <c r="AG5" s="87">
        <v>1.0403482489992144</v>
      </c>
      <c r="AH5" s="87">
        <v>1.0422008191824557</v>
      </c>
      <c r="AI5" s="87">
        <v>1.0438201372130014</v>
      </c>
      <c r="AJ5" s="87">
        <v>1.0447500637879397</v>
      </c>
      <c r="AK5" s="87">
        <v>1.0469091535758366</v>
      </c>
      <c r="AL5" s="87">
        <v>1.04836400230394</v>
      </c>
      <c r="AM5" s="87">
        <v>1.0500885987463009</v>
      </c>
      <c r="AN5" s="87">
        <v>1.0511681874459207</v>
      </c>
      <c r="AO5" s="87">
        <v>1.0536347693435286</v>
      </c>
      <c r="AP5" s="87">
        <v>1.0554512520383059</v>
      </c>
      <c r="AQ5" s="87">
        <v>1.0563135023003429</v>
      </c>
      <c r="AR5" s="87">
        <v>1.0563820261284573</v>
      </c>
      <c r="AS5" s="87">
        <v>1.0569428916088053</v>
      </c>
      <c r="AT5" s="87">
        <v>1.0568878125695664</v>
      </c>
      <c r="AU5" s="87">
        <v>1.0562003256140613</v>
      </c>
      <c r="AV5" s="87">
        <v>1.0564528708388323</v>
      </c>
      <c r="AW5" s="87">
        <v>1.0556264139854385</v>
      </c>
      <c r="AX5" s="87">
        <v>1.05504421561246</v>
      </c>
      <c r="AY5" s="87">
        <v>1.0546388469289494</v>
      </c>
      <c r="AZ5" s="87">
        <v>1.0528353749019925</v>
      </c>
      <c r="BA5" s="87">
        <v>1.0517806780733632</v>
      </c>
      <c r="BB5" s="87">
        <v>1.0513523698911502</v>
      </c>
      <c r="BC5" s="87">
        <v>1.0506985463459837</v>
      </c>
      <c r="BD5" s="87">
        <v>1.048842815183554</v>
      </c>
      <c r="BE5" s="87">
        <v>1.0497867280326048</v>
      </c>
      <c r="BF5" s="87">
        <v>1.0490394916833197</v>
      </c>
      <c r="BG5" s="87">
        <v>1.0488239267442043</v>
      </c>
      <c r="BH5" s="87">
        <v>1.0490428614302951</v>
      </c>
      <c r="BI5" s="87">
        <v>1.0498291327701712</v>
      </c>
      <c r="BJ5" s="87">
        <v>1.0490120459128078</v>
      </c>
      <c r="BK5" s="87">
        <v>1.0490440811055803</v>
      </c>
    </row>
  </sheetData>
  <hyperlinks>
    <hyperlink ref="A3" location="SOMMAIRE!A1" display="Retour au sommaire"/>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P12"/>
  <sheetViews>
    <sheetView workbookViewId="0">
      <selection activeCell="A3" sqref="A3"/>
    </sheetView>
  </sheetViews>
  <sheetFormatPr baseColWidth="10" defaultColWidth="11.42578125" defaultRowHeight="15" x14ac:dyDescent="0.25"/>
  <cols>
    <col min="1" max="1" width="26.7109375" style="89" customWidth="1"/>
    <col min="2" max="2" width="29.5703125" style="89" customWidth="1"/>
    <col min="3" max="8" width="8.7109375" style="89" customWidth="1"/>
    <col min="9" max="9" width="11.42578125" style="89"/>
    <col min="10" max="10" width="29.7109375" style="89" customWidth="1"/>
    <col min="11" max="16384" width="11.42578125" style="89"/>
  </cols>
  <sheetData>
    <row r="1" spans="1:16" s="443" customFormat="1" x14ac:dyDescent="0.25">
      <c r="A1" s="88" t="s">
        <v>249</v>
      </c>
    </row>
    <row r="2" spans="1:16" x14ac:dyDescent="0.25">
      <c r="A2" s="88"/>
    </row>
    <row r="3" spans="1:16" ht="15.75" thickBot="1" x14ac:dyDescent="0.3">
      <c r="A3" s="4" t="s">
        <v>111</v>
      </c>
    </row>
    <row r="4" spans="1:16" x14ac:dyDescent="0.25">
      <c r="B4" s="90"/>
      <c r="C4" s="983">
        <v>1940</v>
      </c>
      <c r="D4" s="981"/>
      <c r="E4" s="981">
        <v>1970</v>
      </c>
      <c r="F4" s="981"/>
      <c r="G4" s="981">
        <v>2000</v>
      </c>
      <c r="H4" s="982"/>
      <c r="J4" s="90"/>
      <c r="K4" s="983">
        <v>1940</v>
      </c>
      <c r="L4" s="981"/>
      <c r="M4" s="981">
        <v>1970</v>
      </c>
      <c r="N4" s="981"/>
      <c r="O4" s="981">
        <v>2000</v>
      </c>
      <c r="P4" s="982"/>
    </row>
    <row r="5" spans="1:16" ht="15.75" thickBot="1" x14ac:dyDescent="0.3">
      <c r="B5" s="91"/>
      <c r="C5" s="92" t="s">
        <v>0</v>
      </c>
      <c r="D5" s="93" t="s">
        <v>1</v>
      </c>
      <c r="E5" s="93" t="s">
        <v>0</v>
      </c>
      <c r="F5" s="93" t="s">
        <v>1</v>
      </c>
      <c r="G5" s="93" t="s">
        <v>0</v>
      </c>
      <c r="H5" s="94" t="s">
        <v>1</v>
      </c>
      <c r="J5" s="91"/>
      <c r="K5" s="92" t="s">
        <v>0</v>
      </c>
      <c r="L5" s="93" t="s">
        <v>1</v>
      </c>
      <c r="M5" s="93" t="s">
        <v>0</v>
      </c>
      <c r="N5" s="93" t="s">
        <v>1</v>
      </c>
      <c r="O5" s="93" t="s">
        <v>0</v>
      </c>
      <c r="P5" s="94" t="s">
        <v>1</v>
      </c>
    </row>
    <row r="6" spans="1:16" x14ac:dyDescent="0.25">
      <c r="B6" s="95" t="s">
        <v>67</v>
      </c>
      <c r="C6" s="96">
        <v>96.561771084706805</v>
      </c>
      <c r="D6" s="97">
        <v>135.97597090972164</v>
      </c>
      <c r="E6" s="97">
        <v>125.00896968534153</v>
      </c>
      <c r="F6" s="97">
        <v>143.06531151003168</v>
      </c>
      <c r="G6" s="97">
        <v>131.30984436169194</v>
      </c>
      <c r="H6" s="98">
        <v>143.07208739114751</v>
      </c>
      <c r="J6" s="95" t="s">
        <v>67</v>
      </c>
      <c r="K6" s="99">
        <f t="shared" ref="K6:K11" si="0">C6/SUM(C$6:C$11)</f>
        <v>0.75176122919793043</v>
      </c>
      <c r="L6" s="100">
        <f t="shared" ref="L6:P11" si="1">D6/SUM(D$6:D$11)</f>
        <v>0.92661806562586702</v>
      </c>
      <c r="M6" s="100">
        <f t="shared" si="1"/>
        <v>0.78008133695030435</v>
      </c>
      <c r="N6" s="100">
        <f t="shared" si="1"/>
        <v>0.92826196059354615</v>
      </c>
      <c r="O6" s="100">
        <f t="shared" si="1"/>
        <v>0.82853613181552399</v>
      </c>
      <c r="P6" s="101">
        <f t="shared" si="1"/>
        <v>0.94708165074496631</v>
      </c>
    </row>
    <row r="7" spans="1:16" x14ac:dyDescent="0.25">
      <c r="B7" s="102" t="s">
        <v>68</v>
      </c>
      <c r="C7" s="103">
        <v>7.2257931941476246</v>
      </c>
      <c r="D7" s="104">
        <v>0.14056196475334418</v>
      </c>
      <c r="E7" s="104">
        <v>10.592718726016884</v>
      </c>
      <c r="F7" s="104">
        <v>0.39287222808870115</v>
      </c>
      <c r="G7" s="104">
        <v>4.9741716795569557</v>
      </c>
      <c r="H7" s="105">
        <v>3.6069459473385889E-4</v>
      </c>
      <c r="J7" s="102" t="s">
        <v>68</v>
      </c>
      <c r="K7" s="106">
        <f t="shared" si="0"/>
        <v>5.6254883403052812E-2</v>
      </c>
      <c r="L7" s="107">
        <f t="shared" si="1"/>
        <v>9.5786965159300077E-4</v>
      </c>
      <c r="M7" s="107">
        <f t="shared" si="1"/>
        <v>6.6100714264975755E-2</v>
      </c>
      <c r="N7" s="107">
        <f t="shared" si="1"/>
        <v>2.5491039082719976E-3</v>
      </c>
      <c r="O7" s="107">
        <f t="shared" si="1"/>
        <v>3.1385925270114641E-2</v>
      </c>
      <c r="P7" s="108">
        <f t="shared" si="1"/>
        <v>2.3876581269231308E-6</v>
      </c>
    </row>
    <row r="8" spans="1:16" x14ac:dyDescent="0.25">
      <c r="B8" s="102" t="s">
        <v>69</v>
      </c>
      <c r="C8" s="103">
        <v>1.5617294098306757E-3</v>
      </c>
      <c r="D8" s="104">
        <v>1.8440087762757449</v>
      </c>
      <c r="E8" s="104">
        <v>9.5932463545663851E-5</v>
      </c>
      <c r="F8" s="104">
        <v>1.1945617740232313</v>
      </c>
      <c r="G8" s="104">
        <v>0</v>
      </c>
      <c r="H8" s="105">
        <v>0</v>
      </c>
      <c r="J8" s="102" t="s">
        <v>69</v>
      </c>
      <c r="K8" s="106">
        <f t="shared" si="0"/>
        <v>1.2158513743280022E-5</v>
      </c>
      <c r="L8" s="107">
        <f t="shared" si="1"/>
        <v>1.2566130867373638E-2</v>
      </c>
      <c r="M8" s="107">
        <f t="shared" si="1"/>
        <v>5.9863803859838483E-7</v>
      </c>
      <c r="N8" s="107">
        <f t="shared" si="1"/>
        <v>7.7507695100999799E-3</v>
      </c>
      <c r="O8" s="107">
        <f t="shared" si="1"/>
        <v>0</v>
      </c>
      <c r="P8" s="108">
        <f t="shared" si="1"/>
        <v>0</v>
      </c>
    </row>
    <row r="9" spans="1:16" x14ac:dyDescent="0.25">
      <c r="B9" s="102" t="s">
        <v>70</v>
      </c>
      <c r="C9" s="103">
        <v>5.2113266480355085</v>
      </c>
      <c r="D9" s="104">
        <v>5.897232642083658</v>
      </c>
      <c r="E9" s="104">
        <v>6.63396968534152</v>
      </c>
      <c r="F9" s="104">
        <v>6.2433474128827875</v>
      </c>
      <c r="G9" s="104">
        <v>5.0042012794805695</v>
      </c>
      <c r="H9" s="105">
        <v>4.9605297057762661</v>
      </c>
      <c r="J9" s="102" t="s">
        <v>70</v>
      </c>
      <c r="K9" s="106">
        <f t="shared" si="0"/>
        <v>4.057168051777351E-2</v>
      </c>
      <c r="L9" s="107">
        <f t="shared" si="1"/>
        <v>4.0187117376652579E-2</v>
      </c>
      <c r="M9" s="107">
        <f t="shared" si="1"/>
        <v>4.1397316964174806E-2</v>
      </c>
      <c r="N9" s="107">
        <f t="shared" si="1"/>
        <v>4.050920414584807E-2</v>
      </c>
      <c r="O9" s="107">
        <f t="shared" si="1"/>
        <v>3.1575405416722276E-2</v>
      </c>
      <c r="P9" s="108">
        <f t="shared" si="1"/>
        <v>3.2836780031537553E-2</v>
      </c>
    </row>
    <row r="10" spans="1:16" x14ac:dyDescent="0.25">
      <c r="B10" s="102" t="s">
        <v>71</v>
      </c>
      <c r="C10" s="103">
        <v>2.1519809304619431</v>
      </c>
      <c r="D10" s="104">
        <v>2.1881237171774366</v>
      </c>
      <c r="E10" s="104">
        <v>3.4247889485801997</v>
      </c>
      <c r="F10" s="104">
        <v>3.2256071805702216</v>
      </c>
      <c r="G10" s="104">
        <v>3.3547216652344125</v>
      </c>
      <c r="H10" s="105">
        <v>3.0332869583140103</v>
      </c>
      <c r="J10" s="102" t="s">
        <v>71</v>
      </c>
      <c r="K10" s="106">
        <f t="shared" si="0"/>
        <v>1.6753792016463907E-2</v>
      </c>
      <c r="L10" s="107">
        <f t="shared" si="1"/>
        <v>1.491112696306607E-2</v>
      </c>
      <c r="M10" s="107">
        <f t="shared" si="1"/>
        <v>2.1371377977962337E-2</v>
      </c>
      <c r="N10" s="107">
        <f t="shared" si="1"/>
        <v>2.0928961842233727E-2</v>
      </c>
      <c r="O10" s="107">
        <f t="shared" si="1"/>
        <v>2.1167553166653065E-2</v>
      </c>
      <c r="P10" s="108">
        <f t="shared" si="1"/>
        <v>2.0079181565369135E-2</v>
      </c>
    </row>
    <row r="11" spans="1:16" ht="15.75" thickBot="1" x14ac:dyDescent="0.3">
      <c r="B11" s="109" t="s">
        <v>72</v>
      </c>
      <c r="C11" s="110">
        <v>17.294960791012407</v>
      </c>
      <c r="D11" s="111">
        <v>0.69845757070868919</v>
      </c>
      <c r="E11" s="111">
        <v>14.590656178050653</v>
      </c>
      <c r="F11" s="111">
        <v>0</v>
      </c>
      <c r="G11" s="111">
        <v>13.8412107323594</v>
      </c>
      <c r="H11" s="112">
        <v>0</v>
      </c>
      <c r="J11" s="109" t="s">
        <v>72</v>
      </c>
      <c r="K11" s="113">
        <f t="shared" si="0"/>
        <v>0.13464625635103611</v>
      </c>
      <c r="L11" s="114">
        <f t="shared" si="1"/>
        <v>4.7596895154477315E-3</v>
      </c>
      <c r="M11" s="114">
        <f t="shared" si="1"/>
        <v>9.1048655204544138E-2</v>
      </c>
      <c r="N11" s="114">
        <f t="shared" si="1"/>
        <v>0</v>
      </c>
      <c r="O11" s="114">
        <f t="shared" si="1"/>
        <v>8.7334984330985979E-2</v>
      </c>
      <c r="P11" s="115">
        <f t="shared" si="1"/>
        <v>0</v>
      </c>
    </row>
    <row r="12" spans="1:16" x14ac:dyDescent="0.25">
      <c r="C12" s="116"/>
      <c r="D12" s="116"/>
      <c r="E12" s="116"/>
      <c r="F12" s="116"/>
      <c r="G12" s="116"/>
      <c r="H12" s="116"/>
    </row>
  </sheetData>
  <mergeCells count="6">
    <mergeCell ref="O4:P4"/>
    <mergeCell ref="C4:D4"/>
    <mergeCell ref="E4:F4"/>
    <mergeCell ref="G4:H4"/>
    <mergeCell ref="K4:L4"/>
    <mergeCell ref="M4:N4"/>
  </mergeCells>
  <hyperlinks>
    <hyperlink ref="A3" location="SOMMAIRE!A1" display="Retour au sommaire"/>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162"/>
  <sheetViews>
    <sheetView workbookViewId="0">
      <selection activeCell="A3" sqref="A3"/>
    </sheetView>
  </sheetViews>
  <sheetFormatPr baseColWidth="10" defaultColWidth="11.42578125" defaultRowHeight="15" x14ac:dyDescent="0.25"/>
  <cols>
    <col min="1" max="1" width="26.7109375" style="125" customWidth="1"/>
    <col min="2" max="2" width="11.42578125" style="124"/>
    <col min="3" max="4" width="17.7109375" style="124" customWidth="1"/>
    <col min="5" max="5" width="11.42578125" style="124"/>
    <col min="6" max="7" width="17.140625" style="124" customWidth="1"/>
    <col min="8" max="11" width="11.42578125" style="153"/>
    <col min="12" max="16384" width="11.42578125" style="125"/>
  </cols>
  <sheetData>
    <row r="1" spans="1:11" s="121" customFormat="1" ht="15.75" x14ac:dyDescent="0.25">
      <c r="A1" s="117" t="s">
        <v>326</v>
      </c>
      <c r="B1" s="118"/>
      <c r="C1" s="118"/>
      <c r="D1" s="118"/>
      <c r="E1" s="118"/>
      <c r="F1" s="118"/>
      <c r="G1" s="118"/>
      <c r="H1" s="904"/>
      <c r="I1" s="905"/>
      <c r="J1" s="905"/>
      <c r="K1" s="905"/>
    </row>
    <row r="2" spans="1:11" s="121" customFormat="1" x14ac:dyDescent="0.25">
      <c r="A2" s="122"/>
      <c r="B2" s="118"/>
      <c r="C2" s="118"/>
      <c r="D2" s="118"/>
      <c r="E2" s="118"/>
      <c r="F2" s="118"/>
      <c r="G2" s="118"/>
      <c r="H2" s="905"/>
      <c r="I2" s="905"/>
      <c r="J2" s="905"/>
      <c r="K2" s="905"/>
    </row>
    <row r="3" spans="1:11" ht="15.75" thickBot="1" x14ac:dyDescent="0.3">
      <c r="A3" s="4" t="s">
        <v>111</v>
      </c>
      <c r="B3" s="123"/>
      <c r="C3" s="123"/>
      <c r="D3" s="123"/>
      <c r="E3" s="123"/>
      <c r="F3" s="123"/>
      <c r="G3" s="123"/>
    </row>
    <row r="4" spans="1:11" s="128" customFormat="1" ht="80.099999999999994" customHeight="1" thickBot="1" x14ac:dyDescent="0.3">
      <c r="A4" s="126"/>
      <c r="B4" s="896" t="s">
        <v>73</v>
      </c>
      <c r="C4" s="910" t="s">
        <v>324</v>
      </c>
      <c r="D4" s="910" t="s">
        <v>325</v>
      </c>
      <c r="E4" s="896" t="s">
        <v>74</v>
      </c>
      <c r="F4" s="910" t="s">
        <v>75</v>
      </c>
      <c r="G4" s="908" t="s">
        <v>76</v>
      </c>
      <c r="H4" s="906"/>
      <c r="I4" s="906"/>
      <c r="J4" s="906"/>
      <c r="K4" s="906"/>
    </row>
    <row r="5" spans="1:11" s="128" customFormat="1" ht="15.75" customHeight="1" thickBot="1" x14ac:dyDescent="0.3">
      <c r="B5" s="897"/>
      <c r="C5" s="898"/>
      <c r="D5" s="898"/>
      <c r="E5" s="897"/>
      <c r="F5" s="898"/>
      <c r="G5" s="522" t="s">
        <v>77</v>
      </c>
      <c r="H5" s="125"/>
      <c r="I5" s="125"/>
      <c r="J5" s="125"/>
      <c r="K5" s="125"/>
    </row>
    <row r="6" spans="1:11" ht="15" customHeight="1" x14ac:dyDescent="0.25">
      <c r="A6" s="984" t="s">
        <v>78</v>
      </c>
      <c r="B6" s="899">
        <v>1926</v>
      </c>
      <c r="C6" s="900"/>
      <c r="D6" s="901"/>
      <c r="E6" s="899"/>
      <c r="F6" s="900">
        <v>0.55018587360594795</v>
      </c>
      <c r="G6" s="885"/>
      <c r="H6" s="125"/>
      <c r="I6" s="133"/>
      <c r="J6" s="133">
        <f t="shared" ref="J6:J34" si="0">B6</f>
        <v>1926</v>
      </c>
      <c r="K6" s="125"/>
    </row>
    <row r="7" spans="1:11" ht="15" customHeight="1" x14ac:dyDescent="0.25">
      <c r="A7" s="985"/>
      <c r="B7" s="899">
        <v>1927</v>
      </c>
      <c r="C7" s="900"/>
      <c r="D7" s="901"/>
      <c r="E7" s="899"/>
      <c r="F7" s="900"/>
      <c r="G7" s="885"/>
      <c r="H7" s="125"/>
      <c r="I7" s="133"/>
      <c r="J7" s="133">
        <f t="shared" si="0"/>
        <v>1927</v>
      </c>
      <c r="K7" s="125"/>
    </row>
    <row r="8" spans="1:11" ht="15" customHeight="1" x14ac:dyDescent="0.25">
      <c r="A8" s="985"/>
      <c r="B8" s="899">
        <v>1928</v>
      </c>
      <c r="C8" s="900"/>
      <c r="D8" s="901"/>
      <c r="E8" s="899"/>
      <c r="F8" s="900">
        <v>0.5650887573964497</v>
      </c>
      <c r="G8" s="885"/>
      <c r="H8" s="125"/>
      <c r="I8" s="133"/>
      <c r="J8" s="133">
        <f t="shared" si="0"/>
        <v>1928</v>
      </c>
      <c r="K8" s="125"/>
    </row>
    <row r="9" spans="1:11" ht="15" customHeight="1" x14ac:dyDescent="0.25">
      <c r="A9" s="985"/>
      <c r="B9" s="899">
        <v>1929</v>
      </c>
      <c r="C9" s="900"/>
      <c r="D9" s="901"/>
      <c r="E9" s="899"/>
      <c r="F9" s="900"/>
      <c r="G9" s="885"/>
      <c r="H9" s="125"/>
      <c r="I9" s="133"/>
      <c r="J9" s="133">
        <f t="shared" si="0"/>
        <v>1929</v>
      </c>
      <c r="K9" s="125"/>
    </row>
    <row r="10" spans="1:11" ht="15" customHeight="1" x14ac:dyDescent="0.25">
      <c r="A10" s="985"/>
      <c r="B10" s="899">
        <v>1930</v>
      </c>
      <c r="C10" s="900"/>
      <c r="D10" s="901"/>
      <c r="E10" s="899"/>
      <c r="F10" s="900">
        <v>0.55397727272727271</v>
      </c>
      <c r="G10" s="885"/>
      <c r="H10" s="125"/>
      <c r="I10" s="133"/>
      <c r="J10" s="133">
        <f t="shared" si="0"/>
        <v>1930</v>
      </c>
      <c r="K10" s="125"/>
    </row>
    <row r="11" spans="1:11" ht="15" customHeight="1" x14ac:dyDescent="0.25">
      <c r="A11" s="985"/>
      <c r="B11" s="899">
        <v>1931</v>
      </c>
      <c r="C11" s="900"/>
      <c r="D11" s="901"/>
      <c r="E11" s="899"/>
      <c r="F11" s="900"/>
      <c r="G11" s="885"/>
      <c r="H11" s="125"/>
      <c r="I11" s="133"/>
      <c r="J11" s="133">
        <f t="shared" si="0"/>
        <v>1931</v>
      </c>
      <c r="K11" s="125"/>
    </row>
    <row r="12" spans="1:11" ht="15" customHeight="1" x14ac:dyDescent="0.25">
      <c r="A12" s="985"/>
      <c r="B12" s="899">
        <v>1932</v>
      </c>
      <c r="C12" s="900"/>
      <c r="D12" s="901"/>
      <c r="E12" s="899"/>
      <c r="F12" s="900">
        <v>0.55100624566273426</v>
      </c>
      <c r="G12" s="885"/>
      <c r="H12" s="125"/>
      <c r="I12" s="133"/>
      <c r="J12" s="133">
        <f t="shared" si="0"/>
        <v>1932</v>
      </c>
      <c r="K12" s="125"/>
    </row>
    <row r="13" spans="1:11" ht="15" customHeight="1" x14ac:dyDescent="0.25">
      <c r="A13" s="985"/>
      <c r="B13" s="899">
        <v>1933</v>
      </c>
      <c r="C13" s="900"/>
      <c r="D13" s="901"/>
      <c r="E13" s="899"/>
      <c r="F13" s="900"/>
      <c r="G13" s="885"/>
      <c r="H13" s="125"/>
      <c r="I13" s="133"/>
      <c r="J13" s="133">
        <f t="shared" si="0"/>
        <v>1933</v>
      </c>
      <c r="K13" s="125"/>
    </row>
    <row r="14" spans="1:11" ht="15" customHeight="1" x14ac:dyDescent="0.25">
      <c r="A14" s="985"/>
      <c r="B14" s="899">
        <v>1934</v>
      </c>
      <c r="C14" s="900"/>
      <c r="D14" s="901"/>
      <c r="E14" s="899"/>
      <c r="F14" s="900">
        <v>0.55646258503401358</v>
      </c>
      <c r="G14" s="885"/>
      <c r="H14" s="125"/>
      <c r="I14" s="133"/>
      <c r="J14" s="133">
        <f t="shared" si="0"/>
        <v>1934</v>
      </c>
      <c r="K14" s="125"/>
    </row>
    <row r="15" spans="1:11" ht="15" customHeight="1" x14ac:dyDescent="0.25">
      <c r="A15" s="985"/>
      <c r="B15" s="899">
        <v>1935</v>
      </c>
      <c r="C15" s="900"/>
      <c r="D15" s="901"/>
      <c r="E15" s="899"/>
      <c r="F15" s="900"/>
      <c r="G15" s="885"/>
      <c r="H15" s="125"/>
      <c r="I15" s="133"/>
      <c r="J15" s="133">
        <f t="shared" si="0"/>
        <v>1935</v>
      </c>
      <c r="K15" s="125"/>
    </row>
    <row r="16" spans="1:11" ht="15" customHeight="1" x14ac:dyDescent="0.25">
      <c r="A16" s="985"/>
      <c r="B16" s="899">
        <v>1936</v>
      </c>
      <c r="C16" s="900"/>
      <c r="D16" s="901"/>
      <c r="E16" s="899"/>
      <c r="F16" s="900">
        <v>0.5723771580345286</v>
      </c>
      <c r="G16" s="885"/>
      <c r="H16" s="125"/>
      <c r="I16" s="133"/>
      <c r="J16" s="133">
        <f t="shared" si="0"/>
        <v>1936</v>
      </c>
      <c r="K16" s="125"/>
    </row>
    <row r="17" spans="1:11" ht="15" customHeight="1" x14ac:dyDescent="0.25">
      <c r="A17" s="985"/>
      <c r="B17" s="899">
        <v>1937</v>
      </c>
      <c r="C17" s="900"/>
      <c r="D17" s="901"/>
      <c r="E17" s="899"/>
      <c r="F17" s="900"/>
      <c r="G17" s="885"/>
      <c r="H17" s="125"/>
      <c r="I17" s="133"/>
      <c r="J17" s="133">
        <f t="shared" si="0"/>
        <v>1937</v>
      </c>
      <c r="K17" s="125"/>
    </row>
    <row r="18" spans="1:11" ht="15.75" customHeight="1" thickBot="1" x14ac:dyDescent="0.3">
      <c r="A18" s="985"/>
      <c r="B18" s="902">
        <v>1938</v>
      </c>
      <c r="C18" s="900">
        <v>0.57458927564537088</v>
      </c>
      <c r="D18" s="900"/>
      <c r="E18" s="149"/>
      <c r="F18" s="900"/>
      <c r="G18" s="885"/>
      <c r="H18" s="125"/>
      <c r="I18" s="133">
        <v>2004</v>
      </c>
      <c r="J18" s="133">
        <f t="shared" si="0"/>
        <v>1938</v>
      </c>
      <c r="K18" s="125"/>
    </row>
    <row r="19" spans="1:11" ht="15.75" customHeight="1" x14ac:dyDescent="0.25">
      <c r="A19" s="985"/>
      <c r="B19" s="136">
        <v>1939</v>
      </c>
      <c r="C19" s="900"/>
      <c r="D19" s="900"/>
      <c r="E19" s="870">
        <v>2005</v>
      </c>
      <c r="F19" s="871">
        <v>0.54862119013062405</v>
      </c>
      <c r="G19" s="871">
        <v>0.70249653259361999</v>
      </c>
      <c r="H19" s="125"/>
      <c r="I19" s="133">
        <v>2005</v>
      </c>
      <c r="J19" s="133">
        <f t="shared" si="0"/>
        <v>1939</v>
      </c>
      <c r="K19" s="125"/>
    </row>
    <row r="20" spans="1:11" ht="15" customHeight="1" x14ac:dyDescent="0.25">
      <c r="A20" s="985"/>
      <c r="B20" s="136">
        <v>1940</v>
      </c>
      <c r="C20" s="137">
        <v>0.5455104551045511</v>
      </c>
      <c r="D20" s="137">
        <v>0.6165680473372781</v>
      </c>
      <c r="E20" s="902">
        <v>2006</v>
      </c>
      <c r="F20" s="885">
        <v>0.55563380281690145</v>
      </c>
      <c r="G20" s="885">
        <v>0.70323014804845219</v>
      </c>
      <c r="H20" s="125"/>
      <c r="I20" s="133">
        <v>2006</v>
      </c>
      <c r="J20" s="133">
        <f t="shared" si="0"/>
        <v>1940</v>
      </c>
      <c r="K20" s="125"/>
    </row>
    <row r="21" spans="1:11" ht="15" customHeight="1" x14ac:dyDescent="0.25">
      <c r="A21" s="985"/>
      <c r="B21" s="902">
        <v>1941</v>
      </c>
      <c r="C21" s="885">
        <v>0.55733808674985141</v>
      </c>
      <c r="D21" s="137">
        <v>0.62457142857142856</v>
      </c>
      <c r="E21" s="902">
        <v>2007</v>
      </c>
      <c r="F21" s="885">
        <v>0.56202878684030155</v>
      </c>
      <c r="G21" s="885">
        <v>0.70680628272251311</v>
      </c>
      <c r="H21" s="125"/>
      <c r="I21" s="133">
        <v>2007</v>
      </c>
      <c r="J21" s="133">
        <f t="shared" si="0"/>
        <v>1941</v>
      </c>
      <c r="K21" s="125"/>
    </row>
    <row r="22" spans="1:11" ht="15" customHeight="1" x14ac:dyDescent="0.25">
      <c r="A22" s="985"/>
      <c r="B22" s="902">
        <v>1942</v>
      </c>
      <c r="C22" s="885">
        <v>0.56842703009653606</v>
      </c>
      <c r="D22" s="137">
        <v>0.63019693654266962</v>
      </c>
      <c r="E22" s="902">
        <v>2008</v>
      </c>
      <c r="F22" s="885">
        <v>0.57133333333333336</v>
      </c>
      <c r="G22" s="885">
        <v>0.71747448979591832</v>
      </c>
      <c r="H22" s="125"/>
      <c r="I22" s="133">
        <v>2008</v>
      </c>
      <c r="J22" s="133">
        <f t="shared" si="0"/>
        <v>1942</v>
      </c>
      <c r="K22" s="125"/>
    </row>
    <row r="23" spans="1:11" ht="15" customHeight="1" x14ac:dyDescent="0.25">
      <c r="A23" s="985"/>
      <c r="B23" s="902">
        <v>1943</v>
      </c>
      <c r="C23" s="885">
        <v>0.57348863006100947</v>
      </c>
      <c r="D23" s="137">
        <v>0.63388562266167825</v>
      </c>
      <c r="E23" s="902">
        <v>2009</v>
      </c>
      <c r="F23" s="885">
        <v>0.57545931758530189</v>
      </c>
      <c r="G23" s="885">
        <v>0.7202007528230866</v>
      </c>
      <c r="H23" s="125"/>
      <c r="I23" s="133">
        <v>2009</v>
      </c>
      <c r="J23" s="133">
        <f t="shared" si="0"/>
        <v>1943</v>
      </c>
      <c r="K23" s="125"/>
    </row>
    <row r="24" spans="1:11" ht="15" customHeight="1" x14ac:dyDescent="0.25">
      <c r="A24" s="985"/>
      <c r="B24" s="902">
        <v>1944</v>
      </c>
      <c r="C24" s="885">
        <v>0.57512383048981841</v>
      </c>
      <c r="D24" s="137">
        <v>0.63395225464190985</v>
      </c>
      <c r="E24" s="902">
        <v>2010</v>
      </c>
      <c r="F24" s="885">
        <v>0.57925257731958768</v>
      </c>
      <c r="G24" s="885">
        <v>0.72335181762168821</v>
      </c>
      <c r="H24" s="125"/>
      <c r="I24" s="133">
        <v>2010</v>
      </c>
      <c r="J24" s="133">
        <f t="shared" si="0"/>
        <v>1944</v>
      </c>
      <c r="K24" s="125"/>
    </row>
    <row r="25" spans="1:11" ht="15" customHeight="1" x14ac:dyDescent="0.25">
      <c r="A25" s="985"/>
      <c r="B25" s="902">
        <v>1945</v>
      </c>
      <c r="C25" s="885">
        <v>0.57512383048981841</v>
      </c>
      <c r="D25" s="137">
        <v>0.63395225464190985</v>
      </c>
      <c r="E25" s="138">
        <v>2011</v>
      </c>
      <c r="F25" s="139">
        <v>0.58140985651902688</v>
      </c>
      <c r="G25" s="139">
        <v>0.71794871794871795</v>
      </c>
      <c r="H25" s="125"/>
      <c r="I25" s="133">
        <v>2011</v>
      </c>
      <c r="J25" s="133">
        <f t="shared" si="0"/>
        <v>1945</v>
      </c>
      <c r="K25" s="125"/>
    </row>
    <row r="26" spans="1:11" ht="15" customHeight="1" x14ac:dyDescent="0.25">
      <c r="A26" s="985"/>
      <c r="B26" s="138">
        <v>1946</v>
      </c>
      <c r="C26" s="139">
        <v>0.608324439701174</v>
      </c>
      <c r="D26" s="137">
        <v>0.66322846828261994</v>
      </c>
      <c r="E26" s="138">
        <v>2012</v>
      </c>
      <c r="F26" s="139">
        <v>0.59802102659245515</v>
      </c>
      <c r="G26" s="139">
        <v>0.74052132701421802</v>
      </c>
      <c r="H26" s="125"/>
      <c r="I26" s="133">
        <v>2012</v>
      </c>
      <c r="J26" s="133">
        <f t="shared" si="0"/>
        <v>1946</v>
      </c>
      <c r="K26" s="125"/>
    </row>
    <row r="27" spans="1:11" ht="15" customHeight="1" x14ac:dyDescent="0.25">
      <c r="A27" s="985"/>
      <c r="B27" s="138">
        <v>1947</v>
      </c>
      <c r="C27" s="139">
        <v>0.63860032804811373</v>
      </c>
      <c r="D27" s="137">
        <v>0.69291754756871038</v>
      </c>
      <c r="E27" s="902">
        <v>2013</v>
      </c>
      <c r="F27" s="139">
        <v>0.6047503045066992</v>
      </c>
      <c r="G27" s="139">
        <v>0.74868804664723032</v>
      </c>
      <c r="H27" s="125"/>
      <c r="I27" s="133">
        <v>2013</v>
      </c>
      <c r="J27" s="133">
        <f t="shared" si="0"/>
        <v>1947</v>
      </c>
      <c r="K27" s="125"/>
    </row>
    <row r="28" spans="1:11" ht="15" customHeight="1" x14ac:dyDescent="0.25">
      <c r="A28" s="985"/>
      <c r="B28" s="902">
        <v>1948</v>
      </c>
      <c r="C28" s="139">
        <v>0.65344352617079893</v>
      </c>
      <c r="D28" s="137">
        <v>0.70069112174375336</v>
      </c>
      <c r="E28" s="884">
        <v>2014</v>
      </c>
      <c r="F28" s="139">
        <v>0.60686333534015657</v>
      </c>
      <c r="G28" s="139">
        <v>0.74755043227665707</v>
      </c>
      <c r="H28" s="125"/>
      <c r="I28" s="133">
        <v>2014</v>
      </c>
      <c r="J28" s="133">
        <f t="shared" si="0"/>
        <v>1948</v>
      </c>
      <c r="K28" s="125"/>
    </row>
    <row r="29" spans="1:11" ht="15" customHeight="1" x14ac:dyDescent="0.25">
      <c r="A29" s="985"/>
      <c r="B29" s="884">
        <v>1949</v>
      </c>
      <c r="C29" s="139">
        <v>0.65176600441501109</v>
      </c>
      <c r="D29" s="137">
        <v>0.6976</v>
      </c>
      <c r="E29" s="884">
        <v>2015</v>
      </c>
      <c r="F29" s="885">
        <v>0.6102809324566647</v>
      </c>
      <c r="G29" s="885">
        <v>0.74928448769318834</v>
      </c>
      <c r="H29" s="125"/>
      <c r="I29" s="133">
        <v>2015</v>
      </c>
      <c r="J29" s="133">
        <f t="shared" si="0"/>
        <v>1949</v>
      </c>
      <c r="K29" s="125"/>
    </row>
    <row r="30" spans="1:11" ht="15" customHeight="1" x14ac:dyDescent="0.25">
      <c r="A30" s="985"/>
      <c r="B30" s="884">
        <v>1950</v>
      </c>
      <c r="C30" s="139">
        <v>0.66648168701442845</v>
      </c>
      <c r="D30" s="137">
        <v>0.71313672922252014</v>
      </c>
      <c r="E30" s="142">
        <v>2016</v>
      </c>
      <c r="F30" s="143">
        <v>0.62298025134649915</v>
      </c>
      <c r="G30" s="143">
        <v>0.76204128440366969</v>
      </c>
      <c r="H30" s="125"/>
      <c r="I30" s="133">
        <v>2016</v>
      </c>
      <c r="J30" s="133">
        <f t="shared" si="0"/>
        <v>1950</v>
      </c>
      <c r="K30" s="125"/>
    </row>
    <row r="31" spans="1:11" ht="15" customHeight="1" x14ac:dyDescent="0.25">
      <c r="A31" s="985"/>
      <c r="B31" s="884">
        <v>1951</v>
      </c>
      <c r="C31" s="885">
        <v>0.6646273637374861</v>
      </c>
      <c r="D31" s="137">
        <v>0.7111468381564845</v>
      </c>
      <c r="E31" s="144">
        <v>2017</v>
      </c>
      <c r="F31" s="145">
        <v>0.62141603276770041</v>
      </c>
      <c r="G31" s="145">
        <v>0.7550448430493274</v>
      </c>
      <c r="H31" s="125"/>
      <c r="I31" s="133">
        <v>2017</v>
      </c>
      <c r="J31" s="133">
        <f t="shared" si="0"/>
        <v>1951</v>
      </c>
      <c r="K31" s="125"/>
    </row>
    <row r="32" spans="1:11" ht="14.25" customHeight="1" x14ac:dyDescent="0.25">
      <c r="A32" s="985"/>
      <c r="B32" s="138">
        <v>1952</v>
      </c>
      <c r="C32" s="885">
        <v>0.66833611574846963</v>
      </c>
      <c r="D32" s="137">
        <v>0.71045576407506705</v>
      </c>
      <c r="E32" s="902">
        <v>2018</v>
      </c>
      <c r="F32" s="139">
        <v>0.62565597667638484</v>
      </c>
      <c r="G32" s="139">
        <v>0.7565605806811837</v>
      </c>
      <c r="H32" s="125"/>
      <c r="I32" s="133">
        <v>2018</v>
      </c>
      <c r="J32" s="133">
        <f t="shared" si="0"/>
        <v>1952</v>
      </c>
      <c r="K32" s="125"/>
    </row>
    <row r="33" spans="1:11" ht="14.45" customHeight="1" x14ac:dyDescent="0.25">
      <c r="A33" s="985"/>
      <c r="B33" s="902">
        <v>1953</v>
      </c>
      <c r="C33" s="909">
        <v>0.67402095973524545</v>
      </c>
      <c r="D33" s="145">
        <v>0.7133757961783439</v>
      </c>
      <c r="E33" s="884">
        <v>2019</v>
      </c>
      <c r="F33" s="139">
        <v>0.62890173410404626</v>
      </c>
      <c r="G33" s="139">
        <v>0.75692137320044295</v>
      </c>
      <c r="H33" s="125"/>
      <c r="I33" s="133">
        <v>2019</v>
      </c>
      <c r="J33" s="133">
        <f t="shared" si="0"/>
        <v>1953</v>
      </c>
      <c r="K33" s="125"/>
    </row>
    <row r="34" spans="1:11" ht="14.45" customHeight="1" thickBot="1" x14ac:dyDescent="0.3">
      <c r="A34" s="986"/>
      <c r="B34" s="911">
        <v>1954</v>
      </c>
      <c r="C34" s="883"/>
      <c r="D34" s="912"/>
      <c r="E34" s="911">
        <v>2020</v>
      </c>
      <c r="F34" s="913">
        <v>0.63030998851894371</v>
      </c>
      <c r="G34" s="913">
        <v>0.75384615384615383</v>
      </c>
      <c r="H34" s="125"/>
      <c r="I34" s="133">
        <v>2020</v>
      </c>
      <c r="J34" s="133">
        <f t="shared" si="0"/>
        <v>1954</v>
      </c>
      <c r="K34" s="125"/>
    </row>
    <row r="35" spans="1:11" x14ac:dyDescent="0.25">
      <c r="B35" s="125"/>
      <c r="C35" s="125"/>
      <c r="D35" s="125"/>
      <c r="E35" s="125"/>
      <c r="F35" s="125"/>
      <c r="G35" s="125"/>
      <c r="H35" s="125"/>
      <c r="I35" s="125"/>
      <c r="J35" s="125"/>
      <c r="K35" s="125"/>
    </row>
    <row r="36" spans="1:11" x14ac:dyDescent="0.25">
      <c r="B36" s="125"/>
      <c r="C36" s="125"/>
      <c r="D36" s="125"/>
      <c r="E36" s="125"/>
      <c r="F36" s="125"/>
      <c r="G36" s="125"/>
      <c r="H36" s="125"/>
      <c r="I36" s="125"/>
      <c r="J36" s="125"/>
      <c r="K36" s="125"/>
    </row>
    <row r="37" spans="1:11" x14ac:dyDescent="0.25">
      <c r="B37" s="125"/>
      <c r="C37" s="125"/>
      <c r="D37" s="125"/>
      <c r="E37" s="125"/>
      <c r="F37" s="125"/>
      <c r="G37" s="125"/>
      <c r="H37" s="125"/>
      <c r="I37" s="125"/>
      <c r="J37" s="125"/>
      <c r="K37" s="125"/>
    </row>
    <row r="38" spans="1:11" ht="16.5" customHeight="1" x14ac:dyDescent="0.25">
      <c r="B38" s="125"/>
      <c r="C38" s="125"/>
      <c r="D38" s="125"/>
      <c r="E38" s="125"/>
      <c r="F38" s="125"/>
      <c r="G38" s="125"/>
      <c r="H38" s="125"/>
      <c r="I38" s="125"/>
      <c r="J38" s="125"/>
      <c r="K38" s="125"/>
    </row>
    <row r="39" spans="1:11" x14ac:dyDescent="0.25">
      <c r="B39" s="125"/>
      <c r="C39" s="125"/>
      <c r="D39" s="125"/>
      <c r="E39" s="125"/>
      <c r="F39" s="125"/>
      <c r="G39" s="125"/>
      <c r="H39" s="125"/>
      <c r="I39" s="125"/>
      <c r="J39" s="125"/>
      <c r="K39" s="125"/>
    </row>
    <row r="40" spans="1:11" x14ac:dyDescent="0.25">
      <c r="B40" s="125"/>
      <c r="C40" s="125"/>
      <c r="D40" s="125"/>
      <c r="E40" s="125"/>
      <c r="F40" s="125"/>
      <c r="G40" s="125"/>
      <c r="H40" s="125"/>
      <c r="I40" s="125"/>
      <c r="J40" s="125"/>
      <c r="K40" s="125"/>
    </row>
    <row r="41" spans="1:11" x14ac:dyDescent="0.25">
      <c r="B41" s="125"/>
      <c r="C41" s="125"/>
      <c r="D41" s="125"/>
      <c r="E41" s="125"/>
      <c r="F41" s="125"/>
      <c r="G41" s="125"/>
      <c r="H41" s="125"/>
      <c r="I41" s="125"/>
      <c r="J41" s="125"/>
      <c r="K41" s="125"/>
    </row>
    <row r="42" spans="1:11" x14ac:dyDescent="0.25">
      <c r="B42" s="125"/>
      <c r="C42" s="125"/>
      <c r="D42" s="125"/>
      <c r="E42" s="125"/>
      <c r="F42" s="125"/>
      <c r="G42" s="125"/>
      <c r="H42" s="125"/>
      <c r="I42" s="125"/>
      <c r="J42" s="125"/>
      <c r="K42" s="125"/>
    </row>
    <row r="43" spans="1:11" x14ac:dyDescent="0.25">
      <c r="B43" s="125"/>
      <c r="C43" s="125"/>
      <c r="D43" s="125"/>
      <c r="E43" s="125"/>
      <c r="F43" s="125"/>
      <c r="G43" s="125"/>
      <c r="H43" s="125"/>
      <c r="I43" s="125"/>
      <c r="J43" s="125"/>
      <c r="K43" s="125"/>
    </row>
    <row r="44" spans="1:11" x14ac:dyDescent="0.25">
      <c r="B44" s="125"/>
      <c r="C44" s="125"/>
      <c r="D44" s="125"/>
      <c r="E44" s="125"/>
      <c r="F44" s="125"/>
      <c r="G44" s="125"/>
      <c r="H44" s="125"/>
      <c r="I44" s="125"/>
      <c r="J44" s="125"/>
      <c r="K44" s="125"/>
    </row>
    <row r="45" spans="1:11" x14ac:dyDescent="0.25">
      <c r="B45" s="125"/>
      <c r="C45" s="125"/>
      <c r="D45" s="125"/>
      <c r="E45" s="125"/>
      <c r="F45" s="125"/>
      <c r="G45" s="125"/>
      <c r="H45" s="125"/>
      <c r="I45" s="125"/>
      <c r="J45" s="125"/>
      <c r="K45" s="125"/>
    </row>
    <row r="46" spans="1:11" x14ac:dyDescent="0.25">
      <c r="B46" s="125"/>
      <c r="C46" s="125"/>
      <c r="D46" s="125"/>
      <c r="E46" s="125"/>
      <c r="F46" s="125"/>
      <c r="G46" s="125"/>
      <c r="H46" s="125"/>
      <c r="I46" s="125"/>
      <c r="J46" s="125"/>
      <c r="K46" s="125"/>
    </row>
    <row r="47" spans="1:11" x14ac:dyDescent="0.25">
      <c r="B47" s="125"/>
      <c r="C47" s="125"/>
      <c r="D47" s="125"/>
      <c r="E47" s="125"/>
      <c r="F47" s="125"/>
      <c r="G47" s="125"/>
      <c r="H47" s="125"/>
      <c r="I47" s="125"/>
      <c r="J47" s="125"/>
      <c r="K47" s="125"/>
    </row>
    <row r="48" spans="1:11" x14ac:dyDescent="0.25">
      <c r="B48" s="125"/>
      <c r="C48" s="125"/>
      <c r="D48" s="125"/>
      <c r="E48" s="125"/>
      <c r="F48" s="125"/>
      <c r="G48" s="125"/>
      <c r="H48" s="125"/>
      <c r="I48" s="125"/>
      <c r="J48" s="125"/>
      <c r="K48" s="125"/>
    </row>
    <row r="49" spans="2:11" x14ac:dyDescent="0.25">
      <c r="B49" s="125"/>
      <c r="C49" s="125"/>
      <c r="D49" s="125"/>
      <c r="E49" s="125"/>
      <c r="F49" s="125"/>
      <c r="G49" s="125"/>
      <c r="H49" s="125"/>
      <c r="I49" s="125"/>
      <c r="J49" s="125"/>
      <c r="K49" s="125"/>
    </row>
    <row r="50" spans="2:11" x14ac:dyDescent="0.25">
      <c r="B50" s="125"/>
      <c r="C50" s="125"/>
      <c r="D50" s="125"/>
      <c r="E50" s="125"/>
      <c r="F50" s="125"/>
      <c r="G50" s="125"/>
      <c r="H50" s="125"/>
      <c r="I50" s="125"/>
      <c r="J50" s="125"/>
      <c r="K50" s="125"/>
    </row>
    <row r="51" spans="2:11" x14ac:dyDescent="0.25">
      <c r="B51" s="125"/>
      <c r="C51" s="125"/>
      <c r="D51" s="125"/>
      <c r="E51" s="125"/>
      <c r="F51" s="125"/>
      <c r="G51" s="125"/>
      <c r="H51" s="125"/>
      <c r="I51" s="125"/>
      <c r="J51" s="125"/>
      <c r="K51" s="125"/>
    </row>
    <row r="52" spans="2:11" x14ac:dyDescent="0.25">
      <c r="B52" s="125"/>
      <c r="C52" s="125"/>
      <c r="D52" s="125"/>
      <c r="E52" s="125"/>
      <c r="F52" s="125"/>
      <c r="G52" s="125"/>
      <c r="H52" s="125"/>
      <c r="I52" s="125"/>
      <c r="J52" s="125"/>
      <c r="K52" s="125"/>
    </row>
    <row r="53" spans="2:11" x14ac:dyDescent="0.25">
      <c r="B53" s="125"/>
      <c r="C53" s="125"/>
      <c r="D53" s="125"/>
      <c r="E53" s="125"/>
      <c r="F53" s="125"/>
      <c r="G53" s="125"/>
      <c r="H53" s="125"/>
      <c r="I53" s="125"/>
      <c r="J53" s="125"/>
      <c r="K53" s="125"/>
    </row>
    <row r="54" spans="2:11" x14ac:dyDescent="0.25">
      <c r="B54" s="125"/>
      <c r="C54" s="125"/>
      <c r="D54" s="125"/>
      <c r="E54" s="125"/>
      <c r="F54" s="125"/>
      <c r="G54" s="125"/>
      <c r="H54" s="125"/>
      <c r="I54" s="125"/>
      <c r="J54" s="125"/>
      <c r="K54" s="125"/>
    </row>
    <row r="55" spans="2:11" x14ac:dyDescent="0.25">
      <c r="B55" s="125"/>
      <c r="C55" s="125"/>
      <c r="D55" s="125"/>
      <c r="E55" s="125"/>
      <c r="F55" s="125"/>
      <c r="G55" s="125"/>
      <c r="H55" s="125"/>
      <c r="I55" s="125"/>
      <c r="J55" s="125"/>
      <c r="K55" s="125"/>
    </row>
    <row r="56" spans="2:11" x14ac:dyDescent="0.25">
      <c r="B56" s="125"/>
      <c r="C56" s="125"/>
      <c r="D56" s="125"/>
      <c r="E56" s="125"/>
      <c r="F56" s="125"/>
      <c r="G56" s="125"/>
      <c r="H56" s="125"/>
      <c r="I56" s="125"/>
      <c r="J56" s="125"/>
      <c r="K56" s="125"/>
    </row>
    <row r="57" spans="2:11" x14ac:dyDescent="0.25">
      <c r="B57" s="125"/>
      <c r="C57" s="125"/>
      <c r="D57" s="125"/>
      <c r="E57" s="125"/>
      <c r="F57" s="125"/>
      <c r="G57" s="125"/>
      <c r="H57" s="125"/>
      <c r="I57" s="125"/>
      <c r="J57" s="125"/>
      <c r="K57" s="125"/>
    </row>
    <row r="58" spans="2:11" x14ac:dyDescent="0.25">
      <c r="B58" s="125"/>
      <c r="C58" s="125"/>
      <c r="D58" s="125"/>
      <c r="E58" s="125"/>
      <c r="F58" s="125"/>
      <c r="G58" s="125"/>
      <c r="H58" s="125"/>
      <c r="I58" s="125"/>
      <c r="J58" s="125"/>
      <c r="K58" s="125"/>
    </row>
    <row r="59" spans="2:11" x14ac:dyDescent="0.25">
      <c r="B59" s="125"/>
      <c r="C59" s="125"/>
      <c r="D59" s="125"/>
      <c r="E59" s="125"/>
      <c r="F59" s="125"/>
      <c r="G59" s="125"/>
      <c r="H59" s="125"/>
      <c r="I59" s="125"/>
      <c r="J59" s="125"/>
      <c r="K59" s="125"/>
    </row>
    <row r="60" spans="2:11" x14ac:dyDescent="0.25">
      <c r="B60" s="125"/>
      <c r="C60" s="125"/>
      <c r="D60" s="125"/>
      <c r="E60" s="125"/>
      <c r="F60" s="125"/>
      <c r="G60" s="125"/>
      <c r="H60" s="125"/>
      <c r="I60" s="125"/>
      <c r="J60" s="125"/>
      <c r="K60" s="125"/>
    </row>
    <row r="61" spans="2:11" x14ac:dyDescent="0.25">
      <c r="B61" s="125"/>
      <c r="C61" s="125"/>
      <c r="D61" s="125"/>
      <c r="E61" s="125"/>
      <c r="F61" s="125"/>
      <c r="G61" s="125"/>
      <c r="H61" s="125"/>
      <c r="I61" s="125"/>
      <c r="J61" s="125"/>
      <c r="K61" s="125"/>
    </row>
    <row r="62" spans="2:11" x14ac:dyDescent="0.25">
      <c r="B62" s="125"/>
      <c r="C62" s="125"/>
      <c r="D62" s="125"/>
      <c r="E62" s="125"/>
      <c r="F62" s="125"/>
      <c r="G62" s="125"/>
      <c r="H62" s="125"/>
      <c r="I62" s="125"/>
      <c r="J62" s="125"/>
      <c r="K62" s="125"/>
    </row>
    <row r="63" spans="2:11" x14ac:dyDescent="0.25">
      <c r="B63" s="125"/>
      <c r="C63" s="125"/>
      <c r="D63" s="125"/>
      <c r="E63" s="125"/>
      <c r="F63" s="125"/>
      <c r="G63" s="125"/>
      <c r="H63" s="125"/>
      <c r="I63" s="125"/>
      <c r="J63" s="125"/>
      <c r="K63" s="125"/>
    </row>
    <row r="64" spans="2:11" x14ac:dyDescent="0.25">
      <c r="B64" s="125"/>
      <c r="C64" s="125"/>
      <c r="D64" s="125"/>
      <c r="E64" s="125"/>
      <c r="F64" s="125"/>
      <c r="G64" s="125"/>
      <c r="H64" s="125"/>
      <c r="I64" s="125"/>
      <c r="J64" s="125"/>
      <c r="K64" s="125"/>
    </row>
    <row r="65" spans="2:11" x14ac:dyDescent="0.25">
      <c r="B65" s="125"/>
      <c r="C65" s="125"/>
      <c r="D65" s="125"/>
      <c r="E65" s="125"/>
      <c r="F65" s="125"/>
      <c r="G65" s="125"/>
      <c r="H65" s="125"/>
      <c r="I65" s="125"/>
      <c r="J65" s="125"/>
      <c r="K65" s="125"/>
    </row>
    <row r="66" spans="2:11" x14ac:dyDescent="0.25">
      <c r="B66" s="125"/>
      <c r="C66" s="125"/>
      <c r="D66" s="125"/>
      <c r="E66" s="125"/>
      <c r="F66" s="125"/>
      <c r="G66" s="125"/>
      <c r="H66" s="125"/>
      <c r="I66" s="125"/>
      <c r="J66" s="125"/>
      <c r="K66" s="125"/>
    </row>
    <row r="67" spans="2:11" x14ac:dyDescent="0.25">
      <c r="B67" s="125"/>
      <c r="C67" s="125"/>
      <c r="D67" s="125"/>
      <c r="E67" s="125"/>
      <c r="F67" s="125"/>
      <c r="G67" s="125"/>
      <c r="H67" s="125"/>
      <c r="I67" s="125"/>
      <c r="J67" s="125"/>
      <c r="K67" s="125"/>
    </row>
    <row r="68" spans="2:11" x14ac:dyDescent="0.25">
      <c r="B68" s="125"/>
      <c r="C68" s="125"/>
      <c r="D68" s="125"/>
      <c r="E68" s="125"/>
      <c r="F68" s="125"/>
      <c r="G68" s="125"/>
      <c r="H68" s="125"/>
      <c r="I68" s="125"/>
      <c r="J68" s="125"/>
      <c r="K68" s="125"/>
    </row>
    <row r="69" spans="2:11" x14ac:dyDescent="0.25">
      <c r="B69" s="125"/>
      <c r="C69" s="125"/>
      <c r="D69" s="125"/>
      <c r="E69" s="125"/>
      <c r="F69" s="125"/>
      <c r="G69" s="125"/>
      <c r="H69" s="125"/>
      <c r="I69" s="125"/>
      <c r="J69" s="125"/>
      <c r="K69" s="125"/>
    </row>
    <row r="70" spans="2:11" x14ac:dyDescent="0.25">
      <c r="B70" s="125"/>
      <c r="C70" s="125"/>
      <c r="D70" s="125"/>
      <c r="E70" s="125"/>
      <c r="F70" s="125"/>
      <c r="G70" s="125"/>
      <c r="H70" s="125"/>
      <c r="I70" s="125"/>
      <c r="J70" s="125"/>
      <c r="K70" s="125"/>
    </row>
    <row r="71" spans="2:11" x14ac:dyDescent="0.25">
      <c r="B71" s="125"/>
      <c r="C71" s="125"/>
      <c r="D71" s="125"/>
      <c r="E71" s="125"/>
      <c r="F71" s="125"/>
      <c r="G71" s="125"/>
      <c r="H71" s="125"/>
      <c r="I71" s="125"/>
      <c r="J71" s="125"/>
      <c r="K71" s="125"/>
    </row>
    <row r="72" spans="2:11" x14ac:dyDescent="0.25">
      <c r="B72" s="125"/>
      <c r="C72" s="125"/>
      <c r="D72" s="125"/>
      <c r="E72" s="125"/>
      <c r="F72" s="125"/>
      <c r="G72" s="125"/>
      <c r="H72" s="125"/>
      <c r="I72" s="125"/>
      <c r="J72" s="125"/>
      <c r="K72" s="125"/>
    </row>
    <row r="73" spans="2:11" x14ac:dyDescent="0.25">
      <c r="B73" s="125"/>
      <c r="C73" s="125"/>
      <c r="D73" s="125"/>
      <c r="E73" s="125"/>
      <c r="F73" s="125"/>
      <c r="G73" s="125"/>
      <c r="H73" s="125"/>
      <c r="I73" s="125"/>
      <c r="J73" s="125"/>
      <c r="K73" s="125"/>
    </row>
    <row r="74" spans="2:11" x14ac:dyDescent="0.25">
      <c r="B74" s="125"/>
      <c r="C74" s="125"/>
      <c r="D74" s="125"/>
      <c r="E74" s="125"/>
      <c r="F74" s="125"/>
      <c r="G74" s="125"/>
      <c r="H74" s="125"/>
      <c r="I74" s="125"/>
      <c r="J74" s="125"/>
      <c r="K74" s="125"/>
    </row>
    <row r="75" spans="2:11" x14ac:dyDescent="0.25">
      <c r="B75" s="125"/>
      <c r="C75" s="125"/>
      <c r="D75" s="125"/>
      <c r="E75" s="125"/>
      <c r="F75" s="125"/>
      <c r="G75" s="125"/>
      <c r="H75" s="125"/>
      <c r="I75" s="125"/>
      <c r="J75" s="125"/>
      <c r="K75" s="125"/>
    </row>
    <row r="76" spans="2:11" x14ac:dyDescent="0.25">
      <c r="B76" s="125"/>
      <c r="C76" s="125"/>
      <c r="D76" s="125"/>
      <c r="E76" s="125"/>
      <c r="F76" s="125"/>
      <c r="G76" s="125"/>
      <c r="H76" s="125"/>
      <c r="I76" s="125"/>
      <c r="J76" s="125"/>
      <c r="K76" s="125"/>
    </row>
    <row r="77" spans="2:11" x14ac:dyDescent="0.25">
      <c r="B77" s="125"/>
      <c r="C77" s="125"/>
      <c r="D77" s="125"/>
      <c r="E77" s="125"/>
      <c r="F77" s="125"/>
      <c r="G77" s="125"/>
      <c r="H77" s="125"/>
      <c r="I77" s="125"/>
      <c r="J77" s="125"/>
      <c r="K77" s="125"/>
    </row>
    <row r="78" spans="2:11" x14ac:dyDescent="0.25">
      <c r="B78" s="125"/>
      <c r="C78" s="125"/>
      <c r="D78" s="125"/>
      <c r="E78" s="125"/>
      <c r="F78" s="125"/>
      <c r="G78" s="125"/>
      <c r="H78" s="125"/>
      <c r="I78" s="125"/>
      <c r="J78" s="125"/>
      <c r="K78" s="125"/>
    </row>
    <row r="79" spans="2:11" x14ac:dyDescent="0.25">
      <c r="B79" s="125"/>
      <c r="C79" s="125"/>
      <c r="D79" s="125"/>
      <c r="E79" s="125"/>
      <c r="F79" s="125"/>
      <c r="G79" s="125"/>
      <c r="H79" s="125"/>
      <c r="I79" s="125"/>
      <c r="J79" s="125"/>
      <c r="K79" s="125"/>
    </row>
    <row r="80" spans="2:11" x14ac:dyDescent="0.25">
      <c r="B80" s="125"/>
      <c r="C80" s="125"/>
      <c r="D80" s="125"/>
      <c r="E80" s="125"/>
      <c r="F80" s="125"/>
      <c r="G80" s="125"/>
      <c r="H80" s="125"/>
      <c r="I80" s="125"/>
      <c r="J80" s="125"/>
      <c r="K80" s="125"/>
    </row>
    <row r="81" spans="1:11" x14ac:dyDescent="0.25">
      <c r="B81" s="125"/>
      <c r="C81" s="125"/>
      <c r="D81" s="125"/>
      <c r="E81" s="125"/>
      <c r="F81" s="125"/>
      <c r="G81" s="125"/>
      <c r="H81" s="125"/>
      <c r="I81" s="125"/>
      <c r="J81" s="125"/>
      <c r="K81" s="125"/>
    </row>
    <row r="82" spans="1:11" x14ac:dyDescent="0.25">
      <c r="B82" s="125"/>
      <c r="C82" s="125"/>
      <c r="D82" s="125"/>
      <c r="E82" s="125"/>
      <c r="F82" s="125"/>
      <c r="G82" s="125"/>
      <c r="H82" s="125"/>
      <c r="I82" s="125"/>
      <c r="J82" s="125"/>
      <c r="K82" s="125"/>
    </row>
    <row r="83" spans="1:11" x14ac:dyDescent="0.25">
      <c r="B83" s="125"/>
      <c r="C83" s="125"/>
      <c r="D83" s="125"/>
      <c r="E83" s="125"/>
      <c r="F83" s="125"/>
      <c r="G83" s="125"/>
      <c r="H83" s="125"/>
      <c r="I83" s="125"/>
      <c r="J83" s="125"/>
      <c r="K83" s="125"/>
    </row>
    <row r="84" spans="1:11" x14ac:dyDescent="0.25">
      <c r="B84" s="125"/>
      <c r="C84" s="125"/>
      <c r="D84" s="125"/>
      <c r="E84" s="125"/>
      <c r="F84" s="125"/>
      <c r="G84" s="125"/>
      <c r="H84" s="125"/>
      <c r="I84" s="125"/>
      <c r="J84" s="125"/>
      <c r="K84" s="125"/>
    </row>
    <row r="85" spans="1:11" x14ac:dyDescent="0.25">
      <c r="A85" s="153"/>
      <c r="B85" s="153"/>
      <c r="C85" s="153"/>
      <c r="D85" s="154"/>
      <c r="E85" s="153"/>
      <c r="F85" s="153"/>
      <c r="G85" s="153"/>
      <c r="K85" s="155"/>
    </row>
    <row r="86" spans="1:11" s="155" customFormat="1" x14ac:dyDescent="0.25">
      <c r="B86" s="153"/>
      <c r="C86" s="153"/>
      <c r="D86" s="153"/>
      <c r="E86" s="154"/>
      <c r="F86" s="153"/>
      <c r="G86" s="153"/>
      <c r="H86" s="153"/>
      <c r="I86" s="153"/>
      <c r="J86" s="153"/>
      <c r="K86" s="153"/>
    </row>
    <row r="87" spans="1:11" s="155" customFormat="1" x14ac:dyDescent="0.25">
      <c r="B87" s="153"/>
      <c r="C87" s="153"/>
      <c r="D87" s="153"/>
      <c r="E87" s="154"/>
      <c r="F87" s="153"/>
      <c r="G87" s="153"/>
      <c r="H87" s="153"/>
      <c r="I87" s="153"/>
      <c r="J87" s="153"/>
      <c r="K87" s="153"/>
    </row>
    <row r="88" spans="1:11" s="155" customFormat="1" x14ac:dyDescent="0.25">
      <c r="B88" s="153"/>
      <c r="C88" s="153"/>
      <c r="D88" s="153"/>
      <c r="E88" s="154"/>
      <c r="F88" s="153"/>
      <c r="G88" s="153"/>
      <c r="H88" s="153"/>
      <c r="I88" s="153"/>
      <c r="J88" s="153"/>
      <c r="K88" s="153"/>
    </row>
    <row r="89" spans="1:11" s="155" customFormat="1" x14ac:dyDescent="0.25">
      <c r="B89" s="153"/>
      <c r="C89" s="153"/>
      <c r="D89" s="153"/>
      <c r="E89" s="154"/>
      <c r="F89" s="153"/>
      <c r="G89" s="153"/>
      <c r="H89" s="153"/>
      <c r="I89" s="153"/>
      <c r="J89" s="153"/>
      <c r="K89" s="153"/>
    </row>
    <row r="90" spans="1:11" s="155" customFormat="1" x14ac:dyDescent="0.25">
      <c r="B90" s="153"/>
      <c r="C90" s="153"/>
      <c r="D90" s="153"/>
      <c r="E90" s="154"/>
      <c r="F90" s="153"/>
      <c r="G90" s="153"/>
      <c r="H90" s="153"/>
      <c r="I90" s="153"/>
      <c r="J90" s="153"/>
      <c r="K90" s="153"/>
    </row>
    <row r="91" spans="1:11" s="155" customFormat="1" x14ac:dyDescent="0.25">
      <c r="B91" s="153"/>
      <c r="C91" s="153"/>
      <c r="D91" s="153"/>
      <c r="E91" s="154"/>
      <c r="F91" s="153"/>
      <c r="G91" s="153"/>
      <c r="H91" s="153"/>
      <c r="I91" s="153"/>
      <c r="J91" s="153"/>
      <c r="K91" s="153"/>
    </row>
    <row r="92" spans="1:11" s="155" customFormat="1" x14ac:dyDescent="0.25">
      <c r="B92" s="153"/>
      <c r="C92" s="153"/>
      <c r="D92" s="153"/>
      <c r="E92" s="154"/>
      <c r="F92" s="153"/>
      <c r="G92" s="153"/>
      <c r="H92" s="153"/>
      <c r="I92" s="153"/>
      <c r="J92" s="153"/>
      <c r="K92" s="153"/>
    </row>
    <row r="93" spans="1:11" s="155" customFormat="1" x14ac:dyDescent="0.25">
      <c r="B93" s="153"/>
      <c r="C93" s="153"/>
      <c r="D93" s="153"/>
      <c r="E93" s="154"/>
      <c r="F93" s="153"/>
      <c r="G93" s="153"/>
      <c r="H93" s="153"/>
      <c r="I93" s="153"/>
      <c r="J93" s="153"/>
      <c r="K93" s="153"/>
    </row>
    <row r="94" spans="1:11" s="155" customFormat="1" x14ac:dyDescent="0.25">
      <c r="B94" s="153"/>
      <c r="C94" s="153"/>
      <c r="D94" s="153"/>
      <c r="E94" s="154"/>
      <c r="F94" s="153"/>
      <c r="G94" s="153"/>
      <c r="H94" s="153"/>
      <c r="I94" s="153"/>
      <c r="J94" s="153"/>
      <c r="K94" s="153"/>
    </row>
    <row r="95" spans="1:11" s="155" customFormat="1" x14ac:dyDescent="0.25">
      <c r="B95" s="153"/>
      <c r="C95" s="153"/>
      <c r="D95" s="153"/>
      <c r="E95" s="154"/>
      <c r="F95" s="153"/>
      <c r="G95" s="153"/>
      <c r="H95" s="153"/>
      <c r="I95" s="153"/>
      <c r="J95" s="153"/>
      <c r="K95" s="153"/>
    </row>
    <row r="96" spans="1:11" s="155" customFormat="1" x14ac:dyDescent="0.25">
      <c r="B96" s="153"/>
      <c r="C96" s="153"/>
      <c r="D96" s="153"/>
      <c r="E96" s="154"/>
      <c r="F96" s="153"/>
      <c r="G96" s="153"/>
      <c r="H96" s="153"/>
      <c r="I96" s="153"/>
      <c r="J96" s="153"/>
      <c r="K96" s="153"/>
    </row>
    <row r="97" spans="2:11" s="155" customFormat="1" x14ac:dyDescent="0.25">
      <c r="B97" s="153"/>
      <c r="C97" s="153"/>
      <c r="D97" s="153"/>
      <c r="E97" s="154"/>
      <c r="F97" s="153"/>
      <c r="G97" s="153"/>
      <c r="H97" s="153"/>
      <c r="I97" s="153"/>
      <c r="J97" s="153"/>
      <c r="K97" s="153"/>
    </row>
    <row r="98" spans="2:11" s="155" customFormat="1" x14ac:dyDescent="0.25">
      <c r="B98" s="153"/>
      <c r="C98" s="153"/>
      <c r="D98" s="153"/>
      <c r="E98" s="154"/>
      <c r="F98" s="153"/>
      <c r="G98" s="153"/>
      <c r="H98" s="153"/>
      <c r="I98" s="153"/>
      <c r="J98" s="153"/>
      <c r="K98" s="153"/>
    </row>
    <row r="99" spans="2:11" s="155" customFormat="1" x14ac:dyDescent="0.25">
      <c r="B99" s="153"/>
      <c r="C99" s="153"/>
      <c r="D99" s="153"/>
      <c r="E99" s="154"/>
      <c r="F99" s="153"/>
      <c r="G99" s="153"/>
      <c r="H99" s="153"/>
      <c r="I99" s="153"/>
      <c r="J99" s="153"/>
      <c r="K99" s="153"/>
    </row>
    <row r="100" spans="2:11" s="155" customFormat="1" x14ac:dyDescent="0.25">
      <c r="B100" s="153"/>
      <c r="C100" s="153"/>
      <c r="D100" s="153"/>
      <c r="E100" s="154"/>
      <c r="F100" s="153"/>
      <c r="G100" s="153"/>
      <c r="H100" s="153"/>
      <c r="I100" s="153"/>
      <c r="J100" s="153"/>
      <c r="K100" s="153"/>
    </row>
    <row r="101" spans="2:11" s="155" customFormat="1" x14ac:dyDescent="0.25">
      <c r="B101" s="153"/>
      <c r="C101" s="153"/>
      <c r="D101" s="153"/>
      <c r="E101" s="154"/>
      <c r="F101" s="153"/>
      <c r="G101" s="153"/>
      <c r="H101" s="153"/>
      <c r="I101" s="153"/>
      <c r="J101" s="153"/>
      <c r="K101" s="153"/>
    </row>
    <row r="102" spans="2:11" s="155" customFormat="1" x14ac:dyDescent="0.25">
      <c r="B102" s="153"/>
      <c r="C102" s="153"/>
      <c r="D102" s="153"/>
      <c r="E102" s="154"/>
      <c r="F102" s="153"/>
      <c r="G102" s="153"/>
      <c r="H102" s="153"/>
      <c r="I102" s="153"/>
      <c r="J102" s="153"/>
      <c r="K102" s="153"/>
    </row>
    <row r="103" spans="2:11" s="155" customFormat="1" x14ac:dyDescent="0.25">
      <c r="B103" s="153"/>
      <c r="C103" s="153"/>
      <c r="D103" s="153"/>
      <c r="E103" s="154"/>
      <c r="F103" s="153"/>
      <c r="G103" s="153"/>
      <c r="H103" s="153"/>
      <c r="I103" s="153"/>
      <c r="J103" s="153"/>
      <c r="K103" s="153"/>
    </row>
    <row r="104" spans="2:11" s="155" customFormat="1" x14ac:dyDescent="0.25">
      <c r="B104" s="153"/>
      <c r="C104" s="153"/>
      <c r="D104" s="153"/>
      <c r="E104" s="154"/>
      <c r="F104" s="153"/>
      <c r="G104" s="153"/>
      <c r="H104" s="153"/>
      <c r="I104" s="153"/>
      <c r="J104" s="153"/>
      <c r="K104" s="153"/>
    </row>
    <row r="105" spans="2:11" s="155" customFormat="1" x14ac:dyDescent="0.25">
      <c r="B105" s="153"/>
      <c r="C105" s="153"/>
      <c r="D105" s="153"/>
      <c r="E105" s="154"/>
      <c r="F105" s="153"/>
      <c r="G105" s="153"/>
      <c r="H105" s="153"/>
      <c r="I105" s="153"/>
      <c r="J105" s="153"/>
      <c r="K105" s="153"/>
    </row>
    <row r="106" spans="2:11" s="155" customFormat="1" x14ac:dyDescent="0.25">
      <c r="B106" s="153"/>
      <c r="C106" s="153"/>
      <c r="D106" s="153"/>
      <c r="E106" s="154"/>
      <c r="F106" s="153"/>
      <c r="G106" s="153"/>
      <c r="H106" s="153"/>
      <c r="I106" s="153"/>
      <c r="J106" s="153"/>
      <c r="K106" s="153"/>
    </row>
    <row r="107" spans="2:11" s="155" customFormat="1" x14ac:dyDescent="0.25">
      <c r="B107" s="153"/>
      <c r="C107" s="153"/>
      <c r="D107" s="153"/>
      <c r="E107" s="154"/>
      <c r="F107" s="153"/>
      <c r="G107" s="153"/>
      <c r="H107" s="153"/>
      <c r="I107" s="153"/>
      <c r="J107" s="153"/>
      <c r="K107" s="153"/>
    </row>
    <row r="108" spans="2:11" s="155" customFormat="1" x14ac:dyDescent="0.25">
      <c r="B108" s="153"/>
      <c r="C108" s="153"/>
      <c r="D108" s="153"/>
      <c r="E108" s="154"/>
      <c r="F108" s="153"/>
      <c r="G108" s="153"/>
      <c r="H108" s="153"/>
      <c r="I108" s="153"/>
      <c r="J108" s="153"/>
      <c r="K108" s="153"/>
    </row>
    <row r="109" spans="2:11" s="155" customFormat="1" x14ac:dyDescent="0.25">
      <c r="B109" s="153"/>
      <c r="C109" s="153"/>
      <c r="D109" s="153"/>
      <c r="E109" s="154"/>
      <c r="F109" s="153"/>
      <c r="G109" s="153"/>
      <c r="H109" s="153"/>
      <c r="I109" s="153"/>
      <c r="J109" s="153"/>
      <c r="K109" s="153"/>
    </row>
    <row r="110" spans="2:11" s="155" customFormat="1" x14ac:dyDescent="0.25">
      <c r="B110" s="153"/>
      <c r="C110" s="153"/>
      <c r="D110" s="153"/>
      <c r="E110" s="154"/>
      <c r="F110" s="153"/>
      <c r="G110" s="153"/>
      <c r="H110" s="153"/>
      <c r="I110" s="153"/>
      <c r="J110" s="153"/>
      <c r="K110" s="153"/>
    </row>
    <row r="111" spans="2:11" s="155" customFormat="1" x14ac:dyDescent="0.25">
      <c r="B111" s="153"/>
      <c r="C111" s="153"/>
      <c r="D111" s="153"/>
      <c r="E111" s="154"/>
      <c r="F111" s="153"/>
      <c r="G111" s="153"/>
      <c r="H111" s="153"/>
      <c r="I111" s="153"/>
      <c r="J111" s="153"/>
      <c r="K111" s="153"/>
    </row>
    <row r="112" spans="2:11" s="155" customFormat="1" x14ac:dyDescent="0.25">
      <c r="B112" s="153"/>
      <c r="C112" s="153"/>
      <c r="D112" s="153"/>
      <c r="E112" s="154"/>
      <c r="F112" s="153"/>
      <c r="G112" s="153"/>
      <c r="H112" s="153"/>
      <c r="I112" s="153"/>
      <c r="J112" s="153"/>
      <c r="K112" s="153"/>
    </row>
    <row r="113" spans="2:11" s="155" customFormat="1" x14ac:dyDescent="0.25">
      <c r="B113" s="153"/>
      <c r="C113" s="153"/>
      <c r="D113" s="153"/>
      <c r="E113" s="154"/>
      <c r="F113" s="153"/>
      <c r="G113" s="153"/>
      <c r="H113" s="153"/>
      <c r="I113" s="153"/>
      <c r="J113" s="153"/>
      <c r="K113" s="153"/>
    </row>
    <row r="114" spans="2:11" s="155" customFormat="1" x14ac:dyDescent="0.25">
      <c r="B114" s="153"/>
      <c r="C114" s="153"/>
      <c r="D114" s="153"/>
      <c r="E114" s="154"/>
      <c r="F114" s="153"/>
      <c r="G114" s="153"/>
      <c r="H114" s="153"/>
      <c r="I114" s="153"/>
      <c r="J114" s="153"/>
      <c r="K114" s="153"/>
    </row>
    <row r="115" spans="2:11" s="155" customFormat="1" x14ac:dyDescent="0.25">
      <c r="B115" s="153"/>
      <c r="C115" s="153"/>
      <c r="D115" s="153"/>
      <c r="E115" s="154"/>
      <c r="F115" s="153"/>
      <c r="G115" s="153"/>
      <c r="H115" s="153"/>
      <c r="I115" s="153"/>
      <c r="J115" s="153"/>
      <c r="K115" s="153"/>
    </row>
    <row r="116" spans="2:11" s="155" customFormat="1" x14ac:dyDescent="0.25">
      <c r="B116" s="153"/>
      <c r="C116" s="153"/>
      <c r="D116" s="153"/>
      <c r="E116" s="154"/>
      <c r="F116" s="153"/>
      <c r="G116" s="153"/>
      <c r="H116" s="153"/>
      <c r="I116" s="153"/>
      <c r="J116" s="153"/>
      <c r="K116" s="153"/>
    </row>
    <row r="117" spans="2:11" s="155" customFormat="1" x14ac:dyDescent="0.25">
      <c r="B117" s="153"/>
      <c r="C117" s="153"/>
      <c r="D117" s="153"/>
      <c r="E117" s="154"/>
      <c r="F117" s="153"/>
      <c r="G117" s="153"/>
      <c r="H117" s="153"/>
      <c r="I117" s="153"/>
      <c r="J117" s="153"/>
      <c r="K117" s="153"/>
    </row>
    <row r="118" spans="2:11" s="155" customFormat="1" x14ac:dyDescent="0.25">
      <c r="B118" s="153"/>
      <c r="C118" s="153"/>
      <c r="D118" s="153"/>
      <c r="E118" s="154"/>
      <c r="F118" s="153"/>
      <c r="G118" s="153"/>
      <c r="H118" s="153"/>
      <c r="I118" s="153"/>
      <c r="J118" s="153"/>
      <c r="K118" s="153"/>
    </row>
    <row r="119" spans="2:11" s="155" customFormat="1" x14ac:dyDescent="0.25">
      <c r="B119" s="153"/>
      <c r="C119" s="153"/>
      <c r="D119" s="153"/>
      <c r="E119" s="154"/>
      <c r="F119" s="153"/>
      <c r="G119" s="153"/>
      <c r="H119" s="153"/>
      <c r="I119" s="153"/>
      <c r="J119" s="153"/>
      <c r="K119" s="153"/>
    </row>
    <row r="120" spans="2:11" s="155" customFormat="1" x14ac:dyDescent="0.25">
      <c r="B120" s="153"/>
      <c r="C120" s="153"/>
      <c r="D120" s="153"/>
      <c r="E120" s="154"/>
      <c r="F120" s="153"/>
      <c r="G120" s="153"/>
      <c r="H120" s="153"/>
      <c r="I120" s="153"/>
      <c r="J120" s="153"/>
      <c r="K120" s="153"/>
    </row>
    <row r="121" spans="2:11" s="155" customFormat="1" x14ac:dyDescent="0.25">
      <c r="B121" s="153"/>
      <c r="C121" s="153"/>
      <c r="D121" s="153"/>
      <c r="E121" s="154"/>
      <c r="F121" s="153"/>
      <c r="G121" s="153"/>
      <c r="H121" s="153"/>
      <c r="I121" s="153"/>
      <c r="J121" s="153"/>
      <c r="K121" s="153"/>
    </row>
    <row r="122" spans="2:11" s="155" customFormat="1" x14ac:dyDescent="0.25">
      <c r="B122" s="153"/>
      <c r="C122" s="153"/>
      <c r="D122" s="153"/>
      <c r="E122" s="154"/>
      <c r="F122" s="153"/>
      <c r="G122" s="153"/>
      <c r="H122" s="153"/>
      <c r="I122" s="153"/>
      <c r="J122" s="153"/>
      <c r="K122" s="153"/>
    </row>
    <row r="123" spans="2:11" s="155" customFormat="1" x14ac:dyDescent="0.25">
      <c r="B123" s="153"/>
      <c r="C123" s="153"/>
      <c r="D123" s="153"/>
      <c r="E123" s="154"/>
      <c r="F123" s="153"/>
      <c r="G123" s="153"/>
      <c r="H123" s="153"/>
      <c r="I123" s="153"/>
      <c r="J123" s="153"/>
      <c r="K123" s="153"/>
    </row>
    <row r="124" spans="2:11" s="155" customFormat="1" x14ac:dyDescent="0.25">
      <c r="B124" s="153"/>
      <c r="C124" s="153"/>
      <c r="D124" s="153"/>
      <c r="E124" s="154"/>
      <c r="F124" s="153"/>
      <c r="G124" s="153"/>
      <c r="H124" s="153"/>
      <c r="I124" s="153"/>
      <c r="J124" s="153"/>
      <c r="K124" s="153"/>
    </row>
    <row r="125" spans="2:11" s="155" customFormat="1" x14ac:dyDescent="0.25">
      <c r="B125" s="153"/>
      <c r="C125" s="153"/>
      <c r="D125" s="153"/>
      <c r="E125" s="154"/>
      <c r="F125" s="153"/>
      <c r="G125" s="153"/>
      <c r="H125" s="153"/>
      <c r="I125" s="153"/>
      <c r="J125" s="153"/>
      <c r="K125" s="153"/>
    </row>
    <row r="126" spans="2:11" s="155" customFormat="1" x14ac:dyDescent="0.25">
      <c r="B126" s="153"/>
      <c r="C126" s="153"/>
      <c r="D126" s="153"/>
      <c r="E126" s="154"/>
      <c r="F126" s="153"/>
      <c r="G126" s="153"/>
      <c r="H126" s="153"/>
      <c r="I126" s="153"/>
      <c r="J126" s="153"/>
      <c r="K126" s="153"/>
    </row>
    <row r="127" spans="2:11" s="155" customFormat="1" x14ac:dyDescent="0.25">
      <c r="B127" s="153"/>
      <c r="C127" s="153"/>
      <c r="D127" s="153"/>
      <c r="E127" s="154"/>
      <c r="F127" s="153"/>
      <c r="G127" s="153"/>
      <c r="H127" s="153"/>
      <c r="I127" s="153"/>
      <c r="J127" s="153"/>
      <c r="K127" s="153"/>
    </row>
    <row r="128" spans="2:11" s="155" customFormat="1" x14ac:dyDescent="0.25">
      <c r="B128" s="153"/>
      <c r="C128" s="153"/>
      <c r="D128" s="153"/>
      <c r="E128" s="154"/>
      <c r="F128" s="153"/>
      <c r="G128" s="153"/>
      <c r="H128" s="153"/>
      <c r="I128" s="153"/>
      <c r="J128" s="153"/>
      <c r="K128" s="153"/>
    </row>
    <row r="129" spans="2:11" s="155" customFormat="1" x14ac:dyDescent="0.25">
      <c r="B129" s="153"/>
      <c r="C129" s="153"/>
      <c r="D129" s="153"/>
      <c r="E129" s="154"/>
      <c r="F129" s="153"/>
      <c r="G129" s="153"/>
      <c r="H129" s="153"/>
      <c r="I129" s="153"/>
      <c r="J129" s="153"/>
      <c r="K129" s="153"/>
    </row>
    <row r="130" spans="2:11" s="155" customFormat="1" x14ac:dyDescent="0.25">
      <c r="B130" s="153"/>
      <c r="C130" s="153"/>
      <c r="D130" s="153"/>
      <c r="E130" s="154"/>
      <c r="F130" s="153"/>
      <c r="G130" s="153"/>
      <c r="H130" s="153"/>
      <c r="I130" s="153"/>
      <c r="J130" s="153"/>
      <c r="K130" s="153"/>
    </row>
    <row r="131" spans="2:11" s="155" customFormat="1" x14ac:dyDescent="0.25">
      <c r="B131" s="153"/>
      <c r="C131" s="153"/>
      <c r="D131" s="153"/>
      <c r="E131" s="154"/>
      <c r="F131" s="153"/>
      <c r="G131" s="153"/>
      <c r="H131" s="153"/>
      <c r="I131" s="153"/>
      <c r="J131" s="153"/>
      <c r="K131" s="153"/>
    </row>
    <row r="132" spans="2:11" s="155" customFormat="1" x14ac:dyDescent="0.25">
      <c r="B132" s="153"/>
      <c r="C132" s="153"/>
      <c r="D132" s="153"/>
      <c r="E132" s="154"/>
      <c r="F132" s="153"/>
      <c r="G132" s="153"/>
      <c r="H132" s="153"/>
      <c r="I132" s="153"/>
      <c r="J132" s="153"/>
      <c r="K132" s="153"/>
    </row>
    <row r="133" spans="2:11" s="155" customFormat="1" x14ac:dyDescent="0.25">
      <c r="B133" s="153"/>
      <c r="C133" s="153"/>
      <c r="D133" s="153"/>
      <c r="E133" s="154"/>
      <c r="F133" s="153"/>
      <c r="G133" s="153"/>
      <c r="H133" s="153"/>
      <c r="I133" s="153"/>
      <c r="J133" s="153"/>
      <c r="K133" s="153"/>
    </row>
    <row r="134" spans="2:11" s="155" customFormat="1" x14ac:dyDescent="0.25">
      <c r="B134" s="153"/>
      <c r="C134" s="153"/>
      <c r="D134" s="153"/>
      <c r="E134" s="154"/>
      <c r="F134" s="153"/>
      <c r="G134" s="153"/>
      <c r="H134" s="153"/>
      <c r="I134" s="153"/>
      <c r="J134" s="153"/>
      <c r="K134" s="153"/>
    </row>
    <row r="135" spans="2:11" s="155" customFormat="1" x14ac:dyDescent="0.25">
      <c r="B135" s="153"/>
      <c r="C135" s="153"/>
      <c r="D135" s="153"/>
      <c r="E135" s="154"/>
      <c r="F135" s="153"/>
      <c r="G135" s="153"/>
      <c r="H135" s="153"/>
      <c r="I135" s="153"/>
      <c r="J135" s="153"/>
      <c r="K135" s="153"/>
    </row>
    <row r="136" spans="2:11" s="155" customFormat="1" x14ac:dyDescent="0.25">
      <c r="B136" s="153"/>
      <c r="C136" s="153"/>
      <c r="D136" s="153"/>
      <c r="E136" s="154"/>
      <c r="F136" s="153"/>
      <c r="G136" s="153"/>
      <c r="H136" s="153"/>
      <c r="I136" s="153"/>
      <c r="J136" s="153"/>
      <c r="K136" s="153"/>
    </row>
    <row r="137" spans="2:11" s="155" customFormat="1" x14ac:dyDescent="0.25">
      <c r="B137" s="153"/>
      <c r="C137" s="153"/>
      <c r="D137" s="153"/>
      <c r="E137" s="154"/>
      <c r="F137" s="153"/>
      <c r="G137" s="153"/>
      <c r="H137" s="153"/>
      <c r="I137" s="153"/>
      <c r="J137" s="153"/>
      <c r="K137" s="153"/>
    </row>
    <row r="138" spans="2:11" s="155" customFormat="1" x14ac:dyDescent="0.25">
      <c r="B138" s="153"/>
      <c r="C138" s="153"/>
      <c r="D138" s="153"/>
      <c r="E138" s="154"/>
      <c r="F138" s="153"/>
      <c r="G138" s="153"/>
      <c r="H138" s="153"/>
      <c r="I138" s="153"/>
      <c r="J138" s="153"/>
      <c r="K138" s="153"/>
    </row>
    <row r="139" spans="2:11" s="155" customFormat="1" x14ac:dyDescent="0.25">
      <c r="B139" s="153"/>
      <c r="C139" s="153"/>
      <c r="D139" s="153"/>
      <c r="E139" s="154"/>
      <c r="F139" s="153"/>
      <c r="G139" s="153"/>
      <c r="H139" s="153"/>
      <c r="I139" s="153"/>
      <c r="J139" s="153"/>
      <c r="K139" s="153"/>
    </row>
    <row r="140" spans="2:11" s="155" customFormat="1" x14ac:dyDescent="0.25">
      <c r="B140" s="153"/>
      <c r="C140" s="153"/>
      <c r="D140" s="153"/>
      <c r="E140" s="154"/>
      <c r="F140" s="153"/>
      <c r="G140" s="153"/>
      <c r="H140" s="153"/>
      <c r="I140" s="153"/>
      <c r="J140" s="153"/>
      <c r="K140" s="153"/>
    </row>
    <row r="141" spans="2:11" s="155" customFormat="1" x14ac:dyDescent="0.25">
      <c r="B141" s="153"/>
      <c r="C141" s="153"/>
      <c r="D141" s="153"/>
      <c r="E141" s="154"/>
      <c r="F141" s="153"/>
      <c r="G141" s="153"/>
      <c r="H141" s="153"/>
      <c r="I141" s="153"/>
      <c r="J141" s="153"/>
      <c r="K141" s="153"/>
    </row>
    <row r="142" spans="2:11" s="155" customFormat="1" x14ac:dyDescent="0.25">
      <c r="B142" s="153"/>
      <c r="C142" s="153"/>
      <c r="D142" s="153"/>
      <c r="E142" s="154"/>
      <c r="F142" s="153"/>
      <c r="G142" s="153"/>
      <c r="H142" s="153"/>
      <c r="I142" s="153"/>
      <c r="J142" s="153"/>
      <c r="K142" s="153"/>
    </row>
    <row r="143" spans="2:11" s="155" customFormat="1" x14ac:dyDescent="0.25">
      <c r="B143" s="153"/>
      <c r="C143" s="153"/>
      <c r="D143" s="153"/>
      <c r="E143" s="154"/>
      <c r="F143" s="153"/>
      <c r="G143" s="153"/>
      <c r="H143" s="153"/>
      <c r="I143" s="153"/>
      <c r="J143" s="153"/>
      <c r="K143" s="153"/>
    </row>
    <row r="144" spans="2:11" s="155" customFormat="1" x14ac:dyDescent="0.25">
      <c r="B144" s="153"/>
      <c r="C144" s="153"/>
      <c r="D144" s="153"/>
      <c r="E144" s="154"/>
      <c r="F144" s="153"/>
      <c r="G144" s="153"/>
      <c r="H144" s="153"/>
      <c r="I144" s="153"/>
      <c r="J144" s="153"/>
      <c r="K144" s="153"/>
    </row>
    <row r="145" spans="2:11" s="155" customFormat="1" x14ac:dyDescent="0.25">
      <c r="B145" s="153"/>
      <c r="C145" s="153"/>
      <c r="D145" s="153"/>
      <c r="E145" s="154"/>
      <c r="F145" s="153"/>
      <c r="G145" s="153"/>
      <c r="H145" s="153"/>
      <c r="I145" s="153"/>
      <c r="J145" s="153"/>
      <c r="K145" s="153"/>
    </row>
    <row r="146" spans="2:11" s="155" customFormat="1" x14ac:dyDescent="0.25">
      <c r="B146" s="153"/>
      <c r="C146" s="153"/>
      <c r="D146" s="153"/>
      <c r="E146" s="154"/>
      <c r="F146" s="153"/>
      <c r="G146" s="153"/>
      <c r="H146" s="153"/>
      <c r="I146" s="153"/>
      <c r="J146" s="153"/>
      <c r="K146" s="153"/>
    </row>
    <row r="147" spans="2:11" s="155" customFormat="1" x14ac:dyDescent="0.25">
      <c r="B147" s="156"/>
      <c r="C147" s="156"/>
      <c r="D147" s="156"/>
      <c r="E147" s="156"/>
      <c r="F147" s="156"/>
      <c r="G147" s="156"/>
      <c r="H147" s="907"/>
      <c r="I147" s="907"/>
      <c r="J147" s="907"/>
      <c r="K147" s="907"/>
    </row>
    <row r="148" spans="2:11" customFormat="1" x14ac:dyDescent="0.25">
      <c r="B148" s="156"/>
      <c r="C148" s="156"/>
      <c r="D148" s="156"/>
      <c r="E148" s="156"/>
      <c r="F148" s="156"/>
      <c r="G148" s="156"/>
      <c r="H148" s="907"/>
      <c r="I148" s="907"/>
      <c r="J148" s="907"/>
      <c r="K148" s="907"/>
    </row>
    <row r="149" spans="2:11" customFormat="1" x14ac:dyDescent="0.25">
      <c r="B149" s="156"/>
      <c r="C149" s="156"/>
      <c r="D149" s="156"/>
      <c r="E149" s="156"/>
      <c r="F149" s="156"/>
      <c r="G149" s="156"/>
      <c r="H149" s="907"/>
      <c r="I149" s="907"/>
      <c r="J149" s="907"/>
      <c r="K149" s="907"/>
    </row>
    <row r="150" spans="2:11" customFormat="1" x14ac:dyDescent="0.25">
      <c r="B150" s="156"/>
      <c r="C150" s="156"/>
      <c r="D150" s="156"/>
      <c r="E150" s="156"/>
      <c r="F150" s="156"/>
      <c r="G150" s="156"/>
      <c r="H150" s="907"/>
      <c r="I150" s="907"/>
      <c r="J150" s="907"/>
      <c r="K150" s="907"/>
    </row>
    <row r="151" spans="2:11" customFormat="1" x14ac:dyDescent="0.25">
      <c r="B151" s="156"/>
      <c r="C151" s="156"/>
      <c r="D151" s="156"/>
      <c r="E151" s="156"/>
      <c r="F151" s="156"/>
      <c r="G151" s="156"/>
      <c r="H151" s="907"/>
      <c r="I151" s="907"/>
      <c r="J151" s="907"/>
      <c r="K151" s="907"/>
    </row>
    <row r="152" spans="2:11" customFormat="1" x14ac:dyDescent="0.25">
      <c r="B152" s="156"/>
      <c r="C152" s="156"/>
      <c r="D152" s="156"/>
      <c r="E152" s="156"/>
      <c r="F152" s="156"/>
      <c r="G152" s="156"/>
      <c r="H152" s="907"/>
      <c r="I152" s="907"/>
      <c r="J152" s="907"/>
      <c r="K152" s="907"/>
    </row>
    <row r="153" spans="2:11" customFormat="1" x14ac:dyDescent="0.25">
      <c r="B153" s="156"/>
      <c r="C153" s="156"/>
      <c r="D153" s="156"/>
      <c r="E153" s="156"/>
      <c r="F153" s="156"/>
      <c r="G153" s="156"/>
      <c r="H153" s="907"/>
      <c r="I153" s="907"/>
      <c r="J153" s="907"/>
      <c r="K153" s="907"/>
    </row>
    <row r="154" spans="2:11" customFormat="1" x14ac:dyDescent="0.25">
      <c r="B154" s="156"/>
      <c r="C154" s="156"/>
      <c r="D154" s="156"/>
      <c r="E154" s="156"/>
      <c r="F154" s="156"/>
      <c r="G154" s="156"/>
      <c r="H154" s="907"/>
      <c r="I154" s="907"/>
      <c r="J154" s="907"/>
      <c r="K154" s="907"/>
    </row>
    <row r="155" spans="2:11" customFormat="1" x14ac:dyDescent="0.25">
      <c r="B155" s="156"/>
      <c r="C155" s="156"/>
      <c r="D155" s="156"/>
      <c r="E155" s="156"/>
      <c r="F155" s="156"/>
      <c r="G155" s="156"/>
      <c r="H155" s="907"/>
      <c r="I155" s="907"/>
      <c r="J155" s="907"/>
      <c r="K155" s="907"/>
    </row>
    <row r="156" spans="2:11" customFormat="1" x14ac:dyDescent="0.25">
      <c r="B156" s="156"/>
      <c r="C156" s="156"/>
      <c r="D156" s="156"/>
      <c r="E156" s="156"/>
      <c r="F156" s="156"/>
      <c r="G156" s="156"/>
      <c r="H156" s="907"/>
      <c r="I156" s="907"/>
      <c r="J156" s="907"/>
      <c r="K156" s="907"/>
    </row>
    <row r="157" spans="2:11" customFormat="1" x14ac:dyDescent="0.25">
      <c r="B157" s="156"/>
      <c r="C157" s="156"/>
      <c r="D157" s="156"/>
      <c r="E157" s="156"/>
      <c r="F157" s="156"/>
      <c r="G157" s="156"/>
      <c r="H157" s="907"/>
      <c r="I157" s="907"/>
      <c r="J157" s="907"/>
      <c r="K157" s="907"/>
    </row>
    <row r="158" spans="2:11" customFormat="1" x14ac:dyDescent="0.25">
      <c r="B158" s="156"/>
      <c r="C158" s="156"/>
      <c r="D158" s="156"/>
      <c r="E158" s="156"/>
      <c r="F158" s="156"/>
      <c r="G158" s="156"/>
      <c r="H158" s="907"/>
      <c r="I158" s="907"/>
      <c r="J158" s="907"/>
      <c r="K158" s="907"/>
    </row>
    <row r="159" spans="2:11" customFormat="1" x14ac:dyDescent="0.25">
      <c r="B159" s="156"/>
      <c r="C159" s="156"/>
      <c r="D159" s="156"/>
      <c r="E159" s="156"/>
      <c r="F159" s="156"/>
      <c r="G159" s="156"/>
      <c r="H159" s="907"/>
      <c r="I159" s="907"/>
      <c r="J159" s="907"/>
      <c r="K159" s="907"/>
    </row>
    <row r="160" spans="2:11" customFormat="1" x14ac:dyDescent="0.25">
      <c r="B160" s="156"/>
      <c r="C160" s="156"/>
      <c r="D160" s="156"/>
      <c r="E160" s="156"/>
      <c r="F160" s="156"/>
      <c r="G160" s="156"/>
      <c r="H160" s="907"/>
      <c r="I160" s="907"/>
      <c r="J160" s="907"/>
      <c r="K160" s="907"/>
    </row>
    <row r="161" spans="2:11" customFormat="1" x14ac:dyDescent="0.25">
      <c r="B161" s="156"/>
      <c r="C161" s="156"/>
      <c r="D161" s="156"/>
      <c r="E161" s="156"/>
      <c r="F161" s="156"/>
      <c r="G161" s="156"/>
      <c r="H161" s="907"/>
      <c r="I161" s="907"/>
      <c r="J161" s="907"/>
      <c r="K161" s="907"/>
    </row>
    <row r="162" spans="2:11" customFormat="1" x14ac:dyDescent="0.25">
      <c r="B162" s="124"/>
      <c r="C162" s="124"/>
      <c r="D162" s="124"/>
      <c r="E162" s="124"/>
      <c r="F162" s="124"/>
      <c r="G162" s="124"/>
      <c r="H162" s="153"/>
      <c r="I162" s="153"/>
      <c r="J162" s="153"/>
      <c r="K162" s="153"/>
    </row>
  </sheetData>
  <mergeCells count="1">
    <mergeCell ref="A6:A34"/>
  </mergeCells>
  <hyperlinks>
    <hyperlink ref="A3" location="SOMMAIRE!A1" display="Retour au sommaire"/>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162"/>
  <sheetViews>
    <sheetView workbookViewId="0">
      <selection activeCell="A3" sqref="A3"/>
    </sheetView>
  </sheetViews>
  <sheetFormatPr baseColWidth="10" defaultColWidth="11.42578125" defaultRowHeight="15" x14ac:dyDescent="0.25"/>
  <cols>
    <col min="1" max="1" width="26.7109375" style="125" customWidth="1"/>
    <col min="2" max="2" width="11.42578125" style="124"/>
    <col min="3" max="3" width="11.42578125" style="124" customWidth="1"/>
    <col min="4" max="7" width="11.42578125" style="124"/>
    <col min="8" max="16384" width="11.42578125" style="125"/>
  </cols>
  <sheetData>
    <row r="1" spans="1:11" s="121" customFormat="1" ht="15.75" x14ac:dyDescent="0.25">
      <c r="A1" s="117" t="s">
        <v>327</v>
      </c>
      <c r="B1" s="118"/>
      <c r="C1" s="118"/>
      <c r="D1" s="119"/>
      <c r="E1" s="120"/>
      <c r="F1" s="120"/>
      <c r="G1" s="120"/>
    </row>
    <row r="2" spans="1:11" s="121" customFormat="1" x14ac:dyDescent="0.25">
      <c r="A2" s="122"/>
      <c r="B2" s="118"/>
      <c r="C2" s="118"/>
      <c r="D2" s="120"/>
      <c r="E2" s="120"/>
      <c r="F2" s="120"/>
      <c r="G2" s="120"/>
    </row>
    <row r="3" spans="1:11" ht="15.75" thickBot="1" x14ac:dyDescent="0.3">
      <c r="A3" s="4" t="s">
        <v>111</v>
      </c>
      <c r="B3" s="123"/>
      <c r="C3" s="123"/>
    </row>
    <row r="4" spans="1:11" s="128" customFormat="1" ht="80.099999999999994" customHeight="1" thickBot="1" x14ac:dyDescent="0.3">
      <c r="A4" s="126"/>
      <c r="B4" s="127" t="s">
        <v>74</v>
      </c>
      <c r="C4" s="987" t="s">
        <v>76</v>
      </c>
      <c r="D4" s="988"/>
      <c r="E4" s="988"/>
      <c r="F4" s="988"/>
      <c r="G4" s="989"/>
    </row>
    <row r="5" spans="1:11" s="128" customFormat="1" ht="15.75" customHeight="1" thickBot="1" x14ac:dyDescent="0.3">
      <c r="B5" s="129"/>
      <c r="C5" s="130" t="s">
        <v>77</v>
      </c>
      <c r="D5" s="131">
        <v>1.6E-2</v>
      </c>
      <c r="E5" s="132">
        <v>1.2999999999999999E-2</v>
      </c>
      <c r="F5" s="132">
        <v>0.01</v>
      </c>
      <c r="G5" s="903">
        <v>7.0000000000000001E-3</v>
      </c>
    </row>
    <row r="6" spans="1:11" ht="15" customHeight="1" x14ac:dyDescent="0.25">
      <c r="A6" s="984" t="s">
        <v>78</v>
      </c>
      <c r="B6" s="865"/>
      <c r="C6" s="866"/>
      <c r="D6" s="867"/>
      <c r="E6" s="867"/>
      <c r="F6" s="867"/>
      <c r="G6" s="868"/>
      <c r="J6" s="133"/>
      <c r="K6" s="133"/>
    </row>
    <row r="7" spans="1:11" ht="15" customHeight="1" x14ac:dyDescent="0.25">
      <c r="A7" s="985"/>
      <c r="B7" s="865"/>
      <c r="C7" s="866"/>
      <c r="D7" s="867"/>
      <c r="E7" s="867"/>
      <c r="F7" s="867"/>
      <c r="G7" s="868"/>
      <c r="J7" s="133"/>
      <c r="K7" s="133"/>
    </row>
    <row r="8" spans="1:11" ht="15" customHeight="1" x14ac:dyDescent="0.25">
      <c r="A8" s="985"/>
      <c r="B8" s="865"/>
      <c r="C8" s="866"/>
      <c r="D8" s="867"/>
      <c r="E8" s="867"/>
      <c r="F8" s="867"/>
      <c r="G8" s="868"/>
      <c r="J8" s="133"/>
      <c r="K8" s="133"/>
    </row>
    <row r="9" spans="1:11" ht="15" customHeight="1" x14ac:dyDescent="0.25">
      <c r="A9" s="985"/>
      <c r="B9" s="865"/>
      <c r="C9" s="866"/>
      <c r="D9" s="867"/>
      <c r="E9" s="867"/>
      <c r="F9" s="867"/>
      <c r="G9" s="868"/>
      <c r="J9" s="133"/>
      <c r="K9" s="133"/>
    </row>
    <row r="10" spans="1:11" ht="15" customHeight="1" x14ac:dyDescent="0.25">
      <c r="A10" s="985"/>
      <c r="B10" s="865"/>
      <c r="C10" s="866"/>
      <c r="D10" s="867"/>
      <c r="E10" s="867"/>
      <c r="F10" s="867"/>
      <c r="G10" s="868"/>
      <c r="J10" s="133"/>
      <c r="K10" s="133"/>
    </row>
    <row r="11" spans="1:11" ht="15" customHeight="1" x14ac:dyDescent="0.25">
      <c r="A11" s="985"/>
      <c r="B11" s="865"/>
      <c r="C11" s="866"/>
      <c r="D11" s="867"/>
      <c r="E11" s="867"/>
      <c r="F11" s="867"/>
      <c r="G11" s="868"/>
      <c r="J11" s="133"/>
      <c r="K11" s="133"/>
    </row>
    <row r="12" spans="1:11" ht="15" customHeight="1" x14ac:dyDescent="0.25">
      <c r="A12" s="985"/>
      <c r="B12" s="865"/>
      <c r="C12" s="866"/>
      <c r="D12" s="867"/>
      <c r="E12" s="867"/>
      <c r="F12" s="867"/>
      <c r="G12" s="868"/>
      <c r="J12" s="133"/>
      <c r="K12" s="133"/>
    </row>
    <row r="13" spans="1:11" ht="15" customHeight="1" x14ac:dyDescent="0.25">
      <c r="A13" s="985"/>
      <c r="B13" s="865"/>
      <c r="C13" s="866"/>
      <c r="D13" s="867"/>
      <c r="E13" s="867"/>
      <c r="F13" s="867"/>
      <c r="G13" s="868"/>
      <c r="J13" s="133"/>
      <c r="K13" s="133"/>
    </row>
    <row r="14" spans="1:11" ht="15" customHeight="1" x14ac:dyDescent="0.25">
      <c r="A14" s="985"/>
      <c r="B14" s="865"/>
      <c r="C14" s="866"/>
      <c r="D14" s="867"/>
      <c r="E14" s="867"/>
      <c r="F14" s="867"/>
      <c r="G14" s="868"/>
      <c r="J14" s="133"/>
      <c r="K14" s="133"/>
    </row>
    <row r="15" spans="1:11" ht="15" customHeight="1" x14ac:dyDescent="0.25">
      <c r="A15" s="985"/>
      <c r="B15" s="865"/>
      <c r="C15" s="866"/>
      <c r="D15" s="867"/>
      <c r="E15" s="867"/>
      <c r="F15" s="867"/>
      <c r="G15" s="868"/>
      <c r="J15" s="133"/>
      <c r="K15" s="133"/>
    </row>
    <row r="16" spans="1:11" ht="15" customHeight="1" x14ac:dyDescent="0.25">
      <c r="A16" s="985"/>
      <c r="B16" s="865"/>
      <c r="C16" s="866"/>
      <c r="D16" s="867"/>
      <c r="E16" s="867"/>
      <c r="F16" s="867"/>
      <c r="G16" s="868"/>
      <c r="J16" s="133"/>
      <c r="K16" s="133"/>
    </row>
    <row r="17" spans="1:11" ht="15" customHeight="1" x14ac:dyDescent="0.25">
      <c r="A17" s="985"/>
      <c r="B17" s="865"/>
      <c r="C17" s="866"/>
      <c r="D17" s="867"/>
      <c r="E17" s="867"/>
      <c r="F17" s="867"/>
      <c r="G17" s="868"/>
      <c r="J17" s="133"/>
      <c r="K17" s="133"/>
    </row>
    <row r="18" spans="1:11" ht="15.75" customHeight="1" thickBot="1" x14ac:dyDescent="0.3">
      <c r="A18" s="985"/>
      <c r="B18" s="149"/>
      <c r="C18" s="866"/>
      <c r="D18" s="134"/>
      <c r="E18" s="134"/>
      <c r="F18" s="134"/>
      <c r="G18" s="135"/>
      <c r="J18" s="133"/>
      <c r="K18" s="133"/>
    </row>
    <row r="19" spans="1:11" ht="15.75" customHeight="1" x14ac:dyDescent="0.25">
      <c r="A19" s="985"/>
      <c r="B19" s="870">
        <v>2005</v>
      </c>
      <c r="C19" s="871">
        <v>0.70249653259361999</v>
      </c>
      <c r="D19" s="872"/>
      <c r="E19" s="872"/>
      <c r="F19" s="872"/>
      <c r="G19" s="873"/>
      <c r="J19" s="133"/>
      <c r="K19" s="133"/>
    </row>
    <row r="20" spans="1:11" ht="15" customHeight="1" x14ac:dyDescent="0.25">
      <c r="A20" s="985"/>
      <c r="B20" s="869">
        <v>2006</v>
      </c>
      <c r="C20" s="866">
        <v>0.70323014804845219</v>
      </c>
      <c r="D20" s="874"/>
      <c r="E20" s="874"/>
      <c r="F20" s="874"/>
      <c r="G20" s="875"/>
      <c r="J20" s="133"/>
      <c r="K20" s="133"/>
    </row>
    <row r="21" spans="1:11" ht="15" customHeight="1" x14ac:dyDescent="0.25">
      <c r="A21" s="985"/>
      <c r="B21" s="869">
        <v>2007</v>
      </c>
      <c r="C21" s="866">
        <v>0.70680628272251311</v>
      </c>
      <c r="D21" s="874"/>
      <c r="E21" s="874"/>
      <c r="F21" s="874"/>
      <c r="G21" s="875"/>
      <c r="J21" s="133"/>
      <c r="K21" s="133"/>
    </row>
    <row r="22" spans="1:11" ht="15" customHeight="1" x14ac:dyDescent="0.25">
      <c r="A22" s="985"/>
      <c r="B22" s="869">
        <v>2008</v>
      </c>
      <c r="C22" s="866">
        <v>0.71747448979591832</v>
      </c>
      <c r="D22" s="874"/>
      <c r="E22" s="874"/>
      <c r="F22" s="874"/>
      <c r="G22" s="875"/>
      <c r="J22" s="133"/>
      <c r="K22" s="133"/>
    </row>
    <row r="23" spans="1:11" ht="15" customHeight="1" x14ac:dyDescent="0.25">
      <c r="A23" s="985"/>
      <c r="B23" s="869">
        <v>2009</v>
      </c>
      <c r="C23" s="866">
        <v>0.7202007528230866</v>
      </c>
      <c r="D23" s="874"/>
      <c r="E23" s="874"/>
      <c r="F23" s="874"/>
      <c r="G23" s="875"/>
      <c r="J23" s="133"/>
      <c r="K23" s="133"/>
    </row>
    <row r="24" spans="1:11" ht="15" customHeight="1" x14ac:dyDescent="0.25">
      <c r="A24" s="985"/>
      <c r="B24" s="869">
        <v>2010</v>
      </c>
      <c r="C24" s="866">
        <v>0.72335181762168821</v>
      </c>
      <c r="D24" s="874"/>
      <c r="E24" s="874"/>
      <c r="F24" s="874"/>
      <c r="G24" s="875"/>
      <c r="J24" s="133"/>
      <c r="K24" s="133"/>
    </row>
    <row r="25" spans="1:11" ht="15" customHeight="1" x14ac:dyDescent="0.25">
      <c r="A25" s="985"/>
      <c r="B25" s="138">
        <v>2011</v>
      </c>
      <c r="C25" s="139">
        <v>0.71794871794871795</v>
      </c>
      <c r="D25" s="140"/>
      <c r="E25" s="140"/>
      <c r="F25" s="140"/>
      <c r="G25" s="141"/>
      <c r="J25" s="133"/>
      <c r="K25" s="133"/>
    </row>
    <row r="26" spans="1:11" ht="15" customHeight="1" x14ac:dyDescent="0.25">
      <c r="A26" s="985"/>
      <c r="B26" s="138">
        <v>2012</v>
      </c>
      <c r="C26" s="139">
        <v>0.74052132701421802</v>
      </c>
      <c r="D26" s="140"/>
      <c r="E26" s="140"/>
      <c r="F26" s="140"/>
      <c r="G26" s="141"/>
      <c r="J26" s="133"/>
      <c r="K26" s="133"/>
    </row>
    <row r="27" spans="1:11" ht="15" customHeight="1" x14ac:dyDescent="0.25">
      <c r="A27" s="985"/>
      <c r="B27" s="869">
        <v>2013</v>
      </c>
      <c r="C27" s="139">
        <v>0.74868804664723032</v>
      </c>
      <c r="D27" s="874"/>
      <c r="E27" s="874"/>
      <c r="F27" s="874"/>
      <c r="G27" s="875"/>
      <c r="J27" s="133"/>
      <c r="K27" s="133"/>
    </row>
    <row r="28" spans="1:11" ht="15" customHeight="1" x14ac:dyDescent="0.25">
      <c r="A28" s="985"/>
      <c r="B28" s="876">
        <v>2014</v>
      </c>
      <c r="C28" s="139">
        <v>0.74755043227665707</v>
      </c>
      <c r="D28" s="874"/>
      <c r="E28" s="874"/>
      <c r="F28" s="874"/>
      <c r="G28" s="877"/>
      <c r="J28" s="133"/>
      <c r="K28" s="133"/>
    </row>
    <row r="29" spans="1:11" ht="15" customHeight="1" x14ac:dyDescent="0.25">
      <c r="A29" s="985"/>
      <c r="B29" s="876">
        <v>2015</v>
      </c>
      <c r="C29" s="866">
        <v>0.74928448769318834</v>
      </c>
      <c r="D29" s="874"/>
      <c r="E29" s="874"/>
      <c r="F29" s="874"/>
      <c r="G29" s="877"/>
      <c r="J29" s="133"/>
      <c r="K29" s="133"/>
    </row>
    <row r="30" spans="1:11" ht="15" customHeight="1" x14ac:dyDescent="0.25">
      <c r="A30" s="985"/>
      <c r="B30" s="878">
        <v>2016</v>
      </c>
      <c r="C30" s="879">
        <v>0.76204128440366969</v>
      </c>
      <c r="D30" s="880"/>
      <c r="E30" s="881"/>
      <c r="F30" s="881"/>
      <c r="G30" s="882"/>
      <c r="J30" s="133"/>
      <c r="K30" s="133"/>
    </row>
    <row r="31" spans="1:11" ht="15" customHeight="1" x14ac:dyDescent="0.25">
      <c r="A31" s="985"/>
      <c r="B31" s="144">
        <v>2017</v>
      </c>
      <c r="C31" s="145">
        <v>0.7550448430493274</v>
      </c>
      <c r="D31" s="146"/>
      <c r="E31" s="147"/>
      <c r="F31" s="147"/>
      <c r="G31" s="148"/>
      <c r="J31" s="133"/>
      <c r="K31" s="133"/>
    </row>
    <row r="32" spans="1:11" ht="14.25" customHeight="1" x14ac:dyDescent="0.25">
      <c r="A32" s="985"/>
      <c r="B32" s="869">
        <v>2018</v>
      </c>
      <c r="C32" s="139">
        <v>0.7565605806811837</v>
      </c>
      <c r="D32" s="874"/>
      <c r="E32" s="874"/>
      <c r="F32" s="874"/>
      <c r="G32" s="875"/>
      <c r="J32" s="133"/>
      <c r="K32" s="133"/>
    </row>
    <row r="33" spans="1:11" ht="14.45" customHeight="1" thickBot="1" x14ac:dyDescent="0.3">
      <c r="A33" s="986"/>
      <c r="B33" s="914">
        <v>2019</v>
      </c>
      <c r="C33" s="139">
        <v>0.75692137320044295</v>
      </c>
      <c r="D33" s="140"/>
      <c r="E33" s="140"/>
      <c r="F33" s="140"/>
      <c r="G33" s="915"/>
      <c r="J33" s="133"/>
      <c r="K33" s="133"/>
    </row>
    <row r="34" spans="1:11" ht="14.45" customHeight="1" x14ac:dyDescent="0.25">
      <c r="A34" s="990" t="s">
        <v>79</v>
      </c>
      <c r="B34" s="916">
        <v>2020</v>
      </c>
      <c r="C34" s="917">
        <v>0.75384615384615383</v>
      </c>
      <c r="D34" s="918">
        <v>0.75384615384615383</v>
      </c>
      <c r="E34" s="919">
        <v>0.75384615384615383</v>
      </c>
      <c r="F34" s="919">
        <v>0.75384615384615383</v>
      </c>
      <c r="G34" s="920">
        <v>0.75384615384615383</v>
      </c>
      <c r="J34" s="133"/>
      <c r="K34" s="133"/>
    </row>
    <row r="35" spans="1:11" x14ac:dyDescent="0.25">
      <c r="A35" s="991"/>
      <c r="B35" s="150">
        <v>2021</v>
      </c>
      <c r="C35" s="889"/>
      <c r="D35" s="886">
        <v>0.76679486353029713</v>
      </c>
      <c r="E35" s="887">
        <v>0.76679486353029713</v>
      </c>
      <c r="F35" s="887">
        <v>0.76679486353029713</v>
      </c>
      <c r="G35" s="888">
        <v>0.76679486353029713</v>
      </c>
    </row>
    <row r="36" spans="1:11" x14ac:dyDescent="0.25">
      <c r="A36" s="991"/>
      <c r="B36" s="150">
        <v>2022</v>
      </c>
      <c r="C36" s="889"/>
      <c r="D36" s="886">
        <v>0.77934011189641028</v>
      </c>
      <c r="E36" s="887">
        <v>0.77934011189641028</v>
      </c>
      <c r="F36" s="887">
        <v>0.77934011189641028</v>
      </c>
      <c r="G36" s="888">
        <v>0.77934011189641028</v>
      </c>
    </row>
    <row r="37" spans="1:11" x14ac:dyDescent="0.25">
      <c r="A37" s="991"/>
      <c r="B37" s="891">
        <v>2023</v>
      </c>
      <c r="C37" s="889"/>
      <c r="D37" s="886">
        <v>0.78137212589548122</v>
      </c>
      <c r="E37" s="887">
        <v>0.78137212589548122</v>
      </c>
      <c r="F37" s="887">
        <v>0.78137212589548122</v>
      </c>
      <c r="G37" s="888">
        <v>0.78137212589548122</v>
      </c>
    </row>
    <row r="38" spans="1:11" ht="16.5" customHeight="1" x14ac:dyDescent="0.25">
      <c r="A38" s="991"/>
      <c r="B38" s="150">
        <v>2024</v>
      </c>
      <c r="C38" s="889"/>
      <c r="D38" s="886">
        <v>0.78512410436978286</v>
      </c>
      <c r="E38" s="887">
        <v>0.78512277919787654</v>
      </c>
      <c r="F38" s="887">
        <v>0.7851207026793019</v>
      </c>
      <c r="G38" s="888">
        <v>0.78512057061292029</v>
      </c>
    </row>
    <row r="39" spans="1:11" x14ac:dyDescent="0.25">
      <c r="A39" s="991"/>
      <c r="B39" s="891">
        <v>2025</v>
      </c>
      <c r="C39" s="889"/>
      <c r="D39" s="886">
        <v>0.78935093200803741</v>
      </c>
      <c r="E39" s="887">
        <v>0.78934817517204825</v>
      </c>
      <c r="F39" s="887">
        <v>0.78934542523758766</v>
      </c>
      <c r="G39" s="888">
        <v>0.78934358052793807</v>
      </c>
    </row>
    <row r="40" spans="1:11" x14ac:dyDescent="0.25">
      <c r="A40" s="991"/>
      <c r="B40" s="150">
        <v>2026</v>
      </c>
      <c r="C40" s="889"/>
      <c r="D40" s="886">
        <v>0.79349401879561166</v>
      </c>
      <c r="E40" s="887">
        <v>0.79348938267940139</v>
      </c>
      <c r="F40" s="887">
        <v>0.79348752495366548</v>
      </c>
      <c r="G40" s="888">
        <v>0.7934816559945298</v>
      </c>
    </row>
    <row r="41" spans="1:11" x14ac:dyDescent="0.25">
      <c r="A41" s="991"/>
      <c r="B41" s="891">
        <v>2027</v>
      </c>
      <c r="C41" s="889"/>
      <c r="D41" s="886">
        <v>0.79689731897415272</v>
      </c>
      <c r="E41" s="887">
        <v>0.79689245075432202</v>
      </c>
      <c r="F41" s="887">
        <v>0.79689434722221997</v>
      </c>
      <c r="G41" s="888">
        <v>0.79689569446393416</v>
      </c>
    </row>
    <row r="42" spans="1:11" x14ac:dyDescent="0.25">
      <c r="A42" s="991"/>
      <c r="B42" s="150">
        <v>2028</v>
      </c>
      <c r="C42" s="889"/>
      <c r="D42" s="886">
        <v>0.80065014862900796</v>
      </c>
      <c r="E42" s="887">
        <v>0.8006530163219181</v>
      </c>
      <c r="F42" s="887">
        <v>0.80069531460115417</v>
      </c>
      <c r="G42" s="888">
        <v>0.80074087578245512</v>
      </c>
    </row>
    <row r="43" spans="1:11" x14ac:dyDescent="0.25">
      <c r="A43" s="991"/>
      <c r="B43" s="891">
        <v>2029</v>
      </c>
      <c r="C43" s="889"/>
      <c r="D43" s="886">
        <v>0.80438922037926042</v>
      </c>
      <c r="E43" s="887">
        <v>0.80437464667129788</v>
      </c>
      <c r="F43" s="887">
        <v>0.80448602766047717</v>
      </c>
      <c r="G43" s="888">
        <v>0.80461087836155532</v>
      </c>
    </row>
    <row r="44" spans="1:11" x14ac:dyDescent="0.25">
      <c r="A44" s="991"/>
      <c r="B44" s="150">
        <v>2030</v>
      </c>
      <c r="C44" s="889"/>
      <c r="D44" s="886">
        <v>0.80781309139688429</v>
      </c>
      <c r="E44" s="887">
        <v>0.80777390369522795</v>
      </c>
      <c r="F44" s="887">
        <v>0.80796961579093096</v>
      </c>
      <c r="G44" s="888">
        <v>0.80817506090252833</v>
      </c>
    </row>
    <row r="45" spans="1:11" x14ac:dyDescent="0.25">
      <c r="A45" s="991"/>
      <c r="B45" s="891">
        <v>2031</v>
      </c>
      <c r="C45" s="889"/>
      <c r="D45" s="886">
        <v>0.81276970377389191</v>
      </c>
      <c r="E45" s="887">
        <v>0.81263070487634104</v>
      </c>
      <c r="F45" s="887">
        <v>0.81291201472652508</v>
      </c>
      <c r="G45" s="888">
        <v>0.81323101993975067</v>
      </c>
    </row>
    <row r="46" spans="1:11" x14ac:dyDescent="0.25">
      <c r="A46" s="991"/>
      <c r="B46" s="150">
        <v>2032</v>
      </c>
      <c r="C46" s="889"/>
      <c r="D46" s="886">
        <v>0.81732540788982655</v>
      </c>
      <c r="E46" s="887">
        <v>0.81730247159890457</v>
      </c>
      <c r="F46" s="887">
        <v>0.81776178394775456</v>
      </c>
      <c r="G46" s="888">
        <v>0.8183079191637912</v>
      </c>
    </row>
    <row r="47" spans="1:11" x14ac:dyDescent="0.25">
      <c r="A47" s="991"/>
      <c r="B47" s="891">
        <v>2033</v>
      </c>
      <c r="C47" s="889"/>
      <c r="D47" s="886">
        <v>0.82138236587015567</v>
      </c>
      <c r="E47" s="887">
        <v>0.82153720803931984</v>
      </c>
      <c r="F47" s="887">
        <v>0.82223363802014915</v>
      </c>
      <c r="G47" s="888">
        <v>0.8229921926441377</v>
      </c>
    </row>
    <row r="48" spans="1:11" x14ac:dyDescent="0.25">
      <c r="A48" s="991"/>
      <c r="B48" s="150">
        <v>2034</v>
      </c>
      <c r="C48" s="889"/>
      <c r="D48" s="886">
        <v>0.82467617010127514</v>
      </c>
      <c r="E48" s="887">
        <v>0.82508530102704392</v>
      </c>
      <c r="F48" s="887">
        <v>0.82602601627426475</v>
      </c>
      <c r="G48" s="888">
        <v>0.82699399039804933</v>
      </c>
    </row>
    <row r="49" spans="1:7" x14ac:dyDescent="0.25">
      <c r="A49" s="991"/>
      <c r="B49" s="891">
        <v>2035</v>
      </c>
      <c r="C49" s="889"/>
      <c r="D49" s="886">
        <v>0.82823550374126675</v>
      </c>
      <c r="E49" s="887">
        <v>0.82880117697205169</v>
      </c>
      <c r="F49" s="887">
        <v>0.82992508861182901</v>
      </c>
      <c r="G49" s="888">
        <v>0.83106582248640759</v>
      </c>
    </row>
    <row r="50" spans="1:7" x14ac:dyDescent="0.25">
      <c r="A50" s="991"/>
      <c r="B50" s="150">
        <v>2036</v>
      </c>
      <c r="C50" s="889"/>
      <c r="D50" s="886">
        <v>0.83270339319928077</v>
      </c>
      <c r="E50" s="887">
        <v>0.83332440338368219</v>
      </c>
      <c r="F50" s="887">
        <v>0.83476021047130378</v>
      </c>
      <c r="G50" s="888">
        <v>0.83607403915648448</v>
      </c>
    </row>
    <row r="51" spans="1:7" x14ac:dyDescent="0.25">
      <c r="A51" s="991"/>
      <c r="B51" s="891">
        <v>2037</v>
      </c>
      <c r="C51" s="889"/>
      <c r="D51" s="886">
        <v>0.83700048085752465</v>
      </c>
      <c r="E51" s="887">
        <v>0.83784037051172688</v>
      </c>
      <c r="F51" s="887">
        <v>0.83976288340041816</v>
      </c>
      <c r="G51" s="888">
        <v>0.84126226336158094</v>
      </c>
    </row>
    <row r="52" spans="1:7" x14ac:dyDescent="0.25">
      <c r="A52" s="991"/>
      <c r="B52" s="150">
        <v>2038</v>
      </c>
      <c r="C52" s="889"/>
      <c r="D52" s="886">
        <v>0.84147185003530667</v>
      </c>
      <c r="E52" s="887">
        <v>0.84258754536031821</v>
      </c>
      <c r="F52" s="887">
        <v>0.84500032862149799</v>
      </c>
      <c r="G52" s="888">
        <v>0.84662255881570669</v>
      </c>
    </row>
    <row r="53" spans="1:7" x14ac:dyDescent="0.25">
      <c r="A53" s="991"/>
      <c r="B53" s="891">
        <v>2039</v>
      </c>
      <c r="C53" s="889"/>
      <c r="D53" s="886">
        <v>0.84504445356138269</v>
      </c>
      <c r="E53" s="887">
        <v>0.84659177103503225</v>
      </c>
      <c r="F53" s="887">
        <v>0.8493286919556885</v>
      </c>
      <c r="G53" s="888">
        <v>0.85117949789279501</v>
      </c>
    </row>
    <row r="54" spans="1:7" x14ac:dyDescent="0.25">
      <c r="A54" s="991"/>
      <c r="B54" s="150">
        <v>2040</v>
      </c>
      <c r="C54" s="889"/>
      <c r="D54" s="886">
        <v>0.84744116338132647</v>
      </c>
      <c r="E54" s="887">
        <v>0.84927505493842581</v>
      </c>
      <c r="F54" s="887">
        <v>0.8519957716326384</v>
      </c>
      <c r="G54" s="888">
        <v>0.85422079247868998</v>
      </c>
    </row>
    <row r="55" spans="1:7" x14ac:dyDescent="0.25">
      <c r="A55" s="991"/>
      <c r="B55" s="891">
        <v>2041</v>
      </c>
      <c r="C55" s="889"/>
      <c r="D55" s="886">
        <v>0.84860038387755299</v>
      </c>
      <c r="E55" s="887">
        <v>0.8506544244939741</v>
      </c>
      <c r="F55" s="887">
        <v>0.85316288377537552</v>
      </c>
      <c r="G55" s="888">
        <v>0.85583368628398326</v>
      </c>
    </row>
    <row r="56" spans="1:7" x14ac:dyDescent="0.25">
      <c r="A56" s="991"/>
      <c r="B56" s="150">
        <v>2042</v>
      </c>
      <c r="C56" s="889"/>
      <c r="D56" s="886">
        <v>0.85085368687372165</v>
      </c>
      <c r="E56" s="887">
        <v>0.85297743969769235</v>
      </c>
      <c r="F56" s="887">
        <v>0.85529498327079467</v>
      </c>
      <c r="G56" s="888">
        <v>0.85823751249162039</v>
      </c>
    </row>
    <row r="57" spans="1:7" x14ac:dyDescent="0.25">
      <c r="A57" s="991"/>
      <c r="B57" s="891">
        <v>2043</v>
      </c>
      <c r="C57" s="889"/>
      <c r="D57" s="886">
        <v>0.85468343024112181</v>
      </c>
      <c r="E57" s="887">
        <v>0.85686226913286889</v>
      </c>
      <c r="F57" s="887">
        <v>0.85915351289150765</v>
      </c>
      <c r="G57" s="888">
        <v>0.86232916564191675</v>
      </c>
    </row>
    <row r="58" spans="1:7" x14ac:dyDescent="0.25">
      <c r="A58" s="991"/>
      <c r="B58" s="150">
        <v>2044</v>
      </c>
      <c r="C58" s="889"/>
      <c r="D58" s="886">
        <v>0.8604684637473019</v>
      </c>
      <c r="E58" s="887">
        <v>0.86270238743808114</v>
      </c>
      <c r="F58" s="887">
        <v>0.8650444898363493</v>
      </c>
      <c r="G58" s="888">
        <v>0.86850824143122185</v>
      </c>
    </row>
    <row r="59" spans="1:7" x14ac:dyDescent="0.25">
      <c r="A59" s="991"/>
      <c r="B59" s="891">
        <v>2045</v>
      </c>
      <c r="C59" s="889"/>
      <c r="D59" s="886">
        <v>0.86644695075288891</v>
      </c>
      <c r="E59" s="887">
        <v>0.86887698285020987</v>
      </c>
      <c r="F59" s="887">
        <v>0.87126362225034581</v>
      </c>
      <c r="G59" s="888">
        <v>0.87510877282199862</v>
      </c>
    </row>
    <row r="60" spans="1:7" x14ac:dyDescent="0.25">
      <c r="A60" s="991"/>
      <c r="B60" s="150">
        <v>2046</v>
      </c>
      <c r="C60" s="889"/>
      <c r="D60" s="886">
        <v>0.871157911210375</v>
      </c>
      <c r="E60" s="887">
        <v>0.87380747384739099</v>
      </c>
      <c r="F60" s="887">
        <v>0.87625491739641348</v>
      </c>
      <c r="G60" s="888">
        <v>0.88039477477008943</v>
      </c>
    </row>
    <row r="61" spans="1:7" x14ac:dyDescent="0.25">
      <c r="A61" s="991"/>
      <c r="B61" s="891">
        <v>2047</v>
      </c>
      <c r="C61" s="889"/>
      <c r="D61" s="886">
        <v>0.87386969365010281</v>
      </c>
      <c r="E61" s="887">
        <v>0.87654430259883975</v>
      </c>
      <c r="F61" s="887">
        <v>0.87923103976713224</v>
      </c>
      <c r="G61" s="888">
        <v>0.88343773709877338</v>
      </c>
    </row>
    <row r="62" spans="1:7" x14ac:dyDescent="0.25">
      <c r="A62" s="991"/>
      <c r="B62" s="150">
        <v>2048</v>
      </c>
      <c r="C62" s="889"/>
      <c r="D62" s="886">
        <v>0.87611200371750908</v>
      </c>
      <c r="E62" s="887">
        <v>0.87858371916446698</v>
      </c>
      <c r="F62" s="887">
        <v>0.88159732300283711</v>
      </c>
      <c r="G62" s="888">
        <v>0.88574585962752816</v>
      </c>
    </row>
    <row r="63" spans="1:7" x14ac:dyDescent="0.25">
      <c r="A63" s="991"/>
      <c r="B63" s="891">
        <v>2049</v>
      </c>
      <c r="C63" s="889"/>
      <c r="D63" s="886">
        <v>0.87824778988709362</v>
      </c>
      <c r="E63" s="887">
        <v>0.88049075253126585</v>
      </c>
      <c r="F63" s="887">
        <v>0.88383536281323016</v>
      </c>
      <c r="G63" s="888">
        <v>0.88788876057941779</v>
      </c>
    </row>
    <row r="64" spans="1:7" x14ac:dyDescent="0.25">
      <c r="A64" s="991"/>
      <c r="B64" s="150">
        <v>2050</v>
      </c>
      <c r="C64" s="889"/>
      <c r="D64" s="886">
        <v>0.88029339089462655</v>
      </c>
      <c r="E64" s="887">
        <v>0.88252077796324213</v>
      </c>
      <c r="F64" s="887">
        <v>0.88623976058914611</v>
      </c>
      <c r="G64" s="888">
        <v>0.89019727719871833</v>
      </c>
    </row>
    <row r="65" spans="1:7" x14ac:dyDescent="0.25">
      <c r="A65" s="991"/>
      <c r="B65" s="891">
        <v>2051</v>
      </c>
      <c r="C65" s="890"/>
      <c r="D65" s="886">
        <v>0.88162379113449008</v>
      </c>
      <c r="E65" s="887">
        <v>0.88408566429231394</v>
      </c>
      <c r="F65" s="887">
        <v>0.88802204891918179</v>
      </c>
      <c r="G65" s="888">
        <v>0.89195619572094598</v>
      </c>
    </row>
    <row r="66" spans="1:7" x14ac:dyDescent="0.25">
      <c r="A66" s="991"/>
      <c r="B66" s="150">
        <v>2052</v>
      </c>
      <c r="C66" s="890"/>
      <c r="D66" s="886">
        <v>0.88324739825125276</v>
      </c>
      <c r="E66" s="887">
        <v>0.88605145833676824</v>
      </c>
      <c r="F66" s="887">
        <v>0.89029313965641377</v>
      </c>
      <c r="G66" s="888">
        <v>0.89412969193030178</v>
      </c>
    </row>
    <row r="67" spans="1:7" x14ac:dyDescent="0.25">
      <c r="A67" s="991"/>
      <c r="B67" s="891">
        <v>2053</v>
      </c>
      <c r="C67" s="890"/>
      <c r="D67" s="886">
        <v>0.88513004664461348</v>
      </c>
      <c r="E67" s="887">
        <v>0.8881383263931657</v>
      </c>
      <c r="F67" s="887">
        <v>0.89252117589651969</v>
      </c>
      <c r="G67" s="888">
        <v>0.89642707263521848</v>
      </c>
    </row>
    <row r="68" spans="1:7" x14ac:dyDescent="0.25">
      <c r="A68" s="991"/>
      <c r="B68" s="150">
        <v>2054</v>
      </c>
      <c r="C68" s="890"/>
      <c r="D68" s="886">
        <v>0.88628187912096168</v>
      </c>
      <c r="E68" s="887">
        <v>0.88951003816769225</v>
      </c>
      <c r="F68" s="887">
        <v>0.89398585914979156</v>
      </c>
      <c r="G68" s="888">
        <v>0.8981854579150409</v>
      </c>
    </row>
    <row r="69" spans="1:7" x14ac:dyDescent="0.25">
      <c r="A69" s="991"/>
      <c r="B69" s="891">
        <v>2055</v>
      </c>
      <c r="C69" s="890"/>
      <c r="D69" s="886">
        <v>0.88729904285393479</v>
      </c>
      <c r="E69" s="887">
        <v>0.8906433275933473</v>
      </c>
      <c r="F69" s="887">
        <v>0.89508024290392163</v>
      </c>
      <c r="G69" s="888">
        <v>0.89972737246035572</v>
      </c>
    </row>
    <row r="70" spans="1:7" x14ac:dyDescent="0.25">
      <c r="A70" s="991"/>
      <c r="B70" s="150">
        <v>2056</v>
      </c>
      <c r="C70" s="890"/>
      <c r="D70" s="886">
        <v>0.88927372628661749</v>
      </c>
      <c r="E70" s="887">
        <v>0.89287369403463257</v>
      </c>
      <c r="F70" s="887">
        <v>0.89740659446511628</v>
      </c>
      <c r="G70" s="888">
        <v>0.90227997701242313</v>
      </c>
    </row>
    <row r="71" spans="1:7" x14ac:dyDescent="0.25">
      <c r="A71" s="991"/>
      <c r="B71" s="891">
        <v>2057</v>
      </c>
      <c r="C71" s="890"/>
      <c r="D71" s="886">
        <v>0.89255427734600212</v>
      </c>
      <c r="E71" s="887">
        <v>0.8963033235198421</v>
      </c>
      <c r="F71" s="887">
        <v>0.9010262939889554</v>
      </c>
      <c r="G71" s="888">
        <v>0.90604195534316412</v>
      </c>
    </row>
    <row r="72" spans="1:7" x14ac:dyDescent="0.25">
      <c r="A72" s="991"/>
      <c r="B72" s="150">
        <v>2058</v>
      </c>
      <c r="C72" s="151"/>
      <c r="D72" s="886">
        <v>0.89632614398553767</v>
      </c>
      <c r="E72" s="887">
        <v>0.90031228941263519</v>
      </c>
      <c r="F72" s="887">
        <v>0.90523440292590118</v>
      </c>
      <c r="G72" s="888">
        <v>0.91033335278017935</v>
      </c>
    </row>
    <row r="73" spans="1:7" x14ac:dyDescent="0.25">
      <c r="A73" s="991"/>
      <c r="B73" s="891">
        <v>2059</v>
      </c>
      <c r="C73" s="151"/>
      <c r="D73" s="886">
        <v>0.89954475169893422</v>
      </c>
      <c r="E73" s="887">
        <v>0.90372458353512675</v>
      </c>
      <c r="F73" s="887">
        <v>0.90883620516057595</v>
      </c>
      <c r="G73" s="888">
        <v>0.91420145395127006</v>
      </c>
    </row>
    <row r="74" spans="1:7" x14ac:dyDescent="0.25">
      <c r="A74" s="991"/>
      <c r="B74" s="150">
        <v>2060</v>
      </c>
      <c r="C74" s="151"/>
      <c r="D74" s="886">
        <v>0.90222946803891357</v>
      </c>
      <c r="E74" s="887">
        <v>0.90659541197584914</v>
      </c>
      <c r="F74" s="887">
        <v>0.91197846283457584</v>
      </c>
      <c r="G74" s="888">
        <v>0.91744000920023006</v>
      </c>
    </row>
    <row r="75" spans="1:7" x14ac:dyDescent="0.25">
      <c r="A75" s="991"/>
      <c r="B75" s="891">
        <v>2061</v>
      </c>
      <c r="C75" s="151"/>
      <c r="D75" s="886">
        <v>0.90458685704621777</v>
      </c>
      <c r="E75" s="887">
        <v>0.90903635102360814</v>
      </c>
      <c r="F75" s="887">
        <v>0.9147082972108127</v>
      </c>
      <c r="G75" s="888">
        <v>0.92011995715990114</v>
      </c>
    </row>
    <row r="76" spans="1:7" x14ac:dyDescent="0.25">
      <c r="A76" s="991"/>
      <c r="B76" s="150">
        <v>2062</v>
      </c>
      <c r="C76" s="151"/>
      <c r="D76" s="886">
        <v>0.90650573329886774</v>
      </c>
      <c r="E76" s="887">
        <v>0.91101313912413717</v>
      </c>
      <c r="F76" s="887">
        <v>0.91677636688723352</v>
      </c>
      <c r="G76" s="888">
        <v>0.92205694038316732</v>
      </c>
    </row>
    <row r="77" spans="1:7" x14ac:dyDescent="0.25">
      <c r="A77" s="991"/>
      <c r="B77" s="891">
        <v>2063</v>
      </c>
      <c r="C77" s="151"/>
      <c r="D77" s="886">
        <v>0.90789307874672431</v>
      </c>
      <c r="E77" s="887">
        <v>0.91247934304793699</v>
      </c>
      <c r="F77" s="887">
        <v>0.91812403673333476</v>
      </c>
      <c r="G77" s="888">
        <v>0.92336556167687101</v>
      </c>
    </row>
    <row r="78" spans="1:7" x14ac:dyDescent="0.25">
      <c r="A78" s="991"/>
      <c r="B78" s="150">
        <v>2064</v>
      </c>
      <c r="C78" s="151"/>
      <c r="D78" s="886">
        <v>0.90927241125668712</v>
      </c>
      <c r="E78" s="887">
        <v>0.91384182057485708</v>
      </c>
      <c r="F78" s="887">
        <v>0.91920433474610164</v>
      </c>
      <c r="G78" s="888">
        <v>0.92435242934729867</v>
      </c>
    </row>
    <row r="79" spans="1:7" x14ac:dyDescent="0.25">
      <c r="A79" s="991"/>
      <c r="B79" s="891">
        <v>2065</v>
      </c>
      <c r="C79" s="151"/>
      <c r="D79" s="886">
        <v>0.91106649894929903</v>
      </c>
      <c r="E79" s="887">
        <v>0.91553226860499037</v>
      </c>
      <c r="F79" s="887">
        <v>0.92065456862508099</v>
      </c>
      <c r="G79" s="888">
        <v>0.92568592255599302</v>
      </c>
    </row>
    <row r="80" spans="1:7" x14ac:dyDescent="0.25">
      <c r="A80" s="991"/>
      <c r="B80" s="150">
        <v>2066</v>
      </c>
      <c r="C80" s="151"/>
      <c r="D80" s="886">
        <v>0.91295798939260886</v>
      </c>
      <c r="E80" s="887">
        <v>0.91733569005875637</v>
      </c>
      <c r="F80" s="887">
        <v>0.92229896262073763</v>
      </c>
      <c r="G80" s="888">
        <v>0.92718982132379657</v>
      </c>
    </row>
    <row r="81" spans="1:7" x14ac:dyDescent="0.25">
      <c r="A81" s="991"/>
      <c r="B81" s="891">
        <v>2067</v>
      </c>
      <c r="C81" s="151"/>
      <c r="D81" s="886">
        <v>0.91452435336914195</v>
      </c>
      <c r="E81" s="887">
        <v>0.91901016453355355</v>
      </c>
      <c r="F81" s="887">
        <v>0.92381674085873888</v>
      </c>
      <c r="G81" s="888">
        <v>0.92883308448573587</v>
      </c>
    </row>
    <row r="82" spans="1:7" x14ac:dyDescent="0.25">
      <c r="A82" s="991"/>
      <c r="B82" s="150">
        <v>2068</v>
      </c>
      <c r="C82" s="151"/>
      <c r="D82" s="886">
        <v>0.91559275752133173</v>
      </c>
      <c r="E82" s="887">
        <v>0.9202530614226595</v>
      </c>
      <c r="F82" s="887">
        <v>0.92502173371628404</v>
      </c>
      <c r="G82" s="888">
        <v>0.93008274910310584</v>
      </c>
    </row>
    <row r="83" spans="1:7" x14ac:dyDescent="0.25">
      <c r="A83" s="991"/>
      <c r="B83" s="891">
        <v>2069</v>
      </c>
      <c r="C83" s="151"/>
      <c r="D83" s="886">
        <v>0.91663234753815304</v>
      </c>
      <c r="E83" s="887">
        <v>0.92135319961529283</v>
      </c>
      <c r="F83" s="887">
        <v>0.92607113372150673</v>
      </c>
      <c r="G83" s="888">
        <v>0.9312064745419717</v>
      </c>
    </row>
    <row r="84" spans="1:7" ht="15.75" thickBot="1" x14ac:dyDescent="0.3">
      <c r="A84" s="992"/>
      <c r="B84" s="152">
        <v>2070</v>
      </c>
      <c r="C84" s="892"/>
      <c r="D84" s="893">
        <v>0.91721853262918529</v>
      </c>
      <c r="E84" s="894">
        <v>0.92192633584997707</v>
      </c>
      <c r="F84" s="894">
        <v>0.92672147089144596</v>
      </c>
      <c r="G84" s="895">
        <v>0.93176448489586627</v>
      </c>
    </row>
    <row r="85" spans="1:7" x14ac:dyDescent="0.25">
      <c r="A85" s="153"/>
      <c r="B85" s="153"/>
      <c r="C85" s="153"/>
      <c r="D85" s="153"/>
      <c r="E85" s="153"/>
      <c r="F85" s="153"/>
      <c r="G85" s="125"/>
    </row>
    <row r="86" spans="1:7" s="155" customFormat="1" x14ac:dyDescent="0.25">
      <c r="B86" s="154"/>
      <c r="C86" s="153"/>
      <c r="D86" s="153"/>
      <c r="E86" s="153"/>
      <c r="F86" s="153"/>
      <c r="G86" s="153"/>
    </row>
    <row r="87" spans="1:7" s="155" customFormat="1" x14ac:dyDescent="0.25">
      <c r="B87" s="154"/>
      <c r="C87" s="153"/>
      <c r="D87" s="153"/>
      <c r="E87" s="153"/>
      <c r="F87" s="153"/>
      <c r="G87" s="153"/>
    </row>
    <row r="88" spans="1:7" s="155" customFormat="1" x14ac:dyDescent="0.25">
      <c r="B88" s="154"/>
      <c r="C88" s="153"/>
      <c r="D88" s="153"/>
      <c r="E88" s="153"/>
      <c r="F88" s="153"/>
      <c r="G88" s="153"/>
    </row>
    <row r="89" spans="1:7" s="155" customFormat="1" x14ac:dyDescent="0.25">
      <c r="B89" s="154"/>
      <c r="C89" s="153"/>
      <c r="D89" s="153"/>
      <c r="E89" s="153"/>
      <c r="F89" s="153"/>
      <c r="G89" s="153"/>
    </row>
    <row r="90" spans="1:7" s="155" customFormat="1" x14ac:dyDescent="0.25">
      <c r="B90" s="154"/>
      <c r="C90" s="153"/>
      <c r="D90" s="153"/>
      <c r="E90" s="153"/>
      <c r="F90" s="153"/>
      <c r="G90" s="153"/>
    </row>
    <row r="91" spans="1:7" s="155" customFormat="1" x14ac:dyDescent="0.25">
      <c r="B91" s="154"/>
      <c r="C91" s="153"/>
      <c r="D91" s="153"/>
      <c r="E91" s="153"/>
      <c r="F91" s="153"/>
      <c r="G91" s="153"/>
    </row>
    <row r="92" spans="1:7" s="155" customFormat="1" x14ac:dyDescent="0.25">
      <c r="B92" s="154"/>
      <c r="C92" s="153"/>
      <c r="D92" s="153"/>
      <c r="E92" s="153"/>
      <c r="F92" s="153"/>
      <c r="G92" s="153"/>
    </row>
    <row r="93" spans="1:7" s="155" customFormat="1" x14ac:dyDescent="0.25">
      <c r="B93" s="154"/>
      <c r="C93" s="153"/>
      <c r="D93" s="153"/>
      <c r="E93" s="153"/>
      <c r="F93" s="153"/>
      <c r="G93" s="153"/>
    </row>
    <row r="94" spans="1:7" s="155" customFormat="1" x14ac:dyDescent="0.25">
      <c r="B94" s="154"/>
      <c r="C94" s="153"/>
      <c r="D94" s="153"/>
      <c r="E94" s="153"/>
      <c r="F94" s="153"/>
      <c r="G94" s="153"/>
    </row>
    <row r="95" spans="1:7" s="155" customFormat="1" x14ac:dyDescent="0.25">
      <c r="B95" s="154"/>
      <c r="C95" s="153"/>
      <c r="D95" s="153"/>
      <c r="E95" s="153"/>
      <c r="F95" s="153"/>
      <c r="G95" s="153"/>
    </row>
    <row r="96" spans="1:7" s="155" customFormat="1" x14ac:dyDescent="0.25">
      <c r="B96" s="154"/>
      <c r="C96" s="153"/>
      <c r="D96" s="153"/>
      <c r="E96" s="153"/>
      <c r="F96" s="153"/>
      <c r="G96" s="153"/>
    </row>
    <row r="97" spans="2:7" s="155" customFormat="1" x14ac:dyDescent="0.25">
      <c r="B97" s="154"/>
      <c r="C97" s="153"/>
      <c r="D97" s="153"/>
      <c r="E97" s="153"/>
      <c r="F97" s="153"/>
      <c r="G97" s="153"/>
    </row>
    <row r="98" spans="2:7" s="155" customFormat="1" x14ac:dyDescent="0.25">
      <c r="B98" s="154"/>
      <c r="C98" s="153"/>
      <c r="D98" s="153"/>
      <c r="E98" s="153"/>
      <c r="F98" s="153"/>
      <c r="G98" s="153"/>
    </row>
    <row r="99" spans="2:7" s="155" customFormat="1" x14ac:dyDescent="0.25">
      <c r="B99" s="154"/>
      <c r="C99" s="153"/>
      <c r="D99" s="153"/>
      <c r="E99" s="153"/>
      <c r="F99" s="153"/>
      <c r="G99" s="153"/>
    </row>
    <row r="100" spans="2:7" s="155" customFormat="1" x14ac:dyDescent="0.25">
      <c r="B100" s="154"/>
      <c r="C100" s="153"/>
      <c r="D100" s="153"/>
      <c r="E100" s="153"/>
      <c r="F100" s="153"/>
      <c r="G100" s="153"/>
    </row>
    <row r="101" spans="2:7" s="155" customFormat="1" x14ac:dyDescent="0.25">
      <c r="B101" s="154"/>
      <c r="C101" s="153"/>
      <c r="D101" s="153"/>
      <c r="E101" s="153"/>
      <c r="F101" s="153"/>
      <c r="G101" s="153"/>
    </row>
    <row r="102" spans="2:7" s="155" customFormat="1" x14ac:dyDescent="0.25">
      <c r="B102" s="154"/>
      <c r="C102" s="153"/>
      <c r="D102" s="153"/>
      <c r="E102" s="153"/>
      <c r="F102" s="153"/>
      <c r="G102" s="153"/>
    </row>
    <row r="103" spans="2:7" s="155" customFormat="1" x14ac:dyDescent="0.25">
      <c r="B103" s="154"/>
      <c r="C103" s="153"/>
      <c r="D103" s="153"/>
      <c r="E103" s="153"/>
      <c r="F103" s="153"/>
      <c r="G103" s="153"/>
    </row>
    <row r="104" spans="2:7" s="155" customFormat="1" x14ac:dyDescent="0.25">
      <c r="B104" s="154"/>
      <c r="C104" s="153"/>
      <c r="D104" s="153"/>
      <c r="E104" s="153"/>
      <c r="F104" s="153"/>
      <c r="G104" s="153"/>
    </row>
    <row r="105" spans="2:7" s="155" customFormat="1" x14ac:dyDescent="0.25">
      <c r="B105" s="154"/>
      <c r="C105" s="153"/>
      <c r="D105" s="153"/>
      <c r="E105" s="153"/>
      <c r="F105" s="153"/>
      <c r="G105" s="153"/>
    </row>
    <row r="106" spans="2:7" s="155" customFormat="1" x14ac:dyDescent="0.25">
      <c r="B106" s="154"/>
      <c r="C106" s="153"/>
      <c r="D106" s="153"/>
      <c r="E106" s="153"/>
      <c r="F106" s="153"/>
      <c r="G106" s="153"/>
    </row>
    <row r="107" spans="2:7" s="155" customFormat="1" x14ac:dyDescent="0.25">
      <c r="B107" s="154"/>
      <c r="C107" s="153"/>
      <c r="D107" s="153"/>
      <c r="E107" s="153"/>
      <c r="F107" s="153"/>
      <c r="G107" s="153"/>
    </row>
    <row r="108" spans="2:7" s="155" customFormat="1" x14ac:dyDescent="0.25">
      <c r="B108" s="154"/>
      <c r="C108" s="153"/>
      <c r="D108" s="153"/>
      <c r="E108" s="153"/>
      <c r="F108" s="153"/>
      <c r="G108" s="153"/>
    </row>
    <row r="109" spans="2:7" s="155" customFormat="1" x14ac:dyDescent="0.25">
      <c r="B109" s="154"/>
      <c r="C109" s="153"/>
      <c r="D109" s="153"/>
      <c r="E109" s="153"/>
      <c r="F109" s="153"/>
      <c r="G109" s="153"/>
    </row>
    <row r="110" spans="2:7" s="155" customFormat="1" x14ac:dyDescent="0.25">
      <c r="B110" s="154"/>
      <c r="C110" s="153"/>
      <c r="D110" s="153"/>
      <c r="E110" s="153"/>
      <c r="F110" s="153"/>
      <c r="G110" s="153"/>
    </row>
    <row r="111" spans="2:7" s="155" customFormat="1" x14ac:dyDescent="0.25">
      <c r="B111" s="154"/>
      <c r="C111" s="153"/>
      <c r="D111" s="153"/>
      <c r="E111" s="153"/>
      <c r="F111" s="153"/>
      <c r="G111" s="153"/>
    </row>
    <row r="112" spans="2:7" s="155" customFormat="1" x14ac:dyDescent="0.25">
      <c r="B112" s="154"/>
      <c r="C112" s="153"/>
      <c r="D112" s="153"/>
      <c r="E112" s="153"/>
      <c r="F112" s="153"/>
      <c r="G112" s="153"/>
    </row>
    <row r="113" spans="2:7" s="155" customFormat="1" x14ac:dyDescent="0.25">
      <c r="B113" s="154"/>
      <c r="C113" s="153"/>
      <c r="D113" s="153"/>
      <c r="E113" s="153"/>
      <c r="F113" s="153"/>
      <c r="G113" s="153"/>
    </row>
    <row r="114" spans="2:7" s="155" customFormat="1" x14ac:dyDescent="0.25">
      <c r="B114" s="154"/>
      <c r="C114" s="153"/>
      <c r="D114" s="153"/>
      <c r="E114" s="153"/>
      <c r="F114" s="153"/>
      <c r="G114" s="153"/>
    </row>
    <row r="115" spans="2:7" s="155" customFormat="1" x14ac:dyDescent="0.25">
      <c r="B115" s="154"/>
      <c r="C115" s="153"/>
      <c r="D115" s="153"/>
      <c r="E115" s="153"/>
      <c r="F115" s="153"/>
      <c r="G115" s="153"/>
    </row>
    <row r="116" spans="2:7" s="155" customFormat="1" x14ac:dyDescent="0.25">
      <c r="B116" s="154"/>
      <c r="C116" s="153"/>
      <c r="D116" s="153"/>
      <c r="E116" s="153"/>
      <c r="F116" s="153"/>
      <c r="G116" s="153"/>
    </row>
    <row r="117" spans="2:7" s="155" customFormat="1" x14ac:dyDescent="0.25">
      <c r="B117" s="154"/>
      <c r="C117" s="153"/>
      <c r="D117" s="153"/>
      <c r="E117" s="153"/>
      <c r="F117" s="153"/>
      <c r="G117" s="153"/>
    </row>
    <row r="118" spans="2:7" s="155" customFormat="1" x14ac:dyDescent="0.25">
      <c r="B118" s="154"/>
      <c r="C118" s="153"/>
      <c r="D118" s="153"/>
      <c r="E118" s="153"/>
      <c r="F118" s="153"/>
      <c r="G118" s="153"/>
    </row>
    <row r="119" spans="2:7" s="155" customFormat="1" x14ac:dyDescent="0.25">
      <c r="B119" s="154"/>
      <c r="C119" s="153"/>
      <c r="D119" s="153"/>
      <c r="E119" s="153"/>
      <c r="F119" s="153"/>
      <c r="G119" s="153"/>
    </row>
    <row r="120" spans="2:7" s="155" customFormat="1" x14ac:dyDescent="0.25">
      <c r="B120" s="154"/>
      <c r="C120" s="153"/>
      <c r="D120" s="153"/>
      <c r="E120" s="153"/>
      <c r="F120" s="153"/>
      <c r="G120" s="153"/>
    </row>
    <row r="121" spans="2:7" s="155" customFormat="1" x14ac:dyDescent="0.25">
      <c r="B121" s="154"/>
      <c r="C121" s="153"/>
      <c r="D121" s="153"/>
      <c r="E121" s="153"/>
      <c r="F121" s="153"/>
      <c r="G121" s="153"/>
    </row>
    <row r="122" spans="2:7" s="155" customFormat="1" x14ac:dyDescent="0.25">
      <c r="B122" s="154"/>
      <c r="C122" s="153"/>
      <c r="D122" s="153"/>
      <c r="E122" s="153"/>
      <c r="F122" s="153"/>
      <c r="G122" s="153"/>
    </row>
    <row r="123" spans="2:7" s="155" customFormat="1" x14ac:dyDescent="0.25">
      <c r="B123" s="154"/>
      <c r="C123" s="153"/>
      <c r="D123" s="153"/>
      <c r="E123" s="153"/>
      <c r="F123" s="153"/>
      <c r="G123" s="153"/>
    </row>
    <row r="124" spans="2:7" s="155" customFormat="1" x14ac:dyDescent="0.25">
      <c r="B124" s="154"/>
      <c r="C124" s="153"/>
      <c r="D124" s="153"/>
      <c r="E124" s="153"/>
      <c r="F124" s="153"/>
      <c r="G124" s="153"/>
    </row>
    <row r="125" spans="2:7" s="155" customFormat="1" x14ac:dyDescent="0.25">
      <c r="B125" s="154"/>
      <c r="C125" s="153"/>
      <c r="D125" s="153"/>
      <c r="E125" s="153"/>
      <c r="F125" s="153"/>
      <c r="G125" s="153"/>
    </row>
    <row r="126" spans="2:7" s="155" customFormat="1" x14ac:dyDescent="0.25">
      <c r="B126" s="154"/>
      <c r="C126" s="153"/>
      <c r="D126" s="153"/>
      <c r="E126" s="153"/>
      <c r="F126" s="153"/>
      <c r="G126" s="153"/>
    </row>
    <row r="127" spans="2:7" s="155" customFormat="1" x14ac:dyDescent="0.25">
      <c r="B127" s="154"/>
      <c r="C127" s="153"/>
      <c r="D127" s="153"/>
      <c r="E127" s="153"/>
      <c r="F127" s="153"/>
      <c r="G127" s="153"/>
    </row>
    <row r="128" spans="2:7" s="155" customFormat="1" x14ac:dyDescent="0.25">
      <c r="B128" s="154"/>
      <c r="C128" s="153"/>
      <c r="D128" s="153"/>
      <c r="E128" s="153"/>
      <c r="F128" s="153"/>
      <c r="G128" s="153"/>
    </row>
    <row r="129" spans="2:7" s="155" customFormat="1" x14ac:dyDescent="0.25">
      <c r="B129" s="154"/>
      <c r="C129" s="153"/>
      <c r="D129" s="153"/>
      <c r="E129" s="153"/>
      <c r="F129" s="153"/>
      <c r="G129" s="153"/>
    </row>
    <row r="130" spans="2:7" s="155" customFormat="1" x14ac:dyDescent="0.25">
      <c r="B130" s="154"/>
      <c r="C130" s="153"/>
      <c r="D130" s="153"/>
      <c r="E130" s="153"/>
      <c r="F130" s="153"/>
      <c r="G130" s="153"/>
    </row>
    <row r="131" spans="2:7" s="155" customFormat="1" x14ac:dyDescent="0.25">
      <c r="B131" s="154"/>
      <c r="C131" s="153"/>
      <c r="D131" s="153"/>
      <c r="E131" s="153"/>
      <c r="F131" s="153"/>
      <c r="G131" s="153"/>
    </row>
    <row r="132" spans="2:7" s="155" customFormat="1" x14ac:dyDescent="0.25">
      <c r="B132" s="154"/>
      <c r="C132" s="153"/>
      <c r="D132" s="153"/>
      <c r="E132" s="153"/>
      <c r="F132" s="153"/>
      <c r="G132" s="153"/>
    </row>
    <row r="133" spans="2:7" s="155" customFormat="1" x14ac:dyDescent="0.25">
      <c r="B133" s="154"/>
      <c r="C133" s="153"/>
      <c r="D133" s="153"/>
      <c r="E133" s="153"/>
      <c r="F133" s="153"/>
      <c r="G133" s="153"/>
    </row>
    <row r="134" spans="2:7" s="155" customFormat="1" x14ac:dyDescent="0.25">
      <c r="B134" s="154"/>
      <c r="C134" s="153"/>
      <c r="D134" s="153"/>
      <c r="E134" s="153"/>
      <c r="F134" s="153"/>
      <c r="G134" s="153"/>
    </row>
    <row r="135" spans="2:7" s="155" customFormat="1" x14ac:dyDescent="0.25">
      <c r="B135" s="154"/>
      <c r="C135" s="153"/>
      <c r="D135" s="153"/>
      <c r="E135" s="153"/>
      <c r="F135" s="153"/>
      <c r="G135" s="153"/>
    </row>
    <row r="136" spans="2:7" s="155" customFormat="1" x14ac:dyDescent="0.25">
      <c r="B136" s="154"/>
      <c r="C136" s="153"/>
      <c r="D136" s="153"/>
      <c r="E136" s="153"/>
      <c r="F136" s="153"/>
      <c r="G136" s="153"/>
    </row>
    <row r="137" spans="2:7" s="155" customFormat="1" x14ac:dyDescent="0.25">
      <c r="B137" s="154"/>
      <c r="C137" s="153"/>
      <c r="D137" s="153"/>
      <c r="E137" s="153"/>
      <c r="F137" s="153"/>
      <c r="G137" s="153"/>
    </row>
    <row r="138" spans="2:7" s="155" customFormat="1" x14ac:dyDescent="0.25">
      <c r="B138" s="154"/>
      <c r="C138" s="153"/>
      <c r="D138" s="153"/>
      <c r="E138" s="153"/>
      <c r="F138" s="153"/>
      <c r="G138" s="153"/>
    </row>
    <row r="139" spans="2:7" s="155" customFormat="1" x14ac:dyDescent="0.25">
      <c r="B139" s="154"/>
      <c r="C139" s="153"/>
      <c r="D139" s="153"/>
      <c r="E139" s="153"/>
      <c r="F139" s="153"/>
      <c r="G139" s="153"/>
    </row>
    <row r="140" spans="2:7" s="155" customFormat="1" x14ac:dyDescent="0.25">
      <c r="B140" s="154"/>
      <c r="C140" s="153"/>
      <c r="D140" s="153"/>
      <c r="E140" s="153"/>
      <c r="F140" s="153"/>
      <c r="G140" s="153"/>
    </row>
    <row r="141" spans="2:7" s="155" customFormat="1" x14ac:dyDescent="0.25">
      <c r="B141" s="154"/>
      <c r="C141" s="153"/>
      <c r="D141" s="153"/>
      <c r="E141" s="153"/>
      <c r="F141" s="153"/>
      <c r="G141" s="153"/>
    </row>
    <row r="142" spans="2:7" s="155" customFormat="1" x14ac:dyDescent="0.25">
      <c r="B142" s="154"/>
      <c r="C142" s="153"/>
      <c r="D142" s="153"/>
      <c r="E142" s="153"/>
      <c r="F142" s="153"/>
      <c r="G142" s="153"/>
    </row>
    <row r="143" spans="2:7" s="155" customFormat="1" x14ac:dyDescent="0.25">
      <c r="B143" s="154"/>
      <c r="C143" s="153"/>
      <c r="D143" s="153"/>
      <c r="E143" s="153"/>
      <c r="F143" s="153"/>
      <c r="G143" s="153"/>
    </row>
    <row r="144" spans="2:7" s="155" customFormat="1" x14ac:dyDescent="0.25">
      <c r="B144" s="154"/>
      <c r="C144" s="153"/>
      <c r="D144" s="153"/>
      <c r="E144" s="153"/>
      <c r="F144" s="153"/>
      <c r="G144" s="153"/>
    </row>
    <row r="145" spans="2:7" s="155" customFormat="1" x14ac:dyDescent="0.25">
      <c r="B145" s="154"/>
      <c r="C145" s="153"/>
      <c r="D145" s="153"/>
      <c r="E145" s="153"/>
      <c r="F145" s="153"/>
      <c r="G145" s="153"/>
    </row>
    <row r="146" spans="2:7" s="155" customFormat="1" x14ac:dyDescent="0.25">
      <c r="B146" s="154"/>
      <c r="C146" s="153"/>
      <c r="D146" s="153"/>
      <c r="E146" s="153"/>
      <c r="F146" s="153"/>
      <c r="G146" s="153"/>
    </row>
    <row r="147" spans="2:7" s="155" customFormat="1" x14ac:dyDescent="0.25">
      <c r="B147" s="156"/>
      <c r="C147" s="156"/>
      <c r="D147" s="156"/>
      <c r="E147" s="156"/>
      <c r="F147" s="156"/>
      <c r="G147" s="156"/>
    </row>
    <row r="148" spans="2:7" customFormat="1" x14ac:dyDescent="0.25">
      <c r="B148" s="156"/>
      <c r="C148" s="156"/>
      <c r="D148" s="156"/>
      <c r="E148" s="156"/>
      <c r="F148" s="156"/>
      <c r="G148" s="156"/>
    </row>
    <row r="149" spans="2:7" customFormat="1" x14ac:dyDescent="0.25">
      <c r="B149" s="156"/>
      <c r="C149" s="156"/>
      <c r="D149" s="156"/>
      <c r="E149" s="156"/>
      <c r="F149" s="156"/>
      <c r="G149" s="156"/>
    </row>
    <row r="150" spans="2:7" customFormat="1" x14ac:dyDescent="0.25">
      <c r="B150" s="156"/>
      <c r="C150" s="156"/>
      <c r="D150" s="156"/>
      <c r="E150" s="156"/>
      <c r="F150" s="156"/>
      <c r="G150" s="156"/>
    </row>
    <row r="151" spans="2:7" customFormat="1" x14ac:dyDescent="0.25">
      <c r="B151" s="156"/>
      <c r="C151" s="156"/>
      <c r="D151" s="156"/>
      <c r="E151" s="156"/>
      <c r="F151" s="156"/>
      <c r="G151" s="156"/>
    </row>
    <row r="152" spans="2:7" customFormat="1" x14ac:dyDescent="0.25">
      <c r="B152" s="156"/>
      <c r="C152" s="156"/>
      <c r="D152" s="156"/>
      <c r="E152" s="156"/>
      <c r="F152" s="156"/>
      <c r="G152" s="156"/>
    </row>
    <row r="153" spans="2:7" customFormat="1" x14ac:dyDescent="0.25">
      <c r="B153" s="156"/>
      <c r="C153" s="156"/>
      <c r="D153" s="156"/>
      <c r="E153" s="156"/>
      <c r="F153" s="156"/>
      <c r="G153" s="156"/>
    </row>
    <row r="154" spans="2:7" customFormat="1" x14ac:dyDescent="0.25">
      <c r="B154" s="156"/>
      <c r="C154" s="156"/>
      <c r="D154" s="156"/>
      <c r="E154" s="156"/>
      <c r="F154" s="156"/>
      <c r="G154" s="156"/>
    </row>
    <row r="155" spans="2:7" customFormat="1" x14ac:dyDescent="0.25">
      <c r="B155" s="156"/>
      <c r="C155" s="156"/>
      <c r="D155" s="156"/>
      <c r="E155" s="156"/>
      <c r="F155" s="156"/>
      <c r="G155" s="156"/>
    </row>
    <row r="156" spans="2:7" customFormat="1" x14ac:dyDescent="0.25">
      <c r="B156" s="156"/>
      <c r="C156" s="156"/>
      <c r="D156" s="156"/>
      <c r="E156" s="156"/>
      <c r="F156" s="156"/>
      <c r="G156" s="156"/>
    </row>
    <row r="157" spans="2:7" customFormat="1" x14ac:dyDescent="0.25">
      <c r="B157" s="156"/>
      <c r="C157" s="156"/>
      <c r="D157" s="156"/>
      <c r="E157" s="156"/>
      <c r="F157" s="156"/>
      <c r="G157" s="156"/>
    </row>
    <row r="158" spans="2:7" customFormat="1" x14ac:dyDescent="0.25">
      <c r="B158" s="156"/>
      <c r="C158" s="156"/>
      <c r="D158" s="156"/>
      <c r="E158" s="156"/>
      <c r="F158" s="156"/>
      <c r="G158" s="156"/>
    </row>
    <row r="159" spans="2:7" customFormat="1" x14ac:dyDescent="0.25">
      <c r="B159" s="156"/>
      <c r="C159" s="156"/>
      <c r="D159" s="156"/>
      <c r="E159" s="156"/>
      <c r="F159" s="156"/>
      <c r="G159" s="156"/>
    </row>
    <row r="160" spans="2:7" customFormat="1" x14ac:dyDescent="0.25">
      <c r="B160" s="156"/>
      <c r="C160" s="156"/>
      <c r="D160" s="156"/>
      <c r="E160" s="156"/>
      <c r="F160" s="156"/>
      <c r="G160" s="156"/>
    </row>
    <row r="161" spans="2:7" customFormat="1" x14ac:dyDescent="0.25">
      <c r="B161" s="156"/>
      <c r="C161" s="156"/>
      <c r="D161" s="156"/>
      <c r="E161" s="156"/>
      <c r="F161" s="156"/>
      <c r="G161" s="156"/>
    </row>
    <row r="162" spans="2:7" customFormat="1" x14ac:dyDescent="0.25">
      <c r="B162" s="124"/>
      <c r="C162" s="124"/>
      <c r="D162" s="124"/>
      <c r="E162" s="124"/>
      <c r="F162" s="124"/>
      <c r="G162" s="124"/>
    </row>
  </sheetData>
  <mergeCells count="3">
    <mergeCell ref="C4:G4"/>
    <mergeCell ref="A6:A33"/>
    <mergeCell ref="A34:A84"/>
  </mergeCells>
  <hyperlinks>
    <hyperlink ref="A3" location="SOMMAIRE!A1" display="Retour au sommaire"/>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L9"/>
  <sheetViews>
    <sheetView showGridLines="0" zoomScaleNormal="100" workbookViewId="0">
      <selection activeCell="A3" sqref="A3"/>
    </sheetView>
  </sheetViews>
  <sheetFormatPr baseColWidth="10" defaultRowHeight="15" x14ac:dyDescent="0.25"/>
  <cols>
    <col min="1" max="1" width="26.7109375" style="1" customWidth="1"/>
    <col min="2" max="2" width="16.7109375" style="1" customWidth="1"/>
    <col min="3" max="6" width="12.7109375" style="1" customWidth="1"/>
    <col min="7" max="7" width="11.42578125" style="1"/>
    <col min="8" max="8" width="16.7109375" style="1" customWidth="1"/>
    <col min="9" max="12" width="12.7109375" style="1" customWidth="1"/>
    <col min="13" max="16384" width="11.42578125" style="1"/>
  </cols>
  <sheetData>
    <row r="1" spans="1:12" s="177" customFormat="1" ht="15" customHeight="1" x14ac:dyDescent="0.2">
      <c r="A1" s="177" t="s">
        <v>354</v>
      </c>
      <c r="B1" s="178"/>
      <c r="C1" s="179"/>
      <c r="D1" s="179"/>
      <c r="E1" s="179"/>
      <c r="F1" s="179"/>
    </row>
    <row r="2" spans="1:12" s="177" customFormat="1" ht="15" customHeight="1" x14ac:dyDescent="0.2">
      <c r="B2" s="178"/>
      <c r="C2" s="179"/>
      <c r="D2" s="179"/>
      <c r="E2" s="179"/>
      <c r="F2" s="179"/>
    </row>
    <row r="3" spans="1:12" s="180" customFormat="1" ht="15" customHeight="1" thickBot="1" x14ac:dyDescent="0.3">
      <c r="A3" s="4" t="s">
        <v>111</v>
      </c>
      <c r="B3" s="181"/>
      <c r="C3" s="179"/>
      <c r="D3" s="179"/>
      <c r="E3" s="179"/>
      <c r="F3" s="179"/>
    </row>
    <row r="4" spans="1:12" s="182" customFormat="1" ht="15.75" thickBot="1" x14ac:dyDescent="0.3">
      <c r="B4" s="995" t="s">
        <v>328</v>
      </c>
      <c r="C4" s="997">
        <v>2010</v>
      </c>
      <c r="D4" s="993"/>
      <c r="E4" s="993">
        <v>2020</v>
      </c>
      <c r="F4" s="994"/>
      <c r="H4" s="995" t="s">
        <v>83</v>
      </c>
      <c r="I4" s="997">
        <v>2010</v>
      </c>
      <c r="J4" s="993"/>
      <c r="K4" s="993">
        <v>2020</v>
      </c>
      <c r="L4" s="994"/>
    </row>
    <row r="5" spans="1:12" s="182" customFormat="1" ht="15.75" thickBot="1" x14ac:dyDescent="0.3">
      <c r="B5" s="996"/>
      <c r="C5" s="3" t="s">
        <v>0</v>
      </c>
      <c r="D5" s="183" t="s">
        <v>1</v>
      </c>
      <c r="E5" s="183" t="s">
        <v>0</v>
      </c>
      <c r="F5" s="2" t="s">
        <v>1</v>
      </c>
      <c r="H5" s="996"/>
      <c r="I5" s="184" t="s">
        <v>0</v>
      </c>
      <c r="J5" s="185" t="s">
        <v>1</v>
      </c>
      <c r="K5" s="183" t="s">
        <v>0</v>
      </c>
      <c r="L5" s="2" t="s">
        <v>1</v>
      </c>
    </row>
    <row r="6" spans="1:12" s="182" customFormat="1" x14ac:dyDescent="0.25">
      <c r="B6" s="186" t="s">
        <v>84</v>
      </c>
      <c r="C6" s="187">
        <v>926</v>
      </c>
      <c r="D6" s="188">
        <v>1608</v>
      </c>
      <c r="E6" s="189">
        <v>1128</v>
      </c>
      <c r="F6" s="190">
        <v>1797</v>
      </c>
      <c r="H6" s="186" t="s">
        <v>84</v>
      </c>
      <c r="I6" s="191">
        <v>0.78875638841567286</v>
      </c>
      <c r="J6" s="192">
        <v>0.99075785582255083</v>
      </c>
      <c r="K6" s="193">
        <v>0.82215743440233235</v>
      </c>
      <c r="L6" s="194">
        <v>0.98736263736263741</v>
      </c>
    </row>
    <row r="7" spans="1:12" s="182" customFormat="1" ht="15.75" thickBot="1" x14ac:dyDescent="0.3">
      <c r="B7" s="195" t="s">
        <v>85</v>
      </c>
      <c r="C7" s="196">
        <v>248</v>
      </c>
      <c r="D7" s="197">
        <v>15</v>
      </c>
      <c r="E7" s="197">
        <v>244</v>
      </c>
      <c r="F7" s="198">
        <v>23</v>
      </c>
      <c r="H7" s="195" t="s">
        <v>85</v>
      </c>
      <c r="I7" s="199">
        <v>0.21124361158432714</v>
      </c>
      <c r="J7" s="200">
        <v>9.2421441774491742E-3</v>
      </c>
      <c r="K7" s="200">
        <v>0.17784256559766765</v>
      </c>
      <c r="L7" s="201">
        <v>1.2637362637362592E-2</v>
      </c>
    </row>
    <row r="8" spans="1:12" x14ac:dyDescent="0.25">
      <c r="B8" s="202"/>
      <c r="C8" s="203"/>
      <c r="D8" s="204"/>
      <c r="E8" s="203"/>
      <c r="F8" s="204"/>
    </row>
    <row r="9" spans="1:12" x14ac:dyDescent="0.25">
      <c r="B9" s="202"/>
      <c r="C9" s="203"/>
      <c r="D9" s="204"/>
      <c r="E9" s="203"/>
      <c r="F9" s="204"/>
    </row>
  </sheetData>
  <mergeCells count="6">
    <mergeCell ref="K4:L4"/>
    <mergeCell ref="B4:B5"/>
    <mergeCell ref="C4:D4"/>
    <mergeCell ref="E4:F4"/>
    <mergeCell ref="H4:H5"/>
    <mergeCell ref="I4:J4"/>
  </mergeCells>
  <hyperlinks>
    <hyperlink ref="A3" location="SOMMAIRE!A1" display="Retour au sommaire"/>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P8"/>
  <sheetViews>
    <sheetView workbookViewId="0">
      <selection activeCell="A3" sqref="A3"/>
    </sheetView>
  </sheetViews>
  <sheetFormatPr baseColWidth="10" defaultColWidth="11.42578125" defaultRowHeight="15" x14ac:dyDescent="0.25"/>
  <cols>
    <col min="1" max="1" width="26.7109375" style="159" customWidth="1"/>
    <col min="2" max="2" width="37.140625" style="158" customWidth="1"/>
    <col min="3" max="56" width="8.7109375" style="158" customWidth="1"/>
    <col min="57" max="16384" width="11.42578125" style="158"/>
  </cols>
  <sheetData>
    <row r="1" spans="1:68" ht="15.75" x14ac:dyDescent="0.25">
      <c r="A1" s="157" t="s">
        <v>329</v>
      </c>
    </row>
    <row r="2" spans="1:68" ht="15.75" x14ac:dyDescent="0.25">
      <c r="A2" s="157"/>
    </row>
    <row r="3" spans="1:68" ht="15.75" thickBot="1" x14ac:dyDescent="0.3">
      <c r="A3" s="4" t="s">
        <v>111</v>
      </c>
    </row>
    <row r="4" spans="1:68" ht="15.75" thickBot="1" x14ac:dyDescent="0.3">
      <c r="A4" s="158"/>
      <c r="B4" s="160"/>
      <c r="C4" s="161">
        <v>2016</v>
      </c>
      <c r="D4" s="162">
        <v>2017</v>
      </c>
      <c r="E4" s="162">
        <v>2018</v>
      </c>
      <c r="F4" s="162">
        <v>2019</v>
      </c>
      <c r="G4" s="162">
        <v>2020</v>
      </c>
      <c r="H4" s="162">
        <v>2021</v>
      </c>
      <c r="I4" s="162">
        <v>2022</v>
      </c>
      <c r="J4" s="162">
        <v>2023</v>
      </c>
      <c r="K4" s="162">
        <v>2024</v>
      </c>
      <c r="L4" s="162">
        <v>2025</v>
      </c>
      <c r="M4" s="162">
        <v>2026</v>
      </c>
      <c r="N4" s="162">
        <v>2027</v>
      </c>
      <c r="O4" s="162">
        <v>2028</v>
      </c>
      <c r="P4" s="162">
        <v>2029</v>
      </c>
      <c r="Q4" s="162">
        <v>2030</v>
      </c>
      <c r="R4" s="162">
        <v>2031</v>
      </c>
      <c r="S4" s="162">
        <v>2032</v>
      </c>
      <c r="T4" s="162">
        <v>2033</v>
      </c>
      <c r="U4" s="162">
        <v>2034</v>
      </c>
      <c r="V4" s="162">
        <v>2035</v>
      </c>
      <c r="W4" s="162">
        <v>2036</v>
      </c>
      <c r="X4" s="162">
        <v>2037</v>
      </c>
      <c r="Y4" s="162">
        <v>2038</v>
      </c>
      <c r="Z4" s="162">
        <v>2039</v>
      </c>
      <c r="AA4" s="162">
        <v>2040</v>
      </c>
      <c r="AB4" s="162">
        <v>2041</v>
      </c>
      <c r="AC4" s="162">
        <v>2042</v>
      </c>
      <c r="AD4" s="162">
        <v>2043</v>
      </c>
      <c r="AE4" s="162">
        <v>2044</v>
      </c>
      <c r="AF4" s="162">
        <v>2045</v>
      </c>
      <c r="AG4" s="162">
        <v>2046</v>
      </c>
      <c r="AH4" s="162">
        <v>2047</v>
      </c>
      <c r="AI4" s="162">
        <v>2048</v>
      </c>
      <c r="AJ4" s="162">
        <v>2049</v>
      </c>
      <c r="AK4" s="162">
        <v>2050</v>
      </c>
      <c r="AL4" s="162">
        <v>2051</v>
      </c>
      <c r="AM4" s="162">
        <v>2052</v>
      </c>
      <c r="AN4" s="162">
        <v>2053</v>
      </c>
      <c r="AO4" s="162">
        <v>2054</v>
      </c>
      <c r="AP4" s="162">
        <v>2055</v>
      </c>
      <c r="AQ4" s="162">
        <v>2056</v>
      </c>
      <c r="AR4" s="162">
        <v>2057</v>
      </c>
      <c r="AS4" s="162">
        <v>2058</v>
      </c>
      <c r="AT4" s="162">
        <v>2059</v>
      </c>
      <c r="AU4" s="162">
        <v>2060</v>
      </c>
      <c r="AV4" s="162">
        <v>2061</v>
      </c>
      <c r="AW4" s="162">
        <v>2062</v>
      </c>
      <c r="AX4" s="162">
        <v>2063</v>
      </c>
      <c r="AY4" s="162">
        <v>2064</v>
      </c>
      <c r="AZ4" s="162">
        <v>2065</v>
      </c>
      <c r="BA4" s="162">
        <v>2066</v>
      </c>
      <c r="BB4" s="162">
        <v>2067</v>
      </c>
      <c r="BC4" s="162">
        <v>2068</v>
      </c>
      <c r="BD4" s="162">
        <v>2069</v>
      </c>
      <c r="BE4" s="163">
        <v>2070</v>
      </c>
      <c r="BF4" s="164"/>
      <c r="BG4" s="164"/>
      <c r="BH4" s="164"/>
      <c r="BI4" s="164"/>
      <c r="BJ4" s="164"/>
      <c r="BK4" s="164"/>
      <c r="BL4" s="164"/>
      <c r="BM4" s="164"/>
      <c r="BN4" s="164"/>
      <c r="BO4" s="164"/>
      <c r="BP4" s="164"/>
    </row>
    <row r="5" spans="1:68" s="167" customFormat="1" x14ac:dyDescent="0.25">
      <c r="B5" s="165" t="s">
        <v>80</v>
      </c>
      <c r="C5" s="166">
        <v>-0.38028985507246382</v>
      </c>
      <c r="D5" s="166">
        <v>-0.38151927437641719</v>
      </c>
      <c r="E5" s="166">
        <v>-0.37704918032786883</v>
      </c>
      <c r="F5" s="166">
        <v>-0.3738789237668162</v>
      </c>
      <c r="G5" s="166">
        <v>-0.37228714524207007</v>
      </c>
      <c r="H5" s="166">
        <v>-0.35454855508177052</v>
      </c>
      <c r="I5" s="166">
        <v>-0.33802490486026016</v>
      </c>
      <c r="J5" s="166">
        <v>-0.33575467491241973</v>
      </c>
      <c r="K5" s="166">
        <v>-0.33200643744357083</v>
      </c>
      <c r="L5" s="166">
        <v>-0.32708386097511877</v>
      </c>
      <c r="M5" s="166">
        <v>-0.32178713754572541</v>
      </c>
      <c r="N5" s="166">
        <v>-0.31715553673907693</v>
      </c>
      <c r="O5" s="166">
        <v>-0.31280471314452407</v>
      </c>
      <c r="P5" s="166">
        <v>-0.30879625687306611</v>
      </c>
      <c r="Q5" s="166">
        <v>-0.30515122501687686</v>
      </c>
      <c r="R5" s="166">
        <v>-0.29990177790543915</v>
      </c>
      <c r="S5" s="166">
        <v>-0.29500741691585974</v>
      </c>
      <c r="T5" s="166">
        <v>-0.29020187274029496</v>
      </c>
      <c r="U5" s="166">
        <v>-0.28632339841173482</v>
      </c>
      <c r="V5" s="166">
        <v>-0.28230362663637498</v>
      </c>
      <c r="W5" s="166">
        <v>-0.27770582019083478</v>
      </c>
      <c r="X5" s="166">
        <v>-0.27295984268316242</v>
      </c>
      <c r="Y5" s="166">
        <v>-0.2677993881767774</v>
      </c>
      <c r="Z5" s="166">
        <v>-0.26319485453664493</v>
      </c>
      <c r="AA5" s="166">
        <v>-0.25988569727536404</v>
      </c>
      <c r="AB5" s="166">
        <v>-0.2576346140173309</v>
      </c>
      <c r="AC5" s="166">
        <v>-0.25438211626512186</v>
      </c>
      <c r="AD5" s="166">
        <v>-0.24929436351920897</v>
      </c>
      <c r="AE5" s="166">
        <v>-0.24260766509176712</v>
      </c>
      <c r="AF5" s="166">
        <v>-0.23573791054318793</v>
      </c>
      <c r="AG5" s="166">
        <v>-0.22987954386148335</v>
      </c>
      <c r="AH5" s="166">
        <v>-0.22567290152651931</v>
      </c>
      <c r="AI5" s="166">
        <v>-0.22218669146953374</v>
      </c>
      <c r="AJ5" s="166">
        <v>-0.21894578391746122</v>
      </c>
      <c r="AK5" s="166">
        <v>-0.21544719089144349</v>
      </c>
      <c r="AL5" s="166">
        <v>-0.21233918769578142</v>
      </c>
      <c r="AM5" s="166">
        <v>-0.20901188764293377</v>
      </c>
      <c r="AN5" s="166">
        <v>-0.20570789168037695</v>
      </c>
      <c r="AO5" s="166">
        <v>-0.20286498568207578</v>
      </c>
      <c r="AP5" s="166">
        <v>-0.20006086687960378</v>
      </c>
      <c r="AQ5" s="166">
        <v>-0.19637243102091995</v>
      </c>
      <c r="AR5" s="166">
        <v>-0.1917716269082933</v>
      </c>
      <c r="AS5" s="166">
        <v>-0.18652683070914178</v>
      </c>
      <c r="AT5" s="166">
        <v>-0.18156124369049764</v>
      </c>
      <c r="AU5" s="166">
        <v>-0.17703223722353789</v>
      </c>
      <c r="AV5" s="166">
        <v>-0.173101232006871</v>
      </c>
      <c r="AW5" s="166">
        <v>-0.16990068261095104</v>
      </c>
      <c r="AX5" s="166">
        <v>-0.16712464991308751</v>
      </c>
      <c r="AY5" s="166">
        <v>-0.16454784860162908</v>
      </c>
      <c r="AZ5" s="166">
        <v>-0.16183140927080442</v>
      </c>
      <c r="BA5" s="166">
        <v>-0.1591108467807838</v>
      </c>
      <c r="BB5" s="166">
        <v>-0.15662232916392138</v>
      </c>
      <c r="BC5" s="166">
        <v>-0.15417583515302846</v>
      </c>
      <c r="BD5" s="166">
        <v>-0.1518871548928058</v>
      </c>
      <c r="BE5" s="166">
        <v>-0.15057758869343196</v>
      </c>
    </row>
    <row r="6" spans="1:68" x14ac:dyDescent="0.25">
      <c r="A6" s="158"/>
      <c r="B6" s="168" t="s">
        <v>81</v>
      </c>
      <c r="C6" s="169">
        <v>0.14233113947613352</v>
      </c>
      <c r="D6" s="170">
        <v>0.13656411742574459</v>
      </c>
      <c r="E6" s="170">
        <v>0.13360976100905253</v>
      </c>
      <c r="F6" s="170">
        <v>0.13080029696725914</v>
      </c>
      <c r="G6" s="170">
        <v>0.1261332990882239</v>
      </c>
      <c r="H6" s="170">
        <v>0.12134341861206766</v>
      </c>
      <c r="I6" s="170">
        <v>0.11736501675667044</v>
      </c>
      <c r="J6" s="170">
        <v>0.11712680080790094</v>
      </c>
      <c r="K6" s="170">
        <v>0.11712714012287273</v>
      </c>
      <c r="L6" s="170">
        <v>0.11642928621270643</v>
      </c>
      <c r="M6" s="170">
        <v>0.11527466249939089</v>
      </c>
      <c r="N6" s="170">
        <v>0.11404988396129689</v>
      </c>
      <c r="O6" s="170">
        <v>0.11350002774567824</v>
      </c>
      <c r="P6" s="170">
        <v>0.11328228453354328</v>
      </c>
      <c r="Q6" s="170">
        <v>0.11312084080780782</v>
      </c>
      <c r="R6" s="170">
        <v>0.11281379263196423</v>
      </c>
      <c r="S6" s="170">
        <v>0.11276920086361431</v>
      </c>
      <c r="T6" s="170">
        <v>0.11243551076044411</v>
      </c>
      <c r="U6" s="170">
        <v>0.11234941468599957</v>
      </c>
      <c r="V6" s="170">
        <v>0.11222871524820399</v>
      </c>
      <c r="W6" s="170">
        <v>0.11246603066213856</v>
      </c>
      <c r="X6" s="170">
        <v>0.11272272608358058</v>
      </c>
      <c r="Y6" s="170">
        <v>0.11279971679827538</v>
      </c>
      <c r="Z6" s="170">
        <v>0.11252354649233343</v>
      </c>
      <c r="AA6" s="170">
        <v>0.11188146890800243</v>
      </c>
      <c r="AB6" s="170">
        <v>0.11079749779270642</v>
      </c>
      <c r="AC6" s="170">
        <v>0.10967709953591653</v>
      </c>
      <c r="AD6" s="170">
        <v>0.10844787641071663</v>
      </c>
      <c r="AE6" s="170">
        <v>0.10765215492811642</v>
      </c>
      <c r="AF6" s="170">
        <v>0.10700153279353375</v>
      </c>
      <c r="AG6" s="170">
        <v>0.10613446125789683</v>
      </c>
      <c r="AH6" s="170">
        <v>0.10490394129365155</v>
      </c>
      <c r="AI6" s="170">
        <v>0.10378401447237084</v>
      </c>
      <c r="AJ6" s="170">
        <v>0.10278114673069139</v>
      </c>
      <c r="AK6" s="170">
        <v>0.10168695148058959</v>
      </c>
      <c r="AL6" s="170">
        <v>0.10036123661496321</v>
      </c>
      <c r="AM6" s="170">
        <v>9.9305027299347537E-2</v>
      </c>
      <c r="AN6" s="170">
        <v>9.8229067576896645E-2</v>
      </c>
      <c r="AO6" s="170">
        <v>9.6850844831867344E-2</v>
      </c>
      <c r="AP6" s="170">
        <v>9.5141109783525413E-2</v>
      </c>
      <c r="AQ6" s="170">
        <v>9.3779025486036227E-2</v>
      </c>
      <c r="AR6" s="170">
        <v>9.2797920897248698E-2</v>
      </c>
      <c r="AS6" s="170">
        <v>9.176123363504296E-2</v>
      </c>
      <c r="AT6" s="170">
        <v>9.0397448851073592E-2</v>
      </c>
      <c r="AU6" s="170">
        <v>8.9010700058113734E-2</v>
      </c>
      <c r="AV6" s="170">
        <v>8.7809529217683702E-2</v>
      </c>
      <c r="AW6" s="170">
        <v>8.6677049498184555E-2</v>
      </c>
      <c r="AX6" s="170">
        <v>8.5248686646422267E-2</v>
      </c>
      <c r="AY6" s="170">
        <v>8.3752183347730713E-2</v>
      </c>
      <c r="AZ6" s="170">
        <v>8.248597789588541E-2</v>
      </c>
      <c r="BA6" s="170">
        <v>8.1409809401521427E-2</v>
      </c>
      <c r="BB6" s="170">
        <v>8.0439070022660264E-2</v>
      </c>
      <c r="BC6" s="170">
        <v>7.9197568869312507E-2</v>
      </c>
      <c r="BD6" s="170">
        <v>7.7958288614312532E-2</v>
      </c>
      <c r="BE6" s="171">
        <v>7.7299059584877927E-2</v>
      </c>
    </row>
    <row r="7" spans="1:68" s="167" customFormat="1" ht="15.75" thickBot="1" x14ac:dyDescent="0.3">
      <c r="B7" s="172" t="s">
        <v>82</v>
      </c>
      <c r="C7" s="173">
        <v>-0.23795871559633031</v>
      </c>
      <c r="D7" s="174">
        <v>-0.2449551569506726</v>
      </c>
      <c r="E7" s="174">
        <v>-0.2434394193188163</v>
      </c>
      <c r="F7" s="174">
        <v>-0.24307862679955705</v>
      </c>
      <c r="G7" s="174">
        <v>-0.24615384615384617</v>
      </c>
      <c r="H7" s="174">
        <v>-0.23320513646970287</v>
      </c>
      <c r="I7" s="174">
        <v>-0.22065988810358972</v>
      </c>
      <c r="J7" s="174">
        <v>-0.21862787410451878</v>
      </c>
      <c r="K7" s="174">
        <v>-0.2148792973206981</v>
      </c>
      <c r="L7" s="174">
        <v>-0.21065457476241234</v>
      </c>
      <c r="M7" s="174">
        <v>-0.20651247504633452</v>
      </c>
      <c r="N7" s="174">
        <v>-0.20310565277778003</v>
      </c>
      <c r="O7" s="174">
        <v>-0.19930468539884583</v>
      </c>
      <c r="P7" s="174">
        <v>-0.19551397233952283</v>
      </c>
      <c r="Q7" s="174">
        <v>-0.19203038420906904</v>
      </c>
      <c r="R7" s="174">
        <v>-0.18708798527347492</v>
      </c>
      <c r="S7" s="174">
        <v>-0.18223821605224544</v>
      </c>
      <c r="T7" s="174">
        <v>-0.17776636197985085</v>
      </c>
      <c r="U7" s="174">
        <v>-0.17397398372573525</v>
      </c>
      <c r="V7" s="174">
        <v>-0.17007491138817099</v>
      </c>
      <c r="W7" s="174">
        <v>-0.16523978952869622</v>
      </c>
      <c r="X7" s="174">
        <v>-0.16023711659958184</v>
      </c>
      <c r="Y7" s="174">
        <v>-0.15499967137850201</v>
      </c>
      <c r="Z7" s="174">
        <v>-0.1506713080443115</v>
      </c>
      <c r="AA7" s="174">
        <v>-0.1480042283673616</v>
      </c>
      <c r="AB7" s="174">
        <v>-0.14683711622462448</v>
      </c>
      <c r="AC7" s="174">
        <v>-0.14470501672920533</v>
      </c>
      <c r="AD7" s="174">
        <v>-0.14084648710849235</v>
      </c>
      <c r="AE7" s="174">
        <v>-0.1349555101636507</v>
      </c>
      <c r="AF7" s="174">
        <v>-0.12873637774965419</v>
      </c>
      <c r="AG7" s="174">
        <v>-0.12374508260358652</v>
      </c>
      <c r="AH7" s="174">
        <v>-0.12076896023286776</v>
      </c>
      <c r="AI7" s="174">
        <v>-0.11840267699716289</v>
      </c>
      <c r="AJ7" s="174">
        <v>-0.11616463718676984</v>
      </c>
      <c r="AK7" s="174">
        <v>-0.11376023941085389</v>
      </c>
      <c r="AL7" s="174">
        <v>-0.11197795108081821</v>
      </c>
      <c r="AM7" s="174">
        <v>-0.10970686034358623</v>
      </c>
      <c r="AN7" s="174">
        <v>-0.10747882410348031</v>
      </c>
      <c r="AO7" s="174">
        <v>-0.10601414085020844</v>
      </c>
      <c r="AP7" s="174">
        <v>-0.10491975709607837</v>
      </c>
      <c r="AQ7" s="174">
        <v>-0.10259340553488372</v>
      </c>
      <c r="AR7" s="174">
        <v>-9.8973706011044604E-2</v>
      </c>
      <c r="AS7" s="174">
        <v>-9.4765597074098817E-2</v>
      </c>
      <c r="AT7" s="174">
        <v>-9.116379483942405E-2</v>
      </c>
      <c r="AU7" s="174">
        <v>-8.8021537165424157E-2</v>
      </c>
      <c r="AV7" s="174">
        <v>-8.5291702789187296E-2</v>
      </c>
      <c r="AW7" s="174">
        <v>-8.3223633112766482E-2</v>
      </c>
      <c r="AX7" s="174">
        <v>-8.1875963266665241E-2</v>
      </c>
      <c r="AY7" s="174">
        <v>-8.0795665253898363E-2</v>
      </c>
      <c r="AZ7" s="174">
        <v>-7.9345431374919007E-2</v>
      </c>
      <c r="BA7" s="174">
        <v>-7.7701037379262372E-2</v>
      </c>
      <c r="BB7" s="174">
        <v>-7.6183259141261117E-2</v>
      </c>
      <c r="BC7" s="174">
        <v>-7.4978266283715955E-2</v>
      </c>
      <c r="BD7" s="174">
        <v>-7.3928866278493266E-2</v>
      </c>
      <c r="BE7" s="175">
        <v>-7.3278529108554036E-2</v>
      </c>
    </row>
    <row r="8" spans="1:68" x14ac:dyDescent="0.25">
      <c r="B8" s="176"/>
      <c r="C8" s="176"/>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row>
  </sheetData>
  <conditionalFormatting sqref="C5:BE5">
    <cfRule type="cellIs" dxfId="5" priority="6" operator="equal">
      <formula>"""KO"""</formula>
    </cfRule>
  </conditionalFormatting>
  <conditionalFormatting sqref="C5:BE5">
    <cfRule type="cellIs" dxfId="4" priority="5" operator="equal">
      <formula>"KO"</formula>
    </cfRule>
  </conditionalFormatting>
  <conditionalFormatting sqref="C6:BE6">
    <cfRule type="cellIs" dxfId="3" priority="4" operator="equal">
      <formula>"""KO"""</formula>
    </cfRule>
  </conditionalFormatting>
  <conditionalFormatting sqref="C6:BE6">
    <cfRule type="cellIs" dxfId="2" priority="3" operator="equal">
      <formula>"KO"</formula>
    </cfRule>
  </conditionalFormatting>
  <conditionalFormatting sqref="C7:BE7">
    <cfRule type="cellIs" dxfId="1" priority="2" operator="equal">
      <formula>"""KO"""</formula>
    </cfRule>
  </conditionalFormatting>
  <conditionalFormatting sqref="C7:BE7">
    <cfRule type="cellIs" dxfId="0" priority="1" operator="equal">
      <formula>"KO"</formula>
    </cfRule>
  </conditionalFormatting>
  <hyperlinks>
    <hyperlink ref="A3" location="SOMMAIRE!A1" display="Retour au sommaire"/>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23"/>
  <sheetViews>
    <sheetView zoomScaleNormal="100" workbookViewId="0">
      <selection activeCell="A3" sqref="A3"/>
    </sheetView>
  </sheetViews>
  <sheetFormatPr baseColWidth="10" defaultColWidth="11.42578125" defaultRowHeight="15" x14ac:dyDescent="0.25"/>
  <cols>
    <col min="1" max="1" width="26.7109375" style="231" customWidth="1"/>
    <col min="2" max="2" width="44.7109375" style="231" customWidth="1"/>
    <col min="3" max="6" width="11.28515625" style="231" customWidth="1"/>
    <col min="7" max="16384" width="11.42578125" style="231"/>
  </cols>
  <sheetData>
    <row r="1" spans="1:8" s="209" customFormat="1" x14ac:dyDescent="0.25">
      <c r="A1" s="208" t="s">
        <v>175</v>
      </c>
    </row>
    <row r="2" spans="1:8" s="209" customFormat="1" x14ac:dyDescent="0.25">
      <c r="A2" s="208"/>
    </row>
    <row r="3" spans="1:8" s="209" customFormat="1" ht="15.75" thickBot="1" x14ac:dyDescent="0.3">
      <c r="A3" s="4" t="s">
        <v>111</v>
      </c>
      <c r="B3" s="210"/>
    </row>
    <row r="4" spans="1:8" s="209" customFormat="1" ht="47.25" customHeight="1" thickBot="1" x14ac:dyDescent="0.3">
      <c r="B4" s="998" t="s">
        <v>86</v>
      </c>
      <c r="C4" s="1000" t="s">
        <v>87</v>
      </c>
      <c r="D4" s="1001"/>
      <c r="E4" s="1002" t="s">
        <v>88</v>
      </c>
      <c r="F4" s="1003"/>
    </row>
    <row r="5" spans="1:8" s="209" customFormat="1" ht="15.75" thickBot="1" x14ac:dyDescent="0.3">
      <c r="B5" s="999"/>
      <c r="C5" s="211" t="s">
        <v>0</v>
      </c>
      <c r="D5" s="212" t="s">
        <v>1</v>
      </c>
      <c r="E5" s="213" t="s">
        <v>0</v>
      </c>
      <c r="F5" s="214" t="s">
        <v>1</v>
      </c>
    </row>
    <row r="6" spans="1:8" s="209" customFormat="1" ht="32.25" customHeight="1" thickBot="1" x14ac:dyDescent="0.3">
      <c r="B6" s="215" t="s">
        <v>89</v>
      </c>
      <c r="C6" s="216">
        <v>107.47</v>
      </c>
      <c r="D6" s="217">
        <v>161.38</v>
      </c>
      <c r="E6" s="218">
        <v>1</v>
      </c>
      <c r="F6" s="219">
        <v>1</v>
      </c>
      <c r="G6" s="220"/>
    </row>
    <row r="7" spans="1:8" s="209" customFormat="1" x14ac:dyDescent="0.25">
      <c r="B7" s="221" t="s">
        <v>90</v>
      </c>
      <c r="C7" s="222">
        <v>3</v>
      </c>
      <c r="D7" s="223">
        <v>5</v>
      </c>
      <c r="E7" s="224">
        <v>2.7914766911696288E-2</v>
      </c>
      <c r="F7" s="225">
        <v>3.0982773577890695E-2</v>
      </c>
    </row>
    <row r="8" spans="1:8" s="209" customFormat="1" x14ac:dyDescent="0.25">
      <c r="B8" s="226" t="s">
        <v>91</v>
      </c>
      <c r="C8" s="227">
        <v>1.3</v>
      </c>
      <c r="D8" s="228">
        <v>0.03</v>
      </c>
      <c r="E8" s="229">
        <v>1.2096398995068392E-2</v>
      </c>
      <c r="F8" s="230">
        <v>1.8589664146734415E-4</v>
      </c>
    </row>
    <row r="9" spans="1:8" s="209" customFormat="1" x14ac:dyDescent="0.25">
      <c r="B9" s="226" t="s">
        <v>92</v>
      </c>
      <c r="C9" s="227">
        <v>1.92</v>
      </c>
      <c r="D9" s="228">
        <v>6.23</v>
      </c>
      <c r="E9" s="229">
        <v>1.7865450823485625E-2</v>
      </c>
      <c r="F9" s="230">
        <v>3.8604535878051807E-2</v>
      </c>
    </row>
    <row r="10" spans="1:8" s="209" customFormat="1" x14ac:dyDescent="0.25">
      <c r="B10" s="226" t="s">
        <v>93</v>
      </c>
      <c r="C10" s="227">
        <v>1.85</v>
      </c>
      <c r="D10" s="228">
        <v>4.24</v>
      </c>
      <c r="E10" s="229">
        <v>1.7214106262212713E-2</v>
      </c>
      <c r="F10" s="230">
        <v>2.627339199405131E-2</v>
      </c>
    </row>
    <row r="11" spans="1:8" s="209" customFormat="1" ht="30" x14ac:dyDescent="0.25">
      <c r="B11" s="226" t="s">
        <v>94</v>
      </c>
      <c r="C11" s="227">
        <v>0.28000000000000003</v>
      </c>
      <c r="D11" s="228">
        <v>0.54</v>
      </c>
      <c r="E11" s="229">
        <v>2.6053782450916538E-3</v>
      </c>
      <c r="F11" s="230">
        <v>3.3461395464121951E-3</v>
      </c>
      <c r="H11" s="231"/>
    </row>
    <row r="12" spans="1:8" s="209" customFormat="1" x14ac:dyDescent="0.25">
      <c r="B12" s="226" t="s">
        <v>95</v>
      </c>
      <c r="C12" s="227">
        <v>0.88</v>
      </c>
      <c r="D12" s="228">
        <v>0.73</v>
      </c>
      <c r="E12" s="229">
        <v>8.1883316274309111E-3</v>
      </c>
      <c r="F12" s="230">
        <v>4.523484942372041E-3</v>
      </c>
      <c r="H12" s="231"/>
    </row>
    <row r="13" spans="1:8" s="209" customFormat="1" x14ac:dyDescent="0.25">
      <c r="B13" s="232" t="s">
        <v>96</v>
      </c>
      <c r="C13" s="233">
        <v>6.71</v>
      </c>
      <c r="D13" s="234">
        <v>1.83</v>
      </c>
      <c r="E13" s="235">
        <v>6.2436028659160696E-2</v>
      </c>
      <c r="F13" s="236">
        <v>1.1339695129507995E-2</v>
      </c>
    </row>
    <row r="14" spans="1:8" s="209" customFormat="1" x14ac:dyDescent="0.25">
      <c r="B14" s="226" t="s">
        <v>97</v>
      </c>
      <c r="C14" s="237">
        <v>6.98</v>
      </c>
      <c r="D14" s="228">
        <v>0.04</v>
      </c>
      <c r="E14" s="229">
        <v>6.4948357681213362E-2</v>
      </c>
      <c r="F14" s="230">
        <v>2.4786218862312553E-4</v>
      </c>
    </row>
    <row r="15" spans="1:8" s="209" customFormat="1" x14ac:dyDescent="0.25">
      <c r="B15" s="226" t="s">
        <v>98</v>
      </c>
      <c r="C15" s="237">
        <v>2.93</v>
      </c>
      <c r="D15" s="228">
        <v>0.15</v>
      </c>
      <c r="E15" s="229">
        <v>2.7263422350423377E-2</v>
      </c>
      <c r="F15" s="230">
        <v>9.2948320733672075E-4</v>
      </c>
    </row>
    <row r="16" spans="1:8" s="209" customFormat="1" ht="15.75" thickBot="1" x14ac:dyDescent="0.3">
      <c r="B16" s="226" t="s">
        <v>99</v>
      </c>
      <c r="C16" s="227">
        <v>5.5500000000000007</v>
      </c>
      <c r="D16" s="228">
        <v>10.75</v>
      </c>
      <c r="E16" s="229">
        <v>5.1642318786638136E-2</v>
      </c>
      <c r="F16" s="230">
        <v>6.6612963192464986E-2</v>
      </c>
    </row>
    <row r="17" spans="2:7" s="209" customFormat="1" ht="15.75" thickBot="1" x14ac:dyDescent="0.3">
      <c r="B17" s="215" t="s">
        <v>100</v>
      </c>
      <c r="C17" s="216">
        <v>76.069999999999993</v>
      </c>
      <c r="D17" s="217">
        <v>131.84</v>
      </c>
      <c r="E17" s="218">
        <v>0.70782543965757883</v>
      </c>
      <c r="F17" s="219">
        <v>0.81695377370182187</v>
      </c>
    </row>
    <row r="18" spans="2:7" s="242" customFormat="1" ht="15.75" thickBot="1" x14ac:dyDescent="0.3">
      <c r="B18" s="238"/>
      <c r="C18" s="239"/>
      <c r="D18" s="240"/>
      <c r="E18" s="241"/>
      <c r="F18" s="241"/>
    </row>
    <row r="19" spans="2:7" s="209" customFormat="1" x14ac:dyDescent="0.25">
      <c r="B19" s="243" t="s">
        <v>101</v>
      </c>
      <c r="C19" s="244">
        <v>14.21</v>
      </c>
      <c r="D19" s="245">
        <v>5.2200000000000006</v>
      </c>
      <c r="E19" s="246">
        <v>0.13222294593840142</v>
      </c>
      <c r="F19" s="247">
        <v>3.2346015615317886E-2</v>
      </c>
    </row>
    <row r="20" spans="2:7" s="209" customFormat="1" ht="15.75" thickBot="1" x14ac:dyDescent="0.3">
      <c r="B20" s="248" t="s">
        <v>102</v>
      </c>
      <c r="C20" s="249">
        <v>17.190000000000001</v>
      </c>
      <c r="D20" s="250">
        <v>24.32</v>
      </c>
      <c r="E20" s="251">
        <v>0.15995161440401973</v>
      </c>
      <c r="F20" s="252">
        <v>0.15070021068286032</v>
      </c>
    </row>
    <row r="21" spans="2:7" s="209" customFormat="1" ht="29.25" thickBot="1" x14ac:dyDescent="0.3">
      <c r="B21" s="215" t="s">
        <v>103</v>
      </c>
      <c r="C21" s="216">
        <v>31.400000000000002</v>
      </c>
      <c r="D21" s="217">
        <v>29.54</v>
      </c>
      <c r="E21" s="218">
        <v>0.29217456034242117</v>
      </c>
      <c r="F21" s="219">
        <v>0.18304622629817821</v>
      </c>
      <c r="G21" s="253"/>
    </row>
    <row r="22" spans="2:7" x14ac:dyDescent="0.25">
      <c r="C22" s="254"/>
      <c r="D22" s="254"/>
      <c r="E22" s="254"/>
      <c r="F22" s="254"/>
    </row>
    <row r="23" spans="2:7" x14ac:dyDescent="0.25">
      <c r="C23" s="255"/>
      <c r="D23" s="255"/>
      <c r="E23" s="255"/>
      <c r="F23" s="255"/>
    </row>
  </sheetData>
  <mergeCells count="3">
    <mergeCell ref="B4:B5"/>
    <mergeCell ref="C4:D4"/>
    <mergeCell ref="E4:F4"/>
  </mergeCells>
  <hyperlinks>
    <hyperlink ref="A3" location="SOMMAIRE!A1" display="Retour au sommair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14"/>
  <sheetViews>
    <sheetView workbookViewId="0">
      <selection activeCell="A3" sqref="A3"/>
    </sheetView>
  </sheetViews>
  <sheetFormatPr baseColWidth="10" defaultColWidth="11.42578125" defaultRowHeight="12.75" x14ac:dyDescent="0.2"/>
  <cols>
    <col min="1" max="1" width="26.7109375" style="284" customWidth="1"/>
    <col min="2" max="2" width="50.140625" style="284" customWidth="1"/>
    <col min="3" max="5" width="17.7109375" style="284" customWidth="1"/>
    <col min="6" max="256" width="9.140625" style="284" customWidth="1"/>
    <col min="257" max="16384" width="11.42578125" style="284"/>
  </cols>
  <sheetData>
    <row r="1" spans="1:8" ht="14.25" x14ac:dyDescent="0.2">
      <c r="A1" s="400" t="s">
        <v>270</v>
      </c>
    </row>
    <row r="2" spans="1:8" ht="14.25" x14ac:dyDescent="0.2">
      <c r="A2" s="400"/>
    </row>
    <row r="3" spans="1:8" ht="13.5" thickBot="1" x14ac:dyDescent="0.25">
      <c r="A3" s="4" t="s">
        <v>111</v>
      </c>
    </row>
    <row r="4" spans="1:8" ht="48" thickBot="1" x14ac:dyDescent="0.25">
      <c r="B4" s="401" t="s">
        <v>156</v>
      </c>
      <c r="C4" s="402" t="s">
        <v>0</v>
      </c>
      <c r="D4" s="403" t="s">
        <v>1</v>
      </c>
      <c r="E4" s="401" t="s">
        <v>157</v>
      </c>
    </row>
    <row r="5" spans="1:8" ht="15.75" x14ac:dyDescent="0.2">
      <c r="B5" s="404" t="s">
        <v>158</v>
      </c>
      <c r="C5" s="405">
        <v>1065.5583437892099</v>
      </c>
      <c r="D5" s="406">
        <v>1689.5889792231253</v>
      </c>
      <c r="E5" s="407">
        <v>0.63066127732388189</v>
      </c>
      <c r="G5" s="408"/>
    </row>
    <row r="6" spans="1:8" ht="15.75" x14ac:dyDescent="0.2">
      <c r="B6" s="409" t="s">
        <v>159</v>
      </c>
      <c r="C6" s="410">
        <v>29.171894604767893</v>
      </c>
      <c r="D6" s="411">
        <v>54.087624209575424</v>
      </c>
      <c r="E6" s="412"/>
    </row>
    <row r="7" spans="1:8" ht="15.75" x14ac:dyDescent="0.2">
      <c r="B7" s="413" t="s">
        <v>160</v>
      </c>
      <c r="C7" s="414">
        <v>1036.3864491844417</v>
      </c>
      <c r="D7" s="415">
        <v>1635.50135501355</v>
      </c>
      <c r="E7" s="416">
        <v>0.63368119262478717</v>
      </c>
      <c r="G7" s="292"/>
      <c r="H7" s="292"/>
    </row>
    <row r="8" spans="1:8" ht="15.75" x14ac:dyDescent="0.2">
      <c r="B8" s="409" t="s">
        <v>96</v>
      </c>
      <c r="C8" s="410">
        <v>70.158929318276876</v>
      </c>
      <c r="D8" s="411">
        <v>20.663956639566393</v>
      </c>
      <c r="E8" s="412"/>
    </row>
    <row r="9" spans="1:8" ht="31.5" x14ac:dyDescent="0.2">
      <c r="B9" s="413" t="s">
        <v>161</v>
      </c>
      <c r="C9" s="414">
        <v>966.22751986616504</v>
      </c>
      <c r="D9" s="415">
        <v>1614.8373983739837</v>
      </c>
      <c r="E9" s="417">
        <v>0.59834353653134453</v>
      </c>
    </row>
    <row r="10" spans="1:8" ht="15.75" x14ac:dyDescent="0.2">
      <c r="B10" s="409" t="s">
        <v>162</v>
      </c>
      <c r="C10" s="418">
        <v>72.982015892931827</v>
      </c>
      <c r="D10" s="411">
        <v>0.45167118337850043</v>
      </c>
      <c r="E10" s="419"/>
      <c r="H10" s="292"/>
    </row>
    <row r="11" spans="1:8" ht="15.75" x14ac:dyDescent="0.2">
      <c r="B11" s="409" t="s">
        <v>68</v>
      </c>
      <c r="C11" s="418">
        <v>30.635717273107485</v>
      </c>
      <c r="D11" s="411">
        <v>1.6937669376693765</v>
      </c>
      <c r="E11" s="419"/>
    </row>
    <row r="12" spans="1:8" ht="31.5" x14ac:dyDescent="0.2">
      <c r="B12" s="413" t="s">
        <v>163</v>
      </c>
      <c r="C12" s="414">
        <v>862.60978670012548</v>
      </c>
      <c r="D12" s="415">
        <v>1612.6919602529356</v>
      </c>
      <c r="E12" s="417">
        <v>0.53488812988491197</v>
      </c>
    </row>
    <row r="13" spans="1:8" ht="15.75" x14ac:dyDescent="0.2">
      <c r="B13" s="409" t="s">
        <v>99</v>
      </c>
      <c r="C13" s="410">
        <v>67.23128398159767</v>
      </c>
      <c r="D13" s="411">
        <v>129.62962962962962</v>
      </c>
      <c r="E13" s="420"/>
    </row>
    <row r="14" spans="1:8" ht="27" customHeight="1" thickBot="1" x14ac:dyDescent="0.25">
      <c r="B14" s="421" t="s">
        <v>164</v>
      </c>
      <c r="C14" s="422">
        <v>795.3785027185279</v>
      </c>
      <c r="D14" s="423">
        <v>1483.062330623306</v>
      </c>
      <c r="E14" s="424">
        <v>0.53630820923368994</v>
      </c>
    </row>
  </sheetData>
  <hyperlinks>
    <hyperlink ref="A3" location="SOMMAIRE!A1" display="Retour au sommaire"/>
  </hyperlinks>
  <pageMargins left="0.78740157499999996" right="0.78740157499999996" top="0.984251969" bottom="0.984251969" header="0.5" footer="0.5"/>
  <pageSetup paperSize="9" orientation="portrait" r:id="rId1"/>
  <headerFooter alignWithMargins="0">
    <oddHeader>&amp;A</oddHeader>
    <oddFooter>Page &amp;P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9"/>
  <sheetViews>
    <sheetView workbookViewId="0">
      <selection activeCell="A3" sqref="A3"/>
    </sheetView>
  </sheetViews>
  <sheetFormatPr baseColWidth="10" defaultColWidth="11.42578125" defaultRowHeight="12.75" x14ac:dyDescent="0.2"/>
  <cols>
    <col min="1" max="1" width="26.7109375" style="284" customWidth="1"/>
    <col min="2" max="2" width="50.140625" style="284" customWidth="1"/>
    <col min="3" max="5" width="17.7109375" style="284" customWidth="1"/>
    <col min="6" max="256" width="9.140625" style="284" customWidth="1"/>
    <col min="257" max="16384" width="11.42578125" style="284"/>
  </cols>
  <sheetData>
    <row r="1" spans="1:5" ht="14.25" x14ac:dyDescent="0.2">
      <c r="A1" s="400" t="s">
        <v>269</v>
      </c>
    </row>
    <row r="2" spans="1:5" ht="14.25" x14ac:dyDescent="0.2">
      <c r="A2" s="400"/>
    </row>
    <row r="3" spans="1:5" ht="13.5" thickBot="1" x14ac:dyDescent="0.25">
      <c r="A3" s="4" t="s">
        <v>111</v>
      </c>
    </row>
    <row r="4" spans="1:5" ht="48" customHeight="1" thickBot="1" x14ac:dyDescent="0.25">
      <c r="B4" s="401" t="s">
        <v>156</v>
      </c>
      <c r="C4" s="402" t="s">
        <v>0</v>
      </c>
      <c r="D4" s="425" t="s">
        <v>1</v>
      </c>
      <c r="E4" s="401" t="s">
        <v>157</v>
      </c>
    </row>
    <row r="5" spans="1:5" ht="16.5" thickBot="1" x14ac:dyDescent="0.25">
      <c r="B5" s="426" t="s">
        <v>165</v>
      </c>
      <c r="C5" s="427">
        <v>1075.0300120048018</v>
      </c>
      <c r="D5" s="428">
        <v>1742.0120898100172</v>
      </c>
      <c r="E5" s="429">
        <v>0.61711971937120369</v>
      </c>
    </row>
    <row r="6" spans="1:5" ht="29.25" thickBot="1" x14ac:dyDescent="0.25">
      <c r="B6" s="430" t="s">
        <v>166</v>
      </c>
      <c r="C6" s="431">
        <v>1181.9225721784778</v>
      </c>
      <c r="D6" s="432">
        <v>1753.2751091703055</v>
      </c>
      <c r="E6" s="429">
        <v>0.67412271240067612</v>
      </c>
    </row>
    <row r="7" spans="1:5" ht="29.25" thickBot="1" x14ac:dyDescent="0.25">
      <c r="B7" s="430" t="s">
        <v>167</v>
      </c>
      <c r="C7" s="431">
        <v>907.94871794871801</v>
      </c>
      <c r="D7" s="432">
        <v>1725.5838641188957</v>
      </c>
      <c r="E7" s="429">
        <v>0.52616898942337276</v>
      </c>
    </row>
    <row r="8" spans="1:5" ht="15.75" x14ac:dyDescent="0.2">
      <c r="B8" s="433" t="s">
        <v>159</v>
      </c>
      <c r="C8" s="434">
        <v>76.92307692307692</v>
      </c>
      <c r="D8" s="435">
        <v>132.6963906581741</v>
      </c>
      <c r="E8" s="436"/>
    </row>
    <row r="9" spans="1:5" ht="32.25" thickBot="1" x14ac:dyDescent="0.25">
      <c r="B9" s="437" t="s">
        <v>168</v>
      </c>
      <c r="C9" s="438">
        <v>831.02564102564088</v>
      </c>
      <c r="D9" s="439">
        <v>1592.8874734607216</v>
      </c>
      <c r="E9" s="440">
        <v>0.52171019916438111</v>
      </c>
    </row>
  </sheetData>
  <hyperlinks>
    <hyperlink ref="A3" location="SOMMAIRE!A1" display="Retour au sommaire"/>
  </hyperlinks>
  <pageMargins left="0.78740157499999996" right="0.78740157499999996" top="0.984251969" bottom="0.984251969" header="0.5" footer="0.5"/>
  <pageSetup paperSize="9" orientation="portrait" r:id="rId1"/>
  <headerFooter alignWithMargins="0">
    <oddHeader>&amp;A</oddHeader>
    <oddFooter>Page &amp;P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19"/>
  <sheetViews>
    <sheetView zoomScale="90" zoomScaleNormal="90" workbookViewId="0">
      <selection activeCell="A3" sqref="A3"/>
    </sheetView>
  </sheetViews>
  <sheetFormatPr baseColWidth="10" defaultRowHeight="15" x14ac:dyDescent="0.25"/>
  <cols>
    <col min="4" max="4" width="15.7109375" customWidth="1"/>
    <col min="5" max="8" width="12.7109375" customWidth="1"/>
  </cols>
  <sheetData>
    <row r="1" spans="1:8" ht="15.75" x14ac:dyDescent="0.25">
      <c r="A1" s="586" t="s">
        <v>334</v>
      </c>
    </row>
    <row r="2" spans="1:8" ht="15.75" x14ac:dyDescent="0.25">
      <c r="A2" s="586"/>
    </row>
    <row r="3" spans="1:8" ht="15.75" thickBot="1" x14ac:dyDescent="0.3">
      <c r="A3" s="4" t="s">
        <v>111</v>
      </c>
    </row>
    <row r="4" spans="1:8" ht="15.75" customHeight="1" x14ac:dyDescent="0.25">
      <c r="B4" s="1019" t="s">
        <v>256</v>
      </c>
      <c r="C4" s="1021" t="s">
        <v>257</v>
      </c>
      <c r="D4" s="1021" t="s">
        <v>258</v>
      </c>
      <c r="E4" s="1026" t="s">
        <v>259</v>
      </c>
      <c r="F4" s="1021" t="s">
        <v>260</v>
      </c>
      <c r="G4" s="1021"/>
      <c r="H4" s="1004" t="s">
        <v>261</v>
      </c>
    </row>
    <row r="5" spans="1:8" ht="16.5" customHeight="1" thickBot="1" x14ac:dyDescent="0.3">
      <c r="B5" s="1020"/>
      <c r="C5" s="1022"/>
      <c r="D5" s="1022"/>
      <c r="E5" s="1027"/>
      <c r="F5" s="927" t="s">
        <v>330</v>
      </c>
      <c r="G5" s="927" t="s">
        <v>262</v>
      </c>
      <c r="H5" s="1005"/>
    </row>
    <row r="6" spans="1:8" ht="15" customHeight="1" thickBot="1" x14ac:dyDescent="0.3">
      <c r="B6" s="1023" t="s">
        <v>263</v>
      </c>
      <c r="C6" s="1024"/>
      <c r="D6" s="1025"/>
      <c r="E6" s="928">
        <v>8710</v>
      </c>
      <c r="F6" s="929">
        <v>2290.4100650593186</v>
      </c>
      <c r="G6" s="930">
        <v>100</v>
      </c>
      <c r="H6" s="931">
        <v>5.1298277841561421E-2</v>
      </c>
    </row>
    <row r="7" spans="1:8" s="587" customFormat="1" ht="20.100000000000001" customHeight="1" x14ac:dyDescent="0.25">
      <c r="B7" s="1008" t="s">
        <v>0</v>
      </c>
      <c r="C7" s="1011" t="s">
        <v>2</v>
      </c>
      <c r="D7" s="1012"/>
      <c r="E7" s="932">
        <v>7870</v>
      </c>
      <c r="F7" s="933">
        <v>2080.2161160525197</v>
      </c>
      <c r="G7" s="933">
        <v>90.822868262179284</v>
      </c>
      <c r="H7" s="934">
        <v>9.9991613722998737E-2</v>
      </c>
    </row>
    <row r="8" spans="1:8" s="587" customFormat="1" ht="20.100000000000001" customHeight="1" x14ac:dyDescent="0.25">
      <c r="B8" s="1009"/>
      <c r="C8" s="1006" t="s">
        <v>331</v>
      </c>
      <c r="D8" s="1007"/>
      <c r="E8" s="935">
        <v>3946</v>
      </c>
      <c r="F8" s="936">
        <v>2334.1666666666665</v>
      </c>
      <c r="G8" s="937">
        <v>101.91042653343452</v>
      </c>
      <c r="H8" s="938">
        <v>4.2000000000000003E-2</v>
      </c>
    </row>
    <row r="9" spans="1:8" s="587" customFormat="1" ht="20.100000000000001" customHeight="1" x14ac:dyDescent="0.25">
      <c r="B9" s="1009"/>
      <c r="C9" s="1013" t="s">
        <v>332</v>
      </c>
      <c r="D9" s="939" t="s">
        <v>2</v>
      </c>
      <c r="E9" s="940">
        <v>3924</v>
      </c>
      <c r="F9" s="941">
        <v>1824.8417855929322</v>
      </c>
      <c r="G9" s="941">
        <v>79.67314732987218</v>
      </c>
      <c r="H9" s="942">
        <v>0.15830835881753316</v>
      </c>
    </row>
    <row r="10" spans="1:8" ht="15.75" x14ac:dyDescent="0.25">
      <c r="A10" s="587"/>
      <c r="B10" s="1009"/>
      <c r="C10" s="1014"/>
      <c r="D10" s="943" t="s">
        <v>264</v>
      </c>
      <c r="E10" s="944">
        <v>2359</v>
      </c>
      <c r="F10" s="945">
        <v>1865.8333333333333</v>
      </c>
      <c r="G10" s="945">
        <v>81.462850770567599</v>
      </c>
      <c r="H10" s="946">
        <v>0.12300000000000001</v>
      </c>
    </row>
    <row r="11" spans="1:8" ht="15.75" x14ac:dyDescent="0.25">
      <c r="B11" s="1009"/>
      <c r="C11" s="1014"/>
      <c r="D11" s="947" t="s">
        <v>265</v>
      </c>
      <c r="E11" s="948">
        <v>1071</v>
      </c>
      <c r="F11" s="949">
        <v>1723.3333333333333</v>
      </c>
      <c r="G11" s="949">
        <v>75.241257433467538</v>
      </c>
      <c r="H11" s="950">
        <v>0.221</v>
      </c>
    </row>
    <row r="12" spans="1:8" ht="16.5" thickBot="1" x14ac:dyDescent="0.3">
      <c r="B12" s="1010"/>
      <c r="C12" s="1015"/>
      <c r="D12" s="951" t="s">
        <v>266</v>
      </c>
      <c r="E12" s="952">
        <v>494</v>
      </c>
      <c r="F12" s="953">
        <v>1849.1666666666667</v>
      </c>
      <c r="G12" s="953">
        <v>80.735179035234282</v>
      </c>
      <c r="H12" s="954">
        <v>0.191</v>
      </c>
    </row>
    <row r="13" spans="1:8" s="587" customFormat="1" ht="20.100000000000001" customHeight="1" x14ac:dyDescent="0.25">
      <c r="A13"/>
      <c r="B13" s="1016" t="s">
        <v>1</v>
      </c>
      <c r="C13" s="1011" t="s">
        <v>2</v>
      </c>
      <c r="D13" s="1012"/>
      <c r="E13" s="932">
        <v>6400</v>
      </c>
      <c r="F13" s="933">
        <v>2195.1552083333331</v>
      </c>
      <c r="G13" s="955">
        <v>95.841143986436393</v>
      </c>
      <c r="H13" s="934">
        <v>7.6831875000000008E-2</v>
      </c>
    </row>
    <row r="14" spans="1:8" s="587" customFormat="1" ht="20.100000000000001" customHeight="1" x14ac:dyDescent="0.25">
      <c r="A14"/>
      <c r="B14" s="1017"/>
      <c r="C14" s="1006" t="s">
        <v>331</v>
      </c>
      <c r="D14" s="1007"/>
      <c r="E14" s="935">
        <v>4764</v>
      </c>
      <c r="F14" s="936">
        <v>2254.1666666666665</v>
      </c>
      <c r="G14" s="937">
        <v>98.417602203834477</v>
      </c>
      <c r="H14" s="938">
        <v>5.9000000000000004E-2</v>
      </c>
    </row>
    <row r="15" spans="1:8" ht="15.75" x14ac:dyDescent="0.25">
      <c r="A15" s="587"/>
      <c r="B15" s="1017"/>
      <c r="C15" s="1013" t="s">
        <v>333</v>
      </c>
      <c r="D15" s="939" t="s">
        <v>2</v>
      </c>
      <c r="E15" s="940">
        <v>1636</v>
      </c>
      <c r="F15" s="941">
        <v>2023.3149959250202</v>
      </c>
      <c r="G15" s="941">
        <v>88.338548052643972</v>
      </c>
      <c r="H15" s="942">
        <v>0.12875794621026895</v>
      </c>
    </row>
    <row r="16" spans="1:8" ht="15.75" x14ac:dyDescent="0.25">
      <c r="A16" s="587"/>
      <c r="B16" s="1017"/>
      <c r="C16" s="1014"/>
      <c r="D16" s="943" t="s">
        <v>267</v>
      </c>
      <c r="E16" s="944">
        <v>512</v>
      </c>
      <c r="F16" s="945">
        <v>2306.6666666666665</v>
      </c>
      <c r="G16" s="945">
        <v>100.7097681701345</v>
      </c>
      <c r="H16" s="946">
        <v>0.06</v>
      </c>
    </row>
    <row r="17" spans="2:8" ht="15.75" x14ac:dyDescent="0.25">
      <c r="B17" s="1017"/>
      <c r="C17" s="1014"/>
      <c r="D17" s="947" t="s">
        <v>268</v>
      </c>
      <c r="E17" s="948">
        <v>666</v>
      </c>
      <c r="F17" s="949">
        <v>1990</v>
      </c>
      <c r="G17" s="949">
        <v>86.884005198801006</v>
      </c>
      <c r="H17" s="950">
        <v>0.13400000000000001</v>
      </c>
    </row>
    <row r="18" spans="2:8" ht="16.5" thickBot="1" x14ac:dyDescent="0.3">
      <c r="B18" s="1018"/>
      <c r="C18" s="1015"/>
      <c r="D18" s="951" t="s">
        <v>266</v>
      </c>
      <c r="E18" s="952">
        <v>458</v>
      </c>
      <c r="F18" s="953">
        <v>1755</v>
      </c>
      <c r="G18" s="953">
        <v>76.623833730600893</v>
      </c>
      <c r="H18" s="954">
        <v>0.19800000000000001</v>
      </c>
    </row>
    <row r="19" spans="2:8" ht="15.75" x14ac:dyDescent="0.25">
      <c r="B19" s="926"/>
      <c r="C19" s="926"/>
      <c r="D19" s="921"/>
      <c r="E19" s="922"/>
      <c r="F19" s="923"/>
      <c r="G19" s="924"/>
      <c r="H19" s="925"/>
    </row>
  </sheetData>
  <mergeCells count="15">
    <mergeCell ref="H4:H5"/>
    <mergeCell ref="C14:D14"/>
    <mergeCell ref="C8:D8"/>
    <mergeCell ref="B7:B12"/>
    <mergeCell ref="C7:D7"/>
    <mergeCell ref="C9:C12"/>
    <mergeCell ref="B13:B18"/>
    <mergeCell ref="C13:D13"/>
    <mergeCell ref="C15:C18"/>
    <mergeCell ref="B4:B5"/>
    <mergeCell ref="C4:C5"/>
    <mergeCell ref="D4:D5"/>
    <mergeCell ref="B6:D6"/>
    <mergeCell ref="F4:G4"/>
    <mergeCell ref="E4:E5"/>
  </mergeCells>
  <hyperlinks>
    <hyperlink ref="A3" location="SOMMAIRE!A1" display="Retour au sommair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L56"/>
  <sheetViews>
    <sheetView workbookViewId="0">
      <selection activeCell="A3" sqref="A3"/>
    </sheetView>
  </sheetViews>
  <sheetFormatPr baseColWidth="10" defaultRowHeight="12.75" x14ac:dyDescent="0.2"/>
  <cols>
    <col min="1" max="1" width="26.7109375" style="284" customWidth="1"/>
    <col min="2" max="2" width="31.5703125" style="284" bestFit="1" customWidth="1"/>
    <col min="3" max="3" width="8.5703125" style="284" bestFit="1" customWidth="1"/>
    <col min="4" max="4" width="8.28515625" style="284" bestFit="1" customWidth="1"/>
    <col min="5" max="64" width="6.140625" style="284" customWidth="1"/>
    <col min="65" max="65" width="14.42578125" style="284" customWidth="1"/>
    <col min="66" max="70" width="12" style="284" customWidth="1"/>
    <col min="71" max="72" width="9" style="284" customWidth="1"/>
    <col min="73" max="73" width="14.42578125" style="284" bestFit="1" customWidth="1"/>
    <col min="74" max="16384" width="11.42578125" style="284"/>
  </cols>
  <sheetData>
    <row r="1" spans="1:64" ht="15.75" x14ac:dyDescent="0.2">
      <c r="A1" s="283" t="s">
        <v>338</v>
      </c>
    </row>
    <row r="3" spans="1:64" x14ac:dyDescent="0.2">
      <c r="A3" s="4" t="s">
        <v>111</v>
      </c>
    </row>
    <row r="4" spans="1:64" x14ac:dyDescent="0.2">
      <c r="B4" s="285"/>
      <c r="C4" s="286"/>
    </row>
    <row r="5" spans="1:64" x14ac:dyDescent="0.2">
      <c r="B5" s="285"/>
      <c r="C5" s="286"/>
    </row>
    <row r="6" spans="1:64" x14ac:dyDescent="0.2">
      <c r="B6" s="285"/>
      <c r="C6" s="286"/>
    </row>
    <row r="7" spans="1:64" x14ac:dyDescent="0.2">
      <c r="C7" s="286"/>
    </row>
    <row r="8" spans="1:64" ht="13.5" thickBot="1" x14ac:dyDescent="0.25">
      <c r="B8" s="654" t="s">
        <v>278</v>
      </c>
      <c r="C8" s="286"/>
    </row>
    <row r="9" spans="1:64" ht="13.5" thickBot="1" x14ac:dyDescent="0.25">
      <c r="B9" s="639"/>
      <c r="C9" s="650">
        <v>1990</v>
      </c>
      <c r="D9" s="651">
        <v>1991</v>
      </c>
      <c r="E9" s="651">
        <v>1992</v>
      </c>
      <c r="F9" s="651">
        <v>1993</v>
      </c>
      <c r="G9" s="651">
        <v>1994</v>
      </c>
      <c r="H9" s="651">
        <v>1995</v>
      </c>
      <c r="I9" s="651">
        <v>1996</v>
      </c>
      <c r="J9" s="651">
        <v>1997</v>
      </c>
      <c r="K9" s="651">
        <v>1998</v>
      </c>
      <c r="L9" s="651">
        <v>1999</v>
      </c>
      <c r="M9" s="651">
        <v>2000</v>
      </c>
      <c r="N9" s="651">
        <v>2001</v>
      </c>
      <c r="O9" s="651">
        <v>2002</v>
      </c>
      <c r="P9" s="651">
        <v>2003</v>
      </c>
      <c r="Q9" s="651">
        <v>2004</v>
      </c>
      <c r="R9" s="651">
        <v>2005</v>
      </c>
      <c r="S9" s="651">
        <v>2006</v>
      </c>
      <c r="T9" s="651">
        <v>2007</v>
      </c>
      <c r="U9" s="651">
        <v>2008</v>
      </c>
      <c r="V9" s="651">
        <v>2009</v>
      </c>
      <c r="W9" s="651">
        <v>2010</v>
      </c>
      <c r="X9" s="651">
        <v>2011</v>
      </c>
      <c r="Y9" s="651">
        <v>2012</v>
      </c>
      <c r="Z9" s="651">
        <v>2013</v>
      </c>
      <c r="AA9" s="651">
        <v>2014</v>
      </c>
      <c r="AB9" s="651">
        <v>2015</v>
      </c>
      <c r="AC9" s="651">
        <v>2016</v>
      </c>
      <c r="AD9" s="651">
        <v>2017</v>
      </c>
      <c r="AE9" s="651">
        <v>2018</v>
      </c>
      <c r="AF9" s="651">
        <v>2019</v>
      </c>
      <c r="AG9" s="652">
        <v>2020</v>
      </c>
      <c r="AH9" s="652">
        <v>2021</v>
      </c>
      <c r="AI9" s="653">
        <v>2022</v>
      </c>
    </row>
    <row r="10" spans="1:64" x14ac:dyDescent="0.2">
      <c r="B10" s="640" t="s">
        <v>274</v>
      </c>
      <c r="C10" s="642">
        <v>0.22699999999999998</v>
      </c>
      <c r="D10" s="643">
        <v>0.23169999999999996</v>
      </c>
      <c r="E10" s="643">
        <v>0.23249999999999998</v>
      </c>
      <c r="F10" s="643">
        <v>0.23249999999999998</v>
      </c>
      <c r="G10" s="643">
        <v>0.23409999999999997</v>
      </c>
      <c r="H10" s="643">
        <v>0.23409999999999997</v>
      </c>
      <c r="I10" s="643">
        <v>0.24034999999999998</v>
      </c>
      <c r="J10" s="643">
        <v>0.24659999999999999</v>
      </c>
      <c r="K10" s="643">
        <v>0.25285000000000002</v>
      </c>
      <c r="L10" s="643">
        <v>0.2591</v>
      </c>
      <c r="M10" s="643">
        <v>0.2591</v>
      </c>
      <c r="N10" s="643">
        <v>0.2591</v>
      </c>
      <c r="O10" s="643">
        <v>0.25949999999999995</v>
      </c>
      <c r="P10" s="643">
        <v>0.25949999999999995</v>
      </c>
      <c r="Q10" s="643">
        <v>0.25949999999999995</v>
      </c>
      <c r="R10" s="643">
        <v>0.25949999999999995</v>
      </c>
      <c r="S10" s="643">
        <v>0.26150000000000001</v>
      </c>
      <c r="T10" s="643">
        <v>0.26150000000000001</v>
      </c>
      <c r="U10" s="643">
        <v>0.26150000000000001</v>
      </c>
      <c r="V10" s="643">
        <v>0.26150000000000001</v>
      </c>
      <c r="W10" s="643">
        <v>0.26150000000000001</v>
      </c>
      <c r="X10" s="643">
        <v>0.26150000000000001</v>
      </c>
      <c r="Y10" s="643">
        <v>0.26150000000000001</v>
      </c>
      <c r="Z10" s="643">
        <v>0.26350000000000001</v>
      </c>
      <c r="AA10" s="643">
        <v>0.26875000000000004</v>
      </c>
      <c r="AB10" s="643">
        <v>0.27200000000000002</v>
      </c>
      <c r="AC10" s="643">
        <v>0.27400000000000002</v>
      </c>
      <c r="AD10" s="643">
        <v>0.27500000000000002</v>
      </c>
      <c r="AE10" s="643">
        <v>0.27500000000000002</v>
      </c>
      <c r="AF10" s="643">
        <v>0.27773999999999999</v>
      </c>
      <c r="AG10" s="644">
        <v>0.27773999999999999</v>
      </c>
      <c r="AH10" s="644">
        <v>0.27773999999999999</v>
      </c>
      <c r="AI10" s="645">
        <v>0.27773999999999999</v>
      </c>
    </row>
    <row r="11" spans="1:64" ht="13.5" thickBot="1" x14ac:dyDescent="0.25">
      <c r="B11" s="641" t="s">
        <v>275</v>
      </c>
      <c r="C11" s="646">
        <v>0.2439887640449438</v>
      </c>
      <c r="D11" s="647">
        <v>0.2491134831460674</v>
      </c>
      <c r="E11" s="647">
        <v>0.25019662921348312</v>
      </c>
      <c r="F11" s="647">
        <v>0.25019662921348312</v>
      </c>
      <c r="G11" s="647">
        <v>0.25383953013278854</v>
      </c>
      <c r="H11" s="647">
        <v>0.25409489274770169</v>
      </c>
      <c r="I11" s="647">
        <v>0.25652083758937688</v>
      </c>
      <c r="J11" s="647">
        <v>0.25945750766087844</v>
      </c>
      <c r="K11" s="647">
        <v>0.26239417773237994</v>
      </c>
      <c r="L11" s="647">
        <v>0.26506271705822265</v>
      </c>
      <c r="M11" s="647">
        <v>0.26518529111338096</v>
      </c>
      <c r="N11" s="647">
        <v>0.26518529111338096</v>
      </c>
      <c r="O11" s="647">
        <v>0.26536440245148107</v>
      </c>
      <c r="P11" s="647">
        <v>0.26536440245148107</v>
      </c>
      <c r="Q11" s="647">
        <v>0.2651652196118488</v>
      </c>
      <c r="R11" s="647">
        <v>0.265125</v>
      </c>
      <c r="S11" s="647">
        <v>0.26712500000000006</v>
      </c>
      <c r="T11" s="647">
        <v>0.26712500000000006</v>
      </c>
      <c r="U11" s="647">
        <v>0.26712500000000006</v>
      </c>
      <c r="V11" s="647">
        <v>0.26712500000000006</v>
      </c>
      <c r="W11" s="647">
        <v>0.26712500000000006</v>
      </c>
      <c r="X11" s="647">
        <v>0.26712500000000006</v>
      </c>
      <c r="Y11" s="647">
        <v>0.26712500000000006</v>
      </c>
      <c r="Z11" s="647">
        <v>0.26912500000000006</v>
      </c>
      <c r="AA11" s="647">
        <v>0.27412500000000006</v>
      </c>
      <c r="AB11" s="647">
        <v>0.27712500000000001</v>
      </c>
      <c r="AC11" s="647">
        <v>0.27912500000000001</v>
      </c>
      <c r="AD11" s="647">
        <v>0.28012500000000001</v>
      </c>
      <c r="AE11" s="647">
        <v>0.28012500000000001</v>
      </c>
      <c r="AF11" s="647">
        <v>0.282947</v>
      </c>
      <c r="AG11" s="648">
        <v>0.282947</v>
      </c>
      <c r="AH11" s="648">
        <v>0.282947</v>
      </c>
      <c r="AI11" s="649">
        <v>0.282947</v>
      </c>
    </row>
    <row r="12" spans="1:64" x14ac:dyDescent="0.2">
      <c r="B12" s="285"/>
      <c r="C12" s="286"/>
    </row>
    <row r="13" spans="1:64" x14ac:dyDescent="0.2">
      <c r="C13" s="286"/>
    </row>
    <row r="14" spans="1:64" ht="13.5" thickBot="1" x14ac:dyDescent="0.25">
      <c r="B14" s="654" t="s">
        <v>279</v>
      </c>
      <c r="C14" s="285"/>
    </row>
    <row r="15" spans="1:64" s="287" customFormat="1" ht="15.75" thickBot="1" x14ac:dyDescent="0.3">
      <c r="B15" s="321"/>
      <c r="C15" s="322">
        <v>1940</v>
      </c>
      <c r="D15" s="608">
        <v>1941</v>
      </c>
      <c r="E15" s="608">
        <v>1942</v>
      </c>
      <c r="F15" s="608">
        <v>1943</v>
      </c>
      <c r="G15" s="608">
        <v>1944</v>
      </c>
      <c r="H15" s="608">
        <v>1945</v>
      </c>
      <c r="I15" s="608">
        <v>1946</v>
      </c>
      <c r="J15" s="608">
        <v>1947</v>
      </c>
      <c r="K15" s="608">
        <v>1948</v>
      </c>
      <c r="L15" s="608">
        <v>1949</v>
      </c>
      <c r="M15" s="608">
        <v>1950</v>
      </c>
      <c r="N15" s="608">
        <v>1951</v>
      </c>
      <c r="O15" s="608">
        <v>1952</v>
      </c>
      <c r="P15" s="608">
        <v>1953</v>
      </c>
      <c r="Q15" s="608">
        <v>1954</v>
      </c>
      <c r="R15" s="608">
        <v>1955</v>
      </c>
      <c r="S15" s="608">
        <v>1956</v>
      </c>
      <c r="T15" s="608">
        <v>1957</v>
      </c>
      <c r="U15" s="608">
        <v>1958</v>
      </c>
      <c r="V15" s="608">
        <v>1959</v>
      </c>
      <c r="W15" s="608">
        <v>1960</v>
      </c>
      <c r="X15" s="608">
        <v>1961</v>
      </c>
      <c r="Y15" s="608">
        <v>1962</v>
      </c>
      <c r="Z15" s="608">
        <v>1963</v>
      </c>
      <c r="AA15" s="608">
        <v>1964</v>
      </c>
      <c r="AB15" s="608">
        <v>1965</v>
      </c>
      <c r="AC15" s="608">
        <v>1966</v>
      </c>
      <c r="AD15" s="608">
        <v>1967</v>
      </c>
      <c r="AE15" s="608">
        <v>1968</v>
      </c>
      <c r="AF15" s="608">
        <v>1969</v>
      </c>
      <c r="AG15" s="608">
        <v>1970</v>
      </c>
      <c r="AH15" s="608">
        <v>1971</v>
      </c>
      <c r="AI15" s="608">
        <v>1972</v>
      </c>
      <c r="AJ15" s="608">
        <v>1973</v>
      </c>
      <c r="AK15" s="608">
        <v>1974</v>
      </c>
      <c r="AL15" s="608">
        <v>1975</v>
      </c>
      <c r="AM15" s="608">
        <v>1976</v>
      </c>
      <c r="AN15" s="608">
        <v>1977</v>
      </c>
      <c r="AO15" s="608">
        <v>1978</v>
      </c>
      <c r="AP15" s="608">
        <v>1979</v>
      </c>
      <c r="AQ15" s="608">
        <v>1980</v>
      </c>
      <c r="AR15" s="608">
        <v>1981</v>
      </c>
      <c r="AS15" s="608">
        <v>1982</v>
      </c>
      <c r="AT15" s="608">
        <v>1983</v>
      </c>
      <c r="AU15" s="608">
        <v>1984</v>
      </c>
      <c r="AV15" s="608">
        <v>1985</v>
      </c>
      <c r="AW15" s="608">
        <v>1986</v>
      </c>
      <c r="AX15" s="608">
        <v>1987</v>
      </c>
      <c r="AY15" s="608">
        <v>1988</v>
      </c>
      <c r="AZ15" s="608">
        <v>1989</v>
      </c>
      <c r="BA15" s="608">
        <v>1990</v>
      </c>
      <c r="BB15" s="608">
        <v>1991</v>
      </c>
      <c r="BC15" s="608">
        <v>1992</v>
      </c>
      <c r="BD15" s="608">
        <v>1993</v>
      </c>
      <c r="BE15" s="608">
        <v>1994</v>
      </c>
      <c r="BF15" s="608">
        <v>1995</v>
      </c>
      <c r="BG15" s="608">
        <v>1996</v>
      </c>
      <c r="BH15" s="608">
        <v>1997</v>
      </c>
      <c r="BI15" s="608">
        <v>1998</v>
      </c>
      <c r="BJ15" s="608">
        <v>1999</v>
      </c>
      <c r="BK15" s="609">
        <v>2000</v>
      </c>
    </row>
    <row r="16" spans="1:64" s="287" customFormat="1" ht="15" x14ac:dyDescent="0.25">
      <c r="B16" s="610" t="s">
        <v>112</v>
      </c>
      <c r="C16" s="611">
        <v>0.19648031065796406</v>
      </c>
      <c r="D16" s="611">
        <v>0.20006865585132649</v>
      </c>
      <c r="E16" s="611">
        <v>0.20359529826567499</v>
      </c>
      <c r="F16" s="611">
        <v>0.20701859209487325</v>
      </c>
      <c r="G16" s="611">
        <v>0.21038484412954181</v>
      </c>
      <c r="H16" s="611">
        <v>0.21367734299041977</v>
      </c>
      <c r="I16" s="611">
        <v>0.2168904209429077</v>
      </c>
      <c r="J16" s="611">
        <v>0.22014046576623328</v>
      </c>
      <c r="K16" s="611">
        <v>0.22331129604644462</v>
      </c>
      <c r="L16" s="611">
        <v>0.22641469439348982</v>
      </c>
      <c r="M16" s="611">
        <v>0.22943836373301474</v>
      </c>
      <c r="N16" s="611">
        <v>0.23241105796365399</v>
      </c>
      <c r="O16" s="611">
        <v>0.23527388989572842</v>
      </c>
      <c r="P16" s="611">
        <v>0.23802571346861798</v>
      </c>
      <c r="Q16" s="611">
        <v>0.24076436501578954</v>
      </c>
      <c r="R16" s="611">
        <v>0.24352656483477764</v>
      </c>
      <c r="S16" s="611">
        <v>0.24625070416504974</v>
      </c>
      <c r="T16" s="611">
        <v>0.24879926534300686</v>
      </c>
      <c r="U16" s="611">
        <v>0.25126412509662083</v>
      </c>
      <c r="V16" s="611">
        <v>0.25362315065774299</v>
      </c>
      <c r="W16" s="611">
        <v>0.25595979383283035</v>
      </c>
      <c r="X16" s="611">
        <v>0.25827597798905466</v>
      </c>
      <c r="Y16" s="611">
        <v>0.26035304801858444</v>
      </c>
      <c r="Z16" s="611">
        <v>0.26237508081180566</v>
      </c>
      <c r="AA16" s="611">
        <v>0.26448287464669307</v>
      </c>
      <c r="AB16" s="611">
        <v>0.26616297709973596</v>
      </c>
      <c r="AC16" s="611">
        <v>0.26749989163925575</v>
      </c>
      <c r="AD16" s="611">
        <v>0.26888335576120509</v>
      </c>
      <c r="AE16" s="611">
        <v>0.27004457321166925</v>
      </c>
      <c r="AF16" s="611">
        <v>0.27106572065924639</v>
      </c>
      <c r="AG16" s="611">
        <v>0.27210103772562499</v>
      </c>
      <c r="AH16" s="611">
        <v>0.27303007191891293</v>
      </c>
      <c r="AI16" s="611">
        <v>0.27380270618254982</v>
      </c>
      <c r="AJ16" s="611">
        <v>0.27460053743062063</v>
      </c>
      <c r="AK16" s="611">
        <v>0.27530435484644411</v>
      </c>
      <c r="AL16" s="611">
        <v>0.27597019845130399</v>
      </c>
      <c r="AM16" s="611">
        <v>0.27654994728350013</v>
      </c>
      <c r="AN16" s="611">
        <v>0.27707990617551975</v>
      </c>
      <c r="AO16" s="611">
        <v>0.27759863068027407</v>
      </c>
      <c r="AP16" s="611">
        <v>0.27803536736292978</v>
      </c>
      <c r="AQ16" s="611">
        <v>0.27845217471401379</v>
      </c>
      <c r="AR16" s="611">
        <v>0.27885565661091583</v>
      </c>
      <c r="AS16" s="611">
        <v>0.27924850304998894</v>
      </c>
      <c r="AT16" s="611">
        <v>0.27962900742716801</v>
      </c>
      <c r="AU16" s="611">
        <v>0.27999788244109458</v>
      </c>
      <c r="AV16" s="611">
        <v>0.28035529522730118</v>
      </c>
      <c r="AW16" s="611">
        <v>0.28068945973080617</v>
      </c>
      <c r="AX16" s="611">
        <v>0.28100493256113934</v>
      </c>
      <c r="AY16" s="611">
        <v>0.28130872139940505</v>
      </c>
      <c r="AZ16" s="611">
        <v>0.28160011349468606</v>
      </c>
      <c r="BA16" s="611">
        <v>0.28187826816287043</v>
      </c>
      <c r="BB16" s="611">
        <v>0.28213776482740455</v>
      </c>
      <c r="BC16" s="611">
        <v>0.28237146199013224</v>
      </c>
      <c r="BD16" s="611">
        <v>0.28256937708694108</v>
      </c>
      <c r="BE16" s="611">
        <v>0.28270944077525406</v>
      </c>
      <c r="BF16" s="611">
        <v>0.2828026258252932</v>
      </c>
      <c r="BG16" s="611">
        <v>0.28286539347440687</v>
      </c>
      <c r="BH16" s="611">
        <v>0.28290491613354052</v>
      </c>
      <c r="BI16" s="611">
        <v>0.28293522837379564</v>
      </c>
      <c r="BJ16" s="611">
        <v>0.28294700000000006</v>
      </c>
      <c r="BK16" s="397">
        <v>0.28294700000000006</v>
      </c>
      <c r="BL16" s="291"/>
    </row>
    <row r="17" spans="2:64" s="287" customFormat="1" ht="15" x14ac:dyDescent="0.25">
      <c r="B17" s="610" t="s">
        <v>113</v>
      </c>
      <c r="C17" s="612">
        <v>0.12568505116613171</v>
      </c>
      <c r="D17" s="612">
        <v>0.12801563003613028</v>
      </c>
      <c r="E17" s="612">
        <v>0.13028945039272652</v>
      </c>
      <c r="F17" s="612">
        <v>0.13245494004416813</v>
      </c>
      <c r="G17" s="612">
        <v>0.13456804799671848</v>
      </c>
      <c r="H17" s="612">
        <v>0.13661419209435197</v>
      </c>
      <c r="I17" s="612">
        <v>0.13860170905997327</v>
      </c>
      <c r="J17" s="612">
        <v>0.14062678654743185</v>
      </c>
      <c r="K17" s="612">
        <v>0.14259331052588303</v>
      </c>
      <c r="L17" s="612">
        <v>0.1445069282129347</v>
      </c>
      <c r="M17" s="612">
        <v>0.14636724944742008</v>
      </c>
      <c r="N17" s="612">
        <v>0.14819177454508164</v>
      </c>
      <c r="O17" s="612">
        <v>0.14993235713705277</v>
      </c>
      <c r="P17" s="612">
        <v>0.15158135407107726</v>
      </c>
      <c r="Q17" s="612">
        <v>0.15324220301466646</v>
      </c>
      <c r="R17" s="612">
        <v>0.15493434074494974</v>
      </c>
      <c r="S17" s="612">
        <v>0.15660024755743801</v>
      </c>
      <c r="T17" s="612">
        <v>0.1581143872503448</v>
      </c>
      <c r="U17" s="612">
        <v>0.15957000771479424</v>
      </c>
      <c r="V17" s="612">
        <v>0.1609532522299871</v>
      </c>
      <c r="W17" s="612">
        <v>0.16226326867499946</v>
      </c>
      <c r="X17" s="612">
        <v>0.16351895418636944</v>
      </c>
      <c r="Y17" s="612">
        <v>0.16462625377255702</v>
      </c>
      <c r="Z17" s="612">
        <v>0.16570463799947061</v>
      </c>
      <c r="AA17" s="612">
        <v>0.16681629884396343</v>
      </c>
      <c r="AB17" s="612">
        <v>0.1677229384583758</v>
      </c>
      <c r="AC17" s="612">
        <v>0.16851211055879431</v>
      </c>
      <c r="AD17" s="612">
        <v>0.16929736236950418</v>
      </c>
      <c r="AE17" s="612">
        <v>0.16992856620876706</v>
      </c>
      <c r="AF17" s="612">
        <v>0.17048801286900356</v>
      </c>
      <c r="AG17" s="612">
        <v>0.1710215568517065</v>
      </c>
      <c r="AH17" s="612">
        <v>0.17148835416041835</v>
      </c>
      <c r="AI17" s="612">
        <v>0.17183995693246729</v>
      </c>
      <c r="AJ17" s="612">
        <v>0.17222517259198977</v>
      </c>
      <c r="AK17" s="612">
        <v>0.17257267000335536</v>
      </c>
      <c r="AL17" s="612">
        <v>0.17293545811173214</v>
      </c>
      <c r="AM17" s="612">
        <v>0.17326238628310711</v>
      </c>
      <c r="AN17" s="612">
        <v>0.17358497462252878</v>
      </c>
      <c r="AO17" s="612">
        <v>0.1739244518092114</v>
      </c>
      <c r="AP17" s="612">
        <v>0.17422934099046505</v>
      </c>
      <c r="AQ17" s="612">
        <v>0.17452680783059316</v>
      </c>
      <c r="AR17" s="612">
        <v>0.17481521396380389</v>
      </c>
      <c r="AS17" s="612">
        <v>0.17509521779119858</v>
      </c>
      <c r="AT17" s="612">
        <v>0.17536662089028854</v>
      </c>
      <c r="AU17" s="612">
        <v>0.17562633790019291</v>
      </c>
      <c r="AV17" s="612">
        <v>0.17587608968873727</v>
      </c>
      <c r="AW17" s="612">
        <v>0.17610604766067128</v>
      </c>
      <c r="AX17" s="612">
        <v>0.17632064708798295</v>
      </c>
      <c r="AY17" s="612">
        <v>0.17652656320235235</v>
      </c>
      <c r="AZ17" s="612">
        <v>0.17672288819833268</v>
      </c>
      <c r="BA17" s="612">
        <v>0.17690956805243693</v>
      </c>
      <c r="BB17" s="612">
        <v>0.17708160504120132</v>
      </c>
      <c r="BC17" s="612">
        <v>0.17723356627182568</v>
      </c>
      <c r="BD17" s="612">
        <v>0.17735662237071023</v>
      </c>
      <c r="BE17" s="612">
        <v>0.17743439187320661</v>
      </c>
      <c r="BF17" s="612">
        <v>0.17747674446531955</v>
      </c>
      <c r="BG17" s="612">
        <v>0.17749582862289007</v>
      </c>
      <c r="BH17" s="612">
        <v>0.17750000000000002</v>
      </c>
      <c r="BI17" s="612">
        <v>0.17750000000000002</v>
      </c>
      <c r="BJ17" s="612">
        <v>0.17749999999999999</v>
      </c>
      <c r="BK17" s="613">
        <v>0.17750000000000002</v>
      </c>
      <c r="BL17" s="291"/>
    </row>
    <row r="18" spans="2:64" s="287" customFormat="1" ht="15.75" thickBot="1" x14ac:dyDescent="0.3">
      <c r="B18" s="614" t="s">
        <v>114</v>
      </c>
      <c r="C18" s="615">
        <v>7.0795259491832366E-2</v>
      </c>
      <c r="D18" s="615">
        <v>7.2053025815196195E-2</v>
      </c>
      <c r="E18" s="615">
        <v>7.3305847872948471E-2</v>
      </c>
      <c r="F18" s="615">
        <v>7.4563652050705101E-2</v>
      </c>
      <c r="G18" s="615">
        <v>7.5816796132823314E-2</v>
      </c>
      <c r="H18" s="615">
        <v>7.7063150896067786E-2</v>
      </c>
      <c r="I18" s="615">
        <v>7.8288711882934431E-2</v>
      </c>
      <c r="J18" s="615">
        <v>7.9513679218801425E-2</v>
      </c>
      <c r="K18" s="615">
        <v>8.0717985520561586E-2</v>
      </c>
      <c r="L18" s="615">
        <v>8.1907766180555119E-2</v>
      </c>
      <c r="M18" s="615">
        <v>8.3071114285594674E-2</v>
      </c>
      <c r="N18" s="615">
        <v>8.4219283418572363E-2</v>
      </c>
      <c r="O18" s="615">
        <v>8.5341532758675662E-2</v>
      </c>
      <c r="P18" s="615">
        <v>8.6444359397540749E-2</v>
      </c>
      <c r="Q18" s="615">
        <v>8.7522162001123047E-2</v>
      </c>
      <c r="R18" s="615">
        <v>8.859222408982792E-2</v>
      </c>
      <c r="S18" s="615">
        <v>8.9650456607611728E-2</v>
      </c>
      <c r="T18" s="615">
        <v>9.0684878092662041E-2</v>
      </c>
      <c r="U18" s="615">
        <v>9.1694117381826534E-2</v>
      </c>
      <c r="V18" s="615">
        <v>9.2669898427755887E-2</v>
      </c>
      <c r="W18" s="615">
        <v>9.3696525157830904E-2</v>
      </c>
      <c r="X18" s="615">
        <v>9.4757023802685234E-2</v>
      </c>
      <c r="Y18" s="615">
        <v>9.5726794246027438E-2</v>
      </c>
      <c r="Z18" s="615">
        <v>9.6670442812335042E-2</v>
      </c>
      <c r="AA18" s="615">
        <v>9.7666575802729638E-2</v>
      </c>
      <c r="AB18" s="615">
        <v>9.8440038641360153E-2</v>
      </c>
      <c r="AC18" s="615">
        <v>9.8987781080461454E-2</v>
      </c>
      <c r="AD18" s="615">
        <v>9.9585993391700878E-2</v>
      </c>
      <c r="AE18" s="615">
        <v>0.10011600700290221</v>
      </c>
      <c r="AF18" s="615">
        <v>0.10057770779024283</v>
      </c>
      <c r="AG18" s="615">
        <v>0.10107948087391853</v>
      </c>
      <c r="AH18" s="615">
        <v>0.10154171775849456</v>
      </c>
      <c r="AI18" s="615">
        <v>0.10196274925008252</v>
      </c>
      <c r="AJ18" s="615">
        <v>0.10237536483863086</v>
      </c>
      <c r="AK18" s="615">
        <v>0.10273168484308876</v>
      </c>
      <c r="AL18" s="615">
        <v>0.1030347403395719</v>
      </c>
      <c r="AM18" s="615">
        <v>0.10328756100039302</v>
      </c>
      <c r="AN18" s="615">
        <v>0.10349493155299093</v>
      </c>
      <c r="AO18" s="615">
        <v>0.1036741788710627</v>
      </c>
      <c r="AP18" s="615">
        <v>0.10380602637246475</v>
      </c>
      <c r="AQ18" s="615">
        <v>0.10392536688342068</v>
      </c>
      <c r="AR18" s="615">
        <v>0.10404044264711197</v>
      </c>
      <c r="AS18" s="615">
        <v>0.10415328525879039</v>
      </c>
      <c r="AT18" s="615">
        <v>0.10426238653687947</v>
      </c>
      <c r="AU18" s="615">
        <v>0.10437154454090164</v>
      </c>
      <c r="AV18" s="615">
        <v>0.10447920553856391</v>
      </c>
      <c r="AW18" s="615">
        <v>0.1045834120701349</v>
      </c>
      <c r="AX18" s="615">
        <v>0.1046842854731564</v>
      </c>
      <c r="AY18" s="615">
        <v>0.10478215819705272</v>
      </c>
      <c r="AZ18" s="615">
        <v>0.10487722529635342</v>
      </c>
      <c r="BA18" s="615">
        <v>0.10496870011043349</v>
      </c>
      <c r="BB18" s="615">
        <v>0.1050561597862032</v>
      </c>
      <c r="BC18" s="615">
        <v>0.1051378957183066</v>
      </c>
      <c r="BD18" s="615">
        <v>0.10521275471623083</v>
      </c>
      <c r="BE18" s="615">
        <v>0.10527504890204739</v>
      </c>
      <c r="BF18" s="615">
        <v>0.10532588135997367</v>
      </c>
      <c r="BG18" s="615">
        <v>0.10536956485151679</v>
      </c>
      <c r="BH18" s="615">
        <v>0.1054049161335405</v>
      </c>
      <c r="BI18" s="615">
        <v>0.10543522837379563</v>
      </c>
      <c r="BJ18" s="615">
        <v>0.10544700000000003</v>
      </c>
      <c r="BK18" s="616">
        <v>0.10544700000000003</v>
      </c>
      <c r="BL18" s="291"/>
    </row>
    <row r="19" spans="2:64" x14ac:dyDescent="0.2">
      <c r="B19" s="285"/>
      <c r="C19" s="285"/>
    </row>
    <row r="20" spans="2:64" x14ac:dyDescent="0.2">
      <c r="B20" s="285"/>
      <c r="C20" s="285"/>
    </row>
    <row r="21" spans="2:64" x14ac:dyDescent="0.2">
      <c r="C21" s="292"/>
      <c r="D21" s="292"/>
      <c r="E21" s="292"/>
      <c r="F21" s="292"/>
      <c r="G21" s="292"/>
      <c r="H21" s="292"/>
      <c r="I21" s="292"/>
      <c r="J21" s="292"/>
      <c r="K21" s="292"/>
      <c r="L21" s="292"/>
      <c r="M21" s="292"/>
      <c r="N21" s="292"/>
      <c r="O21" s="292"/>
      <c r="P21" s="292"/>
      <c r="Q21" s="292"/>
      <c r="R21" s="292"/>
      <c r="S21" s="292"/>
      <c r="T21" s="292"/>
      <c r="U21" s="292"/>
      <c r="V21" s="292"/>
      <c r="W21" s="292"/>
      <c r="X21" s="292"/>
      <c r="Y21" s="292"/>
      <c r="Z21" s="292"/>
      <c r="AA21" s="292"/>
      <c r="AB21" s="292"/>
      <c r="AC21" s="292"/>
      <c r="AD21" s="292"/>
      <c r="AE21" s="292"/>
      <c r="AF21" s="292"/>
      <c r="AG21" s="292"/>
      <c r="AH21" s="292"/>
      <c r="AI21" s="292"/>
      <c r="AJ21" s="292"/>
      <c r="AK21" s="292"/>
      <c r="AL21" s="292"/>
      <c r="AM21" s="292"/>
      <c r="AN21" s="292"/>
      <c r="AO21" s="292"/>
      <c r="AP21" s="292"/>
      <c r="AQ21" s="292"/>
      <c r="AR21" s="292"/>
      <c r="AS21" s="292"/>
      <c r="AT21" s="292"/>
      <c r="AU21" s="292"/>
      <c r="AV21" s="292"/>
      <c r="AW21" s="292"/>
      <c r="AX21" s="292"/>
      <c r="AY21" s="292"/>
      <c r="AZ21" s="292"/>
      <c r="BA21" s="292"/>
      <c r="BB21" s="292"/>
      <c r="BC21" s="292"/>
      <c r="BD21" s="292"/>
      <c r="BE21" s="292"/>
      <c r="BF21" s="292"/>
      <c r="BG21" s="292"/>
      <c r="BH21" s="292"/>
      <c r="BI21" s="292"/>
      <c r="BJ21" s="292"/>
      <c r="BK21" s="292"/>
    </row>
    <row r="22" spans="2:64" x14ac:dyDescent="0.2">
      <c r="C22" s="292"/>
      <c r="D22" s="292"/>
      <c r="E22" s="292"/>
      <c r="F22" s="292"/>
      <c r="G22" s="292"/>
      <c r="H22" s="292"/>
      <c r="I22" s="292"/>
      <c r="J22" s="292"/>
      <c r="K22" s="292"/>
      <c r="L22" s="292"/>
      <c r="M22" s="292"/>
      <c r="N22" s="292"/>
      <c r="O22" s="292"/>
      <c r="P22" s="292"/>
      <c r="Q22" s="292"/>
      <c r="R22" s="292"/>
      <c r="S22" s="292"/>
      <c r="T22" s="292"/>
      <c r="U22" s="292"/>
      <c r="V22" s="292"/>
      <c r="W22" s="292"/>
      <c r="X22" s="292"/>
      <c r="Y22" s="292"/>
      <c r="Z22" s="292"/>
      <c r="AA22" s="292"/>
      <c r="AB22" s="292"/>
      <c r="AC22" s="292"/>
      <c r="AD22" s="292"/>
      <c r="AE22" s="292"/>
      <c r="AF22" s="292"/>
      <c r="AG22" s="292"/>
      <c r="AH22" s="292"/>
      <c r="AI22" s="292"/>
      <c r="AJ22" s="292"/>
      <c r="AK22" s="292"/>
      <c r="AL22" s="292"/>
      <c r="AM22" s="292"/>
      <c r="AN22" s="292"/>
      <c r="AO22" s="292"/>
      <c r="AP22" s="292"/>
      <c r="AQ22" s="292"/>
      <c r="AR22" s="292"/>
      <c r="AS22" s="292"/>
      <c r="AT22" s="292"/>
      <c r="AU22" s="292"/>
      <c r="AV22" s="292"/>
      <c r="AW22" s="292"/>
      <c r="AX22" s="292"/>
      <c r="AY22" s="292"/>
      <c r="AZ22" s="292"/>
      <c r="BA22" s="292"/>
      <c r="BB22" s="292"/>
      <c r="BC22" s="292"/>
      <c r="BD22" s="292"/>
      <c r="BE22" s="292"/>
      <c r="BF22" s="292"/>
      <c r="BG22" s="292"/>
      <c r="BH22" s="292"/>
      <c r="BI22" s="292"/>
      <c r="BJ22" s="292"/>
      <c r="BK22" s="292"/>
    </row>
    <row r="23" spans="2:64" x14ac:dyDescent="0.2">
      <c r="C23" s="292"/>
      <c r="D23" s="292"/>
      <c r="E23" s="292"/>
      <c r="F23" s="292"/>
      <c r="G23" s="292"/>
      <c r="H23" s="292"/>
      <c r="I23" s="292"/>
      <c r="J23" s="292"/>
      <c r="K23" s="292"/>
      <c r="L23" s="292"/>
      <c r="M23" s="292"/>
      <c r="N23" s="292"/>
      <c r="O23" s="292"/>
      <c r="P23" s="292"/>
      <c r="Q23" s="292"/>
      <c r="R23" s="292"/>
      <c r="S23" s="292"/>
      <c r="T23" s="292"/>
      <c r="U23" s="292"/>
      <c r="V23" s="292"/>
      <c r="W23" s="292"/>
      <c r="X23" s="292"/>
      <c r="Y23" s="292"/>
      <c r="Z23" s="292"/>
      <c r="AA23" s="292"/>
      <c r="AB23" s="292"/>
      <c r="AC23" s="292"/>
      <c r="AD23" s="292"/>
      <c r="AE23" s="292"/>
      <c r="AF23" s="292"/>
      <c r="AG23" s="292"/>
      <c r="AH23" s="292"/>
      <c r="AI23" s="292"/>
      <c r="AJ23" s="292"/>
      <c r="AK23" s="292"/>
      <c r="AL23" s="292"/>
      <c r="AM23" s="292"/>
      <c r="AN23" s="292"/>
      <c r="AO23" s="292"/>
      <c r="AP23" s="292"/>
      <c r="AQ23" s="292"/>
      <c r="AR23" s="292"/>
      <c r="AS23" s="292"/>
      <c r="AT23" s="292"/>
      <c r="AU23" s="292"/>
      <c r="AV23" s="292"/>
      <c r="AW23" s="292"/>
      <c r="AX23" s="292"/>
      <c r="AY23" s="292"/>
      <c r="AZ23" s="292"/>
      <c r="BA23" s="292"/>
      <c r="BB23" s="292"/>
      <c r="BC23" s="292"/>
      <c r="BD23" s="292"/>
      <c r="BE23" s="292"/>
      <c r="BF23" s="292"/>
      <c r="BG23" s="292"/>
      <c r="BH23" s="292"/>
      <c r="BI23" s="292"/>
      <c r="BJ23" s="292"/>
      <c r="BK23" s="292"/>
    </row>
    <row r="25" spans="2:64" x14ac:dyDescent="0.2">
      <c r="C25" s="293"/>
      <c r="D25" s="293"/>
      <c r="E25" s="293"/>
      <c r="F25" s="293"/>
      <c r="G25" s="293"/>
      <c r="H25" s="293"/>
      <c r="I25" s="293"/>
      <c r="J25" s="293"/>
      <c r="K25" s="293"/>
      <c r="L25" s="293"/>
      <c r="M25" s="293"/>
      <c r="N25" s="293"/>
      <c r="O25" s="293"/>
      <c r="P25" s="293"/>
      <c r="Q25" s="293"/>
      <c r="R25" s="293"/>
      <c r="S25" s="293"/>
      <c r="T25" s="293"/>
      <c r="U25" s="293"/>
      <c r="V25" s="293"/>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row>
    <row r="26" spans="2:64" x14ac:dyDescent="0.2">
      <c r="C26" s="293"/>
      <c r="D26" s="293"/>
      <c r="E26" s="293"/>
      <c r="F26" s="293"/>
      <c r="G26" s="293"/>
      <c r="H26" s="293"/>
      <c r="I26" s="293"/>
      <c r="J26" s="293"/>
      <c r="K26" s="293"/>
      <c r="L26" s="293"/>
      <c r="M26" s="293"/>
      <c r="N26" s="293"/>
      <c r="O26" s="293"/>
      <c r="P26" s="293"/>
      <c r="Q26" s="293"/>
      <c r="R26" s="293"/>
      <c r="S26" s="293"/>
      <c r="T26" s="293"/>
      <c r="U26" s="293"/>
      <c r="V26" s="293"/>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row>
    <row r="27" spans="2:64" x14ac:dyDescent="0.2">
      <c r="C27" s="293"/>
      <c r="D27" s="293"/>
      <c r="E27" s="293"/>
      <c r="F27" s="293"/>
      <c r="G27" s="293"/>
      <c r="H27" s="293"/>
      <c r="I27" s="293"/>
      <c r="J27" s="293"/>
      <c r="K27" s="293"/>
      <c r="L27" s="293"/>
      <c r="M27" s="293"/>
      <c r="N27" s="293"/>
      <c r="O27" s="293"/>
      <c r="P27" s="293"/>
      <c r="Q27" s="293"/>
      <c r="R27" s="293"/>
      <c r="S27" s="293"/>
      <c r="T27" s="293"/>
      <c r="U27" s="293"/>
      <c r="V27" s="293"/>
      <c r="W27" s="293"/>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row>
    <row r="30" spans="2:64" x14ac:dyDescent="0.2">
      <c r="D30" s="965" t="s">
        <v>276</v>
      </c>
      <c r="E30" s="965"/>
      <c r="F30" s="965"/>
      <c r="G30" s="965"/>
      <c r="H30" s="965"/>
      <c r="I30" s="965"/>
      <c r="J30" s="965"/>
      <c r="K30" s="965"/>
      <c r="L30" s="965"/>
      <c r="M30" s="965"/>
      <c r="N30" s="966" t="s">
        <v>277</v>
      </c>
      <c r="O30" s="966"/>
      <c r="P30" s="966"/>
      <c r="Q30" s="966"/>
      <c r="R30" s="966"/>
      <c r="S30" s="966"/>
      <c r="T30" s="966"/>
      <c r="U30" s="966"/>
      <c r="V30" s="966"/>
      <c r="W30" s="966"/>
      <c r="X30" s="966"/>
    </row>
    <row r="31" spans="2:64" x14ac:dyDescent="0.2">
      <c r="D31" s="965"/>
      <c r="E31" s="965"/>
      <c r="F31" s="965"/>
      <c r="G31" s="965"/>
      <c r="H31" s="965"/>
      <c r="I31" s="965"/>
      <c r="J31" s="965"/>
      <c r="K31" s="965"/>
      <c r="L31" s="965"/>
      <c r="M31" s="965"/>
      <c r="N31" s="966"/>
      <c r="O31" s="966"/>
      <c r="P31" s="966"/>
      <c r="Q31" s="966"/>
      <c r="R31" s="966"/>
      <c r="S31" s="966"/>
      <c r="T31" s="966"/>
      <c r="U31" s="966"/>
      <c r="V31" s="966"/>
      <c r="W31" s="966"/>
      <c r="X31" s="966"/>
    </row>
    <row r="41" spans="1:63" ht="15" x14ac:dyDescent="0.25">
      <c r="A41" s="294"/>
    </row>
    <row r="42" spans="1:63" s="295" customFormat="1" x14ac:dyDescent="0.2"/>
    <row r="43" spans="1:63" s="295" customFormat="1" x14ac:dyDescent="0.2">
      <c r="C43" s="296"/>
      <c r="D43" s="296"/>
      <c r="E43" s="296"/>
      <c r="F43" s="296"/>
      <c r="G43" s="296"/>
      <c r="H43" s="296"/>
      <c r="I43" s="296"/>
      <c r="J43" s="296"/>
      <c r="K43" s="296"/>
      <c r="L43" s="296"/>
      <c r="M43" s="296"/>
      <c r="N43" s="296"/>
      <c r="O43" s="296"/>
      <c r="P43" s="296"/>
      <c r="Q43" s="296"/>
      <c r="R43" s="296"/>
      <c r="S43" s="296"/>
      <c r="T43" s="296"/>
      <c r="U43" s="296"/>
      <c r="V43" s="296"/>
      <c r="W43" s="296"/>
      <c r="X43" s="296"/>
      <c r="Y43" s="296"/>
      <c r="Z43" s="296"/>
      <c r="AA43" s="296"/>
      <c r="AB43" s="296"/>
      <c r="AC43" s="296"/>
      <c r="AD43" s="296"/>
      <c r="AE43" s="296"/>
      <c r="AF43" s="296"/>
      <c r="AG43" s="296"/>
      <c r="AH43" s="296"/>
      <c r="AI43" s="296"/>
      <c r="AJ43" s="296"/>
      <c r="AK43" s="296"/>
      <c r="AL43" s="296"/>
      <c r="AM43" s="296"/>
      <c r="AN43" s="296"/>
      <c r="AO43" s="296"/>
      <c r="AP43" s="296"/>
      <c r="AQ43" s="296"/>
      <c r="AR43" s="296"/>
      <c r="AS43" s="296"/>
      <c r="AT43" s="296"/>
      <c r="AU43" s="296"/>
      <c r="AV43" s="296"/>
      <c r="AW43" s="296"/>
      <c r="AX43" s="296"/>
      <c r="AY43" s="296"/>
      <c r="AZ43" s="296"/>
      <c r="BA43" s="296"/>
      <c r="BB43" s="296"/>
      <c r="BC43" s="296"/>
      <c r="BD43" s="296"/>
      <c r="BE43" s="296"/>
      <c r="BF43" s="296"/>
      <c r="BG43" s="296"/>
      <c r="BH43" s="296"/>
      <c r="BI43" s="296"/>
      <c r="BJ43" s="296"/>
      <c r="BK43" s="297"/>
    </row>
    <row r="44" spans="1:63" s="295" customFormat="1" x14ac:dyDescent="0.2">
      <c r="C44" s="296"/>
      <c r="D44" s="296"/>
      <c r="E44" s="296"/>
      <c r="F44" s="296"/>
      <c r="G44" s="296"/>
      <c r="H44" s="296"/>
      <c r="I44" s="296"/>
      <c r="J44" s="296"/>
      <c r="K44" s="296"/>
      <c r="L44" s="296"/>
      <c r="M44" s="296"/>
      <c r="N44" s="296"/>
      <c r="O44" s="296"/>
      <c r="P44" s="296"/>
      <c r="Q44" s="296"/>
      <c r="R44" s="296"/>
      <c r="S44" s="296"/>
      <c r="T44" s="296"/>
      <c r="U44" s="296"/>
      <c r="V44" s="296"/>
      <c r="W44" s="296"/>
      <c r="X44" s="296"/>
      <c r="Y44" s="296"/>
      <c r="Z44" s="296"/>
      <c r="AA44" s="296"/>
      <c r="AB44" s="296"/>
      <c r="AC44" s="296"/>
      <c r="AD44" s="296"/>
      <c r="AE44" s="296"/>
      <c r="AF44" s="296"/>
      <c r="AG44" s="296"/>
      <c r="AH44" s="296"/>
      <c r="AI44" s="296"/>
      <c r="AJ44" s="296"/>
      <c r="AK44" s="296"/>
      <c r="AL44" s="296"/>
      <c r="AM44" s="296"/>
      <c r="AN44" s="296"/>
      <c r="AO44" s="296"/>
      <c r="AP44" s="296"/>
      <c r="AQ44" s="296"/>
      <c r="AR44" s="296"/>
      <c r="AS44" s="296"/>
      <c r="AT44" s="296"/>
      <c r="AU44" s="296"/>
      <c r="AV44" s="296"/>
      <c r="AW44" s="296"/>
      <c r="AX44" s="296"/>
      <c r="AY44" s="296"/>
      <c r="AZ44" s="296"/>
      <c r="BA44" s="296"/>
      <c r="BB44" s="296"/>
      <c r="BC44" s="296"/>
      <c r="BD44" s="296"/>
      <c r="BE44" s="296"/>
      <c r="BF44" s="296"/>
      <c r="BG44" s="296"/>
      <c r="BH44" s="296"/>
      <c r="BI44" s="296"/>
      <c r="BJ44" s="296"/>
      <c r="BK44" s="297"/>
    </row>
    <row r="46" spans="1:63" x14ac:dyDescent="0.2">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298"/>
      <c r="BK46" s="298"/>
    </row>
    <row r="47" spans="1:63" x14ac:dyDescent="0.2">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298"/>
      <c r="BK47" s="298"/>
    </row>
    <row r="51" spans="2:35" ht="15.75" x14ac:dyDescent="0.25">
      <c r="B51" s="588" t="s">
        <v>280</v>
      </c>
      <c r="C51" s="655"/>
      <c r="D51" s="655"/>
      <c r="E51" s="655"/>
      <c r="F51" s="655"/>
      <c r="G51" s="655"/>
      <c r="H51" s="655"/>
      <c r="I51" s="655"/>
      <c r="J51" s="655"/>
      <c r="K51" s="655"/>
      <c r="L51" s="655"/>
      <c r="M51" s="655"/>
      <c r="N51" s="655"/>
      <c r="O51" s="655"/>
      <c r="P51" s="655"/>
      <c r="Q51" s="655"/>
      <c r="R51" s="655"/>
      <c r="S51" s="655"/>
      <c r="T51" s="655"/>
      <c r="U51" s="655"/>
      <c r="V51" s="655"/>
      <c r="W51" s="655"/>
      <c r="X51" s="655"/>
      <c r="Y51" s="655"/>
      <c r="Z51" s="655"/>
      <c r="AA51" s="655"/>
      <c r="AB51" s="655"/>
      <c r="AC51" s="655"/>
      <c r="AD51" s="655"/>
      <c r="AE51" s="655"/>
      <c r="AF51" s="655"/>
      <c r="AG51" s="655"/>
      <c r="AH51" s="655"/>
      <c r="AI51" s="655"/>
    </row>
    <row r="52" spans="2:35" ht="16.5" thickBot="1" x14ac:dyDescent="0.3">
      <c r="B52" s="656"/>
      <c r="C52" s="655"/>
      <c r="D52" s="655"/>
      <c r="E52" s="655"/>
      <c r="F52" s="655"/>
      <c r="G52" s="655"/>
      <c r="H52" s="655"/>
      <c r="I52" s="655"/>
      <c r="J52" s="655"/>
      <c r="K52" s="655"/>
      <c r="L52" s="655"/>
      <c r="M52" s="655"/>
      <c r="N52" s="655"/>
      <c r="O52" s="655"/>
      <c r="P52" s="655"/>
      <c r="Q52" s="655"/>
      <c r="R52" s="655"/>
      <c r="S52" s="655"/>
      <c r="T52" s="655"/>
      <c r="U52" s="655"/>
      <c r="V52" s="655"/>
      <c r="W52" s="655"/>
      <c r="X52" s="655"/>
      <c r="Y52" s="655"/>
      <c r="Z52" s="655"/>
      <c r="AA52" s="655"/>
      <c r="AB52" s="655"/>
      <c r="AC52" s="655"/>
      <c r="AD52" s="655"/>
      <c r="AE52" s="655"/>
      <c r="AF52" s="655"/>
      <c r="AG52" s="655"/>
      <c r="AH52" s="655"/>
      <c r="AI52" s="655"/>
    </row>
    <row r="53" spans="2:35" ht="15.75" thickBot="1" x14ac:dyDescent="0.3">
      <c r="B53" s="624"/>
      <c r="C53" s="625">
        <v>1990</v>
      </c>
      <c r="D53" s="626">
        <v>1991</v>
      </c>
      <c r="E53" s="626">
        <v>1992</v>
      </c>
      <c r="F53" s="626">
        <v>1993</v>
      </c>
      <c r="G53" s="626">
        <v>1994</v>
      </c>
      <c r="H53" s="626">
        <v>1995</v>
      </c>
      <c r="I53" s="626">
        <v>1996</v>
      </c>
      <c r="J53" s="626">
        <v>1997</v>
      </c>
      <c r="K53" s="626">
        <v>1998</v>
      </c>
      <c r="L53" s="626">
        <v>1999</v>
      </c>
      <c r="M53" s="626">
        <v>2000</v>
      </c>
      <c r="N53" s="626">
        <v>2001</v>
      </c>
      <c r="O53" s="626">
        <v>2002</v>
      </c>
      <c r="P53" s="626">
        <v>2003</v>
      </c>
      <c r="Q53" s="626">
        <v>2004</v>
      </c>
      <c r="R53" s="626">
        <v>2005</v>
      </c>
      <c r="S53" s="626">
        <v>2006</v>
      </c>
      <c r="T53" s="626">
        <v>2007</v>
      </c>
      <c r="U53" s="626">
        <v>2008</v>
      </c>
      <c r="V53" s="626">
        <v>2009</v>
      </c>
      <c r="W53" s="626">
        <v>2010</v>
      </c>
      <c r="X53" s="626">
        <v>2011</v>
      </c>
      <c r="Y53" s="626">
        <v>2012</v>
      </c>
      <c r="Z53" s="626">
        <v>2013</v>
      </c>
      <c r="AA53" s="626">
        <v>2014</v>
      </c>
      <c r="AB53" s="626">
        <v>2015</v>
      </c>
      <c r="AC53" s="626">
        <v>2016</v>
      </c>
      <c r="AD53" s="626">
        <v>2017</v>
      </c>
      <c r="AE53" s="626">
        <v>2018</v>
      </c>
      <c r="AF53" s="626">
        <v>2019</v>
      </c>
      <c r="AG53" s="627">
        <v>2020</v>
      </c>
      <c r="AH53" s="627">
        <v>2021</v>
      </c>
      <c r="AI53" s="628">
        <v>2022</v>
      </c>
    </row>
    <row r="54" spans="2:35" ht="15" x14ac:dyDescent="0.25">
      <c r="B54" s="629" t="s">
        <v>113</v>
      </c>
      <c r="C54" s="631">
        <v>0.15899999999999997</v>
      </c>
      <c r="D54" s="632">
        <v>0.16449999999999998</v>
      </c>
      <c r="E54" s="632">
        <v>0.16449999999999998</v>
      </c>
      <c r="F54" s="632">
        <v>0.16449999999999998</v>
      </c>
      <c r="G54" s="632">
        <v>0.16449999999999998</v>
      </c>
      <c r="H54" s="632">
        <v>0.16449999999999998</v>
      </c>
      <c r="I54" s="632">
        <v>0.16449999999999998</v>
      </c>
      <c r="J54" s="632">
        <v>0.16449999999999998</v>
      </c>
      <c r="K54" s="632">
        <v>0.16449999999999998</v>
      </c>
      <c r="L54" s="632">
        <v>0.16449999999999998</v>
      </c>
      <c r="M54" s="632">
        <v>0.16449999999999998</v>
      </c>
      <c r="N54" s="632">
        <v>0.16449999999999998</v>
      </c>
      <c r="O54" s="632">
        <v>0.16449999999999998</v>
      </c>
      <c r="P54" s="632">
        <v>0.16449999999999998</v>
      </c>
      <c r="Q54" s="632">
        <v>0.16449999999999998</v>
      </c>
      <c r="R54" s="632">
        <v>0.16449999999999998</v>
      </c>
      <c r="S54" s="632">
        <v>0.16650000000000004</v>
      </c>
      <c r="T54" s="632">
        <v>0.16650000000000004</v>
      </c>
      <c r="U54" s="632">
        <v>0.16650000000000004</v>
      </c>
      <c r="V54" s="632">
        <v>0.16650000000000004</v>
      </c>
      <c r="W54" s="632">
        <v>0.16650000000000004</v>
      </c>
      <c r="X54" s="632">
        <v>0.16650000000000004</v>
      </c>
      <c r="Y54" s="632">
        <v>0.16650000000000004</v>
      </c>
      <c r="Z54" s="632">
        <v>0.16850000000000004</v>
      </c>
      <c r="AA54" s="632">
        <v>0.17250000000000004</v>
      </c>
      <c r="AB54" s="632">
        <v>0.17450000000000002</v>
      </c>
      <c r="AC54" s="632">
        <v>0.17650000000000002</v>
      </c>
      <c r="AD54" s="632">
        <v>0.17750000000000002</v>
      </c>
      <c r="AE54" s="632">
        <v>0.17750000000000002</v>
      </c>
      <c r="AF54" s="632">
        <v>0.17750000000000002</v>
      </c>
      <c r="AG54" s="633">
        <v>0.17750000000000002</v>
      </c>
      <c r="AH54" s="633">
        <v>0.17750000000000002</v>
      </c>
      <c r="AI54" s="634">
        <v>0.17750000000000002</v>
      </c>
    </row>
    <row r="55" spans="2:35" ht="15" x14ac:dyDescent="0.25">
      <c r="B55" s="657" t="s">
        <v>281</v>
      </c>
      <c r="C55" s="658">
        <v>6.8000000000000005E-2</v>
      </c>
      <c r="D55" s="659">
        <v>6.7199999999999996E-2</v>
      </c>
      <c r="E55" s="659">
        <v>6.8000000000000005E-2</v>
      </c>
      <c r="F55" s="659">
        <v>6.8000000000000005E-2</v>
      </c>
      <c r="G55" s="659">
        <v>6.9599999999999995E-2</v>
      </c>
      <c r="H55" s="659">
        <v>6.9599999999999995E-2</v>
      </c>
      <c r="I55" s="659">
        <v>7.5850000000000001E-2</v>
      </c>
      <c r="J55" s="659">
        <v>8.2100000000000006E-2</v>
      </c>
      <c r="K55" s="659">
        <v>8.8350000000000012E-2</v>
      </c>
      <c r="L55" s="659">
        <v>9.459999999999999E-2</v>
      </c>
      <c r="M55" s="659">
        <v>9.459999999999999E-2</v>
      </c>
      <c r="N55" s="659">
        <v>9.459999999999999E-2</v>
      </c>
      <c r="O55" s="659">
        <v>9.4999999999999987E-2</v>
      </c>
      <c r="P55" s="659">
        <v>9.4999999999999987E-2</v>
      </c>
      <c r="Q55" s="659">
        <v>9.4999999999999987E-2</v>
      </c>
      <c r="R55" s="659">
        <v>9.4999999999999987E-2</v>
      </c>
      <c r="S55" s="659">
        <v>9.4999999999999987E-2</v>
      </c>
      <c r="T55" s="659">
        <v>9.4999999999999987E-2</v>
      </c>
      <c r="U55" s="659">
        <v>9.4999999999999987E-2</v>
      </c>
      <c r="V55" s="659">
        <v>9.4999999999999987E-2</v>
      </c>
      <c r="W55" s="659">
        <v>9.4999999999999987E-2</v>
      </c>
      <c r="X55" s="659">
        <v>9.4999999999999987E-2</v>
      </c>
      <c r="Y55" s="659">
        <v>9.4999999999999987E-2</v>
      </c>
      <c r="Z55" s="659">
        <v>9.4999999999999987E-2</v>
      </c>
      <c r="AA55" s="659">
        <v>9.6249999999999988E-2</v>
      </c>
      <c r="AB55" s="659">
        <v>9.7499999999999989E-2</v>
      </c>
      <c r="AC55" s="659">
        <v>9.7499999999999989E-2</v>
      </c>
      <c r="AD55" s="659">
        <v>9.7499999999999989E-2</v>
      </c>
      <c r="AE55" s="659">
        <v>9.7499999999999989E-2</v>
      </c>
      <c r="AF55" s="659">
        <v>0.10024</v>
      </c>
      <c r="AG55" s="660">
        <v>0.10024</v>
      </c>
      <c r="AH55" s="660">
        <v>0.10024</v>
      </c>
      <c r="AI55" s="661">
        <v>0.10024</v>
      </c>
    </row>
    <row r="56" spans="2:35" ht="15.75" thickBot="1" x14ac:dyDescent="0.3">
      <c r="B56" s="630" t="s">
        <v>282</v>
      </c>
      <c r="C56" s="635">
        <v>8.4988764044943835E-2</v>
      </c>
      <c r="D56" s="636">
        <v>8.4613483146067425E-2</v>
      </c>
      <c r="E56" s="636">
        <v>8.5696629213483158E-2</v>
      </c>
      <c r="F56" s="636">
        <v>8.5696629213483158E-2</v>
      </c>
      <c r="G56" s="636">
        <v>8.9339530132788558E-2</v>
      </c>
      <c r="H56" s="636">
        <v>8.9594892747701743E-2</v>
      </c>
      <c r="I56" s="636">
        <v>9.2020837589376903E-2</v>
      </c>
      <c r="J56" s="636">
        <v>9.495750766087846E-2</v>
      </c>
      <c r="K56" s="636">
        <v>9.7894177732379989E-2</v>
      </c>
      <c r="L56" s="636">
        <v>0.10056271705822267</v>
      </c>
      <c r="M56" s="636">
        <v>0.10068529111338101</v>
      </c>
      <c r="N56" s="636">
        <v>0.10068529111338101</v>
      </c>
      <c r="O56" s="636">
        <v>0.10086440245148111</v>
      </c>
      <c r="P56" s="636">
        <v>0.10086440245148111</v>
      </c>
      <c r="Q56" s="636">
        <v>0.10066521961184881</v>
      </c>
      <c r="R56" s="636">
        <v>0.10062500000000001</v>
      </c>
      <c r="S56" s="636">
        <v>0.10062500000000001</v>
      </c>
      <c r="T56" s="636">
        <v>0.10062500000000001</v>
      </c>
      <c r="U56" s="636">
        <v>0.10062500000000001</v>
      </c>
      <c r="V56" s="636">
        <v>0.10062500000000001</v>
      </c>
      <c r="W56" s="636">
        <v>0.10062500000000001</v>
      </c>
      <c r="X56" s="636">
        <v>0.10062500000000001</v>
      </c>
      <c r="Y56" s="636">
        <v>0.10062500000000001</v>
      </c>
      <c r="Z56" s="636">
        <v>0.10062500000000001</v>
      </c>
      <c r="AA56" s="636">
        <v>0.10162500000000001</v>
      </c>
      <c r="AB56" s="636">
        <v>0.10262500000000001</v>
      </c>
      <c r="AC56" s="636">
        <v>0.10262500000000001</v>
      </c>
      <c r="AD56" s="636">
        <v>0.10262500000000001</v>
      </c>
      <c r="AE56" s="636">
        <v>0.10262500000000001</v>
      </c>
      <c r="AF56" s="636">
        <v>0.105447</v>
      </c>
      <c r="AG56" s="637">
        <v>0.105447</v>
      </c>
      <c r="AH56" s="637">
        <v>0.105447</v>
      </c>
      <c r="AI56" s="638">
        <v>0.105447</v>
      </c>
    </row>
  </sheetData>
  <mergeCells count="2">
    <mergeCell ref="D30:M31"/>
    <mergeCell ref="N30:X31"/>
  </mergeCells>
  <hyperlinks>
    <hyperlink ref="A3" location="SOMMAIRE!A1" display="Retour au sommaire"/>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U11"/>
  <sheetViews>
    <sheetView tabSelected="1" topLeftCell="A7" zoomScaleNormal="100" workbookViewId="0">
      <selection activeCell="A5" sqref="A5"/>
    </sheetView>
  </sheetViews>
  <sheetFormatPr baseColWidth="10" defaultRowHeight="15" x14ac:dyDescent="0.25"/>
  <cols>
    <col min="1" max="1" width="26.7109375" style="256" customWidth="1"/>
    <col min="2" max="2" width="25.7109375" style="256" customWidth="1"/>
    <col min="3" max="16384" width="11.42578125" style="256"/>
  </cols>
  <sheetData>
    <row r="1" spans="1:73" x14ac:dyDescent="0.25">
      <c r="A1" s="282" t="s">
        <v>357</v>
      </c>
    </row>
    <row r="3" spans="1:73" ht="15.75" thickBot="1" x14ac:dyDescent="0.3">
      <c r="A3" s="4" t="s">
        <v>111</v>
      </c>
    </row>
    <row r="4" spans="1:73" ht="15.75" thickBot="1" x14ac:dyDescent="0.3">
      <c r="B4" s="257"/>
      <c r="C4" s="257">
        <v>1930</v>
      </c>
      <c r="D4" s="257">
        <v>1931</v>
      </c>
      <c r="E4" s="257">
        <v>1932</v>
      </c>
      <c r="F4" s="257">
        <v>1933</v>
      </c>
      <c r="G4" s="257">
        <v>1934</v>
      </c>
      <c r="H4" s="257">
        <v>1935</v>
      </c>
      <c r="I4" s="257">
        <v>1936</v>
      </c>
      <c r="J4" s="257">
        <v>1937</v>
      </c>
      <c r="K4" s="257">
        <v>1938</v>
      </c>
      <c r="L4" s="257">
        <v>1939</v>
      </c>
      <c r="M4" s="257">
        <v>1940</v>
      </c>
      <c r="N4" s="257">
        <v>1941</v>
      </c>
      <c r="O4" s="257">
        <v>1942</v>
      </c>
      <c r="P4" s="257">
        <v>1943</v>
      </c>
      <c r="Q4" s="257">
        <v>1944</v>
      </c>
      <c r="R4" s="257">
        <v>1945</v>
      </c>
      <c r="S4" s="257">
        <v>1946</v>
      </c>
      <c r="T4" s="257">
        <v>1947</v>
      </c>
      <c r="U4" s="257">
        <v>1948</v>
      </c>
      <c r="V4" s="257">
        <v>1949</v>
      </c>
      <c r="W4" s="257">
        <v>1950</v>
      </c>
      <c r="X4" s="257">
        <v>1951</v>
      </c>
      <c r="Y4" s="257">
        <v>1952</v>
      </c>
      <c r="Z4" s="257">
        <v>1953</v>
      </c>
      <c r="AA4" s="257">
        <v>1954</v>
      </c>
      <c r="AB4" s="257">
        <v>1955</v>
      </c>
      <c r="AC4" s="257">
        <v>1956</v>
      </c>
      <c r="AD4" s="257">
        <v>1957</v>
      </c>
      <c r="AE4" s="257">
        <v>1958</v>
      </c>
      <c r="AF4" s="257">
        <v>1959</v>
      </c>
      <c r="AG4" s="257">
        <v>1960</v>
      </c>
      <c r="AH4" s="257">
        <v>1961</v>
      </c>
      <c r="AI4" s="257">
        <v>1962</v>
      </c>
      <c r="AJ4" s="257">
        <v>1963</v>
      </c>
      <c r="AK4" s="257">
        <v>1964</v>
      </c>
      <c r="AL4" s="257">
        <v>1965</v>
      </c>
      <c r="AM4" s="257">
        <v>1966</v>
      </c>
      <c r="AN4" s="257">
        <v>1967</v>
      </c>
      <c r="AO4" s="257">
        <v>1968</v>
      </c>
      <c r="AP4" s="257">
        <v>1969</v>
      </c>
      <c r="AQ4" s="257">
        <v>1970</v>
      </c>
      <c r="AR4" s="257">
        <v>1971</v>
      </c>
      <c r="AS4" s="257">
        <v>1972</v>
      </c>
      <c r="AT4" s="257">
        <v>1973</v>
      </c>
      <c r="AU4" s="257">
        <v>1974</v>
      </c>
      <c r="AV4" s="257">
        <v>1975</v>
      </c>
      <c r="AW4" s="257">
        <v>1976</v>
      </c>
      <c r="AX4" s="257">
        <v>1977</v>
      </c>
      <c r="AY4" s="257">
        <v>1978</v>
      </c>
      <c r="AZ4" s="257">
        <v>1979</v>
      </c>
      <c r="BA4" s="257">
        <v>1980</v>
      </c>
      <c r="BB4" s="257">
        <v>1981</v>
      </c>
      <c r="BC4" s="257">
        <v>1982</v>
      </c>
      <c r="BD4" s="257">
        <v>1983</v>
      </c>
      <c r="BE4" s="257">
        <v>1984</v>
      </c>
      <c r="BF4" s="257">
        <v>1985</v>
      </c>
      <c r="BG4" s="257">
        <v>1986</v>
      </c>
      <c r="BH4" s="257">
        <v>1987</v>
      </c>
      <c r="BI4" s="257">
        <v>1988</v>
      </c>
      <c r="BJ4" s="257">
        <v>1989</v>
      </c>
      <c r="BK4" s="257">
        <v>1990</v>
      </c>
      <c r="BL4" s="257">
        <v>1991</v>
      </c>
      <c r="BM4" s="257">
        <v>1992</v>
      </c>
      <c r="BN4" s="257">
        <v>1993</v>
      </c>
      <c r="BO4" s="257">
        <v>1994</v>
      </c>
      <c r="BP4" s="257">
        <v>1995</v>
      </c>
      <c r="BQ4" s="257">
        <v>1996</v>
      </c>
      <c r="BR4" s="257">
        <v>1997</v>
      </c>
      <c r="BS4" s="257">
        <v>1998</v>
      </c>
      <c r="BT4" s="257">
        <v>1999</v>
      </c>
      <c r="BU4" s="257">
        <v>2000</v>
      </c>
    </row>
    <row r="5" spans="1:73" ht="43.5" x14ac:dyDescent="0.25">
      <c r="B5" s="258" t="s">
        <v>104</v>
      </c>
      <c r="C5" s="259">
        <v>1.6255739593057754</v>
      </c>
      <c r="D5" s="259"/>
      <c r="E5" s="259">
        <v>1.6598940457248688</v>
      </c>
      <c r="F5" s="259"/>
      <c r="G5" s="259">
        <v>1.7062537643538818</v>
      </c>
      <c r="H5" s="259"/>
      <c r="I5" s="259">
        <v>1.6221492356187923</v>
      </c>
      <c r="J5" s="259"/>
      <c r="K5" s="259">
        <v>1.3880816087074521</v>
      </c>
      <c r="L5" s="259"/>
      <c r="M5" s="259">
        <v>1.1362248545588116</v>
      </c>
      <c r="N5" s="259"/>
      <c r="O5" s="259">
        <v>0.92709261397030929</v>
      </c>
      <c r="P5" s="259">
        <v>0.83292134234152115</v>
      </c>
      <c r="Q5" s="259">
        <v>0.80496537151594083</v>
      </c>
      <c r="R5" s="259">
        <v>0.87153130736283657</v>
      </c>
      <c r="S5" s="259">
        <v>0.88264121766728465</v>
      </c>
      <c r="T5" s="259">
        <v>0.9111100381437609</v>
      </c>
      <c r="U5" s="259">
        <v>0.92836061999129527</v>
      </c>
      <c r="V5" s="259">
        <v>0.91897230025818288</v>
      </c>
      <c r="W5" s="259">
        <v>0.74795103567369381</v>
      </c>
      <c r="X5" s="259">
        <v>0.83713198112372567</v>
      </c>
      <c r="Y5" s="259">
        <v>0.88849349198071792</v>
      </c>
      <c r="Z5" s="259">
        <v>0.74212350720046771</v>
      </c>
      <c r="AA5" s="259"/>
      <c r="AB5" s="259"/>
      <c r="AC5" s="259"/>
      <c r="AD5" s="259"/>
      <c r="AE5" s="259"/>
      <c r="AF5" s="259"/>
      <c r="AG5" s="259"/>
      <c r="AH5" s="259"/>
      <c r="AI5" s="259"/>
      <c r="AJ5" s="259"/>
      <c r="AK5" s="259"/>
      <c r="AL5" s="259"/>
      <c r="AM5" s="259"/>
      <c r="AN5" s="259"/>
      <c r="AO5" s="259"/>
      <c r="AP5" s="259"/>
      <c r="AQ5" s="259"/>
      <c r="AR5" s="259"/>
      <c r="AS5" s="259"/>
      <c r="AT5" s="259"/>
      <c r="AU5" s="259"/>
      <c r="AV5" s="259"/>
      <c r="AW5" s="259"/>
      <c r="AX5" s="259"/>
      <c r="AY5" s="259"/>
      <c r="AZ5" s="259"/>
      <c r="BA5" s="259"/>
      <c r="BB5" s="259"/>
      <c r="BC5" s="259"/>
      <c r="BD5" s="259"/>
      <c r="BE5" s="259"/>
      <c r="BF5" s="259"/>
      <c r="BG5" s="259"/>
      <c r="BH5" s="259"/>
      <c r="BI5" s="259"/>
      <c r="BJ5" s="259"/>
      <c r="BK5" s="259"/>
      <c r="BL5" s="259"/>
      <c r="BM5" s="259"/>
      <c r="BN5" s="259"/>
      <c r="BO5" s="259"/>
      <c r="BP5" s="259"/>
      <c r="BQ5" s="259"/>
      <c r="BR5" s="259"/>
      <c r="BS5" s="259"/>
      <c r="BT5" s="259"/>
      <c r="BU5" s="259"/>
    </row>
    <row r="6" spans="1:73" x14ac:dyDescent="0.25">
      <c r="B6" s="260" t="s">
        <v>105</v>
      </c>
      <c r="C6" s="259">
        <v>61.605960270882726</v>
      </c>
      <c r="D6" s="259"/>
      <c r="E6" s="259">
        <v>61.511620299671463</v>
      </c>
      <c r="F6" s="259"/>
      <c r="G6" s="259">
        <v>61.531879113039196</v>
      </c>
      <c r="H6" s="259"/>
      <c r="I6" s="259">
        <v>61.532840441144678</v>
      </c>
      <c r="J6" s="259"/>
      <c r="K6" s="259">
        <v>61.371122698113169</v>
      </c>
      <c r="L6" s="259"/>
      <c r="M6" s="259">
        <v>61.430924514494912</v>
      </c>
      <c r="N6" s="259"/>
      <c r="O6" s="259">
        <v>61.321646049478829</v>
      </c>
      <c r="P6" s="259">
        <v>61.239513821941223</v>
      </c>
      <c r="Q6" s="259">
        <v>61.273072240553503</v>
      </c>
      <c r="R6" s="259">
        <v>61.281988389862661</v>
      </c>
      <c r="S6" s="259">
        <v>61.058129625617369</v>
      </c>
      <c r="T6" s="259">
        <v>60.941073052729863</v>
      </c>
      <c r="U6" s="259">
        <v>60.890848234956842</v>
      </c>
      <c r="V6" s="259">
        <v>60.823752089641246</v>
      </c>
      <c r="W6" s="259">
        <v>60.855980497642079</v>
      </c>
      <c r="X6" s="259">
        <v>61.046605514553676</v>
      </c>
      <c r="Y6" s="259">
        <v>61.493352670490822</v>
      </c>
      <c r="Z6" s="259">
        <v>61.785614802793177</v>
      </c>
      <c r="AA6" s="259"/>
      <c r="AB6" s="259"/>
      <c r="AC6" s="259"/>
      <c r="AD6" s="259"/>
      <c r="AE6" s="259"/>
      <c r="AF6" s="259"/>
      <c r="AG6" s="259"/>
      <c r="AH6" s="259"/>
      <c r="AI6" s="259"/>
      <c r="AJ6" s="259"/>
      <c r="AK6" s="259"/>
      <c r="AL6" s="259"/>
      <c r="AM6" s="259"/>
      <c r="AN6" s="259"/>
      <c r="AO6" s="259"/>
      <c r="AP6" s="259"/>
      <c r="AQ6" s="259"/>
      <c r="AR6" s="259"/>
      <c r="AS6" s="259"/>
      <c r="AT6" s="259"/>
      <c r="AU6" s="259"/>
      <c r="AV6" s="259"/>
      <c r="AW6" s="259"/>
      <c r="AX6" s="259"/>
      <c r="AY6" s="259"/>
      <c r="AZ6" s="259"/>
      <c r="BA6" s="259"/>
      <c r="BB6" s="259"/>
      <c r="BC6" s="259"/>
      <c r="BD6" s="259"/>
      <c r="BE6" s="259"/>
      <c r="BF6" s="259"/>
      <c r="BG6" s="259"/>
      <c r="BH6" s="259"/>
      <c r="BI6" s="259"/>
      <c r="BJ6" s="259"/>
      <c r="BK6" s="259"/>
      <c r="BL6" s="259"/>
      <c r="BM6" s="259"/>
      <c r="BN6" s="259"/>
      <c r="BO6" s="259"/>
      <c r="BP6" s="259"/>
      <c r="BQ6" s="259"/>
      <c r="BR6" s="259"/>
      <c r="BS6" s="259"/>
      <c r="BT6" s="259"/>
      <c r="BU6" s="259"/>
    </row>
    <row r="7" spans="1:73" ht="15.75" thickBot="1" x14ac:dyDescent="0.3">
      <c r="B7" s="261" t="s">
        <v>106</v>
      </c>
      <c r="C7" s="262">
        <v>59.98038631157695</v>
      </c>
      <c r="D7" s="262"/>
      <c r="E7" s="262">
        <v>59.851726253946595</v>
      </c>
      <c r="F7" s="262"/>
      <c r="G7" s="262">
        <v>59.825625348685314</v>
      </c>
      <c r="H7" s="262"/>
      <c r="I7" s="262">
        <v>59.910691205525886</v>
      </c>
      <c r="J7" s="262"/>
      <c r="K7" s="262">
        <v>59.983041089405717</v>
      </c>
      <c r="L7" s="262"/>
      <c r="M7" s="262">
        <v>60.2946996599361</v>
      </c>
      <c r="N7" s="262"/>
      <c r="O7" s="262">
        <v>60.39455343550852</v>
      </c>
      <c r="P7" s="262">
        <v>60.406592479599702</v>
      </c>
      <c r="Q7" s="262">
        <v>60.468106869037562</v>
      </c>
      <c r="R7" s="262">
        <v>60.410457082499825</v>
      </c>
      <c r="S7" s="262">
        <v>60.175488407950084</v>
      </c>
      <c r="T7" s="262">
        <v>60.029963014586102</v>
      </c>
      <c r="U7" s="262">
        <v>59.962487614965546</v>
      </c>
      <c r="V7" s="262">
        <v>59.904779789383063</v>
      </c>
      <c r="W7" s="263">
        <v>60.108029461968385</v>
      </c>
      <c r="X7" s="263">
        <v>60.20947353342995</v>
      </c>
      <c r="Y7" s="263">
        <v>60.604859178510104</v>
      </c>
      <c r="Z7" s="263">
        <v>61.043491295592709</v>
      </c>
      <c r="AA7" s="263"/>
      <c r="AB7" s="263"/>
      <c r="AC7" s="263"/>
      <c r="AD7" s="263"/>
      <c r="AE7" s="263"/>
      <c r="AF7" s="263"/>
      <c r="AG7" s="263"/>
      <c r="AH7" s="263"/>
      <c r="AI7" s="263"/>
      <c r="AJ7" s="263"/>
      <c r="AK7" s="263"/>
      <c r="AL7" s="263"/>
      <c r="AM7" s="263"/>
      <c r="AN7" s="263"/>
      <c r="AO7" s="263"/>
      <c r="AP7" s="263"/>
      <c r="AQ7" s="263"/>
      <c r="AR7" s="263"/>
      <c r="AS7" s="263"/>
      <c r="AT7" s="263"/>
      <c r="AU7" s="263"/>
      <c r="AV7" s="263"/>
      <c r="AW7" s="263"/>
      <c r="AX7" s="263"/>
      <c r="AY7" s="263"/>
      <c r="AZ7" s="263"/>
      <c r="BA7" s="263"/>
      <c r="BB7" s="263"/>
      <c r="BC7" s="263"/>
      <c r="BD7" s="263"/>
      <c r="BE7" s="263"/>
      <c r="BF7" s="263"/>
      <c r="BG7" s="263"/>
      <c r="BH7" s="263"/>
      <c r="BI7" s="263"/>
      <c r="BJ7" s="263"/>
      <c r="BK7" s="263"/>
      <c r="BL7" s="263"/>
      <c r="BM7" s="263"/>
      <c r="BN7" s="263"/>
      <c r="BO7" s="263"/>
      <c r="BP7" s="263"/>
      <c r="BQ7" s="263"/>
      <c r="BR7" s="263"/>
      <c r="BS7" s="263"/>
      <c r="BT7" s="263"/>
      <c r="BU7" s="263"/>
    </row>
    <row r="8" spans="1:73" ht="43.5" x14ac:dyDescent="0.25">
      <c r="B8" s="258" t="s">
        <v>107</v>
      </c>
      <c r="C8" s="264"/>
      <c r="D8" s="264"/>
      <c r="E8" s="264"/>
      <c r="F8" s="264"/>
      <c r="G8" s="264"/>
      <c r="H8" s="264"/>
      <c r="I8" s="264"/>
      <c r="J8" s="264"/>
      <c r="K8" s="264"/>
      <c r="L8" s="264"/>
      <c r="M8" s="264"/>
      <c r="N8" s="264"/>
      <c r="O8" s="264"/>
      <c r="P8" s="264"/>
      <c r="Q8" s="264"/>
      <c r="R8" s="264"/>
      <c r="S8" s="264"/>
      <c r="T8" s="264"/>
      <c r="U8" s="264"/>
      <c r="V8" s="264"/>
      <c r="W8" s="259"/>
      <c r="X8" s="259"/>
      <c r="Y8" s="259"/>
      <c r="Z8" s="259">
        <v>0.74212350720046771</v>
      </c>
      <c r="AA8" s="259">
        <v>0.72438404739421713</v>
      </c>
      <c r="AB8" s="259">
        <v>0.73737060239161423</v>
      </c>
      <c r="AC8" s="259">
        <v>0.82010215728085001</v>
      </c>
      <c r="AD8" s="259">
        <v>0.70564019609903283</v>
      </c>
      <c r="AE8" s="259">
        <v>0.72259718375599391</v>
      </c>
      <c r="AF8" s="259">
        <v>0.85294140815530284</v>
      </c>
      <c r="AG8" s="259">
        <v>0.74546234848505577</v>
      </c>
      <c r="AH8" s="259">
        <v>0.68773989142518133</v>
      </c>
      <c r="AI8" s="259">
        <v>0.66488063132160846</v>
      </c>
      <c r="AJ8" s="259">
        <v>0.64406788192878395</v>
      </c>
      <c r="AK8" s="259">
        <v>0.58391930184193797</v>
      </c>
      <c r="AL8" s="259">
        <v>0.52471441172380651</v>
      </c>
      <c r="AM8" s="259">
        <v>0.4229513109735521</v>
      </c>
      <c r="AN8" s="259">
        <v>0.37946134028327805</v>
      </c>
      <c r="AO8" s="259">
        <v>0.33622607565865081</v>
      </c>
      <c r="AP8" s="259">
        <v>0.2928731306545842</v>
      </c>
      <c r="AQ8" s="259">
        <v>0.254690302895483</v>
      </c>
      <c r="AR8" s="259">
        <v>0.22263808270422203</v>
      </c>
      <c r="AS8" s="259">
        <v>0.21148821027239251</v>
      </c>
      <c r="AT8" s="259">
        <v>0.11798342013684504</v>
      </c>
      <c r="AU8" s="259">
        <v>7.2069823794315369E-2</v>
      </c>
      <c r="AV8" s="259">
        <v>6.4783945625300987E-2</v>
      </c>
      <c r="AW8" s="259">
        <v>3.3361147628255594E-2</v>
      </c>
      <c r="AX8" s="259">
        <v>2.2940734175897148E-2</v>
      </c>
      <c r="AY8" s="259">
        <v>-3.9909277444010627E-2</v>
      </c>
      <c r="AZ8" s="259">
        <v>3.6987140135593677E-3</v>
      </c>
      <c r="BA8" s="259">
        <v>-2.6029426833495961E-2</v>
      </c>
      <c r="BB8" s="259">
        <v>-1.4814375472568031E-2</v>
      </c>
      <c r="BC8" s="259">
        <v>-3.5539443303044038E-2</v>
      </c>
      <c r="BD8" s="259">
        <v>-4.6070619402037494E-2</v>
      </c>
      <c r="BE8" s="259">
        <v>-1.3441810381628727E-2</v>
      </c>
      <c r="BF8" s="259">
        <v>-5.3233562762933673E-2</v>
      </c>
      <c r="BG8" s="259">
        <v>7.9765486783145434E-4</v>
      </c>
      <c r="BH8" s="259">
        <v>-3.5554500561829627E-2</v>
      </c>
      <c r="BI8" s="259">
        <v>-6.1144386541954532E-2</v>
      </c>
      <c r="BJ8" s="259">
        <v>-5.5135791213658081E-2</v>
      </c>
      <c r="BK8" s="259">
        <v>-8.5389097347622567E-2</v>
      </c>
      <c r="BL8" s="259">
        <v>-3.1722636539399218E-2</v>
      </c>
      <c r="BM8" s="259">
        <v>-4.3294661149602121E-2</v>
      </c>
      <c r="BN8" s="259">
        <v>-5.560739767280154E-2</v>
      </c>
      <c r="BO8" s="259">
        <v>-6.4893542109246027E-2</v>
      </c>
      <c r="BP8" s="259">
        <v>-7.0304621615917995E-2</v>
      </c>
      <c r="BQ8" s="259">
        <v>-0.12981436542710867</v>
      </c>
      <c r="BR8" s="259">
        <v>-0.14844493469604458</v>
      </c>
      <c r="BS8" s="259">
        <v>-0.18585833738677593</v>
      </c>
      <c r="BT8" s="259">
        <v>-7.6712044102137611E-2</v>
      </c>
      <c r="BU8" s="259">
        <v>-6.6897343386614239E-2</v>
      </c>
    </row>
    <row r="9" spans="1:73" x14ac:dyDescent="0.25">
      <c r="B9" s="260" t="s">
        <v>108</v>
      </c>
      <c r="C9" s="265"/>
      <c r="D9" s="265"/>
      <c r="E9" s="265"/>
      <c r="F9" s="265"/>
      <c r="G9" s="265"/>
      <c r="H9" s="265"/>
      <c r="I9" s="265"/>
      <c r="J9" s="265"/>
      <c r="K9" s="265"/>
      <c r="L9" s="265"/>
      <c r="M9" s="265"/>
      <c r="N9" s="265"/>
      <c r="O9" s="265"/>
      <c r="P9" s="265"/>
      <c r="Q9" s="265"/>
      <c r="R9" s="265"/>
      <c r="S9" s="265"/>
      <c r="T9" s="266"/>
      <c r="U9" s="265"/>
      <c r="V9" s="265"/>
      <c r="W9" s="259"/>
      <c r="X9" s="259"/>
      <c r="Y9" s="259"/>
      <c r="Z9" s="259">
        <v>61.785614802793177</v>
      </c>
      <c r="AA9" s="259">
        <v>62.039893230425299</v>
      </c>
      <c r="AB9" s="259">
        <v>62.295280116196821</v>
      </c>
      <c r="AC9" s="259">
        <v>62.514743666181758</v>
      </c>
      <c r="AD9" s="259">
        <v>62.558006575303786</v>
      </c>
      <c r="AE9" s="259">
        <v>62.573446769615998</v>
      </c>
      <c r="AF9" s="259">
        <v>62.726833013205678</v>
      </c>
      <c r="AG9" s="259">
        <v>62.729767370234697</v>
      </c>
      <c r="AH9" s="259">
        <v>62.810335398197992</v>
      </c>
      <c r="AI9" s="259">
        <v>62.989641010581522</v>
      </c>
      <c r="AJ9" s="259">
        <v>63.078518798042914</v>
      </c>
      <c r="AK9" s="259">
        <v>63.217567658268003</v>
      </c>
      <c r="AL9" s="259">
        <v>63.310198895173187</v>
      </c>
      <c r="AM9" s="259">
        <v>63.398382388653836</v>
      </c>
      <c r="AN9" s="259">
        <v>63.516263424608795</v>
      </c>
      <c r="AO9" s="259">
        <v>63.585713953187479</v>
      </c>
      <c r="AP9" s="259">
        <v>63.58379961048292</v>
      </c>
      <c r="AQ9" s="259">
        <v>63.664975228891876</v>
      </c>
      <c r="AR9" s="259">
        <v>63.677615807339322</v>
      </c>
      <c r="AS9" s="259">
        <v>63.789228167672015</v>
      </c>
      <c r="AT9" s="259">
        <v>63.837931611925654</v>
      </c>
      <c r="AU9" s="259">
        <v>63.88478914835072</v>
      </c>
      <c r="AV9" s="259">
        <v>63.927648704968242</v>
      </c>
      <c r="AW9" s="259">
        <v>63.938710920255872</v>
      </c>
      <c r="AX9" s="259">
        <v>63.886715900101372</v>
      </c>
      <c r="AY9" s="259">
        <v>63.882868279860148</v>
      </c>
      <c r="AZ9" s="259">
        <v>63.884034098406985</v>
      </c>
      <c r="BA9" s="259">
        <v>63.826506292726641</v>
      </c>
      <c r="BB9" s="259">
        <v>63.799504151317677</v>
      </c>
      <c r="BC9" s="259">
        <v>63.819904785189657</v>
      </c>
      <c r="BD9" s="259">
        <v>63.873390281352073</v>
      </c>
      <c r="BE9" s="259">
        <v>63.889753819220346</v>
      </c>
      <c r="BF9" s="259">
        <v>63.918063354325668</v>
      </c>
      <c r="BG9" s="259">
        <v>63.977440762349552</v>
      </c>
      <c r="BH9" s="259">
        <v>63.974271513504718</v>
      </c>
      <c r="BI9" s="259">
        <v>63.983508307324229</v>
      </c>
      <c r="BJ9" s="259">
        <v>63.977825977034627</v>
      </c>
      <c r="BK9" s="259">
        <v>63.971323322677328</v>
      </c>
      <c r="BL9" s="259">
        <v>63.966184820638361</v>
      </c>
      <c r="BM9" s="259">
        <v>63.926505299229071</v>
      </c>
      <c r="BN9" s="259">
        <v>63.876235689339637</v>
      </c>
      <c r="BO9" s="259">
        <v>63.889290268795897</v>
      </c>
      <c r="BP9" s="259">
        <v>63.921310509464845</v>
      </c>
      <c r="BQ9" s="259">
        <v>64.1038218648401</v>
      </c>
      <c r="BR9" s="259">
        <v>64.201343868746577</v>
      </c>
      <c r="BS9" s="259">
        <v>64.149720153722896</v>
      </c>
      <c r="BT9" s="259">
        <v>64.154469392634923</v>
      </c>
      <c r="BU9" s="259">
        <v>64.085807885266149</v>
      </c>
    </row>
    <row r="10" spans="1:73" ht="15.75" thickBot="1" x14ac:dyDescent="0.3">
      <c r="B10" s="267" t="s">
        <v>109</v>
      </c>
      <c r="C10" s="268"/>
      <c r="D10" s="268"/>
      <c r="E10" s="268"/>
      <c r="F10" s="268"/>
      <c r="G10" s="268"/>
      <c r="H10" s="268"/>
      <c r="I10" s="268"/>
      <c r="J10" s="268"/>
      <c r="K10" s="268"/>
      <c r="L10" s="268"/>
      <c r="M10" s="268"/>
      <c r="N10" s="268"/>
      <c r="O10" s="268"/>
      <c r="P10" s="268"/>
      <c r="Q10" s="268"/>
      <c r="R10" s="268"/>
      <c r="S10" s="268"/>
      <c r="T10" s="263"/>
      <c r="U10" s="263"/>
      <c r="V10" s="263"/>
      <c r="W10" s="263"/>
      <c r="X10" s="263"/>
      <c r="Y10" s="263"/>
      <c r="Z10" s="263">
        <v>61.043491295592709</v>
      </c>
      <c r="AA10" s="263">
        <v>61.315509183031082</v>
      </c>
      <c r="AB10" s="263">
        <v>61.557909513805207</v>
      </c>
      <c r="AC10" s="263">
        <v>61.694641508900908</v>
      </c>
      <c r="AD10" s="263">
        <v>61.852366379204753</v>
      </c>
      <c r="AE10" s="263">
        <v>61.850849585860004</v>
      </c>
      <c r="AF10" s="263">
        <v>61.873891605050375</v>
      </c>
      <c r="AG10" s="263">
        <v>61.984305021749641</v>
      </c>
      <c r="AH10" s="263">
        <v>62.122595506772811</v>
      </c>
      <c r="AI10" s="263">
        <v>62.324760379259914</v>
      </c>
      <c r="AJ10" s="263">
        <v>62.43445091611413</v>
      </c>
      <c r="AK10" s="263">
        <v>62.633648356426065</v>
      </c>
      <c r="AL10" s="263">
        <v>62.78548448344938</v>
      </c>
      <c r="AM10" s="263">
        <v>62.975431077680284</v>
      </c>
      <c r="AN10" s="263">
        <v>63.136802084325517</v>
      </c>
      <c r="AO10" s="263">
        <v>63.249487877528829</v>
      </c>
      <c r="AP10" s="263">
        <v>63.290926479828336</v>
      </c>
      <c r="AQ10" s="263">
        <v>63.410284925996393</v>
      </c>
      <c r="AR10" s="263">
        <v>63.4549777246351</v>
      </c>
      <c r="AS10" s="263">
        <v>63.577739957399622</v>
      </c>
      <c r="AT10" s="263">
        <v>63.719948191788809</v>
      </c>
      <c r="AU10" s="263">
        <v>63.812719324556404</v>
      </c>
      <c r="AV10" s="263">
        <v>63.862864759342941</v>
      </c>
      <c r="AW10" s="263">
        <v>63.905349772627616</v>
      </c>
      <c r="AX10" s="263">
        <v>63.863775165925475</v>
      </c>
      <c r="AY10" s="263">
        <v>63.922777557304158</v>
      </c>
      <c r="AZ10" s="263">
        <v>63.880335384393426</v>
      </c>
      <c r="BA10" s="263">
        <v>63.852535719560137</v>
      </c>
      <c r="BB10" s="263">
        <v>63.814318526790245</v>
      </c>
      <c r="BC10" s="263">
        <v>63.855444228492701</v>
      </c>
      <c r="BD10" s="263">
        <v>63.91946090075411</v>
      </c>
      <c r="BE10" s="263">
        <v>63.903195629601974</v>
      </c>
      <c r="BF10" s="263">
        <v>63.971296917088601</v>
      </c>
      <c r="BG10" s="263">
        <v>63.976643107481721</v>
      </c>
      <c r="BH10" s="263">
        <v>64.009826014066547</v>
      </c>
      <c r="BI10" s="263">
        <v>64.044652693866183</v>
      </c>
      <c r="BJ10" s="263">
        <v>64.032961768248285</v>
      </c>
      <c r="BK10" s="263">
        <v>64.056712420024951</v>
      </c>
      <c r="BL10" s="263">
        <v>63.99790745717776</v>
      </c>
      <c r="BM10" s="263">
        <v>63.969799960378673</v>
      </c>
      <c r="BN10" s="263">
        <v>63.931843087012439</v>
      </c>
      <c r="BO10" s="263">
        <v>63.954183810905143</v>
      </c>
      <c r="BP10" s="263">
        <v>63.991615131080763</v>
      </c>
      <c r="BQ10" s="263">
        <v>64.233636230267209</v>
      </c>
      <c r="BR10" s="263">
        <v>64.349788803442621</v>
      </c>
      <c r="BS10" s="263">
        <v>64.335578491109672</v>
      </c>
      <c r="BT10" s="263">
        <v>64.23118143673706</v>
      </c>
      <c r="BU10" s="263">
        <v>64.152705228652763</v>
      </c>
    </row>
    <row r="11" spans="1:73" x14ac:dyDescent="0.25">
      <c r="U11" s="269"/>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270"/>
      <c r="BE11" s="270"/>
      <c r="BF11" s="270"/>
      <c r="BG11" s="270"/>
      <c r="BH11" s="270"/>
      <c r="BI11" s="270"/>
      <c r="BJ11" s="270"/>
      <c r="BK11" s="270"/>
      <c r="BL11" s="270"/>
      <c r="BM11" s="270"/>
      <c r="BN11" s="270"/>
      <c r="BO11" s="270"/>
      <c r="BP11" s="270"/>
      <c r="BQ11" s="270"/>
      <c r="BR11" s="270"/>
      <c r="BS11" s="270"/>
      <c r="BT11" s="270"/>
      <c r="BU11" s="270"/>
    </row>
  </sheetData>
  <hyperlinks>
    <hyperlink ref="A3" location="SOMMAIRE!A1" display="Retour au sommaire"/>
  </hyperlinks>
  <pageMargins left="0.70866141732283472" right="0.70866141732283472" top="0.74803149606299213" bottom="0.74803149606299213" header="0.31496062992125984" footer="0.31496062992125984"/>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U10"/>
  <sheetViews>
    <sheetView zoomScale="90" zoomScaleNormal="90" workbookViewId="0"/>
  </sheetViews>
  <sheetFormatPr baseColWidth="10" defaultRowHeight="15" x14ac:dyDescent="0.25"/>
  <cols>
    <col min="1" max="1" width="26.7109375" style="281" customWidth="1"/>
    <col min="2" max="2" width="44" style="281" customWidth="1"/>
    <col min="3" max="60" width="8.7109375" style="281" customWidth="1"/>
    <col min="61" max="62" width="8.42578125" style="281" customWidth="1"/>
    <col min="63" max="16384" width="11.42578125" style="281"/>
  </cols>
  <sheetData>
    <row r="1" spans="1:73" s="272" customFormat="1" x14ac:dyDescent="0.25">
      <c r="A1" s="271" t="s">
        <v>356</v>
      </c>
    </row>
    <row r="2" spans="1:73" s="272" customFormat="1" x14ac:dyDescent="0.25">
      <c r="A2" s="271"/>
    </row>
    <row r="3" spans="1:73" s="272" customFormat="1" ht="15.75" thickBot="1" x14ac:dyDescent="0.3">
      <c r="A3" s="4" t="s">
        <v>111</v>
      </c>
      <c r="AV3" s="273"/>
      <c r="AW3" s="273"/>
      <c r="AX3" s="273"/>
      <c r="AY3" s="273"/>
      <c r="AZ3" s="273"/>
      <c r="BA3" s="273"/>
      <c r="BB3" s="273"/>
      <c r="BC3" s="273"/>
      <c r="BD3" s="273"/>
      <c r="BE3" s="273"/>
      <c r="BF3" s="273"/>
      <c r="BG3" s="273"/>
      <c r="BH3" s="273"/>
      <c r="BI3" s="273"/>
      <c r="BJ3" s="273"/>
      <c r="BK3" s="273"/>
      <c r="BL3" s="273"/>
      <c r="BM3" s="273"/>
      <c r="BN3" s="273"/>
      <c r="BO3" s="273"/>
      <c r="BP3" s="273"/>
      <c r="BQ3" s="273"/>
      <c r="BR3" s="273"/>
      <c r="BS3" s="273"/>
      <c r="BT3" s="273"/>
    </row>
    <row r="4" spans="1:73" s="272" customFormat="1" ht="15.75" thickBot="1" x14ac:dyDescent="0.3">
      <c r="B4" s="274"/>
      <c r="C4" s="275">
        <v>1930</v>
      </c>
      <c r="D4" s="275">
        <v>1931</v>
      </c>
      <c r="E4" s="275">
        <v>1932</v>
      </c>
      <c r="F4" s="275">
        <v>1933</v>
      </c>
      <c r="G4" s="275">
        <v>1934</v>
      </c>
      <c r="H4" s="275">
        <v>1935</v>
      </c>
      <c r="I4" s="275">
        <v>1936</v>
      </c>
      <c r="J4" s="275">
        <v>193</v>
      </c>
      <c r="K4" s="275">
        <v>1938</v>
      </c>
      <c r="L4" s="275">
        <v>1939</v>
      </c>
      <c r="M4" s="275">
        <v>1940</v>
      </c>
      <c r="N4" s="275">
        <v>1941</v>
      </c>
      <c r="O4" s="275">
        <v>1942</v>
      </c>
      <c r="P4" s="275">
        <v>1943</v>
      </c>
      <c r="Q4" s="275">
        <v>1944</v>
      </c>
      <c r="R4" s="275">
        <v>1945</v>
      </c>
      <c r="S4" s="275">
        <v>1946</v>
      </c>
      <c r="T4" s="275">
        <v>1947</v>
      </c>
      <c r="U4" s="275">
        <v>1948</v>
      </c>
      <c r="V4" s="275">
        <v>1949</v>
      </c>
      <c r="W4" s="275">
        <v>1950</v>
      </c>
      <c r="X4" s="275">
        <v>1951</v>
      </c>
      <c r="Y4" s="275">
        <v>1952</v>
      </c>
      <c r="Z4" s="275">
        <v>1953</v>
      </c>
      <c r="AA4" s="275">
        <v>1954</v>
      </c>
      <c r="AB4" s="275">
        <v>1955</v>
      </c>
      <c r="AC4" s="275">
        <v>1956</v>
      </c>
      <c r="AD4" s="275">
        <v>1957</v>
      </c>
      <c r="AE4" s="275">
        <v>1958</v>
      </c>
      <c r="AF4" s="275">
        <v>1959</v>
      </c>
      <c r="AG4" s="275">
        <v>1960</v>
      </c>
      <c r="AH4" s="275">
        <v>1961</v>
      </c>
      <c r="AI4" s="275">
        <v>1962</v>
      </c>
      <c r="AJ4" s="275">
        <v>1963</v>
      </c>
      <c r="AK4" s="275">
        <v>1964</v>
      </c>
      <c r="AL4" s="275">
        <v>1965</v>
      </c>
      <c r="AM4" s="275">
        <v>1966</v>
      </c>
      <c r="AN4" s="275">
        <v>1967</v>
      </c>
      <c r="AO4" s="275">
        <v>1968</v>
      </c>
      <c r="AP4" s="275">
        <v>1969</v>
      </c>
      <c r="AQ4" s="275">
        <v>1970</v>
      </c>
      <c r="AR4" s="275">
        <v>1971</v>
      </c>
      <c r="AS4" s="275">
        <v>1972</v>
      </c>
      <c r="AT4" s="275">
        <v>1973</v>
      </c>
      <c r="AU4" s="275">
        <v>1974</v>
      </c>
      <c r="AV4" s="275">
        <v>1975</v>
      </c>
      <c r="AW4" s="275">
        <v>1976</v>
      </c>
      <c r="AX4" s="275">
        <v>1977</v>
      </c>
      <c r="AY4" s="275">
        <v>1978</v>
      </c>
      <c r="AZ4" s="275">
        <v>1979</v>
      </c>
      <c r="BA4" s="275">
        <v>1980</v>
      </c>
      <c r="BB4" s="275">
        <v>1981</v>
      </c>
      <c r="BC4" s="275">
        <v>1982</v>
      </c>
      <c r="BD4" s="275">
        <v>1983</v>
      </c>
      <c r="BE4" s="275">
        <v>1984</v>
      </c>
      <c r="BF4" s="275">
        <v>1985</v>
      </c>
      <c r="BG4" s="275">
        <v>1986</v>
      </c>
      <c r="BH4" s="275">
        <v>1987</v>
      </c>
      <c r="BI4" s="275">
        <v>1988</v>
      </c>
      <c r="BJ4" s="275">
        <v>1989</v>
      </c>
      <c r="BK4" s="275">
        <v>1990</v>
      </c>
      <c r="BL4" s="275">
        <v>1991</v>
      </c>
      <c r="BM4" s="275">
        <v>1992</v>
      </c>
      <c r="BN4" s="275">
        <v>1993</v>
      </c>
      <c r="BO4" s="275">
        <v>1994</v>
      </c>
      <c r="BP4" s="275">
        <v>1995</v>
      </c>
      <c r="BQ4" s="275">
        <v>1996</v>
      </c>
      <c r="BR4" s="275">
        <v>1997</v>
      </c>
      <c r="BS4" s="275">
        <v>1998</v>
      </c>
      <c r="BT4" s="275">
        <v>1999</v>
      </c>
      <c r="BU4" s="275">
        <v>2000</v>
      </c>
    </row>
    <row r="5" spans="1:73" s="272" customFormat="1" x14ac:dyDescent="0.25">
      <c r="B5" s="274" t="s">
        <v>106</v>
      </c>
      <c r="C5" s="276">
        <v>21.031837378866442</v>
      </c>
      <c r="D5" s="276"/>
      <c r="E5" s="276">
        <v>21.620839151206368</v>
      </c>
      <c r="F5" s="276"/>
      <c r="G5" s="276">
        <v>22.074722997094646</v>
      </c>
      <c r="H5" s="276"/>
      <c r="I5" s="276">
        <v>22.45763870700285</v>
      </c>
      <c r="J5" s="276"/>
      <c r="K5" s="276">
        <v>22.716437257503756</v>
      </c>
      <c r="L5" s="276"/>
      <c r="M5" s="276">
        <v>22.728524429123908</v>
      </c>
      <c r="N5" s="276"/>
      <c r="O5" s="276">
        <v>22.924289206995503</v>
      </c>
      <c r="P5" s="276">
        <v>22.976493191838095</v>
      </c>
      <c r="Q5" s="276">
        <v>22.991919842816216</v>
      </c>
      <c r="R5" s="276">
        <v>23.121282434012684</v>
      </c>
      <c r="S5" s="276">
        <v>23.469140382874848</v>
      </c>
      <c r="T5" s="276">
        <v>23.678317744826067</v>
      </c>
      <c r="U5" s="276">
        <v>23.817272217530594</v>
      </c>
      <c r="V5" s="276">
        <v>23.838126386400795</v>
      </c>
      <c r="W5" s="276">
        <v>23.741153219513706</v>
      </c>
      <c r="X5" s="276">
        <v>23.662938517629819</v>
      </c>
      <c r="Y5" s="276">
        <v>23.318559149590172</v>
      </c>
      <c r="Z5" s="276">
        <v>22.916605245127684</v>
      </c>
      <c r="AA5" s="276"/>
      <c r="AB5" s="276"/>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c r="BD5" s="276"/>
      <c r="BE5" s="276"/>
      <c r="BF5" s="276"/>
      <c r="BG5" s="276"/>
      <c r="BH5" s="276"/>
      <c r="BI5" s="276"/>
      <c r="BJ5" s="276"/>
      <c r="BK5" s="276"/>
      <c r="BL5" s="276"/>
      <c r="BM5" s="276"/>
      <c r="BN5" s="276"/>
      <c r="BO5" s="276"/>
      <c r="BP5" s="276"/>
      <c r="BQ5" s="276"/>
      <c r="BR5" s="276"/>
      <c r="BS5" s="276"/>
      <c r="BT5" s="276"/>
      <c r="BU5" s="276"/>
    </row>
    <row r="6" spans="1:73" s="272" customFormat="1" x14ac:dyDescent="0.25">
      <c r="B6" s="277" t="s">
        <v>105</v>
      </c>
      <c r="C6" s="278">
        <v>25.192758375418357</v>
      </c>
      <c r="D6" s="278"/>
      <c r="E6" s="278">
        <v>25.562823412367507</v>
      </c>
      <c r="F6" s="278"/>
      <c r="G6" s="278">
        <v>25.778024452685827</v>
      </c>
      <c r="H6" s="278"/>
      <c r="I6" s="278">
        <v>26.03260418505733</v>
      </c>
      <c r="J6" s="278"/>
      <c r="K6" s="278">
        <v>26.342557541832633</v>
      </c>
      <c r="L6" s="278"/>
      <c r="M6" s="278">
        <v>26.488689950082751</v>
      </c>
      <c r="N6" s="278"/>
      <c r="O6" s="278">
        <v>26.875854376777738</v>
      </c>
      <c r="P6" s="278">
        <v>26.919497395900372</v>
      </c>
      <c r="Q6" s="278">
        <v>26.908938717783329</v>
      </c>
      <c r="R6" s="278">
        <v>26.953510604692568</v>
      </c>
      <c r="S6" s="278">
        <v>27.222243453388167</v>
      </c>
      <c r="T6" s="278">
        <v>27.365866249796028</v>
      </c>
      <c r="U6" s="278">
        <v>27.468173370938047</v>
      </c>
      <c r="V6" s="278">
        <v>27.492877831451722</v>
      </c>
      <c r="W6" s="278">
        <v>27.443921307054836</v>
      </c>
      <c r="X6" s="278">
        <v>27.267088952566944</v>
      </c>
      <c r="Y6" s="278">
        <v>26.820662977815765</v>
      </c>
      <c r="Z6" s="278">
        <v>26.523454446653972</v>
      </c>
      <c r="AA6" s="278"/>
      <c r="AB6" s="278"/>
      <c r="AC6" s="278"/>
      <c r="AD6" s="278"/>
      <c r="AE6" s="278"/>
      <c r="AF6" s="278"/>
      <c r="AG6" s="278"/>
      <c r="AH6" s="278"/>
      <c r="AI6" s="278"/>
      <c r="AJ6" s="278"/>
      <c r="AK6" s="278"/>
      <c r="AL6" s="278"/>
      <c r="AM6" s="278"/>
      <c r="AN6" s="278"/>
      <c r="AO6" s="278"/>
      <c r="AP6" s="278"/>
      <c r="AQ6" s="278"/>
      <c r="AR6" s="278"/>
      <c r="AS6" s="278"/>
      <c r="AT6" s="278"/>
      <c r="AU6" s="278"/>
      <c r="AV6" s="278"/>
      <c r="AW6" s="278"/>
      <c r="AX6" s="278"/>
      <c r="AY6" s="278"/>
      <c r="AZ6" s="278"/>
      <c r="BA6" s="278"/>
      <c r="BB6" s="278"/>
      <c r="BC6" s="278"/>
      <c r="BD6" s="278"/>
      <c r="BE6" s="278"/>
      <c r="BF6" s="278"/>
      <c r="BG6" s="278"/>
      <c r="BH6" s="278"/>
      <c r="BI6" s="278"/>
      <c r="BJ6" s="278"/>
      <c r="BK6" s="278"/>
      <c r="BL6" s="278"/>
      <c r="BM6" s="278"/>
      <c r="BN6" s="278"/>
      <c r="BO6" s="278"/>
      <c r="BP6" s="278"/>
      <c r="BQ6" s="278"/>
      <c r="BR6" s="278"/>
      <c r="BS6" s="278"/>
      <c r="BT6" s="278"/>
      <c r="BU6" s="278"/>
    </row>
    <row r="7" spans="1:73" s="272" customFormat="1" ht="15.75" thickBot="1" x14ac:dyDescent="0.3">
      <c r="B7" s="279" t="s">
        <v>104</v>
      </c>
      <c r="C7" s="280">
        <v>4.1609209965519156</v>
      </c>
      <c r="D7" s="280"/>
      <c r="E7" s="280">
        <v>3.9419842611611386</v>
      </c>
      <c r="F7" s="280"/>
      <c r="G7" s="280">
        <v>3.7033014555911805</v>
      </c>
      <c r="H7" s="280"/>
      <c r="I7" s="280">
        <v>3.5749654780544802</v>
      </c>
      <c r="J7" s="280"/>
      <c r="K7" s="280">
        <v>3.6261202843288771</v>
      </c>
      <c r="L7" s="280"/>
      <c r="M7" s="280">
        <v>3.7601655209588429</v>
      </c>
      <c r="N7" s="280"/>
      <c r="O7" s="280">
        <v>3.9515651697822349</v>
      </c>
      <c r="P7" s="280">
        <v>3.9430042040622766</v>
      </c>
      <c r="Q7" s="280">
        <v>3.9170188749671127</v>
      </c>
      <c r="R7" s="280">
        <v>3.8322281706798833</v>
      </c>
      <c r="S7" s="280">
        <v>3.753103070513319</v>
      </c>
      <c r="T7" s="280">
        <v>3.6875485049699606</v>
      </c>
      <c r="U7" s="280">
        <v>3.6509011534074531</v>
      </c>
      <c r="V7" s="280">
        <v>3.6547514450509269</v>
      </c>
      <c r="W7" s="280">
        <v>3.7027680875411306</v>
      </c>
      <c r="X7" s="280">
        <v>3.6041504349371252</v>
      </c>
      <c r="Y7" s="280">
        <v>3.502103828225593</v>
      </c>
      <c r="Z7" s="280">
        <v>3.6068492015262876</v>
      </c>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c r="AY7" s="280"/>
      <c r="AZ7" s="280"/>
      <c r="BA7" s="280"/>
      <c r="BB7" s="280"/>
      <c r="BC7" s="280"/>
      <c r="BD7" s="280"/>
      <c r="BE7" s="280"/>
      <c r="BF7" s="280"/>
      <c r="BG7" s="280"/>
      <c r="BH7" s="280"/>
      <c r="BI7" s="280"/>
      <c r="BJ7" s="280"/>
      <c r="BK7" s="280"/>
      <c r="BL7" s="280"/>
      <c r="BM7" s="280"/>
      <c r="BN7" s="280"/>
      <c r="BO7" s="280"/>
      <c r="BP7" s="280"/>
      <c r="BQ7" s="280"/>
      <c r="BR7" s="280"/>
      <c r="BS7" s="280"/>
      <c r="BT7" s="280"/>
      <c r="BU7" s="280"/>
    </row>
    <row r="8" spans="1:73" s="272" customFormat="1" x14ac:dyDescent="0.25">
      <c r="B8" s="277" t="s">
        <v>109</v>
      </c>
      <c r="C8" s="278"/>
      <c r="D8" s="278"/>
      <c r="E8" s="278"/>
      <c r="F8" s="278"/>
      <c r="G8" s="278"/>
      <c r="H8" s="278"/>
      <c r="I8" s="278"/>
      <c r="J8" s="278"/>
      <c r="K8" s="278"/>
      <c r="L8" s="278"/>
      <c r="M8" s="278"/>
      <c r="N8" s="278"/>
      <c r="O8" s="278"/>
      <c r="P8" s="278"/>
      <c r="Q8" s="278"/>
      <c r="R8" s="278"/>
      <c r="S8" s="278"/>
      <c r="T8" s="278"/>
      <c r="U8" s="278"/>
      <c r="V8" s="276"/>
      <c r="W8" s="276"/>
      <c r="X8" s="276"/>
      <c r="Y8" s="276"/>
      <c r="Z8" s="276">
        <v>22.916605245127684</v>
      </c>
      <c r="AA8" s="276">
        <v>22.682742549954156</v>
      </c>
      <c r="AB8" s="276">
        <v>22.547800463708256</v>
      </c>
      <c r="AC8" s="276">
        <v>22.607081523263503</v>
      </c>
      <c r="AD8" s="276">
        <v>22.694019687772141</v>
      </c>
      <c r="AE8" s="276">
        <v>22.724696363101913</v>
      </c>
      <c r="AF8" s="276">
        <v>22.642338285659477</v>
      </c>
      <c r="AG8" s="276">
        <v>22.732618208766688</v>
      </c>
      <c r="AH8" s="276">
        <v>22.69320925335235</v>
      </c>
      <c r="AI8" s="276">
        <v>22.638851797477798</v>
      </c>
      <c r="AJ8" s="276">
        <v>22.654373574227918</v>
      </c>
      <c r="AK8" s="276">
        <v>22.624909880988866</v>
      </c>
      <c r="AL8" s="276">
        <v>22.616090345414875</v>
      </c>
      <c r="AM8" s="276">
        <v>22.648555584314728</v>
      </c>
      <c r="AN8" s="276">
        <v>22.632160762822828</v>
      </c>
      <c r="AO8" s="276">
        <v>22.685946029173152</v>
      </c>
      <c r="AP8" s="276">
        <v>22.810180895149273</v>
      </c>
      <c r="AQ8" s="276">
        <v>22.828529615856354</v>
      </c>
      <c r="AR8" s="276">
        <v>22.8669798961174</v>
      </c>
      <c r="AS8" s="276">
        <v>22.866095198847603</v>
      </c>
      <c r="AT8" s="276">
        <v>22.854320551260145</v>
      </c>
      <c r="AU8" s="276">
        <v>22.893587748563718</v>
      </c>
      <c r="AV8" s="276">
        <v>22.956086527668532</v>
      </c>
      <c r="AW8" s="276">
        <v>23.094754201314274</v>
      </c>
      <c r="AX8" s="276">
        <v>23.244320407026251</v>
      </c>
      <c r="AY8" s="276">
        <v>23.402709554605579</v>
      </c>
      <c r="AZ8" s="276">
        <v>23.591958208504991</v>
      </c>
      <c r="BA8" s="276">
        <v>23.764923616111233</v>
      </c>
      <c r="BB8" s="276">
        <v>23.885703259174164</v>
      </c>
      <c r="BC8" s="276">
        <v>24.031267446995415</v>
      </c>
      <c r="BD8" s="276">
        <v>24.098957172982026</v>
      </c>
      <c r="BE8" s="276">
        <v>24.210569889761729</v>
      </c>
      <c r="BF8" s="276">
        <v>24.360908062480348</v>
      </c>
      <c r="BG8" s="276">
        <v>24.438839601632665</v>
      </c>
      <c r="BH8" s="276">
        <v>24.544407674218377</v>
      </c>
      <c r="BI8" s="276">
        <v>24.71042939439603</v>
      </c>
      <c r="BJ8" s="276">
        <v>24.794924759991389</v>
      </c>
      <c r="BK8" s="276">
        <v>24.920820478528128</v>
      </c>
      <c r="BL8" s="276">
        <v>25.04142223458247</v>
      </c>
      <c r="BM8" s="276">
        <v>25.16977589735616</v>
      </c>
      <c r="BN8" s="276">
        <v>25.269053285972959</v>
      </c>
      <c r="BO8" s="276">
        <v>25.411281329075166</v>
      </c>
      <c r="BP8" s="276">
        <v>25.573713484453648</v>
      </c>
      <c r="BQ8" s="276">
        <v>25.608404155703909</v>
      </c>
      <c r="BR8" s="276">
        <v>25.722598799514216</v>
      </c>
      <c r="BS8" s="276">
        <v>25.936295551953549</v>
      </c>
      <c r="BT8" s="276">
        <v>26.029649013186841</v>
      </c>
      <c r="BU8" s="276">
        <v>26.198480656883746</v>
      </c>
    </row>
    <row r="9" spans="1:73" s="272" customFormat="1" x14ac:dyDescent="0.25">
      <c r="B9" s="277" t="s">
        <v>108</v>
      </c>
      <c r="C9" s="278"/>
      <c r="D9" s="278"/>
      <c r="E9" s="278"/>
      <c r="F9" s="278"/>
      <c r="G9" s="278"/>
      <c r="H9" s="278"/>
      <c r="I9" s="278"/>
      <c r="J9" s="278"/>
      <c r="K9" s="278"/>
      <c r="L9" s="278"/>
      <c r="M9" s="278"/>
      <c r="N9" s="278"/>
      <c r="O9" s="278"/>
      <c r="P9" s="278"/>
      <c r="Q9" s="278"/>
      <c r="R9" s="278"/>
      <c r="S9" s="278"/>
      <c r="T9" s="278"/>
      <c r="U9" s="278"/>
      <c r="V9" s="278"/>
      <c r="W9" s="278"/>
      <c r="X9" s="278"/>
      <c r="Y9" s="278"/>
      <c r="Z9" s="278">
        <v>26.523454446653972</v>
      </c>
      <c r="AA9" s="278">
        <v>26.186227507515504</v>
      </c>
      <c r="AB9" s="278">
        <v>26.035143329883581</v>
      </c>
      <c r="AC9" s="278">
        <v>26.055997803038125</v>
      </c>
      <c r="AD9" s="278">
        <v>26.141711306606723</v>
      </c>
      <c r="AE9" s="278">
        <v>26.138011208782601</v>
      </c>
      <c r="AF9" s="278">
        <v>26.142634937761834</v>
      </c>
      <c r="AG9" s="278">
        <v>26.084387302412097</v>
      </c>
      <c r="AH9" s="278">
        <v>26.123681794473228</v>
      </c>
      <c r="AI9" s="278">
        <v>26.158238436493548</v>
      </c>
      <c r="AJ9" s="278">
        <v>26.15784304344168</v>
      </c>
      <c r="AK9" s="278">
        <v>26.189900186821554</v>
      </c>
      <c r="AL9" s="278">
        <v>26.214617745996186</v>
      </c>
      <c r="AM9" s="278">
        <v>26.26702700251353</v>
      </c>
      <c r="AN9" s="278">
        <v>26.262884118074183</v>
      </c>
      <c r="AO9" s="278">
        <v>26.351205835517746</v>
      </c>
      <c r="AP9" s="278">
        <v>26.441110023756558</v>
      </c>
      <c r="AQ9" s="278">
        <v>26.385596375971296</v>
      </c>
      <c r="AR9" s="278">
        <v>26.503866006048383</v>
      </c>
      <c r="AS9" s="278">
        <v>26.558280700124243</v>
      </c>
      <c r="AT9" s="278">
        <v>26.498953858817572</v>
      </c>
      <c r="AU9" s="278">
        <v>26.559516546694958</v>
      </c>
      <c r="AV9" s="278">
        <v>26.617985619022051</v>
      </c>
      <c r="AW9" s="278">
        <v>26.705069642416468</v>
      </c>
      <c r="AX9" s="278">
        <v>26.83720609409562</v>
      </c>
      <c r="AY9" s="278">
        <v>26.95849717148851</v>
      </c>
      <c r="AZ9" s="278">
        <v>27.056935100984425</v>
      </c>
      <c r="BA9" s="278">
        <v>27.190498359220648</v>
      </c>
      <c r="BB9" s="278">
        <v>27.308788016958495</v>
      </c>
      <c r="BC9" s="278">
        <v>27.341623253870701</v>
      </c>
      <c r="BD9" s="278">
        <v>27.377551020054064</v>
      </c>
      <c r="BE9" s="278">
        <v>27.419509138343457</v>
      </c>
      <c r="BF9" s="278">
        <v>27.533984002540599</v>
      </c>
      <c r="BG9" s="278">
        <v>27.617718736077862</v>
      </c>
      <c r="BH9" s="278">
        <v>27.636117137502758</v>
      </c>
      <c r="BI9" s="278">
        <v>27.725567880142279</v>
      </c>
      <c r="BJ9" s="278">
        <v>27.813161157523346</v>
      </c>
      <c r="BK9" s="278">
        <v>27.855590385836187</v>
      </c>
      <c r="BL9" s="278">
        <v>27.965402292023491</v>
      </c>
      <c r="BM9" s="278">
        <v>28.06143654217054</v>
      </c>
      <c r="BN9" s="278">
        <v>28.096824865012138</v>
      </c>
      <c r="BO9" s="278">
        <v>28.18835824036902</v>
      </c>
      <c r="BP9" s="278">
        <v>28.315264619320075</v>
      </c>
      <c r="BQ9" s="278">
        <v>28.329971004889089</v>
      </c>
      <c r="BR9" s="278">
        <v>28.46449285508492</v>
      </c>
      <c r="BS9" s="278">
        <v>28.587621126261283</v>
      </c>
      <c r="BT9" s="278">
        <v>28.747139105513725</v>
      </c>
      <c r="BU9" s="278">
        <v>28.79562986892924</v>
      </c>
    </row>
    <row r="10" spans="1:73" s="272" customFormat="1" ht="15.75" thickBot="1" x14ac:dyDescent="0.3">
      <c r="B10" s="279" t="s">
        <v>110</v>
      </c>
      <c r="C10" s="280"/>
      <c r="D10" s="280"/>
      <c r="E10" s="280"/>
      <c r="F10" s="280"/>
      <c r="G10" s="280"/>
      <c r="H10" s="280"/>
      <c r="I10" s="280"/>
      <c r="J10" s="280"/>
      <c r="K10" s="280"/>
      <c r="L10" s="280"/>
      <c r="M10" s="280"/>
      <c r="N10" s="280"/>
      <c r="O10" s="280"/>
      <c r="P10" s="280"/>
      <c r="Q10" s="280"/>
      <c r="R10" s="280"/>
      <c r="S10" s="280"/>
      <c r="T10" s="280"/>
      <c r="U10" s="280"/>
      <c r="V10" s="280"/>
      <c r="W10" s="280"/>
      <c r="X10" s="280"/>
      <c r="Y10" s="280"/>
      <c r="Z10" s="280">
        <v>3.6068492015262876</v>
      </c>
      <c r="AA10" s="280">
        <v>3.5034849575613478</v>
      </c>
      <c r="AB10" s="280">
        <v>3.4873428661753252</v>
      </c>
      <c r="AC10" s="280">
        <v>3.4489162797746218</v>
      </c>
      <c r="AD10" s="280">
        <v>3.4476916188345825</v>
      </c>
      <c r="AE10" s="280">
        <v>3.4133148456806879</v>
      </c>
      <c r="AF10" s="280">
        <v>3.5002966521023566</v>
      </c>
      <c r="AG10" s="280">
        <v>3.3517690936454088</v>
      </c>
      <c r="AH10" s="280">
        <v>3.4304725411208778</v>
      </c>
      <c r="AI10" s="280">
        <v>3.5193866390157496</v>
      </c>
      <c r="AJ10" s="280">
        <v>3.503469469213762</v>
      </c>
      <c r="AK10" s="280">
        <v>3.5649903058326871</v>
      </c>
      <c r="AL10" s="280">
        <v>3.598527400581311</v>
      </c>
      <c r="AM10" s="280">
        <v>3.6184714181988014</v>
      </c>
      <c r="AN10" s="280">
        <v>3.6307233552513551</v>
      </c>
      <c r="AO10" s="280">
        <v>3.6652598063445936</v>
      </c>
      <c r="AP10" s="280">
        <v>3.6309291286072849</v>
      </c>
      <c r="AQ10" s="280">
        <v>3.5570667601149424</v>
      </c>
      <c r="AR10" s="280">
        <v>3.6368861099309839</v>
      </c>
      <c r="AS10" s="280">
        <v>3.69218550127664</v>
      </c>
      <c r="AT10" s="280">
        <v>3.6446333075574273</v>
      </c>
      <c r="AU10" s="280">
        <v>3.6659287981312403</v>
      </c>
      <c r="AV10" s="280">
        <v>3.6618990913535185</v>
      </c>
      <c r="AW10" s="280">
        <v>3.6103154411021947</v>
      </c>
      <c r="AX10" s="280">
        <v>3.5928856870693693</v>
      </c>
      <c r="AY10" s="280">
        <v>3.555787616882931</v>
      </c>
      <c r="AZ10" s="280">
        <v>3.4649768924794344</v>
      </c>
      <c r="BA10" s="280">
        <v>3.425574743109415</v>
      </c>
      <c r="BB10" s="280">
        <v>3.4230847577843306</v>
      </c>
      <c r="BC10" s="280">
        <v>3.3103558068752861</v>
      </c>
      <c r="BD10" s="280">
        <v>3.2785938470720382</v>
      </c>
      <c r="BE10" s="280">
        <v>3.2089392485817285</v>
      </c>
      <c r="BF10" s="280">
        <v>3.1730759400602508</v>
      </c>
      <c r="BG10" s="280">
        <v>3.1788791344451965</v>
      </c>
      <c r="BH10" s="280">
        <v>3.0917094632843813</v>
      </c>
      <c r="BI10" s="280">
        <v>3.0151384857462489</v>
      </c>
      <c r="BJ10" s="280">
        <v>3.0182363975319575</v>
      </c>
      <c r="BK10" s="280">
        <v>2.9347699073080591</v>
      </c>
      <c r="BL10" s="280">
        <v>2.9239800574410211</v>
      </c>
      <c r="BM10" s="280">
        <v>2.8916606448143796</v>
      </c>
      <c r="BN10" s="280">
        <v>2.8277715790391795</v>
      </c>
      <c r="BO10" s="280">
        <v>2.7770769112938538</v>
      </c>
      <c r="BP10" s="280">
        <v>2.7415511348664268</v>
      </c>
      <c r="BQ10" s="280">
        <v>2.7215668491851801</v>
      </c>
      <c r="BR10" s="280">
        <v>2.7418940555707039</v>
      </c>
      <c r="BS10" s="280">
        <v>2.6513255743077337</v>
      </c>
      <c r="BT10" s="280">
        <v>2.7174900923268837</v>
      </c>
      <c r="BU10" s="280">
        <v>2.597149212045494</v>
      </c>
    </row>
  </sheetData>
  <hyperlinks>
    <hyperlink ref="A3" location="SOMMAIRE!A1" display="Retour au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K51"/>
  <sheetViews>
    <sheetView workbookViewId="0">
      <selection activeCell="A3" sqref="A3"/>
    </sheetView>
  </sheetViews>
  <sheetFormatPr baseColWidth="10" defaultColWidth="11.42578125" defaultRowHeight="15" x14ac:dyDescent="0.25"/>
  <cols>
    <col min="1" max="1" width="26.7109375" style="313" customWidth="1"/>
    <col min="2" max="2" width="28" style="313" customWidth="1"/>
    <col min="3" max="16384" width="11.42578125" style="313"/>
  </cols>
  <sheetData>
    <row r="1" spans="1:63" s="300" customFormat="1" ht="15.75" x14ac:dyDescent="0.25">
      <c r="A1" s="299" t="s">
        <v>283</v>
      </c>
    </row>
    <row r="2" spans="1:63" s="300" customFormat="1" ht="15.75" x14ac:dyDescent="0.25">
      <c r="A2" s="299"/>
    </row>
    <row r="3" spans="1:63" s="300" customFormat="1" x14ac:dyDescent="0.25">
      <c r="A3" s="4" t="s">
        <v>111</v>
      </c>
    </row>
    <row r="4" spans="1:63" s="300" customFormat="1" ht="15.75" thickBot="1" x14ac:dyDescent="0.3">
      <c r="A4" s="4"/>
      <c r="B4" s="662" t="s">
        <v>286</v>
      </c>
    </row>
    <row r="5" spans="1:63" s="301" customFormat="1" ht="16.5" thickBot="1" x14ac:dyDescent="0.3">
      <c r="B5" s="302"/>
      <c r="C5" s="303">
        <v>1940</v>
      </c>
      <c r="D5" s="303">
        <v>1941</v>
      </c>
      <c r="E5" s="303">
        <v>1942</v>
      </c>
      <c r="F5" s="303">
        <v>1943</v>
      </c>
      <c r="G5" s="303">
        <v>1944</v>
      </c>
      <c r="H5" s="303">
        <v>1945</v>
      </c>
      <c r="I5" s="303">
        <v>1946</v>
      </c>
      <c r="J5" s="303">
        <v>1947</v>
      </c>
      <c r="K5" s="303">
        <v>1948</v>
      </c>
      <c r="L5" s="303">
        <v>1949</v>
      </c>
      <c r="M5" s="303">
        <v>1950</v>
      </c>
      <c r="N5" s="303">
        <v>1951</v>
      </c>
      <c r="O5" s="303">
        <v>1952</v>
      </c>
      <c r="P5" s="303">
        <v>1953</v>
      </c>
      <c r="Q5" s="303">
        <v>1954</v>
      </c>
      <c r="R5" s="303">
        <v>1955</v>
      </c>
      <c r="S5" s="303">
        <v>1956</v>
      </c>
      <c r="T5" s="303">
        <v>1957</v>
      </c>
      <c r="U5" s="303">
        <v>1958</v>
      </c>
      <c r="V5" s="303">
        <v>1959</v>
      </c>
      <c r="W5" s="303">
        <v>1960</v>
      </c>
      <c r="X5" s="303">
        <v>1961</v>
      </c>
      <c r="Y5" s="303">
        <v>1962</v>
      </c>
      <c r="Z5" s="303">
        <v>1963</v>
      </c>
      <c r="AA5" s="303">
        <v>1964</v>
      </c>
      <c r="AB5" s="303">
        <v>1965</v>
      </c>
      <c r="AC5" s="303">
        <v>1966</v>
      </c>
      <c r="AD5" s="303">
        <v>1967</v>
      </c>
      <c r="AE5" s="303">
        <v>1968</v>
      </c>
      <c r="AF5" s="303">
        <v>1969</v>
      </c>
      <c r="AG5" s="303">
        <v>1970</v>
      </c>
      <c r="AH5" s="303">
        <v>1971</v>
      </c>
      <c r="AI5" s="303">
        <v>1972</v>
      </c>
      <c r="AJ5" s="303">
        <v>1973</v>
      </c>
      <c r="AK5" s="303">
        <v>1974</v>
      </c>
      <c r="AL5" s="303">
        <v>1975</v>
      </c>
      <c r="AM5" s="303">
        <v>1976</v>
      </c>
      <c r="AN5" s="303">
        <v>1977</v>
      </c>
      <c r="AO5" s="303">
        <v>1978</v>
      </c>
      <c r="AP5" s="303">
        <v>1979</v>
      </c>
      <c r="AQ5" s="303">
        <v>1980</v>
      </c>
      <c r="AR5" s="303">
        <v>1981</v>
      </c>
      <c r="AS5" s="303">
        <v>1982</v>
      </c>
      <c r="AT5" s="303">
        <v>1983</v>
      </c>
      <c r="AU5" s="303">
        <v>1984</v>
      </c>
      <c r="AV5" s="303">
        <v>1985</v>
      </c>
      <c r="AW5" s="303">
        <v>1986</v>
      </c>
      <c r="AX5" s="303">
        <v>1987</v>
      </c>
      <c r="AY5" s="303">
        <v>1988</v>
      </c>
      <c r="AZ5" s="303">
        <v>1989</v>
      </c>
      <c r="BA5" s="303">
        <v>1990</v>
      </c>
      <c r="BB5" s="303">
        <v>1991</v>
      </c>
      <c r="BC5" s="303">
        <v>1992</v>
      </c>
      <c r="BD5" s="303">
        <v>1993</v>
      </c>
      <c r="BE5" s="303">
        <v>1994</v>
      </c>
      <c r="BF5" s="303">
        <v>1995</v>
      </c>
      <c r="BG5" s="303">
        <v>1996</v>
      </c>
      <c r="BH5" s="303">
        <v>1997</v>
      </c>
      <c r="BI5" s="303">
        <v>1998</v>
      </c>
      <c r="BJ5" s="303">
        <v>1999</v>
      </c>
      <c r="BK5" s="304">
        <v>2000</v>
      </c>
    </row>
    <row r="6" spans="1:63" s="305" customFormat="1" ht="16.5" thickBot="1" x14ac:dyDescent="0.3">
      <c r="B6" s="309" t="s">
        <v>115</v>
      </c>
      <c r="C6" s="310">
        <v>34.56970907016543</v>
      </c>
      <c r="D6" s="310">
        <v>35.094483783013878</v>
      </c>
      <c r="E6" s="310">
        <v>35.533460374397492</v>
      </c>
      <c r="F6" s="310">
        <v>36.005829037949283</v>
      </c>
      <c r="G6" s="310">
        <v>36.562421517054133</v>
      </c>
      <c r="H6" s="310">
        <v>37.031056735681638</v>
      </c>
      <c r="I6" s="310">
        <v>37.591756216581011</v>
      </c>
      <c r="J6" s="310">
        <v>37.938140793773542</v>
      </c>
      <c r="K6" s="310">
        <v>38.081022445116403</v>
      </c>
      <c r="L6" s="310">
        <v>38.4307478716117</v>
      </c>
      <c r="M6" s="310">
        <v>38.617952954898911</v>
      </c>
      <c r="N6" s="310">
        <v>38.978144570370937</v>
      </c>
      <c r="O6" s="310">
        <v>39.428179576224267</v>
      </c>
      <c r="P6" s="310">
        <v>39.897798742138363</v>
      </c>
      <c r="Q6" s="310">
        <v>40.091683326669333</v>
      </c>
      <c r="R6" s="310">
        <v>40.556262715126188</v>
      </c>
      <c r="S6" s="310">
        <v>40.571885719066344</v>
      </c>
      <c r="T6" s="310">
        <v>40.36793817038243</v>
      </c>
      <c r="U6" s="310">
        <v>40.365444150048809</v>
      </c>
      <c r="V6" s="310">
        <v>40.320280381516199</v>
      </c>
      <c r="W6" s="310">
        <v>39.977758103322429</v>
      </c>
      <c r="X6" s="310">
        <v>39.9319004158341</v>
      </c>
      <c r="Y6" s="310">
        <v>39.812345063591295</v>
      </c>
      <c r="Z6" s="310">
        <v>39.745967116488288</v>
      </c>
      <c r="AA6" s="310">
        <v>39.696314306028135</v>
      </c>
      <c r="AB6" s="310">
        <v>39.510502977321678</v>
      </c>
      <c r="AC6" s="310">
        <v>39.410059119050032</v>
      </c>
      <c r="AD6" s="310">
        <v>39.423208876000103</v>
      </c>
      <c r="AE6" s="310">
        <v>39.430714304227251</v>
      </c>
      <c r="AF6" s="310">
        <v>39.382402284719021</v>
      </c>
      <c r="AG6" s="310">
        <v>39.341089121359957</v>
      </c>
      <c r="AH6" s="310">
        <v>39.415990299307786</v>
      </c>
      <c r="AI6" s="310">
        <v>39.153350106255651</v>
      </c>
      <c r="AJ6" s="310">
        <v>39.110431610190453</v>
      </c>
      <c r="AK6" s="310">
        <v>38.980772234951054</v>
      </c>
      <c r="AL6" s="310">
        <v>38.739658384242389</v>
      </c>
      <c r="AM6" s="310">
        <v>38.76851981711593</v>
      </c>
      <c r="AN6" s="310">
        <v>38.723196473823258</v>
      </c>
      <c r="AO6" s="310">
        <v>38.74142338221445</v>
      </c>
      <c r="AP6" s="310">
        <v>38.814350081207103</v>
      </c>
      <c r="AQ6" s="310">
        <v>38.886184924078094</v>
      </c>
      <c r="AR6" s="310">
        <v>38.899007233540004</v>
      </c>
      <c r="AS6" s="310">
        <v>38.857387999114323</v>
      </c>
      <c r="AT6" s="310">
        <v>38.681059375563976</v>
      </c>
      <c r="AU6" s="310">
        <v>38.631533586818755</v>
      </c>
      <c r="AV6" s="310">
        <v>38.502203000574156</v>
      </c>
      <c r="AW6" s="310">
        <v>38.520749187272187</v>
      </c>
      <c r="AX6" s="310">
        <v>38.387113312907687</v>
      </c>
      <c r="AY6" s="310">
        <v>38.469754921068017</v>
      </c>
      <c r="AZ6" s="310">
        <v>38.444210954446852</v>
      </c>
      <c r="BA6" s="310">
        <v>38.318398188937834</v>
      </c>
      <c r="BB6" s="310">
        <v>38.311581469648566</v>
      </c>
      <c r="BC6" s="310">
        <v>38.246681415929203</v>
      </c>
      <c r="BD6" s="310">
        <v>38.208174002309768</v>
      </c>
      <c r="BE6" s="310">
        <v>38.23216817467069</v>
      </c>
      <c r="BF6" s="310">
        <v>38.189934314584647</v>
      </c>
      <c r="BG6" s="310">
        <v>38.147747108900461</v>
      </c>
      <c r="BH6" s="310">
        <v>38.105606506080491</v>
      </c>
      <c r="BI6" s="310">
        <v>38.063512454644041</v>
      </c>
      <c r="BJ6" s="310">
        <v>38.021464903167278</v>
      </c>
      <c r="BK6" s="311">
        <v>37.97946380028317</v>
      </c>
    </row>
    <row r="7" spans="1:63" s="300" customFormat="1" x14ac:dyDescent="0.25"/>
    <row r="8" spans="1:63" s="300" customFormat="1" x14ac:dyDescent="0.25"/>
    <row r="9" spans="1:63" s="300" customFormat="1" x14ac:dyDescent="0.25"/>
    <row r="10" spans="1:63" s="300" customFormat="1" ht="15.75" thickBot="1" x14ac:dyDescent="0.3">
      <c r="B10" s="662" t="s">
        <v>287</v>
      </c>
    </row>
    <row r="11" spans="1:63" s="300" customFormat="1" ht="16.5" thickBot="1" x14ac:dyDescent="0.3">
      <c r="B11" s="302" t="s">
        <v>115</v>
      </c>
      <c r="C11" s="303">
        <v>1940</v>
      </c>
      <c r="D11" s="303">
        <v>1941</v>
      </c>
      <c r="E11" s="303">
        <v>1942</v>
      </c>
      <c r="F11" s="303">
        <v>1943</v>
      </c>
      <c r="G11" s="303">
        <v>1944</v>
      </c>
      <c r="H11" s="303">
        <v>1945</v>
      </c>
      <c r="I11" s="303">
        <v>1946</v>
      </c>
      <c r="J11" s="303">
        <v>1947</v>
      </c>
      <c r="K11" s="303">
        <v>1948</v>
      </c>
      <c r="L11" s="303">
        <v>1949</v>
      </c>
      <c r="M11" s="303">
        <v>1950</v>
      </c>
      <c r="N11" s="303">
        <v>1951</v>
      </c>
      <c r="O11" s="303">
        <v>1952</v>
      </c>
      <c r="P11" s="303">
        <v>1953</v>
      </c>
      <c r="Q11" s="303">
        <v>1954</v>
      </c>
      <c r="R11" s="303">
        <v>1955</v>
      </c>
      <c r="S11" s="303">
        <v>1956</v>
      </c>
      <c r="T11" s="303">
        <v>1957</v>
      </c>
      <c r="U11" s="303">
        <v>1958</v>
      </c>
      <c r="V11" s="303">
        <v>1959</v>
      </c>
      <c r="W11" s="303">
        <v>1960</v>
      </c>
      <c r="X11" s="303">
        <v>1961</v>
      </c>
      <c r="Y11" s="303">
        <v>1962</v>
      </c>
      <c r="Z11" s="303">
        <v>1963</v>
      </c>
      <c r="AA11" s="303">
        <v>1964</v>
      </c>
      <c r="AB11" s="303">
        <v>1965</v>
      </c>
      <c r="AC11" s="303">
        <v>1966</v>
      </c>
      <c r="AD11" s="303">
        <v>1967</v>
      </c>
      <c r="AE11" s="303">
        <v>1968</v>
      </c>
      <c r="AF11" s="303">
        <v>1969</v>
      </c>
      <c r="AG11" s="303">
        <v>1970</v>
      </c>
      <c r="AH11" s="303">
        <v>1971</v>
      </c>
      <c r="AI11" s="303">
        <v>1972</v>
      </c>
      <c r="AJ11" s="303">
        <v>1973</v>
      </c>
      <c r="AK11" s="303">
        <v>1974</v>
      </c>
      <c r="AL11" s="303">
        <v>1975</v>
      </c>
      <c r="AM11" s="303">
        <v>1976</v>
      </c>
      <c r="AN11" s="303">
        <v>1977</v>
      </c>
      <c r="AO11" s="303">
        <v>1978</v>
      </c>
      <c r="AP11" s="303">
        <v>1979</v>
      </c>
      <c r="AQ11" s="303">
        <v>1980</v>
      </c>
      <c r="AR11" s="303">
        <v>1981</v>
      </c>
      <c r="AS11" s="303">
        <v>1982</v>
      </c>
      <c r="AT11" s="303">
        <v>1983</v>
      </c>
      <c r="AU11" s="303">
        <v>1984</v>
      </c>
      <c r="AV11" s="303">
        <v>1985</v>
      </c>
      <c r="AW11" s="303">
        <v>1986</v>
      </c>
      <c r="AX11" s="303">
        <v>1987</v>
      </c>
      <c r="AY11" s="303">
        <v>1988</v>
      </c>
      <c r="AZ11" s="303">
        <v>1989</v>
      </c>
      <c r="BA11" s="303">
        <v>1990</v>
      </c>
      <c r="BB11" s="303">
        <v>1991</v>
      </c>
      <c r="BC11" s="303">
        <v>1992</v>
      </c>
      <c r="BD11" s="303">
        <v>1993</v>
      </c>
      <c r="BE11" s="303">
        <v>1994</v>
      </c>
      <c r="BF11" s="303">
        <v>1995</v>
      </c>
      <c r="BG11" s="303">
        <v>1996</v>
      </c>
      <c r="BH11" s="303">
        <v>1997</v>
      </c>
      <c r="BI11" s="303">
        <v>1998</v>
      </c>
      <c r="BJ11" s="303">
        <v>1999</v>
      </c>
      <c r="BK11" s="304">
        <v>2000</v>
      </c>
    </row>
    <row r="12" spans="1:63" s="300" customFormat="1" ht="15.75" x14ac:dyDescent="0.25">
      <c r="B12" s="306" t="s">
        <v>116</v>
      </c>
      <c r="C12" s="618">
        <v>0.41236734804479624</v>
      </c>
      <c r="D12" s="618"/>
      <c r="E12" s="618">
        <v>0.41863002280308514</v>
      </c>
      <c r="F12" s="618"/>
      <c r="G12" s="618">
        <v>0.42998050773414831</v>
      </c>
      <c r="H12" s="618"/>
      <c r="I12" s="618">
        <v>0.44206924683838539</v>
      </c>
      <c r="J12" s="618"/>
      <c r="K12" s="618">
        <v>0.44248452350493744</v>
      </c>
      <c r="L12" s="618">
        <v>0.44664940691299493</v>
      </c>
      <c r="M12" s="618">
        <v>0.44855730591507897</v>
      </c>
      <c r="N12" s="618">
        <v>0.45269728586000457</v>
      </c>
      <c r="O12" s="618">
        <v>0.45767430537748555</v>
      </c>
      <c r="P12" s="618">
        <v>0.46293792078952051</v>
      </c>
      <c r="Q12" s="618">
        <v>0.4649672917257911</v>
      </c>
      <c r="R12" s="618">
        <v>0.47019472086351599</v>
      </c>
      <c r="S12" s="618">
        <v>0.46962652568028168</v>
      </c>
      <c r="T12" s="618">
        <v>0.46658613480061017</v>
      </c>
      <c r="U12" s="618">
        <v>0.46588891082399608</v>
      </c>
      <c r="V12" s="618">
        <v>0.46468354704108983</v>
      </c>
      <c r="W12" s="618">
        <v>0.46004879152638262</v>
      </c>
      <c r="X12" s="618">
        <v>0.45883819144372739</v>
      </c>
      <c r="Y12" s="618">
        <v>0.45680402923739888</v>
      </c>
      <c r="Z12" s="618">
        <v>0.45540779618103772</v>
      </c>
      <c r="AA12" s="618">
        <v>0.45421028763916038</v>
      </c>
      <c r="AB12" s="618">
        <v>0.45146375788988535</v>
      </c>
      <c r="AC12" s="618">
        <v>0.44970232884191197</v>
      </c>
      <c r="AD12" s="618">
        <v>0.44924360025980747</v>
      </c>
      <c r="AE12" s="618">
        <v>0.44872535290027338</v>
      </c>
      <c r="AF12" s="618">
        <v>0.4475776118119737</v>
      </c>
      <c r="AG12" s="618">
        <v>0.44651583169434411</v>
      </c>
      <c r="AH12" s="618">
        <v>0.4467776041743865</v>
      </c>
      <c r="AI12" s="618">
        <v>0.44322115072533286</v>
      </c>
      <c r="AJ12" s="618">
        <v>0.44216144459046897</v>
      </c>
      <c r="AK12" s="618">
        <v>0.44012852515937151</v>
      </c>
      <c r="AL12" s="618">
        <v>0.43684741568888463</v>
      </c>
      <c r="AM12" s="618">
        <v>0.43661855226928847</v>
      </c>
      <c r="AN12" s="618">
        <v>0.43555921370330986</v>
      </c>
      <c r="AO12" s="618">
        <v>0.43521981506471469</v>
      </c>
      <c r="AP12" s="618">
        <v>0.43549834698441053</v>
      </c>
      <c r="AQ12" s="618">
        <v>0.43576730090791232</v>
      </c>
      <c r="AR12" s="618">
        <v>0.43537843281016247</v>
      </c>
      <c r="AS12" s="618">
        <v>0.43438523323333866</v>
      </c>
      <c r="AT12" s="618">
        <v>0.43189363548817944</v>
      </c>
      <c r="AU12" s="618">
        <v>0.43082540558421301</v>
      </c>
      <c r="AV12" s="618">
        <v>0.42887402237566374</v>
      </c>
      <c r="AW12" s="618">
        <v>0.42857571667585465</v>
      </c>
      <c r="AX12" s="618">
        <v>0.42659013267276658</v>
      </c>
      <c r="AY12" s="618">
        <v>0.4270130061445776</v>
      </c>
      <c r="AZ12" s="618">
        <v>0.42623858108629104</v>
      </c>
      <c r="BA12" s="618">
        <v>0.42435862741961128</v>
      </c>
      <c r="BB12" s="618">
        <v>0.42380237634908785</v>
      </c>
      <c r="BC12" s="618">
        <v>0.42260865709590034</v>
      </c>
      <c r="BD12" s="618">
        <v>0.42171195487952151</v>
      </c>
      <c r="BE12" s="618">
        <v>0.42150934018787944</v>
      </c>
      <c r="BF12" s="618">
        <v>0.42058080372512957</v>
      </c>
      <c r="BG12" s="618">
        <v>0.419657776836107</v>
      </c>
      <c r="BH12" s="618">
        <v>0.4187402021708358</v>
      </c>
      <c r="BI12" s="618">
        <v>0.41782802246401279</v>
      </c>
      <c r="BJ12" s="618">
        <v>0.41692118056156652</v>
      </c>
      <c r="BK12" s="619">
        <v>0.41601961944607674</v>
      </c>
    </row>
    <row r="13" spans="1:63" s="300" customFormat="1" ht="15.75" x14ac:dyDescent="0.25">
      <c r="B13" s="316" t="s">
        <v>117</v>
      </c>
      <c r="C13" s="620">
        <v>0.41368214701877809</v>
      </c>
      <c r="D13" s="620"/>
      <c r="E13" s="620">
        <v>0.42033339964422145</v>
      </c>
      <c r="F13" s="620"/>
      <c r="G13" s="620">
        <v>0.43210578111250297</v>
      </c>
      <c r="H13" s="620"/>
      <c r="I13" s="620">
        <v>0.44468761507000659</v>
      </c>
      <c r="J13" s="620"/>
      <c r="K13" s="620">
        <v>0.44557067687822477</v>
      </c>
      <c r="L13" s="620">
        <v>0.45000411939506008</v>
      </c>
      <c r="M13" s="620">
        <v>0.45218472017284628</v>
      </c>
      <c r="N13" s="620">
        <v>0.45662156032371948</v>
      </c>
      <c r="O13" s="620">
        <v>0.46192194991789998</v>
      </c>
      <c r="P13" s="620">
        <v>0.46752436879989517</v>
      </c>
      <c r="Q13" s="620">
        <v>0.46987434274442114</v>
      </c>
      <c r="R13" s="620">
        <v>0.47546710178713536</v>
      </c>
      <c r="S13" s="620">
        <v>0.4752147517827896</v>
      </c>
      <c r="T13" s="620">
        <v>0.47247476253939674</v>
      </c>
      <c r="U13" s="620">
        <v>0.47211013252163458</v>
      </c>
      <c r="V13" s="620">
        <v>0.47123357323310489</v>
      </c>
      <c r="W13" s="620">
        <v>0.46687966842427908</v>
      </c>
      <c r="X13" s="620">
        <v>0.46599965048186193</v>
      </c>
      <c r="Y13" s="620">
        <v>0.46425641689407349</v>
      </c>
      <c r="Z13" s="620">
        <v>0.46314912618444809</v>
      </c>
      <c r="AA13" s="620">
        <v>0.46224284477226907</v>
      </c>
      <c r="AB13" s="620">
        <v>0.45975438944146663</v>
      </c>
      <c r="AC13" s="620">
        <v>0.45826301737779035</v>
      </c>
      <c r="AD13" s="620">
        <v>0.45809460588032846</v>
      </c>
      <c r="AE13" s="620">
        <v>0.45786180913686131</v>
      </c>
      <c r="AF13" s="620">
        <v>0.45698256828467471</v>
      </c>
      <c r="AG13" s="620">
        <v>0.45618662696132123</v>
      </c>
      <c r="AH13" s="620">
        <v>0.45673936216683314</v>
      </c>
      <c r="AI13" s="620">
        <v>0.45338363551783778</v>
      </c>
      <c r="AJ13" s="620">
        <v>0.45257600209297466</v>
      </c>
      <c r="AK13" s="620">
        <v>0.45076733517038864</v>
      </c>
      <c r="AL13" s="620">
        <v>0.44767408678121484</v>
      </c>
      <c r="AM13" s="620">
        <v>0.4477036596966113</v>
      </c>
      <c r="AN13" s="620">
        <v>0.4468779870156408</v>
      </c>
      <c r="AO13" s="620">
        <v>0.44678723315860652</v>
      </c>
      <c r="AP13" s="620">
        <v>0.44732791449743881</v>
      </c>
      <c r="AQ13" s="620">
        <v>0.44785620640653562</v>
      </c>
      <c r="AR13" s="620">
        <v>0.44770550303566525</v>
      </c>
      <c r="AS13" s="620">
        <v>0.44692973387015666</v>
      </c>
      <c r="AT13" s="620">
        <v>0.44460752348043447</v>
      </c>
      <c r="AU13" s="620">
        <v>0.44374581435949489</v>
      </c>
      <c r="AV13" s="620">
        <v>0.44197005043241788</v>
      </c>
      <c r="AW13" s="620">
        <v>0.4418938859061593</v>
      </c>
      <c r="AX13" s="620">
        <v>0.44007408113181345</v>
      </c>
      <c r="AY13" s="620">
        <v>0.44073534859123986</v>
      </c>
      <c r="AZ13" s="620">
        <v>0.44015800103471492</v>
      </c>
      <c r="BA13" s="620">
        <v>0.43843501693517944</v>
      </c>
      <c r="BB13" s="620">
        <v>0.43807579172082395</v>
      </c>
      <c r="BC13" s="620">
        <v>0.4370541692151898</v>
      </c>
      <c r="BD13" s="620">
        <v>0.43633612378725978</v>
      </c>
      <c r="BE13" s="620">
        <v>0.43633317115969711</v>
      </c>
      <c r="BF13" s="620">
        <v>0.43557572219196017</v>
      </c>
      <c r="BG13" s="620">
        <v>0.4348206205762819</v>
      </c>
      <c r="BH13" s="620">
        <v>0.43406785455393199</v>
      </c>
      <c r="BI13" s="620">
        <v>0.43331741231027499</v>
      </c>
      <c r="BJ13" s="620">
        <v>0.4325692819786579</v>
      </c>
      <c r="BK13" s="621">
        <v>0.43182345164422209</v>
      </c>
    </row>
    <row r="14" spans="1:63" ht="16.5" thickBot="1" x14ac:dyDescent="0.3">
      <c r="B14" s="309" t="s">
        <v>118</v>
      </c>
      <c r="C14" s="622">
        <v>0.41029835121412817</v>
      </c>
      <c r="D14" s="622"/>
      <c r="E14" s="622">
        <v>0.41607902137232156</v>
      </c>
      <c r="F14" s="622"/>
      <c r="G14" s="622">
        <v>0.42687390648475149</v>
      </c>
      <c r="H14" s="622"/>
      <c r="I14" s="622">
        <v>0.43832750066079534</v>
      </c>
      <c r="J14" s="622"/>
      <c r="K14" s="622">
        <v>0.4381617610382762</v>
      </c>
      <c r="L14" s="622">
        <v>0.44199353162381005</v>
      </c>
      <c r="M14" s="622">
        <v>0.44356858426744605</v>
      </c>
      <c r="N14" s="622">
        <v>0.44734534922153607</v>
      </c>
      <c r="O14" s="622">
        <v>0.45192815744930365</v>
      </c>
      <c r="P14" s="622">
        <v>0.45678090574100455</v>
      </c>
      <c r="Q14" s="622">
        <v>0.45842880613087733</v>
      </c>
      <c r="R14" s="622">
        <v>0.463218123468776</v>
      </c>
      <c r="S14" s="622">
        <v>0.46227633600910234</v>
      </c>
      <c r="T14" s="622">
        <v>0.45890138161251998</v>
      </c>
      <c r="U14" s="622">
        <v>0.45782894844634048</v>
      </c>
      <c r="V14" s="622">
        <v>0.45625478020704613</v>
      </c>
      <c r="W14" s="622">
        <v>0.45131433695543677</v>
      </c>
      <c r="X14" s="622">
        <v>0.44973505630515348</v>
      </c>
      <c r="Y14" s="622">
        <v>0.44737745055176592</v>
      </c>
      <c r="Z14" s="622">
        <v>0.44565649842840177</v>
      </c>
      <c r="AA14" s="622">
        <v>0.44413404245848398</v>
      </c>
      <c r="AB14" s="622">
        <v>0.44110193902172595</v>
      </c>
      <c r="AC14" s="622">
        <v>0.43903770780120926</v>
      </c>
      <c r="AD14" s="622">
        <v>0.43824885902729532</v>
      </c>
      <c r="AE14" s="622">
        <v>0.43740452850024902</v>
      </c>
      <c r="AF14" s="622">
        <v>0.43594963651631669</v>
      </c>
      <c r="AG14" s="622">
        <v>0.43458187846410834</v>
      </c>
      <c r="AH14" s="622">
        <v>0.43450460150724596</v>
      </c>
      <c r="AI14" s="622">
        <v>0.43071808270058781</v>
      </c>
      <c r="AJ14" s="622">
        <v>0.42936289386656229</v>
      </c>
      <c r="AK14" s="622">
        <v>0.42706648774321854</v>
      </c>
      <c r="AL14" s="622">
        <v>0.42356432195940497</v>
      </c>
      <c r="AM14" s="622">
        <v>0.42302560284864016</v>
      </c>
      <c r="AN14" s="622">
        <v>0.42168460203091634</v>
      </c>
      <c r="AO14" s="622">
        <v>0.42104297812988434</v>
      </c>
      <c r="AP14" s="622">
        <v>0.42100051842953379</v>
      </c>
      <c r="AQ14" s="622">
        <v>0.42094968448420322</v>
      </c>
      <c r="AR14" s="622">
        <v>0.42026471676550547</v>
      </c>
      <c r="AS14" s="622">
        <v>0.41899856928497531</v>
      </c>
      <c r="AT14" s="622">
        <v>0.41629071044958443</v>
      </c>
      <c r="AU14" s="622">
        <v>0.41495841114063736</v>
      </c>
      <c r="AV14" s="622">
        <v>0.41277866694497778</v>
      </c>
      <c r="AW14" s="622">
        <v>0.41219256058679737</v>
      </c>
      <c r="AX14" s="622">
        <v>0.40998625371182629</v>
      </c>
      <c r="AY14" s="622">
        <v>0.41009670052933617</v>
      </c>
      <c r="AZ14" s="622">
        <v>0.40905844252753487</v>
      </c>
      <c r="BA14" s="622">
        <v>0.40696193378995948</v>
      </c>
      <c r="BB14" s="622">
        <v>0.40613739408034905</v>
      </c>
      <c r="BC14" s="622">
        <v>0.40470398305083422</v>
      </c>
      <c r="BD14" s="622">
        <v>0.40355723330953158</v>
      </c>
      <c r="BE14" s="622">
        <v>0.40307621301530883</v>
      </c>
      <c r="BF14" s="622">
        <v>0.40190253419538674</v>
      </c>
      <c r="BG14" s="622">
        <v>0.40073610292984568</v>
      </c>
      <c r="BH14" s="622">
        <v>0.39957682928548394</v>
      </c>
      <c r="BI14" s="622">
        <v>0.39842462546246982</v>
      </c>
      <c r="BJ14" s="622">
        <v>0.39727940581221249</v>
      </c>
      <c r="BK14" s="623">
        <v>0.39614108684969407</v>
      </c>
    </row>
    <row r="15" spans="1:63" x14ac:dyDescent="0.25">
      <c r="C15" s="617"/>
      <c r="D15" s="617"/>
      <c r="E15" s="617"/>
      <c r="F15" s="617"/>
      <c r="H15" s="357"/>
      <c r="I15" s="357"/>
      <c r="J15" s="357"/>
      <c r="K15" s="357"/>
      <c r="P15" s="312"/>
      <c r="Q15" s="312"/>
      <c r="R15" s="312"/>
      <c r="S15" s="312"/>
      <c r="T15" s="312"/>
      <c r="U15" s="312"/>
      <c r="V15" s="312"/>
      <c r="W15" s="312"/>
      <c r="X15" s="312"/>
      <c r="Y15" s="312"/>
      <c r="Z15" s="312"/>
      <c r="AA15" s="312"/>
      <c r="AB15" s="312"/>
      <c r="AC15" s="312"/>
      <c r="AD15" s="312"/>
      <c r="AE15" s="312"/>
      <c r="AF15" s="312"/>
      <c r="AG15" s="312"/>
      <c r="AH15" s="312"/>
      <c r="AI15" s="312"/>
      <c r="AJ15" s="312"/>
      <c r="AK15" s="312"/>
      <c r="AL15" s="312"/>
      <c r="AM15" s="312"/>
      <c r="AN15" s="312"/>
      <c r="AO15" s="312"/>
      <c r="AP15" s="312"/>
      <c r="AQ15" s="312"/>
      <c r="AR15" s="312"/>
      <c r="AS15" s="312"/>
      <c r="AT15" s="312"/>
      <c r="AU15" s="312"/>
      <c r="AV15" s="312"/>
    </row>
    <row r="24" spans="3:63" x14ac:dyDescent="0.25">
      <c r="C24" s="967" t="s">
        <v>284</v>
      </c>
      <c r="D24" s="967"/>
      <c r="E24" s="967"/>
      <c r="F24" s="967"/>
      <c r="G24" s="967" t="s">
        <v>285</v>
      </c>
      <c r="H24" s="967"/>
      <c r="I24" s="967"/>
      <c r="J24" s="967"/>
    </row>
    <row r="25" spans="3:63" x14ac:dyDescent="0.25">
      <c r="C25" s="967"/>
      <c r="D25" s="967"/>
      <c r="E25" s="967"/>
      <c r="F25" s="967"/>
      <c r="G25" s="967"/>
      <c r="H25" s="967"/>
      <c r="I25" s="967"/>
      <c r="J25" s="967"/>
    </row>
    <row r="29" spans="3:63" x14ac:dyDescent="0.25">
      <c r="C29" s="314"/>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4"/>
      <c r="AL29" s="314"/>
      <c r="AM29" s="314"/>
      <c r="AN29" s="314"/>
      <c r="AO29" s="314"/>
      <c r="AP29" s="314"/>
      <c r="AQ29" s="314"/>
      <c r="AR29" s="314"/>
      <c r="AS29" s="314"/>
      <c r="AT29" s="314"/>
      <c r="AU29" s="314"/>
      <c r="AV29" s="314"/>
      <c r="AW29" s="314"/>
      <c r="AX29" s="314"/>
      <c r="AY29" s="314"/>
      <c r="AZ29" s="314"/>
      <c r="BA29" s="314"/>
      <c r="BB29" s="314"/>
      <c r="BC29" s="314"/>
      <c r="BD29" s="314"/>
      <c r="BE29" s="314"/>
      <c r="BF29" s="314"/>
      <c r="BG29" s="314"/>
      <c r="BH29" s="314"/>
      <c r="BI29" s="314"/>
      <c r="BJ29" s="314"/>
      <c r="BK29" s="314"/>
    </row>
    <row r="30" spans="3:63" x14ac:dyDescent="0.25">
      <c r="C30" s="314"/>
      <c r="D30" s="314"/>
      <c r="E30" s="314"/>
      <c r="F30" s="314"/>
      <c r="G30" s="314"/>
      <c r="H30" s="314"/>
      <c r="I30" s="314"/>
      <c r="J30" s="314"/>
      <c r="K30" s="314"/>
      <c r="L30" s="314"/>
      <c r="M30" s="314"/>
      <c r="N30" s="314"/>
      <c r="O30" s="314"/>
      <c r="P30" s="314"/>
      <c r="Q30" s="314"/>
      <c r="R30" s="314"/>
      <c r="S30" s="314"/>
      <c r="T30" s="314"/>
      <c r="U30" s="314"/>
      <c r="V30" s="314"/>
      <c r="W30" s="314"/>
      <c r="X30" s="314"/>
      <c r="Y30" s="314"/>
      <c r="Z30" s="314"/>
      <c r="AA30" s="314"/>
      <c r="AB30" s="314"/>
      <c r="AC30" s="314"/>
      <c r="AD30" s="314"/>
      <c r="AE30" s="314"/>
      <c r="AF30" s="314"/>
      <c r="AG30" s="314"/>
      <c r="AH30" s="314"/>
      <c r="AI30" s="314"/>
      <c r="AJ30" s="314"/>
      <c r="AK30" s="314"/>
      <c r="AL30" s="314"/>
      <c r="AM30" s="314"/>
      <c r="AN30" s="314"/>
      <c r="AO30" s="314"/>
      <c r="AP30" s="314"/>
      <c r="AQ30" s="314"/>
      <c r="AR30" s="314"/>
      <c r="AS30" s="314"/>
      <c r="AT30" s="314"/>
      <c r="AU30" s="314"/>
      <c r="AV30" s="314"/>
      <c r="AW30" s="314"/>
      <c r="AX30" s="314"/>
      <c r="AY30" s="314"/>
      <c r="AZ30" s="314"/>
      <c r="BA30" s="314"/>
      <c r="BB30" s="314"/>
      <c r="BC30" s="314"/>
      <c r="BD30" s="314"/>
      <c r="BE30" s="314"/>
      <c r="BF30" s="314"/>
      <c r="BG30" s="314"/>
      <c r="BH30" s="314"/>
      <c r="BI30" s="314"/>
      <c r="BJ30" s="314"/>
      <c r="BK30" s="314"/>
    </row>
    <row r="31" spans="3:63" x14ac:dyDescent="0.25">
      <c r="C31" s="315"/>
      <c r="D31" s="315"/>
      <c r="E31" s="315"/>
      <c r="F31" s="315"/>
      <c r="G31" s="315"/>
      <c r="H31" s="315"/>
      <c r="I31" s="315"/>
      <c r="J31" s="315"/>
      <c r="K31" s="315"/>
      <c r="L31" s="315"/>
      <c r="M31" s="315"/>
      <c r="N31" s="315"/>
      <c r="O31" s="315"/>
      <c r="P31" s="315"/>
      <c r="Q31" s="315"/>
      <c r="R31" s="315"/>
      <c r="S31" s="315"/>
      <c r="T31" s="315"/>
      <c r="U31" s="315"/>
      <c r="V31" s="315"/>
      <c r="W31" s="315"/>
      <c r="X31" s="315"/>
      <c r="Y31" s="315"/>
      <c r="Z31" s="315"/>
      <c r="AA31" s="315"/>
      <c r="AB31" s="315"/>
      <c r="AC31" s="315"/>
      <c r="AD31" s="315"/>
      <c r="AE31" s="315"/>
      <c r="AF31" s="315"/>
      <c r="AG31" s="315"/>
      <c r="AH31" s="315"/>
      <c r="AI31" s="315"/>
      <c r="AJ31" s="315"/>
      <c r="AK31" s="315"/>
      <c r="AL31" s="315"/>
      <c r="AM31" s="315"/>
      <c r="AN31" s="315"/>
      <c r="AO31" s="315"/>
      <c r="AP31" s="315"/>
      <c r="AQ31" s="315"/>
      <c r="AR31" s="315"/>
      <c r="AS31" s="315"/>
      <c r="AT31" s="315"/>
      <c r="AU31" s="315"/>
      <c r="AV31" s="315"/>
      <c r="AW31" s="315"/>
      <c r="AX31" s="315"/>
      <c r="AY31" s="315"/>
      <c r="AZ31" s="315"/>
      <c r="BA31" s="315"/>
    </row>
    <row r="32" spans="3:63" x14ac:dyDescent="0.25">
      <c r="C32" s="315"/>
      <c r="D32" s="315"/>
      <c r="E32" s="315"/>
      <c r="F32" s="315"/>
      <c r="G32" s="315"/>
      <c r="H32" s="315"/>
      <c r="I32" s="315"/>
      <c r="J32" s="315"/>
      <c r="K32" s="315"/>
      <c r="L32" s="315"/>
      <c r="M32" s="315"/>
      <c r="N32" s="315"/>
      <c r="O32" s="315"/>
      <c r="P32" s="315"/>
      <c r="Q32" s="315"/>
      <c r="R32" s="315"/>
      <c r="S32" s="315"/>
      <c r="T32" s="315"/>
      <c r="U32" s="315"/>
      <c r="V32" s="315"/>
      <c r="W32" s="315"/>
      <c r="X32" s="315"/>
      <c r="Y32" s="315"/>
      <c r="Z32" s="315"/>
      <c r="AA32" s="315"/>
      <c r="AB32" s="315"/>
      <c r="AC32" s="315"/>
      <c r="AD32" s="315"/>
      <c r="AE32" s="315"/>
      <c r="AF32" s="315"/>
      <c r="AG32" s="315"/>
      <c r="AH32" s="315"/>
      <c r="AI32" s="315"/>
      <c r="AJ32" s="315"/>
      <c r="AK32" s="315"/>
      <c r="AL32" s="315"/>
      <c r="AM32" s="315"/>
      <c r="AN32" s="315"/>
      <c r="AO32" s="315"/>
      <c r="AP32" s="315"/>
      <c r="AQ32" s="315"/>
      <c r="AR32" s="315"/>
      <c r="AS32" s="315"/>
      <c r="AT32" s="315"/>
      <c r="AU32" s="315"/>
      <c r="AV32" s="315"/>
      <c r="AW32" s="315"/>
      <c r="AX32" s="315"/>
      <c r="AY32" s="315"/>
      <c r="AZ32" s="315"/>
      <c r="BA32" s="315"/>
      <c r="BB32" s="315"/>
      <c r="BC32" s="315"/>
      <c r="BD32" s="315"/>
      <c r="BE32" s="315"/>
      <c r="BF32" s="315"/>
      <c r="BG32" s="315"/>
      <c r="BH32" s="315"/>
      <c r="BI32" s="315"/>
      <c r="BJ32" s="315"/>
      <c r="BK32" s="315"/>
    </row>
    <row r="33" spans="3:63" x14ac:dyDescent="0.25">
      <c r="C33" s="315"/>
      <c r="D33" s="315"/>
      <c r="E33" s="315"/>
      <c r="F33" s="315"/>
      <c r="G33" s="315"/>
      <c r="H33" s="315"/>
      <c r="I33" s="315"/>
      <c r="J33" s="315"/>
      <c r="K33" s="315"/>
      <c r="L33" s="315"/>
      <c r="M33" s="315"/>
      <c r="N33" s="315"/>
      <c r="O33" s="315"/>
      <c r="P33" s="315"/>
      <c r="Q33" s="315"/>
      <c r="R33" s="315"/>
      <c r="S33" s="315"/>
      <c r="T33" s="315"/>
      <c r="U33" s="315"/>
      <c r="V33" s="315"/>
      <c r="W33" s="315"/>
      <c r="X33" s="315"/>
      <c r="Y33" s="315"/>
      <c r="Z33" s="315"/>
      <c r="AA33" s="315"/>
      <c r="AB33" s="315"/>
      <c r="AC33" s="315"/>
      <c r="AD33" s="315"/>
      <c r="AE33" s="315"/>
      <c r="AF33" s="315"/>
      <c r="AG33" s="315"/>
      <c r="AH33" s="315"/>
      <c r="AI33" s="315"/>
      <c r="AJ33" s="315"/>
      <c r="AK33" s="315"/>
      <c r="AL33" s="315"/>
      <c r="AM33" s="315"/>
      <c r="AN33" s="315"/>
      <c r="AO33" s="315"/>
      <c r="AP33" s="315"/>
      <c r="AQ33" s="315"/>
      <c r="AR33" s="315"/>
      <c r="AS33" s="315"/>
      <c r="AT33" s="315"/>
      <c r="AU33" s="315"/>
      <c r="AV33" s="315"/>
      <c r="AW33" s="315"/>
      <c r="AX33" s="315"/>
      <c r="AY33" s="315"/>
      <c r="AZ33" s="315"/>
      <c r="BA33" s="315"/>
      <c r="BB33" s="315"/>
      <c r="BC33" s="315"/>
      <c r="BD33" s="315"/>
      <c r="BE33" s="315"/>
      <c r="BF33" s="315"/>
      <c r="BG33" s="315"/>
      <c r="BH33" s="315"/>
      <c r="BI33" s="315"/>
      <c r="BJ33" s="315"/>
      <c r="BK33" s="315"/>
    </row>
    <row r="34" spans="3:63" x14ac:dyDescent="0.25">
      <c r="C34" s="315"/>
      <c r="D34" s="315"/>
      <c r="E34" s="315"/>
      <c r="F34" s="315"/>
      <c r="G34" s="315"/>
      <c r="H34" s="315"/>
      <c r="I34" s="315"/>
      <c r="J34" s="315"/>
      <c r="K34" s="315"/>
      <c r="L34" s="315"/>
      <c r="M34" s="315"/>
      <c r="N34" s="315"/>
      <c r="O34" s="315"/>
      <c r="P34" s="315"/>
      <c r="Q34" s="315"/>
      <c r="R34" s="315"/>
      <c r="S34" s="315"/>
      <c r="T34" s="315"/>
      <c r="U34" s="315"/>
      <c r="V34" s="315"/>
      <c r="W34" s="315"/>
      <c r="X34" s="315"/>
      <c r="Y34" s="315"/>
      <c r="Z34" s="315"/>
      <c r="AA34" s="315"/>
      <c r="AB34" s="315"/>
      <c r="AC34" s="315"/>
      <c r="AD34" s="315"/>
      <c r="AE34" s="315"/>
      <c r="AF34" s="315"/>
      <c r="AG34" s="315"/>
      <c r="AH34" s="315"/>
      <c r="AI34" s="315"/>
      <c r="AJ34" s="315"/>
      <c r="AK34" s="315"/>
      <c r="AL34" s="315"/>
      <c r="AM34" s="315"/>
      <c r="AN34" s="315"/>
      <c r="AO34" s="315"/>
      <c r="AP34" s="315"/>
      <c r="AQ34" s="315"/>
      <c r="AR34" s="315"/>
      <c r="AS34" s="315"/>
      <c r="AT34" s="315"/>
      <c r="AU34" s="315"/>
      <c r="AV34" s="315"/>
      <c r="AW34" s="315"/>
      <c r="AX34" s="315"/>
      <c r="AY34" s="315"/>
      <c r="AZ34" s="315"/>
      <c r="BA34" s="315"/>
    </row>
    <row r="35" spans="3:63" x14ac:dyDescent="0.2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5"/>
      <c r="AD35" s="315"/>
      <c r="AE35" s="315"/>
      <c r="AF35" s="315"/>
      <c r="AG35" s="315"/>
      <c r="AH35" s="315"/>
      <c r="AI35" s="315"/>
      <c r="AJ35" s="315"/>
      <c r="AK35" s="315"/>
      <c r="AL35" s="315"/>
      <c r="AM35" s="315"/>
      <c r="AN35" s="315"/>
      <c r="AO35" s="315"/>
      <c r="AP35" s="315"/>
      <c r="AQ35" s="315"/>
      <c r="AR35" s="315"/>
      <c r="AS35" s="315"/>
      <c r="AT35" s="315"/>
      <c r="AU35" s="315"/>
      <c r="AV35" s="315"/>
      <c r="AW35" s="315"/>
      <c r="AX35" s="315"/>
      <c r="AY35" s="315"/>
      <c r="AZ35" s="315"/>
      <c r="BA35" s="315"/>
    </row>
    <row r="36" spans="3:63" x14ac:dyDescent="0.25">
      <c r="C36" s="315"/>
      <c r="D36" s="315"/>
      <c r="E36" s="315"/>
      <c r="F36" s="315"/>
      <c r="G36" s="315"/>
      <c r="H36" s="315"/>
      <c r="I36" s="315"/>
      <c r="J36" s="315"/>
      <c r="K36" s="315"/>
      <c r="L36" s="315"/>
      <c r="M36" s="315"/>
      <c r="N36" s="315"/>
      <c r="O36" s="315"/>
      <c r="P36" s="315"/>
      <c r="Q36" s="315"/>
      <c r="R36" s="315"/>
      <c r="S36" s="315"/>
      <c r="T36" s="315"/>
      <c r="U36" s="315"/>
      <c r="V36" s="315"/>
      <c r="W36" s="315"/>
      <c r="X36" s="315"/>
      <c r="Y36" s="315"/>
      <c r="Z36" s="315"/>
      <c r="AA36" s="315"/>
      <c r="AB36" s="315"/>
      <c r="AC36" s="315"/>
      <c r="AD36" s="315"/>
      <c r="AE36" s="315"/>
      <c r="AF36" s="315"/>
      <c r="AG36" s="315"/>
      <c r="AH36" s="315"/>
      <c r="AI36" s="315"/>
      <c r="AJ36" s="315"/>
      <c r="AK36" s="315"/>
      <c r="AL36" s="315"/>
      <c r="AM36" s="315"/>
      <c r="AN36" s="315"/>
      <c r="AO36" s="315"/>
      <c r="AP36" s="315"/>
      <c r="AQ36" s="315"/>
      <c r="AR36" s="315"/>
      <c r="AS36" s="315"/>
      <c r="AT36" s="315"/>
      <c r="AU36" s="315"/>
      <c r="AV36" s="315"/>
      <c r="AW36" s="315"/>
      <c r="AX36" s="315"/>
      <c r="AY36" s="315"/>
      <c r="AZ36" s="315"/>
      <c r="BA36" s="315"/>
    </row>
    <row r="37" spans="3:63" x14ac:dyDescent="0.25">
      <c r="C37" s="315"/>
      <c r="D37" s="315"/>
      <c r="E37" s="315"/>
      <c r="F37" s="315"/>
      <c r="G37" s="315"/>
      <c r="H37" s="315"/>
      <c r="I37" s="315"/>
      <c r="J37" s="315"/>
      <c r="K37" s="315"/>
      <c r="L37" s="315"/>
      <c r="M37" s="315"/>
      <c r="N37" s="315"/>
      <c r="O37" s="315"/>
      <c r="P37" s="315"/>
      <c r="Q37" s="315"/>
      <c r="R37" s="315"/>
      <c r="S37" s="315"/>
      <c r="T37" s="315"/>
      <c r="U37" s="315"/>
      <c r="V37" s="315"/>
      <c r="W37" s="315"/>
      <c r="X37" s="315"/>
      <c r="Y37" s="315"/>
      <c r="Z37" s="315"/>
      <c r="AA37" s="315"/>
      <c r="AB37" s="315"/>
      <c r="AC37" s="315"/>
      <c r="AD37" s="315"/>
      <c r="AE37" s="315"/>
      <c r="AF37" s="315"/>
      <c r="AG37" s="315"/>
      <c r="AH37" s="315"/>
      <c r="AI37" s="315"/>
      <c r="AJ37" s="315"/>
      <c r="AK37" s="315"/>
      <c r="AL37" s="315"/>
      <c r="AM37" s="315"/>
      <c r="AN37" s="315"/>
      <c r="AO37" s="315"/>
      <c r="AP37" s="315"/>
      <c r="AQ37" s="315"/>
      <c r="AR37" s="315"/>
      <c r="AS37" s="315"/>
      <c r="AT37" s="315"/>
      <c r="AU37" s="315"/>
      <c r="AV37" s="315"/>
      <c r="AW37" s="315"/>
      <c r="AX37" s="315"/>
      <c r="AY37" s="315"/>
      <c r="AZ37" s="315"/>
      <c r="BA37" s="315"/>
    </row>
    <row r="38" spans="3:63" x14ac:dyDescent="0.25">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c r="AA38" s="315"/>
      <c r="AB38" s="315"/>
      <c r="AC38" s="315"/>
      <c r="AD38" s="315"/>
      <c r="AE38" s="315"/>
      <c r="AF38" s="315"/>
      <c r="AG38" s="315"/>
      <c r="AH38" s="315"/>
      <c r="AI38" s="315"/>
      <c r="AJ38" s="315"/>
      <c r="AK38" s="315"/>
      <c r="AL38" s="315"/>
      <c r="AM38" s="315"/>
      <c r="AN38" s="315"/>
      <c r="AO38" s="315"/>
      <c r="AP38" s="315"/>
      <c r="AQ38" s="315"/>
      <c r="AR38" s="315"/>
      <c r="AS38" s="315"/>
      <c r="AT38" s="315"/>
      <c r="AU38" s="315"/>
      <c r="AV38" s="315"/>
      <c r="AW38" s="315"/>
      <c r="AX38" s="315"/>
      <c r="AY38" s="315"/>
      <c r="AZ38" s="315"/>
      <c r="BA38" s="315"/>
    </row>
    <row r="39" spans="3:63" x14ac:dyDescent="0.25">
      <c r="C39" s="315"/>
      <c r="D39" s="315"/>
      <c r="E39" s="315"/>
      <c r="F39" s="315"/>
      <c r="G39" s="315"/>
      <c r="H39" s="315"/>
      <c r="I39" s="315"/>
      <c r="J39" s="315"/>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c r="AH39" s="315"/>
      <c r="AI39" s="315"/>
      <c r="AJ39" s="315"/>
      <c r="AK39" s="315"/>
      <c r="AL39" s="315"/>
      <c r="AM39" s="315"/>
      <c r="AN39" s="315"/>
      <c r="AO39" s="315"/>
      <c r="AP39" s="315"/>
      <c r="AQ39" s="315"/>
      <c r="AR39" s="315"/>
      <c r="AS39" s="315"/>
      <c r="AT39" s="315"/>
      <c r="AU39" s="315"/>
      <c r="AV39" s="315"/>
      <c r="AW39" s="315"/>
      <c r="AX39" s="315"/>
      <c r="AY39" s="315"/>
      <c r="AZ39" s="315"/>
      <c r="BA39" s="315"/>
    </row>
    <row r="40" spans="3:63" x14ac:dyDescent="0.25">
      <c r="C40" s="315"/>
      <c r="D40" s="315"/>
      <c r="E40" s="315"/>
      <c r="F40" s="315"/>
      <c r="G40" s="315"/>
      <c r="H40" s="315"/>
      <c r="I40" s="315"/>
      <c r="J40" s="315"/>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c r="AH40" s="315"/>
      <c r="AI40" s="315"/>
      <c r="AJ40" s="315"/>
      <c r="AK40" s="315"/>
      <c r="AL40" s="315"/>
      <c r="AM40" s="315"/>
      <c r="AN40" s="315"/>
      <c r="AO40" s="315"/>
      <c r="AP40" s="315"/>
      <c r="AQ40" s="315"/>
      <c r="AR40" s="315"/>
      <c r="AS40" s="315"/>
      <c r="AT40" s="315"/>
      <c r="AU40" s="315"/>
      <c r="AV40" s="315"/>
      <c r="AW40" s="315"/>
      <c r="AX40" s="315"/>
      <c r="AY40" s="315"/>
      <c r="AZ40" s="315"/>
      <c r="BA40" s="315"/>
    </row>
    <row r="41" spans="3:63" x14ac:dyDescent="0.25">
      <c r="C41" s="315"/>
      <c r="D41" s="315"/>
      <c r="E41" s="315"/>
      <c r="F41" s="315"/>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5"/>
      <c r="AI41" s="315"/>
      <c r="AJ41" s="315"/>
      <c r="AK41" s="315"/>
      <c r="AL41" s="315"/>
      <c r="AM41" s="315"/>
      <c r="AN41" s="315"/>
      <c r="AO41" s="315"/>
      <c r="AP41" s="315"/>
      <c r="AQ41" s="315"/>
      <c r="AR41" s="315"/>
      <c r="AS41" s="315"/>
      <c r="AT41" s="315"/>
      <c r="AU41" s="315"/>
      <c r="AV41" s="315"/>
      <c r="AW41" s="315"/>
      <c r="AX41" s="315"/>
      <c r="AY41" s="315"/>
      <c r="AZ41" s="315"/>
      <c r="BA41" s="315"/>
    </row>
    <row r="42" spans="3:63" x14ac:dyDescent="0.25">
      <c r="C42" s="315"/>
      <c r="D42" s="315"/>
      <c r="E42" s="315"/>
      <c r="F42" s="315"/>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5"/>
      <c r="AI42" s="315"/>
      <c r="AJ42" s="315"/>
      <c r="AK42" s="315"/>
      <c r="AL42" s="315"/>
      <c r="AM42" s="315"/>
      <c r="AN42" s="315"/>
      <c r="AO42" s="315"/>
      <c r="AP42" s="315"/>
      <c r="AQ42" s="315"/>
      <c r="AR42" s="315"/>
      <c r="AS42" s="315"/>
      <c r="AT42" s="315"/>
      <c r="AU42" s="315"/>
      <c r="AV42" s="315"/>
      <c r="AW42" s="315"/>
      <c r="AX42" s="315"/>
      <c r="AY42" s="315"/>
      <c r="AZ42" s="315"/>
      <c r="BA42" s="315"/>
    </row>
    <row r="43" spans="3:63" x14ac:dyDescent="0.25">
      <c r="C43" s="315"/>
      <c r="D43" s="315"/>
      <c r="E43" s="315"/>
      <c r="F43" s="315"/>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5"/>
      <c r="AI43" s="315"/>
      <c r="AJ43" s="315"/>
      <c r="AK43" s="315"/>
      <c r="AL43" s="315"/>
      <c r="AM43" s="315"/>
      <c r="AN43" s="315"/>
      <c r="AO43" s="315"/>
      <c r="AP43" s="315"/>
      <c r="AQ43" s="315"/>
      <c r="AR43" s="315"/>
      <c r="AS43" s="315"/>
      <c r="AT43" s="315"/>
      <c r="AU43" s="315"/>
      <c r="AV43" s="315"/>
      <c r="AW43" s="315"/>
      <c r="AX43" s="315"/>
      <c r="AY43" s="315"/>
      <c r="AZ43" s="315"/>
      <c r="BA43" s="315"/>
    </row>
    <row r="44" spans="3:63" x14ac:dyDescent="0.25">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315"/>
      <c r="AM44" s="315"/>
      <c r="AN44" s="315"/>
      <c r="AO44" s="315"/>
      <c r="AP44" s="315"/>
      <c r="AQ44" s="315"/>
      <c r="AR44" s="315"/>
      <c r="AS44" s="315"/>
      <c r="AT44" s="315"/>
      <c r="AU44" s="315"/>
      <c r="AV44" s="315"/>
      <c r="AW44" s="315"/>
      <c r="AX44" s="315"/>
      <c r="AY44" s="315"/>
      <c r="AZ44" s="315"/>
      <c r="BA44" s="315"/>
    </row>
    <row r="45" spans="3:63" x14ac:dyDescent="0.25">
      <c r="C45" s="315"/>
      <c r="D45" s="315"/>
      <c r="E45" s="315"/>
      <c r="F45" s="315"/>
      <c r="G45" s="315"/>
      <c r="H45" s="315"/>
      <c r="I45" s="315"/>
      <c r="J45" s="315"/>
      <c r="K45" s="315"/>
      <c r="L45" s="315"/>
      <c r="M45" s="315"/>
      <c r="N45" s="315"/>
      <c r="O45" s="315"/>
      <c r="P45" s="315"/>
      <c r="Q45" s="315"/>
      <c r="R45" s="315"/>
      <c r="S45" s="315"/>
      <c r="T45" s="315"/>
      <c r="U45" s="315"/>
      <c r="V45" s="315"/>
      <c r="W45" s="315"/>
      <c r="X45" s="315"/>
      <c r="Y45" s="315"/>
      <c r="Z45" s="315"/>
      <c r="AA45" s="315"/>
      <c r="AB45" s="315"/>
      <c r="AC45" s="315"/>
      <c r="AD45" s="315"/>
      <c r="AE45" s="315"/>
      <c r="AF45" s="315"/>
      <c r="AG45" s="315"/>
      <c r="AH45" s="315"/>
      <c r="AI45" s="315"/>
      <c r="AJ45" s="315"/>
      <c r="AK45" s="315"/>
      <c r="AL45" s="315"/>
      <c r="AM45" s="315"/>
      <c r="AN45" s="315"/>
      <c r="AO45" s="315"/>
      <c r="AP45" s="315"/>
      <c r="AQ45" s="315"/>
      <c r="AR45" s="315"/>
      <c r="AS45" s="315"/>
      <c r="AT45" s="315"/>
      <c r="AU45" s="315"/>
      <c r="AV45" s="315"/>
      <c r="AW45" s="315"/>
      <c r="AX45" s="315"/>
      <c r="AY45" s="315"/>
      <c r="AZ45" s="315"/>
      <c r="BA45" s="315"/>
    </row>
    <row r="46" spans="3:63" x14ac:dyDescent="0.25">
      <c r="C46" s="315"/>
      <c r="D46" s="315"/>
      <c r="E46" s="315"/>
      <c r="F46" s="315"/>
      <c r="G46" s="315"/>
      <c r="H46" s="315"/>
      <c r="I46" s="315"/>
      <c r="J46" s="315"/>
      <c r="K46" s="315"/>
      <c r="L46" s="315"/>
      <c r="M46" s="315"/>
      <c r="N46" s="315"/>
      <c r="O46" s="315"/>
      <c r="P46" s="315"/>
      <c r="Q46" s="315"/>
      <c r="R46" s="315"/>
      <c r="S46" s="315"/>
      <c r="T46" s="315"/>
      <c r="U46" s="315"/>
      <c r="V46" s="315"/>
      <c r="W46" s="315"/>
      <c r="X46" s="315"/>
      <c r="Y46" s="315"/>
      <c r="Z46" s="315"/>
      <c r="AA46" s="315"/>
      <c r="AB46" s="315"/>
      <c r="AC46" s="315"/>
      <c r="AD46" s="315"/>
      <c r="AE46" s="315"/>
      <c r="AF46" s="315"/>
      <c r="AG46" s="315"/>
      <c r="AH46" s="315"/>
      <c r="AI46" s="315"/>
      <c r="AJ46" s="315"/>
      <c r="AK46" s="315"/>
      <c r="AL46" s="315"/>
      <c r="AM46" s="315"/>
      <c r="AN46" s="315"/>
      <c r="AO46" s="315"/>
      <c r="AP46" s="315"/>
      <c r="AQ46" s="315"/>
      <c r="AR46" s="315"/>
      <c r="AS46" s="315"/>
      <c r="AT46" s="315"/>
      <c r="AU46" s="315"/>
      <c r="AV46" s="315"/>
      <c r="AW46" s="315"/>
      <c r="AX46" s="315"/>
      <c r="AY46" s="315"/>
      <c r="AZ46" s="315"/>
      <c r="BA46" s="315"/>
    </row>
    <row r="47" spans="3:63" x14ac:dyDescent="0.25">
      <c r="C47" s="315"/>
      <c r="D47" s="315"/>
      <c r="E47" s="315"/>
      <c r="F47" s="315"/>
      <c r="G47" s="315"/>
      <c r="H47" s="315"/>
      <c r="I47" s="315"/>
      <c r="J47" s="315"/>
      <c r="K47" s="315"/>
      <c r="L47" s="315"/>
      <c r="M47" s="315"/>
      <c r="N47" s="315"/>
      <c r="O47" s="315"/>
      <c r="P47" s="315"/>
      <c r="Q47" s="315"/>
      <c r="R47" s="315"/>
      <c r="S47" s="315"/>
      <c r="T47" s="315"/>
      <c r="U47" s="315"/>
      <c r="V47" s="315"/>
      <c r="W47" s="315"/>
      <c r="X47" s="315"/>
      <c r="Y47" s="315"/>
      <c r="Z47" s="315"/>
      <c r="AA47" s="315"/>
      <c r="AB47" s="315"/>
      <c r="AC47" s="315"/>
      <c r="AD47" s="315"/>
      <c r="AE47" s="315"/>
      <c r="AF47" s="315"/>
      <c r="AG47" s="315"/>
      <c r="AH47" s="315"/>
      <c r="AI47" s="315"/>
      <c r="AJ47" s="315"/>
      <c r="AK47" s="315"/>
      <c r="AL47" s="315"/>
      <c r="AM47" s="315"/>
      <c r="AN47" s="315"/>
      <c r="AO47" s="315"/>
      <c r="AP47" s="315"/>
      <c r="AQ47" s="315"/>
      <c r="AR47" s="315"/>
      <c r="AS47" s="315"/>
      <c r="AT47" s="315"/>
      <c r="AU47" s="315"/>
      <c r="AV47" s="315"/>
      <c r="AW47" s="315"/>
      <c r="AX47" s="315"/>
      <c r="AY47" s="315"/>
      <c r="AZ47" s="315"/>
      <c r="BA47" s="315"/>
    </row>
    <row r="48" spans="3:63" x14ac:dyDescent="0.25">
      <c r="C48" s="315"/>
      <c r="D48" s="315"/>
      <c r="E48" s="315"/>
      <c r="F48" s="315"/>
      <c r="G48" s="315"/>
      <c r="H48" s="315"/>
      <c r="I48" s="315"/>
      <c r="J48" s="315"/>
      <c r="K48" s="315"/>
      <c r="L48" s="315"/>
      <c r="M48" s="315"/>
      <c r="N48" s="315"/>
      <c r="O48" s="315"/>
      <c r="P48" s="315"/>
      <c r="Q48" s="315"/>
      <c r="R48" s="315"/>
      <c r="S48" s="315"/>
      <c r="T48" s="315"/>
      <c r="U48" s="315"/>
      <c r="V48" s="315"/>
      <c r="W48" s="315"/>
      <c r="X48" s="315"/>
      <c r="Y48" s="315"/>
      <c r="Z48" s="315"/>
      <c r="AA48" s="315"/>
      <c r="AB48" s="315"/>
      <c r="AC48" s="315"/>
      <c r="AD48" s="315"/>
      <c r="AE48" s="315"/>
      <c r="AF48" s="315"/>
      <c r="AG48" s="315"/>
      <c r="AH48" s="315"/>
      <c r="AI48" s="315"/>
      <c r="AJ48" s="315"/>
      <c r="AK48" s="315"/>
      <c r="AL48" s="315"/>
      <c r="AM48" s="315"/>
      <c r="AN48" s="315"/>
      <c r="AO48" s="315"/>
      <c r="AP48" s="315"/>
      <c r="AQ48" s="315"/>
      <c r="AR48" s="315"/>
      <c r="AS48" s="315"/>
      <c r="AT48" s="315"/>
      <c r="AU48" s="315"/>
      <c r="AV48" s="315"/>
      <c r="AW48" s="315"/>
      <c r="AX48" s="315"/>
      <c r="AY48" s="315"/>
      <c r="AZ48" s="315"/>
      <c r="BA48" s="315"/>
    </row>
    <row r="49" spans="3:53" x14ac:dyDescent="0.25">
      <c r="C49" s="315"/>
      <c r="D49" s="315"/>
      <c r="E49" s="315"/>
      <c r="F49" s="315"/>
      <c r="G49" s="315"/>
      <c r="H49" s="315"/>
      <c r="I49" s="315"/>
      <c r="J49" s="315"/>
      <c r="K49" s="315"/>
      <c r="L49" s="315"/>
      <c r="M49" s="315"/>
      <c r="N49" s="315"/>
      <c r="O49" s="315"/>
      <c r="P49" s="315"/>
      <c r="Q49" s="315"/>
      <c r="R49" s="315"/>
      <c r="S49" s="315"/>
      <c r="T49" s="315"/>
      <c r="U49" s="315"/>
      <c r="V49" s="315"/>
      <c r="W49" s="315"/>
      <c r="X49" s="315"/>
      <c r="Y49" s="315"/>
      <c r="Z49" s="315"/>
      <c r="AA49" s="315"/>
      <c r="AB49" s="315"/>
      <c r="AC49" s="315"/>
      <c r="AD49" s="315"/>
      <c r="AE49" s="315"/>
      <c r="AF49" s="315"/>
      <c r="AG49" s="315"/>
      <c r="AH49" s="315"/>
      <c r="AI49" s="315"/>
      <c r="AJ49" s="315"/>
      <c r="AK49" s="315"/>
      <c r="AL49" s="315"/>
      <c r="AM49" s="315"/>
      <c r="AN49" s="315"/>
      <c r="AO49" s="315"/>
      <c r="AP49" s="315"/>
      <c r="AQ49" s="315"/>
      <c r="AR49" s="315"/>
      <c r="AS49" s="315"/>
      <c r="AT49" s="315"/>
      <c r="AU49" s="315"/>
      <c r="AV49" s="315"/>
      <c r="AW49" s="315"/>
      <c r="AX49" s="315"/>
      <c r="AY49" s="315"/>
      <c r="AZ49" s="315"/>
      <c r="BA49" s="315"/>
    </row>
    <row r="50" spans="3:53" x14ac:dyDescent="0.25">
      <c r="C50" s="315"/>
      <c r="D50" s="315"/>
      <c r="E50" s="315"/>
      <c r="F50" s="315"/>
      <c r="G50" s="315"/>
      <c r="H50" s="315"/>
      <c r="I50" s="315"/>
      <c r="J50" s="315"/>
      <c r="K50" s="315"/>
      <c r="L50" s="315"/>
      <c r="M50" s="315"/>
      <c r="N50" s="315"/>
      <c r="O50" s="315"/>
      <c r="P50" s="315"/>
      <c r="Q50" s="315"/>
      <c r="R50" s="315"/>
      <c r="S50" s="315"/>
      <c r="T50" s="315"/>
      <c r="U50" s="315"/>
      <c r="V50" s="315"/>
      <c r="W50" s="315"/>
      <c r="X50" s="315"/>
      <c r="Y50" s="315"/>
      <c r="Z50" s="315"/>
      <c r="AA50" s="315"/>
      <c r="AB50" s="315"/>
      <c r="AC50" s="315"/>
      <c r="AD50" s="315"/>
      <c r="AE50" s="315"/>
      <c r="AF50" s="315"/>
      <c r="AG50" s="315"/>
      <c r="AH50" s="315"/>
      <c r="AI50" s="315"/>
      <c r="AJ50" s="315"/>
      <c r="AK50" s="315"/>
      <c r="AL50" s="315"/>
      <c r="AM50" s="315"/>
      <c r="AN50" s="315"/>
      <c r="AO50" s="315"/>
      <c r="AP50" s="315"/>
      <c r="AQ50" s="315"/>
      <c r="AR50" s="315"/>
      <c r="AS50" s="315"/>
      <c r="AT50" s="315"/>
      <c r="AU50" s="315"/>
      <c r="AV50" s="315"/>
      <c r="AW50" s="315"/>
      <c r="AX50" s="315"/>
      <c r="AY50" s="315"/>
      <c r="AZ50" s="315"/>
      <c r="BA50" s="315"/>
    </row>
    <row r="51" spans="3:53" x14ac:dyDescent="0.25">
      <c r="C51" s="315"/>
      <c r="D51" s="315"/>
      <c r="E51" s="315"/>
      <c r="F51" s="315"/>
      <c r="G51" s="315"/>
      <c r="H51" s="315"/>
      <c r="I51" s="315"/>
      <c r="J51" s="315"/>
      <c r="K51" s="315"/>
      <c r="L51" s="315"/>
      <c r="M51" s="315"/>
      <c r="N51" s="315"/>
      <c r="O51" s="315"/>
      <c r="P51" s="315"/>
      <c r="Q51" s="315"/>
      <c r="R51" s="315"/>
      <c r="S51" s="315"/>
      <c r="T51" s="315"/>
      <c r="U51" s="315"/>
      <c r="V51" s="315"/>
      <c r="W51" s="315"/>
      <c r="X51" s="315"/>
      <c r="Y51" s="315"/>
      <c r="Z51" s="315"/>
      <c r="AA51" s="315"/>
      <c r="AB51" s="315"/>
      <c r="AC51" s="315"/>
      <c r="AD51" s="315"/>
      <c r="AE51" s="315"/>
      <c r="AF51" s="315"/>
      <c r="AG51" s="315"/>
      <c r="AH51" s="315"/>
      <c r="AI51" s="315"/>
      <c r="AJ51" s="315"/>
      <c r="AK51" s="315"/>
      <c r="AL51" s="315"/>
      <c r="AM51" s="315"/>
      <c r="AN51" s="315"/>
      <c r="AO51" s="315"/>
      <c r="AP51" s="315"/>
      <c r="AQ51" s="315"/>
      <c r="AR51" s="315"/>
      <c r="AS51" s="315"/>
      <c r="AT51" s="315"/>
      <c r="AU51" s="315"/>
      <c r="AV51" s="315"/>
      <c r="AW51" s="315"/>
      <c r="AX51" s="315"/>
      <c r="AY51" s="315"/>
      <c r="AZ51" s="315"/>
      <c r="BA51" s="315"/>
    </row>
  </sheetData>
  <mergeCells count="2">
    <mergeCell ref="C24:F25"/>
    <mergeCell ref="G24:J25"/>
  </mergeCells>
  <hyperlinks>
    <hyperlink ref="A3" location="SOMMAIRE!A1" display="Retour au sommair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M53"/>
  <sheetViews>
    <sheetView workbookViewId="0">
      <selection activeCell="A3" sqref="A3"/>
    </sheetView>
  </sheetViews>
  <sheetFormatPr baseColWidth="10" defaultColWidth="11.42578125" defaultRowHeight="15" x14ac:dyDescent="0.25"/>
  <cols>
    <col min="1" max="1" width="26.7109375" style="339" customWidth="1"/>
    <col min="2" max="2" width="40.140625" style="339" customWidth="1"/>
    <col min="3" max="53" width="6.85546875" style="340" customWidth="1"/>
    <col min="54" max="63" width="6.7109375" style="339" customWidth="1"/>
    <col min="64" max="16384" width="11.42578125" style="339"/>
  </cols>
  <sheetData>
    <row r="1" spans="1:65" s="300" customFormat="1" ht="15.75" x14ac:dyDescent="0.25">
      <c r="A1" s="317" t="s">
        <v>341</v>
      </c>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row>
    <row r="2" spans="1:65" s="300" customFormat="1" ht="15.75" x14ac:dyDescent="0.25">
      <c r="B2" s="319"/>
      <c r="C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c r="AK2" s="318"/>
      <c r="AL2" s="318"/>
      <c r="AM2" s="318"/>
      <c r="AN2" s="318"/>
      <c r="AO2" s="318"/>
      <c r="AP2" s="318"/>
      <c r="AQ2" s="318"/>
      <c r="AR2" s="318"/>
      <c r="AS2" s="318"/>
      <c r="AT2" s="318"/>
      <c r="AU2" s="318"/>
      <c r="AV2" s="318"/>
      <c r="AW2" s="318"/>
      <c r="AX2" s="318"/>
      <c r="AY2" s="318"/>
      <c r="AZ2" s="318"/>
      <c r="BA2" s="318"/>
    </row>
    <row r="3" spans="1:65" s="300" customFormat="1" ht="15.75" thickBot="1" x14ac:dyDescent="0.3">
      <c r="A3" s="4" t="s">
        <v>111</v>
      </c>
      <c r="C3" s="318"/>
      <c r="D3" s="318"/>
      <c r="E3" s="318"/>
      <c r="F3" s="318"/>
      <c r="G3" s="318"/>
      <c r="H3" s="318"/>
      <c r="I3" s="318"/>
      <c r="J3" s="318"/>
      <c r="K3" s="318"/>
      <c r="L3" s="318"/>
      <c r="M3" s="318"/>
      <c r="N3" s="318"/>
      <c r="O3" s="318"/>
      <c r="P3" s="318"/>
      <c r="Q3" s="318"/>
      <c r="R3" s="318"/>
      <c r="S3" s="318"/>
      <c r="T3" s="318"/>
      <c r="U3" s="318"/>
      <c r="V3" s="318"/>
      <c r="W3" s="318"/>
      <c r="X3" s="318"/>
      <c r="Y3" s="318"/>
      <c r="Z3" s="318"/>
      <c r="AA3" s="318"/>
      <c r="AB3" s="318"/>
      <c r="AC3" s="318"/>
      <c r="AD3" s="318"/>
      <c r="AE3" s="318"/>
      <c r="AF3" s="318"/>
      <c r="AG3" s="318"/>
      <c r="AH3" s="318"/>
      <c r="AI3" s="318"/>
      <c r="AJ3" s="318"/>
      <c r="AK3" s="318"/>
      <c r="AL3" s="318"/>
      <c r="AM3" s="318"/>
      <c r="AN3" s="318"/>
      <c r="AO3" s="318"/>
      <c r="AP3" s="318"/>
      <c r="AQ3" s="318"/>
      <c r="AR3" s="318"/>
      <c r="AS3" s="318"/>
      <c r="AT3" s="318"/>
      <c r="AU3" s="318"/>
      <c r="AV3" s="318"/>
      <c r="AW3" s="318"/>
      <c r="AX3" s="318"/>
      <c r="AY3" s="318"/>
      <c r="AZ3" s="318"/>
      <c r="BA3" s="318"/>
    </row>
    <row r="4" spans="1:65" s="320" customFormat="1" ht="27" thickBot="1" x14ac:dyDescent="0.3">
      <c r="B4" s="321" t="s">
        <v>119</v>
      </c>
      <c r="C4" s="322">
        <v>1940</v>
      </c>
      <c r="D4" s="323">
        <v>1941</v>
      </c>
      <c r="E4" s="323">
        <v>1942</v>
      </c>
      <c r="F4" s="323">
        <v>1943</v>
      </c>
      <c r="G4" s="323">
        <v>1944</v>
      </c>
      <c r="H4" s="323">
        <v>1945</v>
      </c>
      <c r="I4" s="323">
        <v>1946</v>
      </c>
      <c r="J4" s="323">
        <v>1947</v>
      </c>
      <c r="K4" s="323">
        <v>1948</v>
      </c>
      <c r="L4" s="323">
        <v>1949</v>
      </c>
      <c r="M4" s="323">
        <v>1950</v>
      </c>
      <c r="N4" s="323">
        <v>1951</v>
      </c>
      <c r="O4" s="323">
        <v>1952</v>
      </c>
      <c r="P4" s="323">
        <v>1953</v>
      </c>
      <c r="Q4" s="323">
        <v>1954</v>
      </c>
      <c r="R4" s="323">
        <v>1955</v>
      </c>
      <c r="S4" s="323">
        <v>1956</v>
      </c>
      <c r="T4" s="323">
        <v>1957</v>
      </c>
      <c r="U4" s="323">
        <v>1958</v>
      </c>
      <c r="V4" s="323">
        <v>1959</v>
      </c>
      <c r="W4" s="323">
        <v>1960</v>
      </c>
      <c r="X4" s="323">
        <v>1961</v>
      </c>
      <c r="Y4" s="323">
        <v>1962</v>
      </c>
      <c r="Z4" s="323">
        <v>1963</v>
      </c>
      <c r="AA4" s="323">
        <v>1964</v>
      </c>
      <c r="AB4" s="323">
        <v>1965</v>
      </c>
      <c r="AC4" s="323">
        <v>1966</v>
      </c>
      <c r="AD4" s="323">
        <v>1967</v>
      </c>
      <c r="AE4" s="323">
        <v>1968</v>
      </c>
      <c r="AF4" s="323">
        <v>1969</v>
      </c>
      <c r="AG4" s="323">
        <v>1970</v>
      </c>
      <c r="AH4" s="323">
        <v>1971</v>
      </c>
      <c r="AI4" s="323">
        <v>1972</v>
      </c>
      <c r="AJ4" s="323">
        <v>1973</v>
      </c>
      <c r="AK4" s="323">
        <v>1974</v>
      </c>
      <c r="AL4" s="323">
        <v>1975</v>
      </c>
      <c r="AM4" s="323">
        <v>1976</v>
      </c>
      <c r="AN4" s="323">
        <v>1977</v>
      </c>
      <c r="AO4" s="323">
        <v>1978</v>
      </c>
      <c r="AP4" s="323">
        <v>1979</v>
      </c>
      <c r="AQ4" s="323">
        <v>1980</v>
      </c>
      <c r="AR4" s="323">
        <v>1981</v>
      </c>
      <c r="AS4" s="323">
        <v>1982</v>
      </c>
      <c r="AT4" s="323">
        <v>1983</v>
      </c>
      <c r="AU4" s="323">
        <v>1984</v>
      </c>
      <c r="AV4" s="323">
        <v>1985</v>
      </c>
      <c r="AW4" s="323">
        <v>1986</v>
      </c>
      <c r="AX4" s="323">
        <v>1987</v>
      </c>
      <c r="AY4" s="323">
        <v>1988</v>
      </c>
      <c r="AZ4" s="323">
        <v>1989</v>
      </c>
      <c r="BA4" s="323">
        <v>1990</v>
      </c>
      <c r="BB4" s="323">
        <v>1991</v>
      </c>
      <c r="BC4" s="323">
        <v>1992</v>
      </c>
      <c r="BD4" s="323">
        <v>1993</v>
      </c>
      <c r="BE4" s="323">
        <v>1994</v>
      </c>
      <c r="BF4" s="323">
        <v>1995</v>
      </c>
      <c r="BG4" s="323">
        <v>1996</v>
      </c>
      <c r="BH4" s="323">
        <v>1997</v>
      </c>
      <c r="BI4" s="323">
        <v>1998</v>
      </c>
      <c r="BJ4" s="323">
        <v>1999</v>
      </c>
      <c r="BK4" s="324">
        <v>2000</v>
      </c>
    </row>
    <row r="5" spans="1:65" s="320" customFormat="1" x14ac:dyDescent="0.25">
      <c r="B5" s="325">
        <v>1.6E-2</v>
      </c>
      <c r="C5" s="326">
        <v>0.74332810955331718</v>
      </c>
      <c r="D5" s="326">
        <v>0.74469396750926065</v>
      </c>
      <c r="E5" s="326">
        <v>0.74397573735929912</v>
      </c>
      <c r="F5" s="326">
        <v>0.74352012598456974</v>
      </c>
      <c r="G5" s="326">
        <v>0.74159441762237988</v>
      </c>
      <c r="H5" s="326">
        <v>0.73904084870185471</v>
      </c>
      <c r="I5" s="326">
        <v>0.73633213669889219</v>
      </c>
      <c r="J5" s="326">
        <v>0.73357172407218962</v>
      </c>
      <c r="K5" s="326">
        <v>0.73009474396904839</v>
      </c>
      <c r="L5" s="326">
        <v>0.72784345778049964</v>
      </c>
      <c r="M5" s="326">
        <v>0.72615983701819531</v>
      </c>
      <c r="N5" s="326">
        <v>0.72569184828690092</v>
      </c>
      <c r="O5" s="326">
        <v>0.72429446078473692</v>
      </c>
      <c r="P5" s="326">
        <v>0.72242795002911764</v>
      </c>
      <c r="Q5" s="326">
        <v>0.71939899860483347</v>
      </c>
      <c r="R5" s="326">
        <v>0.71601979082184053</v>
      </c>
      <c r="S5" s="326">
        <v>0.71215015319240982</v>
      </c>
      <c r="T5" s="326">
        <v>0.70829320487626068</v>
      </c>
      <c r="U5" s="326">
        <v>0.70530881978339144</v>
      </c>
      <c r="V5" s="326">
        <v>0.70189092833901456</v>
      </c>
      <c r="W5" s="326">
        <v>0.6989463626873107</v>
      </c>
      <c r="X5" s="326">
        <v>0.6995897489633075</v>
      </c>
      <c r="Y5" s="326">
        <v>0.69759293633656494</v>
      </c>
      <c r="Z5" s="326">
        <v>0.69618243286311154</v>
      </c>
      <c r="AA5" s="326">
        <v>0.68953370216130272</v>
      </c>
      <c r="AB5" s="326">
        <v>0.68544416214825443</v>
      </c>
      <c r="AC5" s="326">
        <v>0.67906983710466839</v>
      </c>
      <c r="AD5" s="326">
        <v>0.67442165950091015</v>
      </c>
      <c r="AE5" s="326">
        <v>0.66966207585865301</v>
      </c>
      <c r="AF5" s="326">
        <v>0.66470536796679258</v>
      </c>
      <c r="AG5" s="326">
        <v>0.65752263923849241</v>
      </c>
      <c r="AH5" s="326">
        <v>0.65004261397378393</v>
      </c>
      <c r="AI5" s="326">
        <v>0.64452709686046739</v>
      </c>
      <c r="AJ5" s="326">
        <v>0.63932018891577602</v>
      </c>
      <c r="AK5" s="326">
        <v>0.63460563461768171</v>
      </c>
      <c r="AL5" s="326">
        <v>0.62903757921555359</v>
      </c>
      <c r="AM5" s="326">
        <v>0.62431732216872804</v>
      </c>
      <c r="AN5" s="326">
        <v>0.61997141694683</v>
      </c>
      <c r="AO5" s="326">
        <v>0.61600201719204095</v>
      </c>
      <c r="AP5" s="326">
        <v>0.61227705406924426</v>
      </c>
      <c r="AQ5" s="326">
        <v>0.60894105012616118</v>
      </c>
      <c r="AR5" s="326">
        <v>0.60565831821963756</v>
      </c>
      <c r="AS5" s="326">
        <v>0.60256146540346012</v>
      </c>
      <c r="AT5" s="326">
        <v>0.59953923036042678</v>
      </c>
      <c r="AU5" s="326">
        <v>0.59650740742934916</v>
      </c>
      <c r="AV5" s="326">
        <v>0.59343266899538272</v>
      </c>
      <c r="AW5" s="326">
        <v>0.59055023741506141</v>
      </c>
      <c r="AX5" s="326">
        <v>0.58779695497601381</v>
      </c>
      <c r="AY5" s="326">
        <v>0.58527341604831429</v>
      </c>
      <c r="AZ5" s="326">
        <v>0.58298941831476025</v>
      </c>
      <c r="BA5" s="326">
        <v>0.581018310223537</v>
      </c>
      <c r="BB5" s="326">
        <v>0.57906458340315714</v>
      </c>
      <c r="BC5" s="326">
        <v>0.57717408429618944</v>
      </c>
      <c r="BD5" s="326">
        <v>0.57552120893954017</v>
      </c>
      <c r="BE5" s="326">
        <v>0.57402053544119014</v>
      </c>
      <c r="BF5" s="326">
        <v>0.57255586097945144</v>
      </c>
      <c r="BG5" s="326">
        <v>0.57086412766396244</v>
      </c>
      <c r="BH5" s="326">
        <v>0.56927002902286239</v>
      </c>
      <c r="BI5" s="326">
        <v>0.56773849786566422</v>
      </c>
      <c r="BJ5" s="326">
        <v>0.56639622198956452</v>
      </c>
      <c r="BK5" s="397">
        <v>0.56572660404224928</v>
      </c>
      <c r="BM5" s="327"/>
    </row>
    <row r="6" spans="1:65" s="320" customFormat="1" x14ac:dyDescent="0.25">
      <c r="B6" s="325">
        <v>1.2999999999999999E-2</v>
      </c>
      <c r="C6" s="328">
        <v>0.74332799535631378</v>
      </c>
      <c r="D6" s="328">
        <v>0.74469297150799141</v>
      </c>
      <c r="E6" s="328">
        <v>0.74397506687874293</v>
      </c>
      <c r="F6" s="328">
        <v>0.74353004580864934</v>
      </c>
      <c r="G6" s="328">
        <v>0.74163351892452056</v>
      </c>
      <c r="H6" s="328">
        <v>0.7391631054073341</v>
      </c>
      <c r="I6" s="328">
        <v>0.73657519463155285</v>
      </c>
      <c r="J6" s="328">
        <v>0.73398657735954165</v>
      </c>
      <c r="K6" s="328">
        <v>0.73073147249449877</v>
      </c>
      <c r="L6" s="328">
        <v>0.72876075245824568</v>
      </c>
      <c r="M6" s="328">
        <v>0.72741113018959747</v>
      </c>
      <c r="N6" s="328">
        <v>0.72733291130180222</v>
      </c>
      <c r="O6" s="328">
        <v>0.72637960868959384</v>
      </c>
      <c r="P6" s="328">
        <v>0.72501083881336692</v>
      </c>
      <c r="Q6" s="328">
        <v>0.7225437557911536</v>
      </c>
      <c r="R6" s="328">
        <v>0.71978176875607069</v>
      </c>
      <c r="S6" s="328">
        <v>0.71660809825959271</v>
      </c>
      <c r="T6" s="328">
        <v>0.71350362696225178</v>
      </c>
      <c r="U6" s="328">
        <v>0.71136487337628085</v>
      </c>
      <c r="V6" s="328">
        <v>0.70882824797665256</v>
      </c>
      <c r="W6" s="328">
        <v>0.70687500847389539</v>
      </c>
      <c r="X6" s="328">
        <v>0.70865141562136491</v>
      </c>
      <c r="Y6" s="328">
        <v>0.70785051994445014</v>
      </c>
      <c r="Z6" s="328">
        <v>0.70776472376755029</v>
      </c>
      <c r="AA6" s="328">
        <v>0.70240534093035889</v>
      </c>
      <c r="AB6" s="328">
        <v>0.69967856981245813</v>
      </c>
      <c r="AC6" s="328">
        <v>0.69472634390184196</v>
      </c>
      <c r="AD6" s="328">
        <v>0.69161165598113794</v>
      </c>
      <c r="AE6" s="328">
        <v>0.68847552239377519</v>
      </c>
      <c r="AF6" s="328">
        <v>0.68506255718248676</v>
      </c>
      <c r="AG6" s="328">
        <v>0.67934126690118457</v>
      </c>
      <c r="AH6" s="328">
        <v>0.6731615643208021</v>
      </c>
      <c r="AI6" s="328">
        <v>0.66877871102550335</v>
      </c>
      <c r="AJ6" s="328">
        <v>0.66459854695046239</v>
      </c>
      <c r="AK6" s="328">
        <v>0.66088846189306893</v>
      </c>
      <c r="AL6" s="328">
        <v>0.65625083440405241</v>
      </c>
      <c r="AM6" s="328">
        <v>0.65236170196294985</v>
      </c>
      <c r="AN6" s="328">
        <v>0.64877848756810019</v>
      </c>
      <c r="AO6" s="328">
        <v>0.64555286256667843</v>
      </c>
      <c r="AP6" s="328">
        <v>0.6425101368444831</v>
      </c>
      <c r="AQ6" s="328">
        <v>0.63975668637614957</v>
      </c>
      <c r="AR6" s="328">
        <v>0.63699472928921008</v>
      </c>
      <c r="AS6" s="328">
        <v>0.63436823328355463</v>
      </c>
      <c r="AT6" s="328">
        <v>0.63176066039647949</v>
      </c>
      <c r="AU6" s="328">
        <v>0.62907560864273282</v>
      </c>
      <c r="AV6" s="328">
        <v>0.62628089436039946</v>
      </c>
      <c r="AW6" s="328">
        <v>0.62361806433346467</v>
      </c>
      <c r="AX6" s="328">
        <v>0.62107307178821991</v>
      </c>
      <c r="AY6" s="328">
        <v>0.61870399938173437</v>
      </c>
      <c r="AZ6" s="328">
        <v>0.61652688932564992</v>
      </c>
      <c r="BA6" s="328">
        <v>0.61460078581371425</v>
      </c>
      <c r="BB6" s="328">
        <v>0.61271640096497171</v>
      </c>
      <c r="BC6" s="328">
        <v>0.61090058835033301</v>
      </c>
      <c r="BD6" s="328">
        <v>0.60926594774531795</v>
      </c>
      <c r="BE6" s="328">
        <v>0.607750222687644</v>
      </c>
      <c r="BF6" s="328">
        <v>0.60628583587225737</v>
      </c>
      <c r="BG6" s="328">
        <v>0.60464670763976391</v>
      </c>
      <c r="BH6" s="328">
        <v>0.60305932436328391</v>
      </c>
      <c r="BI6" s="328">
        <v>0.60154731625170932</v>
      </c>
      <c r="BJ6" s="328">
        <v>0.60020217621323269</v>
      </c>
      <c r="BK6" s="398">
        <v>0.59956864393669029</v>
      </c>
    </row>
    <row r="7" spans="1:65" s="320" customFormat="1" x14ac:dyDescent="0.25">
      <c r="B7" s="325">
        <v>0.01</v>
      </c>
      <c r="C7" s="328">
        <v>0.74332860827218972</v>
      </c>
      <c r="D7" s="328">
        <v>0.74469433705180244</v>
      </c>
      <c r="E7" s="328">
        <v>0.74397624482766789</v>
      </c>
      <c r="F7" s="328">
        <v>0.74354262004174165</v>
      </c>
      <c r="G7" s="328">
        <v>0.7416725859251756</v>
      </c>
      <c r="H7" s="328">
        <v>0.73928795798998514</v>
      </c>
      <c r="I7" s="328">
        <v>0.7368233972467001</v>
      </c>
      <c r="J7" s="328">
        <v>0.73441058246842639</v>
      </c>
      <c r="K7" s="328">
        <v>0.73138242026535438</v>
      </c>
      <c r="L7" s="328">
        <v>0.72969939583168031</v>
      </c>
      <c r="M7" s="328">
        <v>0.72869213966979496</v>
      </c>
      <c r="N7" s="328">
        <v>0.72901512433071014</v>
      </c>
      <c r="O7" s="328">
        <v>0.72852160023127877</v>
      </c>
      <c r="P7" s="328">
        <v>0.72766948524310537</v>
      </c>
      <c r="Q7" s="328">
        <v>0.72578701001196233</v>
      </c>
      <c r="R7" s="328">
        <v>0.72366793250438899</v>
      </c>
      <c r="S7" s="328">
        <v>0.72122221335539038</v>
      </c>
      <c r="T7" s="328">
        <v>0.71890663264449228</v>
      </c>
      <c r="U7" s="328">
        <v>0.71765546873783681</v>
      </c>
      <c r="V7" s="328">
        <v>0.71604591194841971</v>
      </c>
      <c r="W7" s="328">
        <v>0.71513904805698802</v>
      </c>
      <c r="X7" s="328">
        <v>0.71811589504980944</v>
      </c>
      <c r="Y7" s="328">
        <v>0.71858531397999792</v>
      </c>
      <c r="Z7" s="328">
        <v>0.71990952384224582</v>
      </c>
      <c r="AA7" s="328">
        <v>0.71592660397389507</v>
      </c>
      <c r="AB7" s="328">
        <v>0.71465652464071161</v>
      </c>
      <c r="AC7" s="328">
        <v>0.71122608769048157</v>
      </c>
      <c r="AD7" s="328">
        <v>0.70980186574955051</v>
      </c>
      <c r="AE7" s="328">
        <v>0.70834565428382101</v>
      </c>
      <c r="AF7" s="328">
        <v>0.70662440004797233</v>
      </c>
      <c r="AG7" s="328">
        <v>0.7024086857324715</v>
      </c>
      <c r="AH7" s="328">
        <v>0.69767877964558389</v>
      </c>
      <c r="AI7" s="328">
        <v>0.6945041531715308</v>
      </c>
      <c r="AJ7" s="328">
        <v>0.69137556414821366</v>
      </c>
      <c r="AK7" s="328">
        <v>0.68868305375966921</v>
      </c>
      <c r="AL7" s="328">
        <v>0.68499375866816159</v>
      </c>
      <c r="AM7" s="328">
        <v>0.68203973585246214</v>
      </c>
      <c r="AN7" s="328">
        <v>0.67935688349486367</v>
      </c>
      <c r="AO7" s="328">
        <v>0.67692175105616759</v>
      </c>
      <c r="AP7" s="328">
        <v>0.6746383674237505</v>
      </c>
      <c r="AQ7" s="328">
        <v>0.67253268038785785</v>
      </c>
      <c r="AR7" s="328">
        <v>0.67037343873175159</v>
      </c>
      <c r="AS7" s="328">
        <v>0.6682325531518597</v>
      </c>
      <c r="AT7" s="328">
        <v>0.66603122845850138</v>
      </c>
      <c r="AU7" s="328">
        <v>0.66367820668413613</v>
      </c>
      <c r="AV7" s="328">
        <v>0.66118552213631432</v>
      </c>
      <c r="AW7" s="328">
        <v>0.65875030948295998</v>
      </c>
      <c r="AX7" s="328">
        <v>0.65635774314865925</v>
      </c>
      <c r="AY7" s="328">
        <v>0.65409422633872438</v>
      </c>
      <c r="AZ7" s="328">
        <v>0.65198193554581518</v>
      </c>
      <c r="BA7" s="328">
        <v>0.65011245526747341</v>
      </c>
      <c r="BB7" s="328">
        <v>0.64821975722030434</v>
      </c>
      <c r="BC7" s="328">
        <v>0.64635325564845392</v>
      </c>
      <c r="BD7" s="328">
        <v>0.64459448026431831</v>
      </c>
      <c r="BE7" s="328">
        <v>0.64297194879461494</v>
      </c>
      <c r="BF7" s="328">
        <v>0.64136465444725155</v>
      </c>
      <c r="BG7" s="328">
        <v>0.6396624275145385</v>
      </c>
      <c r="BH7" s="328">
        <v>0.63800983234543862</v>
      </c>
      <c r="BI7" s="328">
        <v>0.63643325252703853</v>
      </c>
      <c r="BJ7" s="328">
        <v>0.63501259324162262</v>
      </c>
      <c r="BK7" s="398">
        <v>0.63431499727629848</v>
      </c>
    </row>
    <row r="8" spans="1:65" s="320" customFormat="1" ht="15.75" thickBot="1" x14ac:dyDescent="0.3">
      <c r="B8" s="329">
        <v>7.0000000000000001E-3</v>
      </c>
      <c r="C8" s="330">
        <v>0.74332985646809546</v>
      </c>
      <c r="D8" s="330">
        <v>0.74469342807103456</v>
      </c>
      <c r="E8" s="330">
        <v>0.74397483790723018</v>
      </c>
      <c r="F8" s="330">
        <v>0.74355355516921384</v>
      </c>
      <c r="G8" s="330">
        <v>0.74171291829713215</v>
      </c>
      <c r="H8" s="330">
        <v>0.73941209494688331</v>
      </c>
      <c r="I8" s="330">
        <v>0.73707005335331521</v>
      </c>
      <c r="J8" s="330">
        <v>0.73483399943964767</v>
      </c>
      <c r="K8" s="330">
        <v>0.73203490496889856</v>
      </c>
      <c r="L8" s="330">
        <v>0.73064270998518988</v>
      </c>
      <c r="M8" s="330">
        <v>0.72998246313139925</v>
      </c>
      <c r="N8" s="330">
        <v>0.73071409166791179</v>
      </c>
      <c r="O8" s="330">
        <v>0.73069022491836166</v>
      </c>
      <c r="P8" s="330">
        <v>0.73036732988008446</v>
      </c>
      <c r="Q8" s="330">
        <v>0.72908598482056908</v>
      </c>
      <c r="R8" s="330">
        <v>0.72763102099761534</v>
      </c>
      <c r="S8" s="330">
        <v>0.72593975598616767</v>
      </c>
      <c r="T8" s="330">
        <v>0.72444429554676859</v>
      </c>
      <c r="U8" s="330">
        <v>0.72412091795273825</v>
      </c>
      <c r="V8" s="330">
        <v>0.72348364506560614</v>
      </c>
      <c r="W8" s="330">
        <v>0.72367669176253402</v>
      </c>
      <c r="X8" s="330">
        <v>0.7279154144822052</v>
      </c>
      <c r="Y8" s="330">
        <v>0.72972526070474963</v>
      </c>
      <c r="Z8" s="330">
        <v>0.73254046308701992</v>
      </c>
      <c r="AA8" s="330">
        <v>0.73002264038990239</v>
      </c>
      <c r="AB8" s="330">
        <v>0.73030918268750789</v>
      </c>
      <c r="AC8" s="330">
        <v>0.72851518955322214</v>
      </c>
      <c r="AD8" s="330">
        <v>0.72892070992017455</v>
      </c>
      <c r="AE8" s="330">
        <v>0.72930334839332422</v>
      </c>
      <c r="AF8" s="330">
        <v>0.72940883578135851</v>
      </c>
      <c r="AG8" s="330">
        <v>0.72687990539885339</v>
      </c>
      <c r="AH8" s="330">
        <v>0.72378395194235556</v>
      </c>
      <c r="AI8" s="330">
        <v>0.72204108289272362</v>
      </c>
      <c r="AJ8" s="330">
        <v>0.72017763171765958</v>
      </c>
      <c r="AK8" s="330">
        <v>0.71871651743814446</v>
      </c>
      <c r="AL8" s="330">
        <v>0.71618450606432571</v>
      </c>
      <c r="AM8" s="330">
        <v>0.71432708500269815</v>
      </c>
      <c r="AN8" s="330">
        <v>0.71266827135989053</v>
      </c>
      <c r="AO8" s="330">
        <v>0.71122825797399347</v>
      </c>
      <c r="AP8" s="330">
        <v>0.70986041651799126</v>
      </c>
      <c r="AQ8" s="330">
        <v>0.70853244648546976</v>
      </c>
      <c r="AR8" s="330">
        <v>0.70705934554617433</v>
      </c>
      <c r="AS8" s="330">
        <v>0.70557359563669764</v>
      </c>
      <c r="AT8" s="330">
        <v>0.70403947198300909</v>
      </c>
      <c r="AU8" s="330">
        <v>0.70221377221861803</v>
      </c>
      <c r="AV8" s="330">
        <v>0.70015226493067129</v>
      </c>
      <c r="AW8" s="330">
        <v>0.69800289978200603</v>
      </c>
      <c r="AX8" s="330">
        <v>0.69593964284218968</v>
      </c>
      <c r="AY8" s="330">
        <v>0.69394850175793643</v>
      </c>
      <c r="AZ8" s="330">
        <v>0.69205984518320551</v>
      </c>
      <c r="BA8" s="330">
        <v>0.69030401495747962</v>
      </c>
      <c r="BB8" s="330">
        <v>0.68852491751628941</v>
      </c>
      <c r="BC8" s="330">
        <v>0.6867096241796079</v>
      </c>
      <c r="BD8" s="330">
        <v>0.68494053068082295</v>
      </c>
      <c r="BE8" s="330">
        <v>0.68328597395968316</v>
      </c>
      <c r="BF8" s="330">
        <v>0.68167597000584867</v>
      </c>
      <c r="BG8" s="330">
        <v>0.68002032144481728</v>
      </c>
      <c r="BH8" s="330">
        <v>0.67835800088351139</v>
      </c>
      <c r="BI8" s="330">
        <v>0.67680270531454167</v>
      </c>
      <c r="BJ8" s="330">
        <v>0.67542065986911703</v>
      </c>
      <c r="BK8" s="399">
        <v>0.67476759280733412</v>
      </c>
    </row>
    <row r="9" spans="1:65" s="320" customFormat="1" x14ac:dyDescent="0.25">
      <c r="C9" s="331"/>
      <c r="D9" s="331"/>
      <c r="E9" s="331"/>
      <c r="F9" s="331"/>
      <c r="G9" s="331"/>
      <c r="H9" s="331"/>
      <c r="I9" s="331"/>
      <c r="J9" s="331"/>
      <c r="K9" s="331"/>
      <c r="L9" s="331"/>
      <c r="M9" s="331"/>
      <c r="N9" s="331"/>
      <c r="O9" s="331"/>
      <c r="P9" s="331"/>
      <c r="Q9" s="331"/>
      <c r="R9" s="331"/>
      <c r="S9" s="331"/>
      <c r="T9" s="331"/>
      <c r="U9" s="331"/>
      <c r="V9" s="331"/>
      <c r="W9" s="331"/>
      <c r="X9" s="331"/>
      <c r="Y9" s="331"/>
      <c r="Z9" s="331"/>
      <c r="AA9" s="331"/>
      <c r="AB9" s="331"/>
      <c r="AC9" s="331"/>
      <c r="AD9" s="331"/>
      <c r="AE9" s="331"/>
      <c r="AF9" s="331"/>
      <c r="AG9" s="331"/>
      <c r="AH9" s="331"/>
      <c r="AI9" s="331"/>
      <c r="AJ9" s="331"/>
      <c r="AK9" s="331"/>
      <c r="AL9" s="331"/>
      <c r="AM9" s="331"/>
      <c r="AN9" s="331"/>
      <c r="AO9" s="331"/>
      <c r="AP9" s="331"/>
      <c r="AQ9" s="331"/>
      <c r="AR9" s="331"/>
      <c r="AS9" s="331"/>
      <c r="AT9" s="331"/>
      <c r="AU9" s="331"/>
      <c r="AV9" s="331"/>
      <c r="AW9" s="331"/>
      <c r="AX9" s="331"/>
      <c r="AY9" s="331"/>
      <c r="AZ9" s="331"/>
      <c r="BA9" s="331"/>
      <c r="BK9" s="327"/>
    </row>
    <row r="10" spans="1:65" s="300" customFormat="1" x14ac:dyDescent="0.25">
      <c r="B10" s="332"/>
    </row>
    <row r="11" spans="1:65" s="300" customFormat="1" x14ac:dyDescent="0.25">
      <c r="B11" s="332"/>
    </row>
    <row r="12" spans="1:65" s="300" customFormat="1" x14ac:dyDescent="0.25">
      <c r="B12" s="332"/>
      <c r="C12" s="318"/>
      <c r="D12" s="318"/>
      <c r="E12" s="318"/>
      <c r="F12" s="318"/>
      <c r="G12" s="318"/>
      <c r="H12" s="318"/>
      <c r="I12" s="318"/>
      <c r="J12" s="318"/>
      <c r="K12" s="318"/>
      <c r="L12" s="318"/>
      <c r="M12" s="318"/>
      <c r="N12" s="318"/>
      <c r="O12" s="318"/>
      <c r="P12" s="318"/>
      <c r="Q12" s="318"/>
      <c r="R12" s="318"/>
      <c r="S12" s="318"/>
      <c r="T12" s="318"/>
      <c r="U12" s="318"/>
      <c r="V12" s="318"/>
      <c r="W12" s="318"/>
      <c r="X12" s="318"/>
      <c r="Y12" s="318"/>
      <c r="Z12" s="318"/>
      <c r="AA12" s="318"/>
      <c r="AB12" s="318"/>
      <c r="AC12" s="318"/>
      <c r="AD12" s="318"/>
      <c r="AE12" s="318"/>
      <c r="AF12" s="318"/>
      <c r="AG12" s="318"/>
      <c r="AH12" s="318"/>
      <c r="AI12" s="318"/>
      <c r="AJ12" s="318"/>
      <c r="AK12" s="318"/>
      <c r="AL12" s="318"/>
      <c r="AM12" s="318"/>
      <c r="AN12" s="318"/>
      <c r="AO12" s="318"/>
      <c r="AP12" s="318"/>
      <c r="AQ12" s="318"/>
      <c r="AR12" s="318"/>
      <c r="AS12" s="318"/>
      <c r="AT12" s="318"/>
      <c r="AU12" s="318"/>
      <c r="AV12" s="318"/>
      <c r="AW12" s="318"/>
      <c r="AX12" s="318"/>
      <c r="AY12" s="318"/>
      <c r="AZ12" s="318"/>
      <c r="BA12" s="318"/>
    </row>
    <row r="13" spans="1:65" s="300" customFormat="1" x14ac:dyDescent="0.25">
      <c r="B13" s="332"/>
      <c r="C13" s="318"/>
      <c r="D13" s="318"/>
      <c r="E13" s="318"/>
      <c r="F13" s="318"/>
      <c r="G13" s="318"/>
      <c r="H13" s="318"/>
      <c r="I13" s="318"/>
      <c r="J13" s="318"/>
      <c r="K13" s="318"/>
      <c r="L13" s="318"/>
      <c r="M13" s="318"/>
      <c r="N13" s="318"/>
      <c r="O13" s="318"/>
      <c r="P13" s="318"/>
      <c r="Q13" s="318"/>
      <c r="R13" s="318"/>
      <c r="S13" s="318"/>
      <c r="T13" s="318"/>
      <c r="U13" s="318"/>
      <c r="V13" s="318"/>
      <c r="W13" s="318"/>
      <c r="X13" s="318"/>
      <c r="Y13" s="318"/>
      <c r="Z13" s="318"/>
      <c r="AA13" s="318"/>
      <c r="AB13" s="318"/>
      <c r="AC13" s="318"/>
      <c r="AD13" s="318"/>
      <c r="AE13" s="318"/>
      <c r="AF13" s="318"/>
      <c r="AG13" s="318"/>
      <c r="AH13" s="318"/>
      <c r="AI13" s="318"/>
      <c r="AJ13" s="318"/>
      <c r="AK13" s="318"/>
      <c r="AL13" s="318"/>
      <c r="AM13" s="318"/>
      <c r="AN13" s="318"/>
      <c r="AO13" s="318"/>
      <c r="AP13" s="318"/>
      <c r="AQ13" s="318"/>
      <c r="AR13" s="318"/>
      <c r="AS13" s="318"/>
      <c r="AT13" s="318"/>
      <c r="AU13" s="318"/>
      <c r="AV13" s="318"/>
      <c r="AW13" s="318"/>
      <c r="AX13" s="318"/>
      <c r="AY13" s="318"/>
      <c r="AZ13" s="318"/>
      <c r="BA13" s="318"/>
    </row>
    <row r="14" spans="1:65" s="333" customFormat="1" ht="55.5" customHeight="1" x14ac:dyDescent="0.25">
      <c r="J14" s="968" t="s">
        <v>119</v>
      </c>
      <c r="K14" s="968"/>
      <c r="L14" s="968"/>
      <c r="M14" s="968"/>
      <c r="N14" s="968"/>
      <c r="O14" s="968"/>
      <c r="P14" s="334"/>
      <c r="Q14" s="968" t="s">
        <v>120</v>
      </c>
      <c r="R14" s="968"/>
      <c r="S14" s="968"/>
      <c r="T14" s="968"/>
      <c r="U14" s="968"/>
      <c r="V14" s="968"/>
      <c r="W14" s="334"/>
      <c r="AD14" s="334"/>
      <c r="AE14" s="334"/>
      <c r="AF14" s="334"/>
      <c r="AG14" s="334"/>
      <c r="AH14" s="334"/>
      <c r="AI14" s="334"/>
      <c r="AJ14" s="334"/>
      <c r="AK14" s="334"/>
      <c r="AL14" s="334"/>
      <c r="AM14" s="334"/>
      <c r="AN14" s="334"/>
      <c r="AO14" s="334"/>
      <c r="AP14" s="334"/>
      <c r="AQ14" s="334"/>
      <c r="AR14" s="334"/>
      <c r="AS14" s="334"/>
      <c r="AT14" s="334"/>
      <c r="AU14" s="334"/>
      <c r="AV14" s="334"/>
      <c r="AW14" s="334"/>
      <c r="AX14" s="334"/>
      <c r="AY14" s="334"/>
      <c r="AZ14" s="334"/>
      <c r="BA14" s="334"/>
    </row>
    <row r="15" spans="1:65" s="300" customFormat="1" x14ac:dyDescent="0.25">
      <c r="J15" s="318"/>
      <c r="K15" s="318"/>
      <c r="L15" s="318"/>
      <c r="M15" s="318"/>
      <c r="N15" s="318"/>
      <c r="O15" s="318"/>
      <c r="P15" s="318"/>
      <c r="Q15" s="318"/>
      <c r="R15" s="318"/>
      <c r="S15" s="318"/>
      <c r="T15" s="318"/>
      <c r="U15" s="318"/>
      <c r="V15" s="318"/>
      <c r="W15" s="318"/>
      <c r="X15" s="318"/>
      <c r="Y15" s="318"/>
      <c r="Z15" s="318"/>
      <c r="AA15" s="318"/>
      <c r="AB15" s="318"/>
      <c r="AC15" s="318"/>
      <c r="AD15" s="318"/>
      <c r="AE15" s="318"/>
      <c r="AF15" s="318"/>
      <c r="AG15" s="318"/>
      <c r="AH15" s="318"/>
      <c r="AI15" s="318"/>
      <c r="AJ15" s="318"/>
      <c r="AK15" s="318"/>
      <c r="AL15" s="318"/>
      <c r="AM15" s="318"/>
      <c r="AN15" s="318"/>
      <c r="AO15" s="318"/>
      <c r="AP15" s="318"/>
      <c r="AQ15" s="318"/>
      <c r="AR15" s="318"/>
      <c r="AS15" s="318"/>
      <c r="AT15" s="318"/>
      <c r="AU15" s="318"/>
      <c r="AV15" s="318"/>
      <c r="AW15" s="318"/>
      <c r="AX15" s="318"/>
      <c r="AY15" s="318"/>
      <c r="AZ15" s="318"/>
      <c r="BA15" s="318"/>
    </row>
    <row r="16" spans="1:65" s="300" customFormat="1" x14ac:dyDescent="0.25">
      <c r="J16" s="318"/>
      <c r="K16" s="318"/>
      <c r="L16" s="318"/>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row>
    <row r="17" spans="2:63" s="300" customFormat="1" x14ac:dyDescent="0.25">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row>
    <row r="18" spans="2:63" s="300" customFormat="1" x14ac:dyDescent="0.25">
      <c r="J18" s="318"/>
      <c r="K18" s="318"/>
      <c r="L18" s="318"/>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row>
    <row r="19" spans="2:63" s="300" customFormat="1" x14ac:dyDescent="0.25">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row>
    <row r="20" spans="2:63" s="300" customFormat="1" x14ac:dyDescent="0.25">
      <c r="J20" s="318"/>
      <c r="K20" s="318"/>
      <c r="L20" s="318"/>
      <c r="M20" s="318"/>
      <c r="N20" s="318"/>
      <c r="O20" s="318"/>
      <c r="P20" s="318"/>
      <c r="Q20" s="318"/>
      <c r="R20" s="318"/>
      <c r="S20" s="318"/>
      <c r="T20" s="318"/>
      <c r="U20" s="318"/>
      <c r="V20" s="318"/>
      <c r="W20" s="318"/>
      <c r="X20" s="318"/>
      <c r="Y20" s="318"/>
      <c r="Z20" s="318"/>
      <c r="AA20" s="318"/>
      <c r="AB20" s="318"/>
      <c r="AC20" s="318"/>
      <c r="AD20" s="318"/>
      <c r="AE20" s="318"/>
      <c r="AF20" s="318"/>
      <c r="AG20" s="318"/>
      <c r="AH20" s="318"/>
      <c r="AI20" s="318"/>
      <c r="AJ20" s="318"/>
      <c r="AK20" s="318"/>
      <c r="AL20" s="318"/>
      <c r="AM20" s="318"/>
      <c r="AN20" s="318"/>
      <c r="AO20" s="318"/>
      <c r="AP20" s="318"/>
      <c r="AQ20" s="318"/>
      <c r="AR20" s="318"/>
      <c r="AS20" s="318"/>
      <c r="AT20" s="318"/>
      <c r="AU20" s="318"/>
      <c r="AV20" s="318"/>
      <c r="AW20" s="318"/>
      <c r="AX20" s="318"/>
      <c r="AY20" s="318"/>
      <c r="AZ20" s="318"/>
      <c r="BA20" s="318"/>
    </row>
    <row r="21" spans="2:63" s="300" customFormat="1" x14ac:dyDescent="0.25">
      <c r="J21" s="318"/>
      <c r="K21" s="318"/>
      <c r="L21" s="318"/>
      <c r="M21" s="318"/>
      <c r="N21" s="318"/>
      <c r="O21" s="318"/>
      <c r="P21" s="318"/>
      <c r="Q21" s="318"/>
      <c r="R21" s="318"/>
      <c r="S21" s="318"/>
      <c r="T21" s="318"/>
      <c r="U21" s="318"/>
      <c r="V21" s="318"/>
      <c r="W21" s="318"/>
      <c r="X21" s="318"/>
      <c r="Y21" s="318"/>
      <c r="Z21" s="318"/>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row>
    <row r="22" spans="2:63" s="300" customFormat="1" x14ac:dyDescent="0.25">
      <c r="J22" s="318"/>
      <c r="K22" s="318"/>
      <c r="L22" s="318"/>
      <c r="M22" s="318"/>
      <c r="N22" s="318"/>
      <c r="O22" s="318"/>
      <c r="P22" s="318"/>
      <c r="Q22" s="318"/>
      <c r="R22" s="318"/>
      <c r="S22" s="318"/>
      <c r="T22" s="318"/>
      <c r="U22" s="318"/>
      <c r="V22" s="318"/>
      <c r="W22" s="318"/>
      <c r="X22" s="318"/>
      <c r="Y22" s="318"/>
      <c r="Z22" s="318"/>
      <c r="AA22" s="318"/>
      <c r="AB22" s="318"/>
      <c r="AC22" s="318"/>
      <c r="AD22" s="318"/>
      <c r="AE22" s="318"/>
      <c r="AF22" s="318"/>
      <c r="AG22" s="318"/>
      <c r="AH22" s="318"/>
      <c r="AI22" s="318"/>
      <c r="AJ22" s="318"/>
      <c r="AK22" s="318"/>
      <c r="AL22" s="318"/>
      <c r="AM22" s="318"/>
      <c r="AN22" s="318"/>
      <c r="AO22" s="318"/>
      <c r="AP22" s="318"/>
      <c r="AQ22" s="318"/>
      <c r="AR22" s="318"/>
      <c r="AS22" s="318"/>
      <c r="AT22" s="318"/>
      <c r="AU22" s="318"/>
      <c r="AV22" s="318"/>
      <c r="AW22" s="318"/>
      <c r="AX22" s="318"/>
      <c r="AY22" s="318"/>
      <c r="AZ22" s="318"/>
      <c r="BA22" s="318"/>
    </row>
    <row r="23" spans="2:63" s="300" customFormat="1" x14ac:dyDescent="0.25">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18"/>
      <c r="AO23" s="318"/>
      <c r="AP23" s="318"/>
      <c r="AQ23" s="318"/>
      <c r="AR23" s="318"/>
      <c r="AS23" s="318"/>
      <c r="AT23" s="318"/>
      <c r="AU23" s="318"/>
      <c r="AV23" s="318"/>
      <c r="AW23" s="318"/>
      <c r="AX23" s="318"/>
      <c r="AY23" s="318"/>
      <c r="AZ23" s="318"/>
      <c r="BA23" s="318"/>
    </row>
    <row r="24" spans="2:63" s="300" customFormat="1" x14ac:dyDescent="0.25">
      <c r="J24" s="318"/>
      <c r="K24" s="318"/>
      <c r="L24" s="318"/>
      <c r="M24" s="318"/>
      <c r="N24" s="318"/>
      <c r="O24" s="318"/>
      <c r="P24" s="318"/>
      <c r="Q24" s="318"/>
      <c r="R24" s="318"/>
      <c r="S24" s="318"/>
      <c r="T24" s="318"/>
      <c r="U24" s="318"/>
      <c r="V24" s="318"/>
      <c r="W24" s="318"/>
      <c r="X24" s="318"/>
      <c r="Y24" s="318"/>
      <c r="Z24" s="318"/>
      <c r="AA24" s="318"/>
      <c r="AB24" s="318"/>
      <c r="AC24" s="318"/>
      <c r="AD24" s="318"/>
      <c r="AE24" s="318"/>
      <c r="AF24" s="318"/>
      <c r="AG24" s="318"/>
      <c r="AH24" s="318"/>
      <c r="AI24" s="318"/>
      <c r="AJ24" s="318"/>
      <c r="AK24" s="318"/>
      <c r="AL24" s="318"/>
      <c r="AM24" s="318"/>
      <c r="AN24" s="318"/>
      <c r="AO24" s="318"/>
      <c r="AP24" s="318"/>
      <c r="AQ24" s="318"/>
      <c r="AR24" s="318"/>
      <c r="AS24" s="318"/>
      <c r="AT24" s="318"/>
      <c r="AU24" s="318"/>
      <c r="AV24" s="318"/>
      <c r="AW24" s="318"/>
      <c r="AX24" s="318"/>
      <c r="AY24" s="318"/>
      <c r="AZ24" s="318"/>
      <c r="BA24" s="318"/>
    </row>
    <row r="25" spans="2:63" s="300" customFormat="1" x14ac:dyDescent="0.25">
      <c r="J25" s="318"/>
      <c r="K25" s="318"/>
      <c r="L25" s="318"/>
      <c r="M25" s="318"/>
      <c r="N25" s="318"/>
      <c r="O25" s="318"/>
      <c r="P25" s="318"/>
      <c r="Q25" s="318"/>
      <c r="R25" s="318"/>
      <c r="S25" s="318"/>
      <c r="T25" s="318"/>
      <c r="U25" s="318"/>
      <c r="V25" s="318"/>
      <c r="W25" s="318"/>
      <c r="X25" s="318"/>
      <c r="Y25" s="318"/>
      <c r="Z25" s="318"/>
      <c r="AA25" s="318"/>
      <c r="AB25" s="318"/>
      <c r="AC25" s="318"/>
      <c r="AD25" s="318"/>
      <c r="AE25" s="318"/>
      <c r="AF25" s="318"/>
      <c r="AG25" s="318"/>
      <c r="AH25" s="318"/>
      <c r="AI25" s="318"/>
      <c r="AJ25" s="318"/>
      <c r="AK25" s="318"/>
      <c r="AL25" s="318"/>
      <c r="AM25" s="318"/>
      <c r="AN25" s="318"/>
      <c r="AO25" s="318"/>
      <c r="AP25" s="318"/>
      <c r="AQ25" s="318"/>
      <c r="AR25" s="318"/>
      <c r="AS25" s="318"/>
      <c r="AT25" s="318"/>
      <c r="AU25" s="318"/>
      <c r="AV25" s="318"/>
      <c r="AW25" s="318"/>
      <c r="AX25" s="318"/>
      <c r="AY25" s="318"/>
      <c r="AZ25" s="318"/>
      <c r="BA25" s="318"/>
    </row>
    <row r="26" spans="2:63" s="300" customFormat="1" x14ac:dyDescent="0.25">
      <c r="J26" s="318"/>
      <c r="K26" s="318"/>
      <c r="L26" s="318"/>
      <c r="M26" s="318"/>
      <c r="N26" s="318"/>
      <c r="O26" s="318"/>
      <c r="P26" s="318"/>
      <c r="Q26" s="318"/>
      <c r="R26" s="318"/>
      <c r="S26" s="318"/>
      <c r="T26" s="318"/>
      <c r="U26" s="318"/>
      <c r="V26" s="318"/>
      <c r="W26" s="318"/>
      <c r="X26" s="318"/>
      <c r="Y26" s="318"/>
      <c r="Z26" s="318"/>
      <c r="AA26" s="318"/>
      <c r="AB26" s="318"/>
      <c r="AC26" s="318"/>
      <c r="AD26" s="318"/>
      <c r="AE26" s="318"/>
      <c r="AF26" s="318"/>
      <c r="AG26" s="318"/>
      <c r="AH26" s="318"/>
      <c r="AI26" s="318"/>
      <c r="AJ26" s="318"/>
      <c r="AK26" s="318"/>
      <c r="AL26" s="318"/>
      <c r="AM26" s="318"/>
      <c r="AN26" s="318"/>
      <c r="AO26" s="318"/>
      <c r="AP26" s="318"/>
      <c r="AQ26" s="318"/>
      <c r="AR26" s="318"/>
      <c r="AS26" s="318"/>
      <c r="AT26" s="318"/>
      <c r="AU26" s="318"/>
      <c r="AV26" s="318"/>
      <c r="AW26" s="318"/>
      <c r="AX26" s="318"/>
      <c r="AY26" s="318"/>
      <c r="AZ26" s="318"/>
      <c r="BA26" s="318"/>
    </row>
    <row r="27" spans="2:63" s="300" customFormat="1" x14ac:dyDescent="0.25">
      <c r="J27" s="318"/>
      <c r="K27" s="318"/>
      <c r="L27" s="318"/>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18"/>
      <c r="AJ27" s="318"/>
      <c r="AK27" s="318"/>
      <c r="AL27" s="318"/>
      <c r="AM27" s="318"/>
      <c r="AN27" s="318"/>
      <c r="AO27" s="318"/>
      <c r="AP27" s="318"/>
      <c r="AQ27" s="318"/>
      <c r="AR27" s="318"/>
      <c r="AS27" s="318"/>
      <c r="AT27" s="318"/>
      <c r="AU27" s="318"/>
      <c r="AV27" s="318"/>
      <c r="AW27" s="318"/>
      <c r="AX27" s="318"/>
      <c r="AY27" s="318"/>
      <c r="AZ27" s="318"/>
      <c r="BA27" s="318"/>
    </row>
    <row r="28" spans="2:63" s="300" customFormat="1" x14ac:dyDescent="0.25">
      <c r="C28" s="318"/>
      <c r="D28" s="318"/>
      <c r="E28" s="318"/>
      <c r="F28" s="318"/>
      <c r="G28" s="318"/>
      <c r="H28" s="318"/>
      <c r="I28" s="318"/>
      <c r="J28" s="318"/>
      <c r="K28" s="318"/>
      <c r="L28" s="318"/>
      <c r="M28" s="318"/>
      <c r="N28" s="318"/>
      <c r="O28" s="318"/>
      <c r="P28" s="318"/>
      <c r="Q28" s="318"/>
      <c r="R28" s="318"/>
      <c r="S28" s="318"/>
      <c r="T28" s="318"/>
      <c r="U28" s="318"/>
      <c r="V28" s="318"/>
      <c r="W28" s="318"/>
      <c r="X28" s="318"/>
      <c r="Y28" s="318"/>
      <c r="Z28" s="318"/>
      <c r="AA28" s="318"/>
      <c r="AB28" s="318"/>
      <c r="AC28" s="318"/>
      <c r="AD28" s="318"/>
      <c r="AE28" s="318"/>
      <c r="AF28" s="318"/>
      <c r="AG28" s="318"/>
      <c r="AH28" s="318"/>
      <c r="AI28" s="318"/>
      <c r="AJ28" s="318"/>
      <c r="AK28" s="318"/>
      <c r="AL28" s="318"/>
      <c r="AM28" s="318"/>
      <c r="AN28" s="318"/>
      <c r="AO28" s="318"/>
      <c r="AP28" s="318"/>
      <c r="AQ28" s="318"/>
      <c r="AR28" s="318"/>
      <c r="AS28" s="318"/>
      <c r="AT28" s="318"/>
      <c r="AU28" s="318"/>
      <c r="AV28" s="318"/>
      <c r="AW28" s="318"/>
      <c r="AX28" s="318"/>
      <c r="AY28" s="318"/>
      <c r="AZ28" s="318"/>
      <c r="BA28" s="318"/>
    </row>
    <row r="29" spans="2:63" s="300" customFormat="1" ht="15.75" x14ac:dyDescent="0.25">
      <c r="B29" s="335" t="s">
        <v>121</v>
      </c>
      <c r="C29" s="318"/>
      <c r="D29" s="318"/>
      <c r="E29" s="318"/>
      <c r="F29" s="318"/>
      <c r="G29" s="318"/>
      <c r="H29" s="318"/>
      <c r="I29" s="318"/>
      <c r="J29" s="318"/>
      <c r="K29" s="318"/>
      <c r="L29" s="318"/>
      <c r="M29" s="318"/>
      <c r="N29" s="318"/>
      <c r="O29" s="318"/>
      <c r="P29" s="318"/>
      <c r="Q29" s="318"/>
      <c r="R29" s="318"/>
      <c r="S29" s="318"/>
      <c r="T29" s="318"/>
      <c r="U29" s="318"/>
      <c r="V29" s="318"/>
      <c r="W29" s="318"/>
      <c r="X29" s="318"/>
      <c r="Y29" s="318"/>
      <c r="Z29" s="318"/>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c r="AW29" s="318"/>
      <c r="AX29" s="318"/>
      <c r="AY29" s="318"/>
      <c r="AZ29" s="318"/>
      <c r="BA29" s="318"/>
    </row>
    <row r="30" spans="2:63" s="300" customFormat="1" ht="15.75" thickBot="1" x14ac:dyDescent="0.3">
      <c r="C30" s="318"/>
      <c r="D30" s="318"/>
      <c r="E30" s="318"/>
      <c r="F30" s="318"/>
      <c r="G30" s="318"/>
      <c r="H30" s="318"/>
      <c r="I30" s="318"/>
      <c r="J30" s="318"/>
      <c r="K30" s="318"/>
      <c r="L30" s="318"/>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18"/>
      <c r="AN30" s="318"/>
      <c r="AO30" s="318"/>
      <c r="AP30" s="318"/>
      <c r="AQ30" s="318"/>
      <c r="AR30" s="318"/>
      <c r="AS30" s="318"/>
      <c r="AT30" s="318"/>
      <c r="AU30" s="318"/>
      <c r="AV30" s="318"/>
      <c r="AW30" s="318"/>
      <c r="AX30" s="318"/>
      <c r="AY30" s="318"/>
      <c r="AZ30" s="318"/>
      <c r="BA30" s="318"/>
    </row>
    <row r="31" spans="2:63" s="300" customFormat="1" ht="15.75" thickBot="1" x14ac:dyDescent="0.3">
      <c r="B31" s="336" t="s">
        <v>113</v>
      </c>
      <c r="C31" s="322">
        <v>1940</v>
      </c>
      <c r="D31" s="323">
        <v>1941</v>
      </c>
      <c r="E31" s="323">
        <v>1942</v>
      </c>
      <c r="F31" s="323">
        <v>1943</v>
      </c>
      <c r="G31" s="323">
        <v>1944</v>
      </c>
      <c r="H31" s="323">
        <v>1945</v>
      </c>
      <c r="I31" s="323">
        <v>1946</v>
      </c>
      <c r="J31" s="323">
        <v>1947</v>
      </c>
      <c r="K31" s="323">
        <v>1948</v>
      </c>
      <c r="L31" s="323">
        <v>1949</v>
      </c>
      <c r="M31" s="323">
        <v>1950</v>
      </c>
      <c r="N31" s="323">
        <v>1951</v>
      </c>
      <c r="O31" s="323">
        <v>1952</v>
      </c>
      <c r="P31" s="323">
        <v>1953</v>
      </c>
      <c r="Q31" s="323">
        <v>1954</v>
      </c>
      <c r="R31" s="323">
        <v>1955</v>
      </c>
      <c r="S31" s="323">
        <v>1956</v>
      </c>
      <c r="T31" s="323">
        <v>1957</v>
      </c>
      <c r="U31" s="323">
        <v>1958</v>
      </c>
      <c r="V31" s="323">
        <v>1959</v>
      </c>
      <c r="W31" s="323">
        <v>1960</v>
      </c>
      <c r="X31" s="323">
        <v>1961</v>
      </c>
      <c r="Y31" s="323">
        <v>1962</v>
      </c>
      <c r="Z31" s="323">
        <v>1963</v>
      </c>
      <c r="AA31" s="323">
        <v>1964</v>
      </c>
      <c r="AB31" s="323">
        <v>1965</v>
      </c>
      <c r="AC31" s="323">
        <v>1966</v>
      </c>
      <c r="AD31" s="323">
        <v>1967</v>
      </c>
      <c r="AE31" s="323">
        <v>1968</v>
      </c>
      <c r="AF31" s="323">
        <v>1969</v>
      </c>
      <c r="AG31" s="323">
        <v>1970</v>
      </c>
      <c r="AH31" s="323">
        <v>1971</v>
      </c>
      <c r="AI31" s="323">
        <v>1972</v>
      </c>
      <c r="AJ31" s="323">
        <v>1973</v>
      </c>
      <c r="AK31" s="323">
        <v>1974</v>
      </c>
      <c r="AL31" s="323">
        <v>1975</v>
      </c>
      <c r="AM31" s="323">
        <v>1976</v>
      </c>
      <c r="AN31" s="323">
        <v>1977</v>
      </c>
      <c r="AO31" s="323">
        <v>1978</v>
      </c>
      <c r="AP31" s="323">
        <v>1979</v>
      </c>
      <c r="AQ31" s="323">
        <v>1980</v>
      </c>
      <c r="AR31" s="323">
        <v>1981</v>
      </c>
      <c r="AS31" s="323">
        <v>1982</v>
      </c>
      <c r="AT31" s="323">
        <v>1983</v>
      </c>
      <c r="AU31" s="323">
        <v>1984</v>
      </c>
      <c r="AV31" s="323">
        <v>1985</v>
      </c>
      <c r="AW31" s="323">
        <v>1986</v>
      </c>
      <c r="AX31" s="323">
        <v>1987</v>
      </c>
      <c r="AY31" s="323">
        <v>1988</v>
      </c>
      <c r="AZ31" s="323">
        <v>1989</v>
      </c>
      <c r="BA31" s="323">
        <v>1990</v>
      </c>
      <c r="BB31" s="323">
        <v>1991</v>
      </c>
      <c r="BC31" s="323">
        <v>1992</v>
      </c>
      <c r="BD31" s="323">
        <v>1993</v>
      </c>
      <c r="BE31" s="323">
        <v>1994</v>
      </c>
      <c r="BF31" s="323">
        <v>1995</v>
      </c>
      <c r="BG31" s="323">
        <v>1996</v>
      </c>
      <c r="BH31" s="323">
        <v>1997</v>
      </c>
      <c r="BI31" s="323">
        <v>1998</v>
      </c>
      <c r="BJ31" s="323">
        <v>1999</v>
      </c>
      <c r="BK31" s="324">
        <v>2000</v>
      </c>
    </row>
    <row r="32" spans="2:63" s="300" customFormat="1" x14ac:dyDescent="0.25">
      <c r="B32" s="325">
        <v>1.6E-2</v>
      </c>
      <c r="C32" s="326">
        <v>0.5231190327484071</v>
      </c>
      <c r="D32" s="326">
        <v>0.52327711077666517</v>
      </c>
      <c r="E32" s="326">
        <v>0.5215921130522192</v>
      </c>
      <c r="F32" s="326">
        <v>0.520510858925747</v>
      </c>
      <c r="G32" s="326">
        <v>0.51842356139591572</v>
      </c>
      <c r="H32" s="326">
        <v>0.51670175515994099</v>
      </c>
      <c r="I32" s="326">
        <v>0.51487274660722404</v>
      </c>
      <c r="J32" s="326">
        <v>0.51306739008404423</v>
      </c>
      <c r="K32" s="326">
        <v>0.51067533489393202</v>
      </c>
      <c r="L32" s="326">
        <v>0.50965362381593782</v>
      </c>
      <c r="M32" s="326">
        <v>0.50933891012311572</v>
      </c>
      <c r="N32" s="326">
        <v>0.5104151916569778</v>
      </c>
      <c r="O32" s="326">
        <v>0.51076469700441185</v>
      </c>
      <c r="P32" s="326">
        <v>0.51081964419678738</v>
      </c>
      <c r="Q32" s="326">
        <v>0.50982943669384817</v>
      </c>
      <c r="R32" s="326">
        <v>0.50843555183623312</v>
      </c>
      <c r="S32" s="326">
        <v>0.50657186094708839</v>
      </c>
      <c r="T32" s="326">
        <v>0.50473750088858382</v>
      </c>
      <c r="U32" s="326">
        <v>0.50465801049012549</v>
      </c>
      <c r="V32" s="326">
        <v>0.50411291296441041</v>
      </c>
      <c r="W32" s="326">
        <v>0.5037839048700089</v>
      </c>
      <c r="X32" s="326">
        <v>0.50586478808755997</v>
      </c>
      <c r="Y32" s="326">
        <v>0.50510421851235277</v>
      </c>
      <c r="Z32" s="326">
        <v>0.50468746258674457</v>
      </c>
      <c r="AA32" s="326">
        <v>0.49955648975654365</v>
      </c>
      <c r="AB32" s="326">
        <v>0.49738896615049383</v>
      </c>
      <c r="AC32" s="326">
        <v>0.49292703382917974</v>
      </c>
      <c r="AD32" s="326">
        <v>0.48982555056598898</v>
      </c>
      <c r="AE32" s="326">
        <v>0.4865194404558873</v>
      </c>
      <c r="AF32" s="326">
        <v>0.48314394033204627</v>
      </c>
      <c r="AG32" s="326">
        <v>0.47771636201179818</v>
      </c>
      <c r="AH32" s="326">
        <v>0.47213552556061639</v>
      </c>
      <c r="AI32" s="326">
        <v>0.4688486455199663</v>
      </c>
      <c r="AJ32" s="326">
        <v>0.46606582554501008</v>
      </c>
      <c r="AK32" s="326">
        <v>0.46330521424197341</v>
      </c>
      <c r="AL32" s="326">
        <v>0.45970449249975526</v>
      </c>
      <c r="AM32" s="326">
        <v>0.45672802455992839</v>
      </c>
      <c r="AN32" s="326">
        <v>0.4540520869193605</v>
      </c>
      <c r="AO32" s="326">
        <v>0.45164081234303355</v>
      </c>
      <c r="AP32" s="326">
        <v>0.44936527338161336</v>
      </c>
      <c r="AQ32" s="326">
        <v>0.44763836673395346</v>
      </c>
      <c r="AR32" s="326">
        <v>0.44592127765863099</v>
      </c>
      <c r="AS32" s="326">
        <v>0.44435483168045531</v>
      </c>
      <c r="AT32" s="326">
        <v>0.44282930353629907</v>
      </c>
      <c r="AU32" s="326">
        <v>0.44125499424381109</v>
      </c>
      <c r="AV32" s="326">
        <v>0.43959207482054374</v>
      </c>
      <c r="AW32" s="326">
        <v>0.43804572537501585</v>
      </c>
      <c r="AX32" s="326">
        <v>0.43659631484523481</v>
      </c>
      <c r="AY32" s="326">
        <v>0.43532516809061722</v>
      </c>
      <c r="AZ32" s="326">
        <v>0.43425287503492077</v>
      </c>
      <c r="BA32" s="326">
        <v>0.43343373231341326</v>
      </c>
      <c r="BB32" s="326">
        <v>0.43260988062207312</v>
      </c>
      <c r="BC32" s="326">
        <v>0.43180222835253756</v>
      </c>
      <c r="BD32" s="326">
        <v>0.43144437375438116</v>
      </c>
      <c r="BE32" s="326">
        <v>0.43118822121985811</v>
      </c>
      <c r="BF32" s="326">
        <v>0.43093825859807339</v>
      </c>
      <c r="BG32" s="326">
        <v>0.43017566417011438</v>
      </c>
      <c r="BH32" s="326">
        <v>0.42945134059105178</v>
      </c>
      <c r="BI32" s="326">
        <v>0.42872466961440631</v>
      </c>
      <c r="BJ32" s="326">
        <v>0.42811581138654703</v>
      </c>
      <c r="BK32" s="397">
        <v>0.42780204774080555</v>
      </c>
    </row>
    <row r="33" spans="2:63" s="300" customFormat="1" x14ac:dyDescent="0.25">
      <c r="B33" s="325">
        <v>1.2999999999999999E-2</v>
      </c>
      <c r="C33" s="328">
        <v>0.5231190327484071</v>
      </c>
      <c r="D33" s="328">
        <v>0.52327711077666517</v>
      </c>
      <c r="E33" s="328">
        <v>0.5215921130522192</v>
      </c>
      <c r="F33" s="328">
        <v>0.52051872275702316</v>
      </c>
      <c r="G33" s="328">
        <v>0.51845759120883028</v>
      </c>
      <c r="H33" s="328">
        <v>0.51681056681285764</v>
      </c>
      <c r="I33" s="328">
        <v>0.51509020424965224</v>
      </c>
      <c r="J33" s="328">
        <v>0.51344144709132511</v>
      </c>
      <c r="K33" s="328">
        <v>0.51125514148474205</v>
      </c>
      <c r="L33" s="328">
        <v>0.5104976057552788</v>
      </c>
      <c r="M33" s="328">
        <v>0.51050032707140824</v>
      </c>
      <c r="N33" s="328">
        <v>0.51195084102932464</v>
      </c>
      <c r="O33" s="328">
        <v>0.5127304949768593</v>
      </c>
      <c r="P33" s="328">
        <v>0.51326976121583512</v>
      </c>
      <c r="Q33" s="328">
        <v>0.51282814614955374</v>
      </c>
      <c r="R33" s="328">
        <v>0.51203821359043888</v>
      </c>
      <c r="S33" s="328">
        <v>0.51085794012448504</v>
      </c>
      <c r="T33" s="328">
        <v>0.50976412299910079</v>
      </c>
      <c r="U33" s="328">
        <v>0.51051852424060351</v>
      </c>
      <c r="V33" s="328">
        <v>0.51084370250798994</v>
      </c>
      <c r="W33" s="328">
        <v>0.51149555537416613</v>
      </c>
      <c r="X33" s="328">
        <v>0.51469941583147649</v>
      </c>
      <c r="Y33" s="328">
        <v>0.51512279258262639</v>
      </c>
      <c r="Z33" s="328">
        <v>0.51601461976892349</v>
      </c>
      <c r="AA33" s="328">
        <v>0.51215445240806634</v>
      </c>
      <c r="AB33" s="328">
        <v>0.51132883595072176</v>
      </c>
      <c r="AC33" s="328">
        <v>0.50825984653261524</v>
      </c>
      <c r="AD33" s="328">
        <v>0.50665515212278944</v>
      </c>
      <c r="AE33" s="328">
        <v>0.50493168414461631</v>
      </c>
      <c r="AF33" s="328">
        <v>0.50306094769660248</v>
      </c>
      <c r="AG33" s="328">
        <v>0.49905813797628612</v>
      </c>
      <c r="AH33" s="328">
        <v>0.49474982461784967</v>
      </c>
      <c r="AI33" s="328">
        <v>0.49256883226458054</v>
      </c>
      <c r="AJ33" s="328">
        <v>0.49079039561995758</v>
      </c>
      <c r="AK33" s="328">
        <v>0.48900398355650321</v>
      </c>
      <c r="AL33" s="328">
        <v>0.48630995324242182</v>
      </c>
      <c r="AM33" s="328">
        <v>0.48414280398691217</v>
      </c>
      <c r="AN33" s="328">
        <v>0.48221118572005933</v>
      </c>
      <c r="AO33" s="328">
        <v>0.48052887308641307</v>
      </c>
      <c r="AP33" s="328">
        <v>0.47891864634973741</v>
      </c>
      <c r="AQ33" s="328">
        <v>0.477758502312573</v>
      </c>
      <c r="AR33" s="328">
        <v>0.47654029308571344</v>
      </c>
      <c r="AS33" s="328">
        <v>0.4754214069490556</v>
      </c>
      <c r="AT33" s="328">
        <v>0.47428762230194055</v>
      </c>
      <c r="AU33" s="328">
        <v>0.47304512538625038</v>
      </c>
      <c r="AV33" s="328">
        <v>0.47165426471544519</v>
      </c>
      <c r="AW33" s="328">
        <v>0.47032394757442669</v>
      </c>
      <c r="AX33" s="328">
        <v>0.46907298220376936</v>
      </c>
      <c r="AY33" s="328">
        <v>0.46794092293551676</v>
      </c>
      <c r="AZ33" s="328">
        <v>0.46695666327409224</v>
      </c>
      <c r="BA33" s="328">
        <v>0.46616379380583917</v>
      </c>
      <c r="BB33" s="328">
        <v>0.46539117350306286</v>
      </c>
      <c r="BC33" s="328">
        <v>0.46464447525952224</v>
      </c>
      <c r="BD33" s="328">
        <v>0.46429408052790455</v>
      </c>
      <c r="BE33" s="328">
        <v>0.46401251138537875</v>
      </c>
      <c r="BF33" s="328">
        <v>0.46374914963072528</v>
      </c>
      <c r="BG33" s="328">
        <v>0.46302549716245428</v>
      </c>
      <c r="BH33" s="328">
        <v>0.4622943063939095</v>
      </c>
      <c r="BI33" s="328">
        <v>0.4615730965443387</v>
      </c>
      <c r="BJ33" s="328">
        <v>0.46094715823618976</v>
      </c>
      <c r="BK33" s="398">
        <v>0.46066282018407823</v>
      </c>
    </row>
    <row r="34" spans="2:63" s="300" customFormat="1" x14ac:dyDescent="0.25">
      <c r="B34" s="325">
        <v>0.01</v>
      </c>
      <c r="C34" s="328">
        <v>0.52311903274840721</v>
      </c>
      <c r="D34" s="328">
        <v>0.52327711077666517</v>
      </c>
      <c r="E34" s="328">
        <v>0.5215921130522192</v>
      </c>
      <c r="F34" s="328">
        <v>0.52052659592961548</v>
      </c>
      <c r="G34" s="328">
        <v>0.51849169863713185</v>
      </c>
      <c r="H34" s="328">
        <v>0.51691990189103532</v>
      </c>
      <c r="I34" s="328">
        <v>0.51530912556179198</v>
      </c>
      <c r="J34" s="328">
        <v>0.51381878197372777</v>
      </c>
      <c r="K34" s="328">
        <v>0.5118412407003724</v>
      </c>
      <c r="L34" s="328">
        <v>0.51135261645866936</v>
      </c>
      <c r="M34" s="328">
        <v>0.51167940014572377</v>
      </c>
      <c r="N34" s="328">
        <v>0.51351304198961101</v>
      </c>
      <c r="O34" s="328">
        <v>0.51473446231471531</v>
      </c>
      <c r="P34" s="328">
        <v>0.51577255359785523</v>
      </c>
      <c r="Q34" s="328">
        <v>0.51589773592759058</v>
      </c>
      <c r="R34" s="328">
        <v>0.51573374779043613</v>
      </c>
      <c r="S34" s="328">
        <v>0.51526413358577139</v>
      </c>
      <c r="T34" s="328">
        <v>0.51494276008096407</v>
      </c>
      <c r="U34" s="328">
        <v>0.51656957295906902</v>
      </c>
      <c r="V34" s="328">
        <v>0.51780808424982805</v>
      </c>
      <c r="W34" s="328">
        <v>0.51949216009625421</v>
      </c>
      <c r="X34" s="328">
        <v>0.52388014860664867</v>
      </c>
      <c r="Y34" s="328">
        <v>0.52555629527313952</v>
      </c>
      <c r="Z34" s="328">
        <v>0.52783588529321535</v>
      </c>
      <c r="AA34" s="328">
        <v>0.52533045671627265</v>
      </c>
      <c r="AB34" s="328">
        <v>0.52593862966594562</v>
      </c>
      <c r="AC34" s="328">
        <v>0.52436428632821963</v>
      </c>
      <c r="AD34" s="328">
        <v>0.52442032680968542</v>
      </c>
      <c r="AE34" s="328">
        <v>0.52435343756656172</v>
      </c>
      <c r="AF34" s="328">
        <v>0.52416677107682463</v>
      </c>
      <c r="AG34" s="328">
        <v>0.52167062523141328</v>
      </c>
      <c r="AH34" s="328">
        <v>0.51881657464827746</v>
      </c>
      <c r="AI34" s="328">
        <v>0.51785695347106842</v>
      </c>
      <c r="AJ34" s="328">
        <v>0.51714939679456562</v>
      </c>
      <c r="AK34" s="328">
        <v>0.51640457459393085</v>
      </c>
      <c r="AL34" s="328">
        <v>0.51468249831797686</v>
      </c>
      <c r="AM34" s="328">
        <v>0.51347581712950996</v>
      </c>
      <c r="AN34" s="328">
        <v>0.51247768652006609</v>
      </c>
      <c r="AO34" s="328">
        <v>0.51161876357181379</v>
      </c>
      <c r="AP34" s="328">
        <v>0.51080365514699022</v>
      </c>
      <c r="AQ34" s="328">
        <v>0.5103229197296808</v>
      </c>
      <c r="AR34" s="328">
        <v>0.50974883738064725</v>
      </c>
      <c r="AS34" s="328">
        <v>0.50916554861437247</v>
      </c>
      <c r="AT34" s="328">
        <v>0.5084966410031363</v>
      </c>
      <c r="AU34" s="328">
        <v>0.50764490448598487</v>
      </c>
      <c r="AV34" s="328">
        <v>0.50661162860019038</v>
      </c>
      <c r="AW34" s="328">
        <v>0.5055638848860502</v>
      </c>
      <c r="AX34" s="328">
        <v>0.50452628773526975</v>
      </c>
      <c r="AY34" s="328">
        <v>0.50356613512685167</v>
      </c>
      <c r="AZ34" s="328">
        <v>0.50271975955117754</v>
      </c>
      <c r="BA34" s="328">
        <v>0.50205831258793465</v>
      </c>
      <c r="BB34" s="328">
        <v>0.50135567223871769</v>
      </c>
      <c r="BC34" s="328">
        <v>0.50063934043717795</v>
      </c>
      <c r="BD34" s="328">
        <v>0.50024338496677412</v>
      </c>
      <c r="BE34" s="328">
        <v>0.49994049292398435</v>
      </c>
      <c r="BF34" s="328">
        <v>0.49962128462259758</v>
      </c>
      <c r="BG34" s="328">
        <v>0.49892998139178052</v>
      </c>
      <c r="BH34" s="328">
        <v>0.49823106778041737</v>
      </c>
      <c r="BI34" s="328">
        <v>0.49754635053584684</v>
      </c>
      <c r="BJ34" s="328">
        <v>0.4969485130727444</v>
      </c>
      <c r="BK34" s="398">
        <v>0.49665173602410462</v>
      </c>
    </row>
    <row r="35" spans="2:63" s="300" customFormat="1" ht="15.75" thickBot="1" x14ac:dyDescent="0.3">
      <c r="B35" s="329">
        <v>7.0000000000000001E-3</v>
      </c>
      <c r="C35" s="330">
        <v>0.5231190327484071</v>
      </c>
      <c r="D35" s="330">
        <v>0.52327711077666517</v>
      </c>
      <c r="E35" s="330">
        <v>0.5215921130522192</v>
      </c>
      <c r="F35" s="330">
        <v>0.52053447846017853</v>
      </c>
      <c r="G35" s="330">
        <v>0.51852588395197663</v>
      </c>
      <c r="H35" s="330">
        <v>0.51702976426962022</v>
      </c>
      <c r="I35" s="330">
        <v>0.51552952524609252</v>
      </c>
      <c r="J35" s="330">
        <v>0.51419943591366757</v>
      </c>
      <c r="K35" s="330">
        <v>0.51243372700573731</v>
      </c>
      <c r="L35" s="330">
        <v>0.51221884998190947</v>
      </c>
      <c r="M35" s="330">
        <v>0.5128764826541109</v>
      </c>
      <c r="N35" s="330">
        <v>0.51510238807825848</v>
      </c>
      <c r="O35" s="330">
        <v>0.51677754477044291</v>
      </c>
      <c r="P35" s="330">
        <v>0.51832945045285339</v>
      </c>
      <c r="Q35" s="330">
        <v>0.51904030110385202</v>
      </c>
      <c r="R35" s="330">
        <v>0.51952512645385063</v>
      </c>
      <c r="S35" s="330">
        <v>0.51979459331975342</v>
      </c>
      <c r="T35" s="330">
        <v>0.52027905049477308</v>
      </c>
      <c r="U35" s="330">
        <v>0.52281871667942681</v>
      </c>
      <c r="V35" s="330">
        <v>0.52501591107438861</v>
      </c>
      <c r="W35" s="330">
        <v>0.52778646962402009</v>
      </c>
      <c r="X35" s="330">
        <v>0.53342335744896119</v>
      </c>
      <c r="Y35" s="330">
        <v>0.53642542592564146</v>
      </c>
      <c r="Z35" s="330">
        <v>0.54017717030967127</v>
      </c>
      <c r="AA35" s="330">
        <v>0.53911632988041347</v>
      </c>
      <c r="AB35" s="330">
        <v>0.54125692185048635</v>
      </c>
      <c r="AC35" s="330">
        <v>0.54128680383048444</v>
      </c>
      <c r="AD35" s="330">
        <v>0.54312855692854456</v>
      </c>
      <c r="AE35" s="330">
        <v>0.5448496243120079</v>
      </c>
      <c r="AF35" s="330">
        <v>0.54643868666407891</v>
      </c>
      <c r="AG35" s="330">
        <v>0.54559118429947207</v>
      </c>
      <c r="AH35" s="330">
        <v>0.54433858189080198</v>
      </c>
      <c r="AI35" s="330">
        <v>0.54478320395443991</v>
      </c>
      <c r="AJ35" s="330">
        <v>0.54531762949246032</v>
      </c>
      <c r="AK35" s="330">
        <v>0.54578520895593885</v>
      </c>
      <c r="AL35" s="330">
        <v>0.5452054264898728</v>
      </c>
      <c r="AM35" s="330">
        <v>0.54507814729481829</v>
      </c>
      <c r="AN35" s="330">
        <v>0.54508283513809108</v>
      </c>
      <c r="AO35" s="330">
        <v>0.54519919440476983</v>
      </c>
      <c r="AP35" s="330">
        <v>0.5452791443793692</v>
      </c>
      <c r="AQ35" s="330">
        <v>0.54556248648120753</v>
      </c>
      <c r="AR35" s="330">
        <v>0.54566056469044011</v>
      </c>
      <c r="AS35" s="330">
        <v>0.54571588210299904</v>
      </c>
      <c r="AT35" s="330">
        <v>0.54569423785080051</v>
      </c>
      <c r="AU35" s="330">
        <v>0.54535042910681186</v>
      </c>
      <c r="AV35" s="330">
        <v>0.54473457440432471</v>
      </c>
      <c r="AW35" s="330">
        <v>0.54396230207868268</v>
      </c>
      <c r="AX35" s="330">
        <v>0.54324497595916088</v>
      </c>
      <c r="AY35" s="330">
        <v>0.54254622561478494</v>
      </c>
      <c r="AZ35" s="330">
        <v>0.54190973154920485</v>
      </c>
      <c r="BA35" s="330">
        <v>0.54134745656921779</v>
      </c>
      <c r="BB35" s="330">
        <v>0.54074556856857436</v>
      </c>
      <c r="BC35" s="330">
        <v>0.54007002599110987</v>
      </c>
      <c r="BD35" s="330">
        <v>0.53965364158552553</v>
      </c>
      <c r="BE35" s="330">
        <v>0.5393044203161278</v>
      </c>
      <c r="BF35" s="330">
        <v>0.53896801291405316</v>
      </c>
      <c r="BG35" s="330">
        <v>0.53831057063204457</v>
      </c>
      <c r="BH35" s="330">
        <v>0.53759154340059057</v>
      </c>
      <c r="BI35" s="330">
        <v>0.53691906978701354</v>
      </c>
      <c r="BJ35" s="330">
        <v>0.53635145903488324</v>
      </c>
      <c r="BK35" s="399">
        <v>0.53609549284076075</v>
      </c>
    </row>
    <row r="36" spans="2:63" ht="15.75" thickBot="1" x14ac:dyDescent="0.3">
      <c r="B36" s="337"/>
      <c r="C36" s="338"/>
      <c r="D36" s="338"/>
      <c r="E36" s="338"/>
      <c r="F36" s="338"/>
      <c r="G36" s="338"/>
      <c r="H36" s="338"/>
      <c r="I36" s="338"/>
      <c r="J36" s="338"/>
      <c r="K36" s="338"/>
      <c r="L36" s="338"/>
      <c r="M36" s="338"/>
      <c r="N36" s="338"/>
      <c r="O36" s="338"/>
      <c r="P36" s="338"/>
      <c r="Q36" s="338"/>
      <c r="R36" s="338"/>
      <c r="S36" s="338"/>
      <c r="T36" s="338"/>
      <c r="U36" s="338"/>
      <c r="V36" s="338"/>
      <c r="W36" s="338"/>
      <c r="X36" s="338"/>
      <c r="Y36" s="338"/>
      <c r="Z36" s="338"/>
      <c r="AA36" s="338"/>
      <c r="AB36" s="338"/>
      <c r="AC36" s="338"/>
      <c r="AD36" s="338"/>
      <c r="AE36" s="338"/>
      <c r="AF36" s="338"/>
      <c r="AG36" s="338"/>
      <c r="AH36" s="338"/>
      <c r="AI36" s="338"/>
      <c r="AJ36" s="338"/>
      <c r="AK36" s="338"/>
      <c r="AL36" s="338"/>
      <c r="AM36" s="338"/>
      <c r="AN36" s="338"/>
      <c r="AO36" s="338"/>
      <c r="AP36" s="338"/>
      <c r="AQ36" s="338"/>
      <c r="AR36" s="338"/>
      <c r="AS36" s="338"/>
      <c r="AT36" s="338"/>
      <c r="AU36" s="338"/>
      <c r="AV36" s="338"/>
      <c r="AW36" s="338"/>
      <c r="AX36" s="338"/>
      <c r="AY36" s="338"/>
      <c r="AZ36" s="338"/>
      <c r="BA36" s="338"/>
      <c r="BB36" s="338"/>
      <c r="BC36" s="338"/>
      <c r="BD36" s="338"/>
      <c r="BE36" s="338"/>
      <c r="BF36" s="338"/>
      <c r="BG36" s="338"/>
      <c r="BH36" s="338"/>
      <c r="BI36" s="338"/>
      <c r="BJ36" s="338"/>
      <c r="BK36" s="338"/>
    </row>
    <row r="37" spans="2:63" s="300" customFormat="1" ht="15.75" thickBot="1" x14ac:dyDescent="0.3">
      <c r="B37" s="336" t="s">
        <v>114</v>
      </c>
      <c r="C37" s="322">
        <v>1940</v>
      </c>
      <c r="D37" s="323">
        <v>1941</v>
      </c>
      <c r="E37" s="323">
        <v>1942</v>
      </c>
      <c r="F37" s="323">
        <v>1943</v>
      </c>
      <c r="G37" s="323">
        <v>1944</v>
      </c>
      <c r="H37" s="323">
        <v>1945</v>
      </c>
      <c r="I37" s="323">
        <v>1946</v>
      </c>
      <c r="J37" s="323">
        <v>1947</v>
      </c>
      <c r="K37" s="323">
        <v>1948</v>
      </c>
      <c r="L37" s="323">
        <v>1949</v>
      </c>
      <c r="M37" s="323">
        <v>1950</v>
      </c>
      <c r="N37" s="323">
        <v>1951</v>
      </c>
      <c r="O37" s="323">
        <v>1952</v>
      </c>
      <c r="P37" s="323">
        <v>1953</v>
      </c>
      <c r="Q37" s="323">
        <v>1954</v>
      </c>
      <c r="R37" s="323">
        <v>1955</v>
      </c>
      <c r="S37" s="323">
        <v>1956</v>
      </c>
      <c r="T37" s="323">
        <v>1957</v>
      </c>
      <c r="U37" s="323">
        <v>1958</v>
      </c>
      <c r="V37" s="323">
        <v>1959</v>
      </c>
      <c r="W37" s="323">
        <v>1960</v>
      </c>
      <c r="X37" s="323">
        <v>1961</v>
      </c>
      <c r="Y37" s="323">
        <v>1962</v>
      </c>
      <c r="Z37" s="323">
        <v>1963</v>
      </c>
      <c r="AA37" s="323">
        <v>1964</v>
      </c>
      <c r="AB37" s="323">
        <v>1965</v>
      </c>
      <c r="AC37" s="323">
        <v>1966</v>
      </c>
      <c r="AD37" s="323">
        <v>1967</v>
      </c>
      <c r="AE37" s="323">
        <v>1968</v>
      </c>
      <c r="AF37" s="323">
        <v>1969</v>
      </c>
      <c r="AG37" s="323">
        <v>1970</v>
      </c>
      <c r="AH37" s="323">
        <v>1971</v>
      </c>
      <c r="AI37" s="323">
        <v>1972</v>
      </c>
      <c r="AJ37" s="323">
        <v>1973</v>
      </c>
      <c r="AK37" s="323">
        <v>1974</v>
      </c>
      <c r="AL37" s="323">
        <v>1975</v>
      </c>
      <c r="AM37" s="323">
        <v>1976</v>
      </c>
      <c r="AN37" s="323">
        <v>1977</v>
      </c>
      <c r="AO37" s="323">
        <v>1978</v>
      </c>
      <c r="AP37" s="323">
        <v>1979</v>
      </c>
      <c r="AQ37" s="323">
        <v>1980</v>
      </c>
      <c r="AR37" s="323">
        <v>1981</v>
      </c>
      <c r="AS37" s="323">
        <v>1982</v>
      </c>
      <c r="AT37" s="323">
        <v>1983</v>
      </c>
      <c r="AU37" s="323">
        <v>1984</v>
      </c>
      <c r="AV37" s="323">
        <v>1985</v>
      </c>
      <c r="AW37" s="323">
        <v>1986</v>
      </c>
      <c r="AX37" s="323">
        <v>1987</v>
      </c>
      <c r="AY37" s="323">
        <v>1988</v>
      </c>
      <c r="AZ37" s="323">
        <v>1989</v>
      </c>
      <c r="BA37" s="323">
        <v>1990</v>
      </c>
      <c r="BB37" s="323">
        <v>1991</v>
      </c>
      <c r="BC37" s="323">
        <v>1992</v>
      </c>
      <c r="BD37" s="323">
        <v>1993</v>
      </c>
      <c r="BE37" s="323">
        <v>1994</v>
      </c>
      <c r="BF37" s="323">
        <v>1995</v>
      </c>
      <c r="BG37" s="323">
        <v>1996</v>
      </c>
      <c r="BH37" s="323">
        <v>1997</v>
      </c>
      <c r="BI37" s="323">
        <v>1998</v>
      </c>
      <c r="BJ37" s="323">
        <v>1999</v>
      </c>
      <c r="BK37" s="324">
        <v>2000</v>
      </c>
    </row>
    <row r="38" spans="2:63" s="300" customFormat="1" x14ac:dyDescent="0.25">
      <c r="B38" s="325">
        <v>1.6E-2</v>
      </c>
      <c r="C38" s="326">
        <v>0.22020907680491009</v>
      </c>
      <c r="D38" s="326">
        <v>0.22141685673259551</v>
      </c>
      <c r="E38" s="326">
        <v>0.22238362430707992</v>
      </c>
      <c r="F38" s="326">
        <v>0.22300926705882279</v>
      </c>
      <c r="G38" s="326">
        <v>0.22317085622646413</v>
      </c>
      <c r="H38" s="326">
        <v>0.22233909354191383</v>
      </c>
      <c r="I38" s="326">
        <v>0.22145939009166807</v>
      </c>
      <c r="J38" s="326">
        <v>0.2205043339881452</v>
      </c>
      <c r="K38" s="326">
        <v>0.21941940907511634</v>
      </c>
      <c r="L38" s="326">
        <v>0.21818983396456185</v>
      </c>
      <c r="M38" s="326">
        <v>0.21682092689507967</v>
      </c>
      <c r="N38" s="326">
        <v>0.21527665662992304</v>
      </c>
      <c r="O38" s="326">
        <v>0.21352976378032515</v>
      </c>
      <c r="P38" s="326">
        <v>0.21160830583233023</v>
      </c>
      <c r="Q38" s="326">
        <v>0.20956956191098533</v>
      </c>
      <c r="R38" s="326">
        <v>0.20758423898560738</v>
      </c>
      <c r="S38" s="326">
        <v>0.20557829224532145</v>
      </c>
      <c r="T38" s="326">
        <v>0.20355570398767683</v>
      </c>
      <c r="U38" s="326">
        <v>0.20065080929326587</v>
      </c>
      <c r="V38" s="326">
        <v>0.19777801537460404</v>
      </c>
      <c r="W38" s="326">
        <v>0.19516245781730168</v>
      </c>
      <c r="X38" s="326">
        <v>0.19372496087574756</v>
      </c>
      <c r="Y38" s="326">
        <v>0.19248871782421226</v>
      </c>
      <c r="Z38" s="326">
        <v>0.19149497027636697</v>
      </c>
      <c r="AA38" s="326">
        <v>0.18997721240475898</v>
      </c>
      <c r="AB38" s="326">
        <v>0.18805519599776063</v>
      </c>
      <c r="AC38" s="326">
        <v>0.18614280327548874</v>
      </c>
      <c r="AD38" s="326">
        <v>0.18459610893492132</v>
      </c>
      <c r="AE38" s="326">
        <v>0.18314263540276568</v>
      </c>
      <c r="AF38" s="326">
        <v>0.18156142763474625</v>
      </c>
      <c r="AG38" s="326">
        <v>0.17980627722669418</v>
      </c>
      <c r="AH38" s="326">
        <v>0.17790708841316749</v>
      </c>
      <c r="AI38" s="326">
        <v>0.17567845134050122</v>
      </c>
      <c r="AJ38" s="326">
        <v>0.17325436337076602</v>
      </c>
      <c r="AK38" s="326">
        <v>0.17130042037570828</v>
      </c>
      <c r="AL38" s="326">
        <v>0.16933308671579836</v>
      </c>
      <c r="AM38" s="326">
        <v>0.16758929760879959</v>
      </c>
      <c r="AN38" s="326">
        <v>0.1659193300274695</v>
      </c>
      <c r="AO38" s="326">
        <v>0.16436120484900749</v>
      </c>
      <c r="AP38" s="326">
        <v>0.1629117806876309</v>
      </c>
      <c r="AQ38" s="326">
        <v>0.16130268339220766</v>
      </c>
      <c r="AR38" s="326">
        <v>0.1597370405610066</v>
      </c>
      <c r="AS38" s="326">
        <v>0.15820663372300478</v>
      </c>
      <c r="AT38" s="326">
        <v>0.15670992682412777</v>
      </c>
      <c r="AU38" s="326">
        <v>0.15525241318553817</v>
      </c>
      <c r="AV38" s="326">
        <v>0.15384059417483895</v>
      </c>
      <c r="AW38" s="326">
        <v>0.15250451204004559</v>
      </c>
      <c r="AX38" s="326">
        <v>0.15120064013077897</v>
      </c>
      <c r="AY38" s="326">
        <v>0.14994824795769701</v>
      </c>
      <c r="AZ38" s="326">
        <v>0.14873654327983957</v>
      </c>
      <c r="BA38" s="326">
        <v>0.14758457791012367</v>
      </c>
      <c r="BB38" s="326">
        <v>0.14645470278108388</v>
      </c>
      <c r="BC38" s="326">
        <v>0.14537185594365187</v>
      </c>
      <c r="BD38" s="326">
        <v>0.14407683518515901</v>
      </c>
      <c r="BE38" s="326">
        <v>0.14283231422133208</v>
      </c>
      <c r="BF38" s="326">
        <v>0.14161760238137808</v>
      </c>
      <c r="BG38" s="326">
        <v>0.14068846349384803</v>
      </c>
      <c r="BH38" s="326">
        <v>0.13981868843181064</v>
      </c>
      <c r="BI38" s="326">
        <v>0.13901382825125791</v>
      </c>
      <c r="BJ38" s="326">
        <v>0.13828041060301743</v>
      </c>
      <c r="BK38" s="397">
        <v>0.13792455630144368</v>
      </c>
    </row>
    <row r="39" spans="2:63" s="300" customFormat="1" x14ac:dyDescent="0.25">
      <c r="B39" s="325">
        <v>1.2999999999999999E-2</v>
      </c>
      <c r="C39" s="328">
        <v>0.22020896260790665</v>
      </c>
      <c r="D39" s="328">
        <v>0.22141586073132624</v>
      </c>
      <c r="E39" s="328">
        <v>0.22238295382652376</v>
      </c>
      <c r="F39" s="328">
        <v>0.2230113230516263</v>
      </c>
      <c r="G39" s="328">
        <v>0.22317592771569031</v>
      </c>
      <c r="H39" s="328">
        <v>0.22235253859447657</v>
      </c>
      <c r="I39" s="328">
        <v>0.22148499038190064</v>
      </c>
      <c r="J39" s="328">
        <v>0.2205451302682164</v>
      </c>
      <c r="K39" s="328">
        <v>0.21947633100975664</v>
      </c>
      <c r="L39" s="328">
        <v>0.21826314670296673</v>
      </c>
      <c r="M39" s="328">
        <v>0.21691080311818925</v>
      </c>
      <c r="N39" s="328">
        <v>0.21538207027247772</v>
      </c>
      <c r="O39" s="328">
        <v>0.21364911371273446</v>
      </c>
      <c r="P39" s="328">
        <v>0.21174107759753169</v>
      </c>
      <c r="Q39" s="328">
        <v>0.20971560964159983</v>
      </c>
      <c r="R39" s="328">
        <v>0.2077435551656317</v>
      </c>
      <c r="S39" s="328">
        <v>0.20575015813510755</v>
      </c>
      <c r="T39" s="328">
        <v>0.20373950396315113</v>
      </c>
      <c r="U39" s="328">
        <v>0.20084634913567734</v>
      </c>
      <c r="V39" s="328">
        <v>0.19798454546866254</v>
      </c>
      <c r="W39" s="328">
        <v>0.19537945309972912</v>
      </c>
      <c r="X39" s="328">
        <v>0.19395199978988828</v>
      </c>
      <c r="Y39" s="328">
        <v>0.19272772736182375</v>
      </c>
      <c r="Z39" s="328">
        <v>0.19175010399862671</v>
      </c>
      <c r="AA39" s="328">
        <v>0.19025088852229244</v>
      </c>
      <c r="AB39" s="328">
        <v>0.18834973386173634</v>
      </c>
      <c r="AC39" s="328">
        <v>0.18646649736922682</v>
      </c>
      <c r="AD39" s="328">
        <v>0.1849565038583485</v>
      </c>
      <c r="AE39" s="328">
        <v>0.1835438382491589</v>
      </c>
      <c r="AF39" s="328">
        <v>0.18200160948588431</v>
      </c>
      <c r="AG39" s="328">
        <v>0.18028312892489848</v>
      </c>
      <c r="AH39" s="328">
        <v>0.17841173970295235</v>
      </c>
      <c r="AI39" s="328">
        <v>0.17620987876092273</v>
      </c>
      <c r="AJ39" s="328">
        <v>0.17380815133050478</v>
      </c>
      <c r="AK39" s="328">
        <v>0.1718844783365657</v>
      </c>
      <c r="AL39" s="328">
        <v>0.16994088116163056</v>
      </c>
      <c r="AM39" s="328">
        <v>0.16821889797603781</v>
      </c>
      <c r="AN39" s="328">
        <v>0.16656730184804092</v>
      </c>
      <c r="AO39" s="328">
        <v>0.16502398948026531</v>
      </c>
      <c r="AP39" s="328">
        <v>0.16359149049474583</v>
      </c>
      <c r="AQ39" s="328">
        <v>0.16199818406357661</v>
      </c>
      <c r="AR39" s="328">
        <v>0.16045443620349661</v>
      </c>
      <c r="AS39" s="328">
        <v>0.158946826334499</v>
      </c>
      <c r="AT39" s="328">
        <v>0.15747303809453886</v>
      </c>
      <c r="AU39" s="328">
        <v>0.15603048325648242</v>
      </c>
      <c r="AV39" s="328">
        <v>0.1546266296449543</v>
      </c>
      <c r="AW39" s="328">
        <v>0.15329411675903798</v>
      </c>
      <c r="AX39" s="328">
        <v>0.15200008958445055</v>
      </c>
      <c r="AY39" s="328">
        <v>0.15076307644621767</v>
      </c>
      <c r="AZ39" s="328">
        <v>0.14957022605155759</v>
      </c>
      <c r="BA39" s="328">
        <v>0.14843699200787494</v>
      </c>
      <c r="BB39" s="328">
        <v>0.14732522746190876</v>
      </c>
      <c r="BC39" s="328">
        <v>0.14625611309081074</v>
      </c>
      <c r="BD39" s="328">
        <v>0.14497186721741342</v>
      </c>
      <c r="BE39" s="328">
        <v>0.14373771130226534</v>
      </c>
      <c r="BF39" s="328">
        <v>0.14253668624153215</v>
      </c>
      <c r="BG39" s="328">
        <v>0.14162121047730972</v>
      </c>
      <c r="BH39" s="328">
        <v>0.14076501796937443</v>
      </c>
      <c r="BI39" s="328">
        <v>0.13997421970737059</v>
      </c>
      <c r="BJ39" s="328">
        <v>0.13925501797704287</v>
      </c>
      <c r="BK39" s="398">
        <v>0.13890582375261207</v>
      </c>
    </row>
    <row r="40" spans="2:63" s="300" customFormat="1" x14ac:dyDescent="0.25">
      <c r="B40" s="325">
        <v>0.01</v>
      </c>
      <c r="C40" s="328">
        <v>0.22020957552378262</v>
      </c>
      <c r="D40" s="328">
        <v>0.22141722627513727</v>
      </c>
      <c r="E40" s="328">
        <v>0.22238413177544866</v>
      </c>
      <c r="F40" s="328">
        <v>0.22301602411212615</v>
      </c>
      <c r="G40" s="328">
        <v>0.22318088728804375</v>
      </c>
      <c r="H40" s="328">
        <v>0.22236805609894991</v>
      </c>
      <c r="I40" s="328">
        <v>0.22151427168490812</v>
      </c>
      <c r="J40" s="328">
        <v>0.22059180049469859</v>
      </c>
      <c r="K40" s="328">
        <v>0.2195411795649819</v>
      </c>
      <c r="L40" s="328">
        <v>0.21834677937301095</v>
      </c>
      <c r="M40" s="328">
        <v>0.21701273952407116</v>
      </c>
      <c r="N40" s="328">
        <v>0.21550208234109899</v>
      </c>
      <c r="O40" s="328">
        <v>0.21378713791656354</v>
      </c>
      <c r="P40" s="328">
        <v>0.21189693164525014</v>
      </c>
      <c r="Q40" s="328">
        <v>0.20988927408437166</v>
      </c>
      <c r="R40" s="328">
        <v>0.20793418471395278</v>
      </c>
      <c r="S40" s="328">
        <v>0.205958079769619</v>
      </c>
      <c r="T40" s="328">
        <v>0.20396387256352813</v>
      </c>
      <c r="U40" s="328">
        <v>0.2010858957787677</v>
      </c>
      <c r="V40" s="328">
        <v>0.19823782769859152</v>
      </c>
      <c r="W40" s="328">
        <v>0.19564688796073382</v>
      </c>
      <c r="X40" s="328">
        <v>0.19423574644316077</v>
      </c>
      <c r="Y40" s="328">
        <v>0.19302901870685837</v>
      </c>
      <c r="Z40" s="328">
        <v>0.19207363854903037</v>
      </c>
      <c r="AA40" s="328">
        <v>0.19059614725762244</v>
      </c>
      <c r="AB40" s="328">
        <v>0.18871789497476602</v>
      </c>
      <c r="AC40" s="328">
        <v>0.18686180136226202</v>
      </c>
      <c r="AD40" s="328">
        <v>0.18538153893986511</v>
      </c>
      <c r="AE40" s="328">
        <v>0.18399221671725932</v>
      </c>
      <c r="AF40" s="328">
        <v>0.18245762897114784</v>
      </c>
      <c r="AG40" s="328">
        <v>0.18073806050105823</v>
      </c>
      <c r="AH40" s="328">
        <v>0.17886220499730643</v>
      </c>
      <c r="AI40" s="328">
        <v>0.17664719970046239</v>
      </c>
      <c r="AJ40" s="328">
        <v>0.17422616735364801</v>
      </c>
      <c r="AK40" s="328">
        <v>0.17227847916573835</v>
      </c>
      <c r="AL40" s="328">
        <v>0.17031126035018462</v>
      </c>
      <c r="AM40" s="328">
        <v>0.16856391872295218</v>
      </c>
      <c r="AN40" s="328">
        <v>0.16687919697479758</v>
      </c>
      <c r="AO40" s="328">
        <v>0.16530298748435376</v>
      </c>
      <c r="AP40" s="328">
        <v>0.16383471227676036</v>
      </c>
      <c r="AQ40" s="328">
        <v>0.16220976065817691</v>
      </c>
      <c r="AR40" s="328">
        <v>0.16062460135110443</v>
      </c>
      <c r="AS40" s="328">
        <v>0.15906700453748721</v>
      </c>
      <c r="AT40" s="328">
        <v>0.15753458745536522</v>
      </c>
      <c r="AU40" s="328">
        <v>0.15603330219815134</v>
      </c>
      <c r="AV40" s="328">
        <v>0.154573893536124</v>
      </c>
      <c r="AW40" s="328">
        <v>0.15318642459690968</v>
      </c>
      <c r="AX40" s="328">
        <v>0.15183145541338941</v>
      </c>
      <c r="AY40" s="328">
        <v>0.15052809121187269</v>
      </c>
      <c r="AZ40" s="328">
        <v>0.14926217599463762</v>
      </c>
      <c r="BA40" s="328">
        <v>0.1480541426795387</v>
      </c>
      <c r="BB40" s="328">
        <v>0.14686408498158668</v>
      </c>
      <c r="BC40" s="328">
        <v>0.145713915211276</v>
      </c>
      <c r="BD40" s="328">
        <v>0.14435109529754417</v>
      </c>
      <c r="BE40" s="328">
        <v>0.14303145587063051</v>
      </c>
      <c r="BF40" s="328">
        <v>0.14174336982465394</v>
      </c>
      <c r="BG40" s="328">
        <v>0.14073244612275806</v>
      </c>
      <c r="BH40" s="328">
        <v>0.13977876456502128</v>
      </c>
      <c r="BI40" s="328">
        <v>0.13888690199119161</v>
      </c>
      <c r="BJ40" s="328">
        <v>0.13806408016887828</v>
      </c>
      <c r="BK40" s="398">
        <v>0.13766326125219386</v>
      </c>
    </row>
    <row r="41" spans="2:63" s="300" customFormat="1" ht="15.75" thickBot="1" x14ac:dyDescent="0.3">
      <c r="B41" s="329">
        <v>7.0000000000000001E-3</v>
      </c>
      <c r="C41" s="330">
        <v>0.22021082371968839</v>
      </c>
      <c r="D41" s="330">
        <v>0.22141631729436942</v>
      </c>
      <c r="E41" s="330">
        <v>0.22238272485501098</v>
      </c>
      <c r="F41" s="330">
        <v>0.22301907670903531</v>
      </c>
      <c r="G41" s="330">
        <v>0.22318703434515544</v>
      </c>
      <c r="H41" s="330">
        <v>0.2223823306772629</v>
      </c>
      <c r="I41" s="330">
        <v>0.22154052810722261</v>
      </c>
      <c r="J41" s="330">
        <v>0.22063456352598018</v>
      </c>
      <c r="K41" s="330">
        <v>0.21960117796316134</v>
      </c>
      <c r="L41" s="330">
        <v>0.21842386000328054</v>
      </c>
      <c r="M41" s="330">
        <v>0.21710598047728835</v>
      </c>
      <c r="N41" s="330">
        <v>0.21561170358965343</v>
      </c>
      <c r="O41" s="330">
        <v>0.21391268014791867</v>
      </c>
      <c r="P41" s="330">
        <v>0.21203787942723115</v>
      </c>
      <c r="Q41" s="330">
        <v>0.21004568371671717</v>
      </c>
      <c r="R41" s="330">
        <v>0.2081058945437648</v>
      </c>
      <c r="S41" s="330">
        <v>0.20614516266641433</v>
      </c>
      <c r="T41" s="330">
        <v>0.20416524505199538</v>
      </c>
      <c r="U41" s="330">
        <v>0.20130220127331144</v>
      </c>
      <c r="V41" s="330">
        <v>0.19846773399121745</v>
      </c>
      <c r="W41" s="330">
        <v>0.19589022213851393</v>
      </c>
      <c r="X41" s="330">
        <v>0.1944920570332439</v>
      </c>
      <c r="Y41" s="330">
        <v>0.19329983477910825</v>
      </c>
      <c r="Z41" s="330">
        <v>0.19236329277734857</v>
      </c>
      <c r="AA41" s="330">
        <v>0.19090631050948895</v>
      </c>
      <c r="AB41" s="330">
        <v>0.18905226083702151</v>
      </c>
      <c r="AC41" s="330">
        <v>0.1872283857227377</v>
      </c>
      <c r="AD41" s="330">
        <v>0.18579215299162991</v>
      </c>
      <c r="AE41" s="330">
        <v>0.1844537240813163</v>
      </c>
      <c r="AF41" s="330">
        <v>0.18297014911727963</v>
      </c>
      <c r="AG41" s="330">
        <v>0.18128872109938129</v>
      </c>
      <c r="AH41" s="330">
        <v>0.17944537005155356</v>
      </c>
      <c r="AI41" s="330">
        <v>0.17725787893828371</v>
      </c>
      <c r="AJ41" s="330">
        <v>0.17486000222519929</v>
      </c>
      <c r="AK41" s="330">
        <v>0.17293130848220564</v>
      </c>
      <c r="AL41" s="330">
        <v>0.17097907957445302</v>
      </c>
      <c r="AM41" s="330">
        <v>0.16924893770787983</v>
      </c>
      <c r="AN41" s="330">
        <v>0.16758543622179944</v>
      </c>
      <c r="AO41" s="330">
        <v>0.16602906356922367</v>
      </c>
      <c r="AP41" s="330">
        <v>0.16458127213862206</v>
      </c>
      <c r="AQ41" s="330">
        <v>0.16296996000426223</v>
      </c>
      <c r="AR41" s="330">
        <v>0.16139878085573411</v>
      </c>
      <c r="AS41" s="330">
        <v>0.1598577135336986</v>
      </c>
      <c r="AT41" s="330">
        <v>0.1583452341322085</v>
      </c>
      <c r="AU41" s="330">
        <v>0.15686334311180636</v>
      </c>
      <c r="AV41" s="330">
        <v>0.1554176905263466</v>
      </c>
      <c r="AW41" s="330">
        <v>0.15404059770332337</v>
      </c>
      <c r="AX41" s="330">
        <v>0.15269466688302877</v>
      </c>
      <c r="AY41" s="330">
        <v>0.15140227614315152</v>
      </c>
      <c r="AZ41" s="330">
        <v>0.15015011363400049</v>
      </c>
      <c r="BA41" s="330">
        <v>0.1489565583882618</v>
      </c>
      <c r="BB41" s="330">
        <v>0.14777934894771502</v>
      </c>
      <c r="BC41" s="330">
        <v>0.14663959818849806</v>
      </c>
      <c r="BD41" s="330">
        <v>0.14528688909529749</v>
      </c>
      <c r="BE41" s="330">
        <v>0.14398155364355553</v>
      </c>
      <c r="BF41" s="330">
        <v>0.14270795709179543</v>
      </c>
      <c r="BG41" s="330">
        <v>0.14170975081277268</v>
      </c>
      <c r="BH41" s="330">
        <v>0.14076645748292085</v>
      </c>
      <c r="BI41" s="330">
        <v>0.13988363552752817</v>
      </c>
      <c r="BJ41" s="330">
        <v>0.13906920083423382</v>
      </c>
      <c r="BK41" s="399">
        <v>0.13867209996657337</v>
      </c>
    </row>
    <row r="42" spans="2:63" x14ac:dyDescent="0.25">
      <c r="BB42" s="340"/>
      <c r="BC42" s="340"/>
      <c r="BD42" s="340"/>
      <c r="BE42" s="340"/>
      <c r="BF42" s="340"/>
      <c r="BG42" s="340"/>
      <c r="BH42" s="340"/>
      <c r="BI42" s="340"/>
      <c r="BJ42" s="340"/>
      <c r="BK42" s="340"/>
    </row>
    <row r="43" spans="2:63" x14ac:dyDescent="0.25">
      <c r="BB43" s="340"/>
      <c r="BC43" s="340"/>
      <c r="BD43" s="340"/>
      <c r="BE43" s="340"/>
      <c r="BF43" s="340"/>
      <c r="BG43" s="340"/>
      <c r="BH43" s="340"/>
      <c r="BI43" s="340"/>
      <c r="BJ43" s="340"/>
      <c r="BK43" s="340"/>
    </row>
    <row r="44" spans="2:63" x14ac:dyDescent="0.25">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c r="AK44" s="341"/>
      <c r="AL44" s="341"/>
      <c r="AM44" s="341"/>
      <c r="AN44" s="341"/>
      <c r="AO44" s="341"/>
      <c r="AP44" s="341"/>
      <c r="AQ44" s="341"/>
      <c r="AR44" s="341"/>
      <c r="AS44" s="341"/>
      <c r="AT44" s="339"/>
      <c r="AU44" s="339"/>
      <c r="AV44" s="339"/>
      <c r="AW44" s="339"/>
      <c r="AX44" s="339"/>
      <c r="AY44" s="339"/>
      <c r="AZ44" s="339"/>
      <c r="BA44" s="339"/>
    </row>
    <row r="45" spans="2:63" ht="15.75" x14ac:dyDescent="0.25">
      <c r="B45" s="335" t="s">
        <v>122</v>
      </c>
      <c r="C45" s="341"/>
      <c r="D45" s="341"/>
      <c r="E45" s="341"/>
      <c r="F45" s="341"/>
      <c r="G45" s="341"/>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c r="AN45" s="341"/>
      <c r="AO45" s="341"/>
      <c r="AP45" s="341"/>
      <c r="AQ45" s="341"/>
      <c r="AR45" s="341"/>
      <c r="AS45" s="341"/>
      <c r="AT45" s="339"/>
      <c r="AU45" s="339"/>
      <c r="AV45" s="339"/>
      <c r="AW45" s="339"/>
      <c r="AX45" s="339"/>
      <c r="AY45" s="339"/>
      <c r="AZ45" s="339"/>
      <c r="BA45" s="339"/>
    </row>
    <row r="46" spans="2:63" ht="15.75" thickBot="1" x14ac:dyDescent="0.3">
      <c r="C46" s="341"/>
      <c r="D46" s="341"/>
      <c r="E46" s="341"/>
      <c r="F46" s="341"/>
      <c r="G46" s="341"/>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c r="AK46" s="341"/>
      <c r="AL46" s="341"/>
      <c r="AM46" s="341"/>
      <c r="AN46" s="341"/>
      <c r="AO46" s="341"/>
      <c r="AP46" s="341"/>
      <c r="AQ46" s="341"/>
      <c r="AR46" s="341"/>
      <c r="AS46" s="341"/>
      <c r="AT46" s="341"/>
      <c r="AU46" s="341"/>
      <c r="AV46" s="341"/>
      <c r="AW46" s="341"/>
      <c r="AX46" s="341"/>
      <c r="AY46" s="341"/>
      <c r="AZ46" s="341"/>
      <c r="BA46" s="341"/>
      <c r="BB46" s="341"/>
      <c r="BC46" s="341"/>
      <c r="BD46" s="341"/>
      <c r="BE46" s="341"/>
      <c r="BF46" s="341"/>
      <c r="BG46" s="341"/>
      <c r="BH46" s="341"/>
      <c r="BI46" s="341"/>
      <c r="BJ46" s="341"/>
      <c r="BK46" s="341"/>
    </row>
    <row r="47" spans="2:63" s="320" customFormat="1" ht="39.75" thickBot="1" x14ac:dyDescent="0.3">
      <c r="B47" s="321" t="s">
        <v>120</v>
      </c>
      <c r="C47" s="322">
        <v>1940</v>
      </c>
      <c r="D47" s="323">
        <v>1941</v>
      </c>
      <c r="E47" s="323">
        <v>1942</v>
      </c>
      <c r="F47" s="323">
        <v>1943</v>
      </c>
      <c r="G47" s="323">
        <v>1944</v>
      </c>
      <c r="H47" s="323">
        <v>1945</v>
      </c>
      <c r="I47" s="323">
        <v>1946</v>
      </c>
      <c r="J47" s="323">
        <v>1947</v>
      </c>
      <c r="K47" s="323">
        <v>1948</v>
      </c>
      <c r="L47" s="323">
        <v>1949</v>
      </c>
      <c r="M47" s="323">
        <v>1950</v>
      </c>
      <c r="N47" s="323">
        <v>1951</v>
      </c>
      <c r="O47" s="323">
        <v>1952</v>
      </c>
      <c r="P47" s="323">
        <v>1953</v>
      </c>
      <c r="Q47" s="323">
        <v>1954</v>
      </c>
      <c r="R47" s="323">
        <v>1955</v>
      </c>
      <c r="S47" s="323">
        <v>1956</v>
      </c>
      <c r="T47" s="323">
        <v>1957</v>
      </c>
      <c r="U47" s="323">
        <v>1958</v>
      </c>
      <c r="V47" s="323">
        <v>1959</v>
      </c>
      <c r="W47" s="323">
        <v>1960</v>
      </c>
      <c r="X47" s="323">
        <v>1961</v>
      </c>
      <c r="Y47" s="323">
        <v>1962</v>
      </c>
      <c r="Z47" s="323">
        <v>1963</v>
      </c>
      <c r="AA47" s="323">
        <v>1964</v>
      </c>
      <c r="AB47" s="323">
        <v>1965</v>
      </c>
      <c r="AC47" s="323">
        <v>1966</v>
      </c>
      <c r="AD47" s="323">
        <v>1967</v>
      </c>
      <c r="AE47" s="323">
        <v>1968</v>
      </c>
      <c r="AF47" s="323">
        <v>1969</v>
      </c>
      <c r="AG47" s="323">
        <v>1970</v>
      </c>
      <c r="AH47" s="323">
        <v>1971</v>
      </c>
      <c r="AI47" s="323">
        <v>1972</v>
      </c>
      <c r="AJ47" s="323">
        <v>1973</v>
      </c>
      <c r="AK47" s="323">
        <v>1974</v>
      </c>
      <c r="AL47" s="323">
        <v>1975</v>
      </c>
      <c r="AM47" s="323">
        <v>1976</v>
      </c>
      <c r="AN47" s="323">
        <v>1977</v>
      </c>
      <c r="AO47" s="323">
        <v>1978</v>
      </c>
      <c r="AP47" s="323">
        <v>1979</v>
      </c>
      <c r="AQ47" s="323">
        <v>1980</v>
      </c>
      <c r="AR47" s="323">
        <v>1981</v>
      </c>
      <c r="AS47" s="323">
        <v>1982</v>
      </c>
      <c r="AT47" s="323">
        <v>1983</v>
      </c>
      <c r="AU47" s="323">
        <v>1984</v>
      </c>
      <c r="AV47" s="323">
        <v>1985</v>
      </c>
      <c r="AW47" s="323">
        <v>1986</v>
      </c>
      <c r="AX47" s="323">
        <v>1987</v>
      </c>
      <c r="AY47" s="323">
        <v>1988</v>
      </c>
      <c r="AZ47" s="323">
        <v>1989</v>
      </c>
      <c r="BA47" s="323">
        <v>1990</v>
      </c>
      <c r="BB47" s="323">
        <v>1991</v>
      </c>
      <c r="BC47" s="323">
        <v>1992</v>
      </c>
      <c r="BD47" s="323">
        <v>1993</v>
      </c>
      <c r="BE47" s="323">
        <v>1994</v>
      </c>
      <c r="BF47" s="323">
        <v>1995</v>
      </c>
      <c r="BG47" s="323">
        <v>1996</v>
      </c>
      <c r="BH47" s="323">
        <v>1997</v>
      </c>
      <c r="BI47" s="323">
        <v>1998</v>
      </c>
      <c r="BJ47" s="323">
        <v>1999</v>
      </c>
      <c r="BK47" s="324">
        <v>2000</v>
      </c>
    </row>
    <row r="48" spans="2:63" s="320" customFormat="1" x14ac:dyDescent="0.25">
      <c r="B48" s="325">
        <v>1.6E-2</v>
      </c>
      <c r="C48" s="326">
        <v>0.87174122865661041</v>
      </c>
      <c r="D48" s="326">
        <v>0.87097472692134503</v>
      </c>
      <c r="E48" s="326">
        <v>0.87870807554029917</v>
      </c>
      <c r="F48" s="326">
        <v>0.87835688283381075</v>
      </c>
      <c r="G48" s="326">
        <v>0.88546210549559101</v>
      </c>
      <c r="H48" s="326">
        <v>0.88855299237758878</v>
      </c>
      <c r="I48" s="326">
        <v>0.89197443380858044</v>
      </c>
      <c r="J48" s="326">
        <v>0.89606025216105978</v>
      </c>
      <c r="K48" s="326">
        <v>0.89577207864981423</v>
      </c>
      <c r="L48" s="326">
        <v>0.89765353317989094</v>
      </c>
      <c r="M48" s="326">
        <v>0.89554902278014714</v>
      </c>
      <c r="N48" s="326">
        <v>0.89230374497079412</v>
      </c>
      <c r="O48" s="326">
        <v>0.882299123362564</v>
      </c>
      <c r="P48" s="326">
        <v>0.87229818067966081</v>
      </c>
      <c r="Q48" s="326">
        <v>0.86627619815217705</v>
      </c>
      <c r="R48" s="326">
        <v>0.86374130785993763</v>
      </c>
      <c r="S48" s="326">
        <v>0.86530590734767576</v>
      </c>
      <c r="T48" s="326">
        <v>0.86553032056148982</v>
      </c>
      <c r="U48" s="326">
        <v>0.86350034993325764</v>
      </c>
      <c r="V48" s="326">
        <v>0.8567249153312817</v>
      </c>
      <c r="W48" s="326">
        <v>0.85580698599758909</v>
      </c>
      <c r="X48" s="326">
        <v>0.86151114582159105</v>
      </c>
      <c r="Y48" s="326">
        <v>0.86664750872526553</v>
      </c>
      <c r="Z48" s="326">
        <v>0.86558985279140466</v>
      </c>
      <c r="AA48" s="326">
        <v>0.85728490708856719</v>
      </c>
      <c r="AB48" s="326">
        <v>0.85055576405348177</v>
      </c>
      <c r="AC48" s="326">
        <v>0.84456259841777825</v>
      </c>
      <c r="AD48" s="326">
        <v>0.84044405732597494</v>
      </c>
      <c r="AE48" s="326">
        <v>0.8378140344699575</v>
      </c>
      <c r="AF48" s="326">
        <v>0.83653161040064106</v>
      </c>
      <c r="AG48" s="326">
        <v>0.83668395664991679</v>
      </c>
      <c r="AH48" s="326">
        <v>0.83734155111600783</v>
      </c>
      <c r="AI48" s="326">
        <v>0.83759380593454258</v>
      </c>
      <c r="AJ48" s="326">
        <v>0.83738963970851132</v>
      </c>
      <c r="AK48" s="326">
        <v>0.83772239290068662</v>
      </c>
      <c r="AL48" s="326">
        <v>0.83764087897544781</v>
      </c>
      <c r="AM48" s="326">
        <v>0.83755586473083499</v>
      </c>
      <c r="AN48" s="326">
        <v>0.83745478848006061</v>
      </c>
      <c r="AO48" s="326">
        <v>0.83733641736957287</v>
      </c>
      <c r="AP48" s="326">
        <v>0.83720285047049892</v>
      </c>
      <c r="AQ48" s="326">
        <v>0.83649732465588256</v>
      </c>
      <c r="AR48" s="326">
        <v>0.83567345740303445</v>
      </c>
      <c r="AS48" s="326">
        <v>0.83472961653930022</v>
      </c>
      <c r="AT48" s="326">
        <v>0.83369880848870659</v>
      </c>
      <c r="AU48" s="326">
        <v>0.83267043849087663</v>
      </c>
      <c r="AV48" s="326">
        <v>0.83164530925549673</v>
      </c>
      <c r="AW48" s="326">
        <v>0.83078521493711299</v>
      </c>
      <c r="AX48" s="326">
        <v>0.82975272166371905</v>
      </c>
      <c r="AY48" s="326">
        <v>0.8287019158361596</v>
      </c>
      <c r="AZ48" s="326">
        <v>0.82763198812926075</v>
      </c>
      <c r="BA48" s="326">
        <v>0.82671316272141404</v>
      </c>
      <c r="BB48" s="326">
        <v>0.82563592011618792</v>
      </c>
      <c r="BC48" s="326">
        <v>0.82456192552194862</v>
      </c>
      <c r="BD48" s="326">
        <v>0.82300576264252479</v>
      </c>
      <c r="BE48" s="326">
        <v>0.82160817816961507</v>
      </c>
      <c r="BF48" s="326">
        <v>0.82020894170455583</v>
      </c>
      <c r="BG48" s="326">
        <v>0.81914849913954735</v>
      </c>
      <c r="BH48" s="326">
        <v>0.81807957310928681</v>
      </c>
      <c r="BI48" s="326">
        <v>0.81700339543597222</v>
      </c>
      <c r="BJ48" s="326">
        <v>0.81606454233804693</v>
      </c>
      <c r="BK48" s="397">
        <v>0.81559552629995147</v>
      </c>
    </row>
    <row r="49" spans="2:63" s="320" customFormat="1" x14ac:dyDescent="0.25">
      <c r="B49" s="325">
        <v>1.2999999999999999E-2</v>
      </c>
      <c r="C49" s="328">
        <v>0.87174122874525251</v>
      </c>
      <c r="D49" s="328">
        <v>0.8709747227564556</v>
      </c>
      <c r="E49" s="328">
        <v>0.87870807255054306</v>
      </c>
      <c r="F49" s="328">
        <v>0.87837023475978082</v>
      </c>
      <c r="G49" s="328">
        <v>0.88550928456133904</v>
      </c>
      <c r="H49" s="328">
        <v>0.88870184220142023</v>
      </c>
      <c r="I49" s="328">
        <v>0.89227197892227483</v>
      </c>
      <c r="J49" s="328">
        <v>0.89657208261651966</v>
      </c>
      <c r="K49" s="328">
        <v>0.89655892466120812</v>
      </c>
      <c r="L49" s="328">
        <v>0.89879197421425194</v>
      </c>
      <c r="M49" s="328">
        <v>0.89709865342230488</v>
      </c>
      <c r="N49" s="328">
        <v>0.894323843075567</v>
      </c>
      <c r="O49" s="328">
        <v>0.88484018516251073</v>
      </c>
      <c r="P49" s="328">
        <v>0.87541775560926016</v>
      </c>
      <c r="Q49" s="328">
        <v>0.87006482715462619</v>
      </c>
      <c r="R49" s="328">
        <v>0.8682800842191597</v>
      </c>
      <c r="S49" s="328">
        <v>0.87072106210018907</v>
      </c>
      <c r="T49" s="328">
        <v>0.87188924205178964</v>
      </c>
      <c r="U49" s="328">
        <v>0.87089449419943932</v>
      </c>
      <c r="V49" s="328">
        <v>0.86516527525280884</v>
      </c>
      <c r="W49" s="328">
        <v>0.86549474767947066</v>
      </c>
      <c r="X49" s="328">
        <v>0.87264894761384648</v>
      </c>
      <c r="Y49" s="328">
        <v>0.87935791809800623</v>
      </c>
      <c r="Z49" s="328">
        <v>0.8799468962216862</v>
      </c>
      <c r="AA49" s="328">
        <v>0.87322681188595419</v>
      </c>
      <c r="AB49" s="328">
        <v>0.86809911007724117</v>
      </c>
      <c r="AC49" s="328">
        <v>0.86355793538261105</v>
      </c>
      <c r="AD49" s="328">
        <v>0.86059678375155624</v>
      </c>
      <c r="AE49" s="328">
        <v>0.85869090038070317</v>
      </c>
      <c r="AF49" s="328">
        <v>0.85754457674806595</v>
      </c>
      <c r="AG49" s="328">
        <v>0.85757268861020852</v>
      </c>
      <c r="AH49" s="328">
        <v>0.85810453115654761</v>
      </c>
      <c r="AI49" s="328">
        <v>0.85836221803284596</v>
      </c>
      <c r="AJ49" s="328">
        <v>0.85823688977351142</v>
      </c>
      <c r="AK49" s="328">
        <v>0.85857110723066954</v>
      </c>
      <c r="AL49" s="328">
        <v>0.85852458309436364</v>
      </c>
      <c r="AM49" s="328">
        <v>0.85847046902869018</v>
      </c>
      <c r="AN49" s="328">
        <v>0.85839862771654107</v>
      </c>
      <c r="AO49" s="328">
        <v>0.8583101895835078</v>
      </c>
      <c r="AP49" s="328">
        <v>0.85820933599000282</v>
      </c>
      <c r="AQ49" s="328">
        <v>0.85761201154312072</v>
      </c>
      <c r="AR49" s="328">
        <v>0.85688841845492714</v>
      </c>
      <c r="AS49" s="328">
        <v>0.85603688618637008</v>
      </c>
      <c r="AT49" s="328">
        <v>0.85508643001656137</v>
      </c>
      <c r="AU49" s="328">
        <v>0.85412999874086726</v>
      </c>
      <c r="AV49" s="328">
        <v>0.85316753114737087</v>
      </c>
      <c r="AW49" s="328">
        <v>0.85235298631848311</v>
      </c>
      <c r="AX49" s="328">
        <v>0.85139136083066302</v>
      </c>
      <c r="AY49" s="328">
        <v>0.85042045383781184</v>
      </c>
      <c r="AZ49" s="328">
        <v>0.84943634769418974</v>
      </c>
      <c r="BA49" s="328">
        <v>0.84858857564097301</v>
      </c>
      <c r="BB49" s="328">
        <v>0.84759612872334511</v>
      </c>
      <c r="BC49" s="328">
        <v>0.84660388621148641</v>
      </c>
      <c r="BD49" s="328">
        <v>0.84520303341101666</v>
      </c>
      <c r="BE49" s="328">
        <v>0.84394731632941988</v>
      </c>
      <c r="BF49" s="328">
        <v>0.84269200258309407</v>
      </c>
      <c r="BG49" s="328">
        <v>0.84171669905967805</v>
      </c>
      <c r="BH49" s="328">
        <v>0.84073326185687225</v>
      </c>
      <c r="BI49" s="328">
        <v>0.83974178364566887</v>
      </c>
      <c r="BJ49" s="328">
        <v>0.83887172365557816</v>
      </c>
      <c r="BK49" s="398">
        <v>0.83843647906173402</v>
      </c>
    </row>
    <row r="50" spans="2:63" s="320" customFormat="1" x14ac:dyDescent="0.25">
      <c r="B50" s="325">
        <v>0.01</v>
      </c>
      <c r="C50" s="328">
        <v>0.8717412282694923</v>
      </c>
      <c r="D50" s="328">
        <v>0.87097472846662494</v>
      </c>
      <c r="E50" s="328">
        <v>0.87870807780316129</v>
      </c>
      <c r="F50" s="328">
        <v>0.87838361285237831</v>
      </c>
      <c r="G50" s="328">
        <v>0.88555737706429738</v>
      </c>
      <c r="H50" s="328">
        <v>0.88885353968381187</v>
      </c>
      <c r="I50" s="328">
        <v>0.8925756242423567</v>
      </c>
      <c r="J50" s="328">
        <v>0.89709495302647302</v>
      </c>
      <c r="K50" s="328">
        <v>0.89736319442567403</v>
      </c>
      <c r="L50" s="328">
        <v>0.89995650268050298</v>
      </c>
      <c r="M50" s="328">
        <v>0.89868564209335</v>
      </c>
      <c r="N50" s="328">
        <v>0.89639590291504934</v>
      </c>
      <c r="O50" s="328">
        <v>0.88745126334146651</v>
      </c>
      <c r="P50" s="328">
        <v>0.8786289926105989</v>
      </c>
      <c r="Q50" s="328">
        <v>0.8739717332704271</v>
      </c>
      <c r="R50" s="328">
        <v>0.87296879243436631</v>
      </c>
      <c r="S50" s="328">
        <v>0.87632512084974135</v>
      </c>
      <c r="T50" s="328">
        <v>0.87848153344109192</v>
      </c>
      <c r="U50" s="328">
        <v>0.87857376368762852</v>
      </c>
      <c r="V50" s="328">
        <v>0.87394717041865244</v>
      </c>
      <c r="W50" s="328">
        <v>0.87559468554742637</v>
      </c>
      <c r="X50" s="328">
        <v>0.88428359542703461</v>
      </c>
      <c r="Y50" s="328">
        <v>0.89266183977372593</v>
      </c>
      <c r="Z50" s="328">
        <v>0.89500318528490286</v>
      </c>
      <c r="AA50" s="328">
        <v>0.88997807526199046</v>
      </c>
      <c r="AB50" s="328">
        <v>0.88656784661677712</v>
      </c>
      <c r="AC50" s="328">
        <v>0.88358898608530578</v>
      </c>
      <c r="AD50" s="328">
        <v>0.88188159697803847</v>
      </c>
      <c r="AE50" s="328">
        <v>0.880768780990698</v>
      </c>
      <c r="AF50" s="328">
        <v>0.87979540082025365</v>
      </c>
      <c r="AG50" s="328">
        <v>0.87972966012662279</v>
      </c>
      <c r="AH50" s="328">
        <v>0.88016641905551596</v>
      </c>
      <c r="AI50" s="328">
        <v>0.88045670869324955</v>
      </c>
      <c r="AJ50" s="328">
        <v>0.88042733617464652</v>
      </c>
      <c r="AK50" s="328">
        <v>0.8807772896088889</v>
      </c>
      <c r="AL50" s="328">
        <v>0.88079317919877609</v>
      </c>
      <c r="AM50" s="328">
        <v>0.88080321559904762</v>
      </c>
      <c r="AN50" s="328">
        <v>0.88079715568987504</v>
      </c>
      <c r="AO50" s="328">
        <v>0.88077832670158018</v>
      </c>
      <c r="AP50" s="328">
        <v>0.88074863306401385</v>
      </c>
      <c r="AQ50" s="328">
        <v>0.88029581717323468</v>
      </c>
      <c r="AR50" s="328">
        <v>0.87969785914517351</v>
      </c>
      <c r="AS50" s="328">
        <v>0.87895461339854075</v>
      </c>
      <c r="AT50" s="328">
        <v>0.87810110473558911</v>
      </c>
      <c r="AU50" s="328">
        <v>0.87724402565345072</v>
      </c>
      <c r="AV50" s="328">
        <v>0.87638529469321058</v>
      </c>
      <c r="AW50" s="328">
        <v>0.87565470182073435</v>
      </c>
      <c r="AX50" s="328">
        <v>0.87479775988423547</v>
      </c>
      <c r="AY50" s="328">
        <v>0.87392846176157446</v>
      </c>
      <c r="AZ50" s="328">
        <v>0.87304661727816324</v>
      </c>
      <c r="BA50" s="328">
        <v>0.87228293684399505</v>
      </c>
      <c r="BB50" s="328">
        <v>0.8713952619803228</v>
      </c>
      <c r="BC50" s="328">
        <v>0.87050734471841418</v>
      </c>
      <c r="BD50" s="328">
        <v>0.86928494095578701</v>
      </c>
      <c r="BE50" s="328">
        <v>0.86818518749231355</v>
      </c>
      <c r="BF50" s="328">
        <v>0.8670856010484389</v>
      </c>
      <c r="BG50" s="328">
        <v>0.86620520876944163</v>
      </c>
      <c r="BH50" s="328">
        <v>0.86531629497183626</v>
      </c>
      <c r="BI50" s="328">
        <v>0.86441898830648778</v>
      </c>
      <c r="BJ50" s="328">
        <v>0.86362442400147377</v>
      </c>
      <c r="BK50" s="398">
        <v>0.86322684847623976</v>
      </c>
    </row>
    <row r="51" spans="2:63" s="320" customFormat="1" ht="15.75" thickBot="1" x14ac:dyDescent="0.3">
      <c r="B51" s="329">
        <v>7.0000000000000001E-3</v>
      </c>
      <c r="C51" s="330">
        <v>0.87174122730061354</v>
      </c>
      <c r="D51" s="330">
        <v>0.87097472466562542</v>
      </c>
      <c r="E51" s="330">
        <v>0.8787080715295289</v>
      </c>
      <c r="F51" s="330">
        <v>0.87839700039544055</v>
      </c>
      <c r="G51" s="330">
        <v>0.88560557547940832</v>
      </c>
      <c r="H51" s="330">
        <v>0.88900464349940223</v>
      </c>
      <c r="I51" s="330">
        <v>0.89287799395963108</v>
      </c>
      <c r="J51" s="330">
        <v>0.89761668686612517</v>
      </c>
      <c r="K51" s="330">
        <v>0.89816806935039972</v>
      </c>
      <c r="L51" s="330">
        <v>0.90112581786187451</v>
      </c>
      <c r="M51" s="330">
        <v>0.90028369918108686</v>
      </c>
      <c r="N51" s="330">
        <v>0.89848786979976047</v>
      </c>
      <c r="O51" s="330">
        <v>0.89009433949461469</v>
      </c>
      <c r="P51" s="330">
        <v>0.88188791688325308</v>
      </c>
      <c r="Q51" s="330">
        <v>0.87794693914062727</v>
      </c>
      <c r="R51" s="330">
        <v>0.87775128954691228</v>
      </c>
      <c r="S51" s="330">
        <v>0.88205592321686954</v>
      </c>
      <c r="T51" s="330">
        <v>0.88523998818416116</v>
      </c>
      <c r="U51" s="330">
        <v>0.88646702957882262</v>
      </c>
      <c r="V51" s="330">
        <v>0.88299591300733449</v>
      </c>
      <c r="W51" s="330">
        <v>0.88602659642351578</v>
      </c>
      <c r="X51" s="330">
        <v>0.89632825415012751</v>
      </c>
      <c r="Y51" s="330">
        <v>0.90646565366928078</v>
      </c>
      <c r="Z51" s="330">
        <v>0.91066008121061337</v>
      </c>
      <c r="AA51" s="330">
        <v>0.90743729079604785</v>
      </c>
      <c r="AB51" s="330">
        <v>0.90585953095179772</v>
      </c>
      <c r="AC51" s="330">
        <v>0.90455755391398152</v>
      </c>
      <c r="AD51" s="330">
        <v>0.90421418429153777</v>
      </c>
      <c r="AE51" s="330">
        <v>0.9039882361287187</v>
      </c>
      <c r="AF51" s="330">
        <v>0.90324798303216225</v>
      </c>
      <c r="AG51" s="330">
        <v>0.90311971487009712</v>
      </c>
      <c r="AH51" s="330">
        <v>0.90348366443188122</v>
      </c>
      <c r="AI51" s="330">
        <v>0.90383436250923255</v>
      </c>
      <c r="AJ51" s="330">
        <v>0.90393164045551</v>
      </c>
      <c r="AK51" s="330">
        <v>0.90431709916461445</v>
      </c>
      <c r="AL51" s="330">
        <v>0.90441373549893955</v>
      </c>
      <c r="AM51" s="330">
        <v>0.90450325242833152</v>
      </c>
      <c r="AN51" s="330">
        <v>0.90458196545182767</v>
      </c>
      <c r="AO51" s="330">
        <v>0.9046441752747475</v>
      </c>
      <c r="AP51" s="330">
        <v>0.9046883960073453</v>
      </c>
      <c r="AQ51" s="330">
        <v>0.90438431829023525</v>
      </c>
      <c r="AR51" s="330">
        <v>0.90392466347922884</v>
      </c>
      <c r="AS51" s="330">
        <v>0.9033143984334977</v>
      </c>
      <c r="AT51" s="330">
        <v>0.90258643404261607</v>
      </c>
      <c r="AU51" s="330">
        <v>0.90184537349507499</v>
      </c>
      <c r="AV51" s="330">
        <v>0.90109169526697741</v>
      </c>
      <c r="AW51" s="330">
        <v>0.90043644686319713</v>
      </c>
      <c r="AX51" s="330">
        <v>0.89967789520353536</v>
      </c>
      <c r="AY51" s="330">
        <v>0.89891123644045157</v>
      </c>
      <c r="AZ51" s="330">
        <v>0.89813564872116636</v>
      </c>
      <c r="BA51" s="330">
        <v>0.89745560302932292</v>
      </c>
      <c r="BB51" s="330">
        <v>0.89667424565928133</v>
      </c>
      <c r="BC51" s="330">
        <v>0.89589095155309317</v>
      </c>
      <c r="BD51" s="330">
        <v>0.89486108975126066</v>
      </c>
      <c r="BE51" s="330">
        <v>0.89393299270644622</v>
      </c>
      <c r="BF51" s="330">
        <v>0.89300539064587525</v>
      </c>
      <c r="BG51" s="330">
        <v>0.89223360800272911</v>
      </c>
      <c r="BH51" s="330">
        <v>0.89145262388335889</v>
      </c>
      <c r="BI51" s="330">
        <v>0.89066392322386767</v>
      </c>
      <c r="BJ51" s="330">
        <v>0.88995768947749454</v>
      </c>
      <c r="BK51" s="399">
        <v>0.88960449892828253</v>
      </c>
    </row>
    <row r="52" spans="2:63" x14ac:dyDescent="0.25">
      <c r="C52" s="341"/>
      <c r="D52" s="341"/>
      <c r="E52" s="341"/>
      <c r="F52" s="341"/>
      <c r="G52" s="341"/>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row>
    <row r="53" spans="2:63" x14ac:dyDescent="0.25">
      <c r="C53" s="341"/>
      <c r="D53" s="341"/>
      <c r="E53" s="341"/>
      <c r="F53" s="341"/>
      <c r="G53" s="341"/>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c r="AK53" s="341"/>
      <c r="AL53" s="341"/>
      <c r="AM53" s="341"/>
      <c r="AN53" s="341"/>
      <c r="AO53" s="341"/>
      <c r="AP53" s="341"/>
      <c r="AQ53" s="341"/>
      <c r="AR53" s="341"/>
      <c r="AS53" s="341"/>
      <c r="AT53" s="341"/>
      <c r="AU53" s="341"/>
      <c r="AV53" s="341"/>
      <c r="AW53" s="341"/>
      <c r="AX53" s="341"/>
      <c r="AY53" s="341"/>
      <c r="AZ53" s="341"/>
      <c r="BA53" s="341"/>
    </row>
  </sheetData>
  <mergeCells count="2">
    <mergeCell ref="J14:O14"/>
    <mergeCell ref="Q14:V14"/>
  </mergeCells>
  <hyperlinks>
    <hyperlink ref="A3" location="SOMMAIRE!A1" display="Retour au sommair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L79"/>
  <sheetViews>
    <sheetView zoomScaleNormal="100" workbookViewId="0">
      <selection activeCell="A3" sqref="A3"/>
    </sheetView>
  </sheetViews>
  <sheetFormatPr baseColWidth="10" defaultColWidth="11.42578125" defaultRowHeight="15" x14ac:dyDescent="0.25"/>
  <cols>
    <col min="1" max="1" width="26.7109375" style="339" customWidth="1"/>
    <col min="2" max="2" width="40.140625" style="339" customWidth="1"/>
    <col min="3" max="53" width="6.85546875" style="340" customWidth="1"/>
    <col min="54" max="63" width="6.7109375" style="339" customWidth="1"/>
    <col min="64" max="16384" width="11.42578125" style="339"/>
  </cols>
  <sheetData>
    <row r="1" spans="1:64" s="300" customFormat="1" ht="15.75" x14ac:dyDescent="0.25">
      <c r="A1" s="317" t="s">
        <v>339</v>
      </c>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row>
    <row r="2" spans="1:64" s="300" customFormat="1" ht="15.75" x14ac:dyDescent="0.25">
      <c r="B2" s="319"/>
      <c r="C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c r="AK2" s="318"/>
      <c r="AL2" s="318"/>
      <c r="AM2" s="318"/>
      <c r="AN2" s="318"/>
      <c r="AO2" s="318"/>
      <c r="AP2" s="318"/>
      <c r="AQ2" s="318"/>
      <c r="AR2" s="318"/>
      <c r="AS2" s="318"/>
      <c r="AT2" s="318"/>
      <c r="AU2" s="318"/>
      <c r="AV2" s="318"/>
      <c r="AW2" s="318"/>
      <c r="AX2" s="318"/>
      <c r="AY2" s="318"/>
      <c r="AZ2" s="318"/>
      <c r="BA2" s="318"/>
    </row>
    <row r="3" spans="1:64" s="300" customFormat="1" ht="15.75" thickBot="1" x14ac:dyDescent="0.3">
      <c r="A3" s="4" t="s">
        <v>111</v>
      </c>
      <c r="C3" s="318"/>
      <c r="D3" s="318"/>
      <c r="E3" s="318"/>
      <c r="F3" s="318"/>
      <c r="G3" s="318"/>
      <c r="H3" s="318"/>
      <c r="I3" s="318"/>
      <c r="J3" s="318"/>
      <c r="K3" s="318"/>
      <c r="L3" s="318"/>
      <c r="M3" s="342"/>
      <c r="N3" s="318"/>
      <c r="O3" s="318"/>
      <c r="P3" s="318"/>
      <c r="Q3" s="318"/>
      <c r="R3" s="318"/>
      <c r="S3" s="318"/>
      <c r="T3" s="318"/>
      <c r="U3" s="318"/>
      <c r="V3" s="318"/>
      <c r="W3" s="318"/>
      <c r="X3" s="318"/>
      <c r="Y3" s="318"/>
      <c r="Z3" s="318"/>
      <c r="AA3" s="318"/>
      <c r="AB3" s="318"/>
      <c r="AC3" s="318"/>
      <c r="AD3" s="318"/>
      <c r="AE3" s="318"/>
      <c r="AF3" s="318"/>
      <c r="AG3" s="318"/>
      <c r="AH3" s="318"/>
      <c r="AI3" s="318"/>
      <c r="AJ3" s="318"/>
      <c r="AK3" s="318"/>
      <c r="AL3" s="318"/>
      <c r="AM3" s="318"/>
      <c r="AN3" s="318"/>
      <c r="AO3" s="318"/>
      <c r="AP3" s="318"/>
      <c r="AQ3" s="318"/>
      <c r="AR3" s="318"/>
      <c r="AS3" s="318"/>
      <c r="AT3" s="318"/>
      <c r="AU3" s="318"/>
      <c r="AV3" s="318"/>
      <c r="AW3" s="318"/>
      <c r="AX3" s="318"/>
      <c r="AY3" s="318"/>
      <c r="AZ3" s="318"/>
      <c r="BA3" s="318"/>
    </row>
    <row r="4" spans="1:64" s="320" customFormat="1" ht="39.75" thickBot="1" x14ac:dyDescent="0.3">
      <c r="B4" s="321" t="s">
        <v>123</v>
      </c>
      <c r="C4" s="322">
        <v>1940</v>
      </c>
      <c r="D4" s="323">
        <v>1941</v>
      </c>
      <c r="E4" s="323">
        <v>1942</v>
      </c>
      <c r="F4" s="323">
        <v>1943</v>
      </c>
      <c r="G4" s="323">
        <v>1944</v>
      </c>
      <c r="H4" s="323">
        <v>1945</v>
      </c>
      <c r="I4" s="323">
        <v>1946</v>
      </c>
      <c r="J4" s="323">
        <v>1947</v>
      </c>
      <c r="K4" s="323">
        <v>1948</v>
      </c>
      <c r="L4" s="323">
        <v>1949</v>
      </c>
      <c r="M4" s="323">
        <v>1950</v>
      </c>
      <c r="N4" s="323">
        <v>1951</v>
      </c>
      <c r="O4" s="323">
        <v>1952</v>
      </c>
      <c r="P4" s="323">
        <v>1953</v>
      </c>
      <c r="Q4" s="323">
        <v>1954</v>
      </c>
      <c r="R4" s="323">
        <v>1955</v>
      </c>
      <c r="S4" s="323">
        <v>1956</v>
      </c>
      <c r="T4" s="323">
        <v>1957</v>
      </c>
      <c r="U4" s="323">
        <v>1958</v>
      </c>
      <c r="V4" s="323">
        <v>1959</v>
      </c>
      <c r="W4" s="323">
        <v>1960</v>
      </c>
      <c r="X4" s="323">
        <v>1961</v>
      </c>
      <c r="Y4" s="323">
        <v>1962</v>
      </c>
      <c r="Z4" s="323">
        <v>1963</v>
      </c>
      <c r="AA4" s="323">
        <v>1964</v>
      </c>
      <c r="AB4" s="323">
        <v>1965</v>
      </c>
      <c r="AC4" s="323">
        <v>1966</v>
      </c>
      <c r="AD4" s="323">
        <v>1967</v>
      </c>
      <c r="AE4" s="323">
        <v>1968</v>
      </c>
      <c r="AF4" s="323">
        <v>1969</v>
      </c>
      <c r="AG4" s="323">
        <v>1970</v>
      </c>
      <c r="AH4" s="323">
        <v>1971</v>
      </c>
      <c r="AI4" s="323">
        <v>1972</v>
      </c>
      <c r="AJ4" s="323">
        <v>1973</v>
      </c>
      <c r="AK4" s="323">
        <v>1974</v>
      </c>
      <c r="AL4" s="323">
        <v>1975</v>
      </c>
      <c r="AM4" s="323">
        <v>1976</v>
      </c>
      <c r="AN4" s="323">
        <v>1977</v>
      </c>
      <c r="AO4" s="323">
        <v>1978</v>
      </c>
      <c r="AP4" s="323">
        <v>1979</v>
      </c>
      <c r="AQ4" s="323">
        <v>1980</v>
      </c>
      <c r="AR4" s="323">
        <v>1981</v>
      </c>
      <c r="AS4" s="323">
        <v>1982</v>
      </c>
      <c r="AT4" s="323">
        <v>1983</v>
      </c>
      <c r="AU4" s="323">
        <v>1984</v>
      </c>
      <c r="AV4" s="323">
        <v>1985</v>
      </c>
      <c r="AW4" s="323">
        <v>1986</v>
      </c>
      <c r="AX4" s="323">
        <v>1987</v>
      </c>
      <c r="AY4" s="323">
        <v>1988</v>
      </c>
      <c r="AZ4" s="323">
        <v>1989</v>
      </c>
      <c r="BA4" s="323">
        <v>1990</v>
      </c>
      <c r="BB4" s="323">
        <v>1991</v>
      </c>
      <c r="BC4" s="323">
        <v>1992</v>
      </c>
      <c r="BD4" s="323">
        <v>1993</v>
      </c>
      <c r="BE4" s="323">
        <v>1994</v>
      </c>
      <c r="BF4" s="323">
        <v>1995</v>
      </c>
      <c r="BG4" s="323">
        <v>1996</v>
      </c>
      <c r="BH4" s="323">
        <v>1997</v>
      </c>
      <c r="BI4" s="323">
        <v>1998</v>
      </c>
      <c r="BJ4" s="323">
        <v>1999</v>
      </c>
      <c r="BK4" s="324">
        <v>2000</v>
      </c>
    </row>
    <row r="5" spans="1:64" s="320" customFormat="1" x14ac:dyDescent="0.25">
      <c r="B5" s="343" t="s">
        <v>288</v>
      </c>
      <c r="C5" s="326">
        <v>0.61460527803063791</v>
      </c>
      <c r="D5" s="326">
        <v>0.61071959327720171</v>
      </c>
      <c r="E5" s="326">
        <v>0.59504086954549484</v>
      </c>
      <c r="F5" s="326">
        <v>0.58823080641569103</v>
      </c>
      <c r="G5" s="326">
        <v>0.58624031608313842</v>
      </c>
      <c r="H5" s="326">
        <v>0.58939152990447197</v>
      </c>
      <c r="I5" s="326">
        <v>0.59342758839086018</v>
      </c>
      <c r="J5" s="326">
        <v>0.59713595061702363</v>
      </c>
      <c r="K5" s="326">
        <v>0.59947447044566093</v>
      </c>
      <c r="L5" s="326">
        <v>0.59751020942889033</v>
      </c>
      <c r="M5" s="326">
        <v>0.59408250939183371</v>
      </c>
      <c r="N5" s="326">
        <v>0.58725563608354825</v>
      </c>
      <c r="O5" s="326">
        <v>0.57937392477851724</v>
      </c>
      <c r="P5" s="326">
        <v>0.57177547568649223</v>
      </c>
      <c r="Q5" s="326">
        <v>0.56734383202082805</v>
      </c>
      <c r="R5" s="326">
        <v>0.56628369479052376</v>
      </c>
      <c r="S5" s="326">
        <v>0.56501812591905043</v>
      </c>
      <c r="T5" s="326">
        <v>0.56372359489684376</v>
      </c>
      <c r="U5" s="326">
        <v>0.56064320157357905</v>
      </c>
      <c r="V5" s="326">
        <v>0.55839875636422798</v>
      </c>
      <c r="W5" s="326">
        <v>0.56277483392408423</v>
      </c>
      <c r="X5" s="326">
        <v>0.56778318344571621</v>
      </c>
      <c r="Y5" s="326">
        <v>0.57144774117673858</v>
      </c>
      <c r="Z5" s="326">
        <v>0.56489757176361599</v>
      </c>
      <c r="AA5" s="326">
        <v>0.55864504456468389</v>
      </c>
      <c r="AB5" s="326">
        <v>0.55313539463659078</v>
      </c>
      <c r="AC5" s="326">
        <v>0.54800058606667379</v>
      </c>
      <c r="AD5" s="326">
        <v>0.5437813878139639</v>
      </c>
      <c r="AE5" s="326">
        <v>0.54403613796329442</v>
      </c>
      <c r="AF5" s="326">
        <v>0.54776962436813692</v>
      </c>
      <c r="AG5" s="326">
        <v>0.55127598629261654</v>
      </c>
      <c r="AH5" s="326">
        <v>0.55073326799233968</v>
      </c>
      <c r="AI5" s="326">
        <v>0.54734657322091052</v>
      </c>
      <c r="AJ5" s="326">
        <v>0.54426313481151745</v>
      </c>
      <c r="AK5" s="326">
        <v>0.54116844151533428</v>
      </c>
      <c r="AL5" s="326">
        <v>0.54189414106321265</v>
      </c>
      <c r="AM5" s="326">
        <v>0.54261692012120222</v>
      </c>
      <c r="AN5" s="326">
        <v>0.54334087033370293</v>
      </c>
      <c r="AO5" s="326">
        <v>0.54368738100878566</v>
      </c>
      <c r="AP5" s="326">
        <v>0.54401230392871092</v>
      </c>
      <c r="AQ5" s="326">
        <v>0.54427530864495521</v>
      </c>
      <c r="AR5" s="326">
        <v>0.54442979776006994</v>
      </c>
      <c r="AS5" s="326">
        <v>0.54447676996018335</v>
      </c>
      <c r="AT5" s="326">
        <v>0.54431529858728789</v>
      </c>
      <c r="AU5" s="326">
        <v>0.54400585527779644</v>
      </c>
      <c r="AV5" s="326">
        <v>0.54357069742775577</v>
      </c>
      <c r="AW5" s="326">
        <v>0.54322315724219239</v>
      </c>
      <c r="AX5" s="326">
        <v>0.54276023498126824</v>
      </c>
      <c r="AY5" s="326">
        <v>0.54229285413669992</v>
      </c>
      <c r="AZ5" s="326">
        <v>0.54183601886524846</v>
      </c>
      <c r="BA5" s="326">
        <v>0.54146903791057965</v>
      </c>
      <c r="BB5" s="326">
        <v>0.54094784535066831</v>
      </c>
      <c r="BC5" s="326">
        <v>0.54075530543803563</v>
      </c>
      <c r="BD5" s="326">
        <v>0.54054073502828681</v>
      </c>
      <c r="BE5" s="326">
        <v>0.54041360798538141</v>
      </c>
      <c r="BF5" s="326">
        <v>0.53980156251797273</v>
      </c>
      <c r="BG5" s="326">
        <v>0.5389015371210143</v>
      </c>
      <c r="BH5" s="326">
        <v>0.53781994023796742</v>
      </c>
      <c r="BI5" s="326">
        <v>0.53662815515426943</v>
      </c>
      <c r="BJ5" s="326">
        <v>0.53552495631925956</v>
      </c>
      <c r="BK5" s="397">
        <v>0.53496029314684523</v>
      </c>
      <c r="BL5" s="327"/>
    </row>
    <row r="6" spans="1:64" s="320" customFormat="1" x14ac:dyDescent="0.25">
      <c r="B6" s="343" t="s">
        <v>126</v>
      </c>
      <c r="C6" s="328">
        <v>0.61460527803063791</v>
      </c>
      <c r="D6" s="328">
        <v>0.61071959327720171</v>
      </c>
      <c r="E6" s="328">
        <v>0.59504086954549484</v>
      </c>
      <c r="F6" s="328">
        <v>0.58823969335384763</v>
      </c>
      <c r="G6" s="328">
        <v>0.58627879745197387</v>
      </c>
      <c r="H6" s="328">
        <v>0.58951614320316836</v>
      </c>
      <c r="I6" s="328">
        <v>0.59367934183719706</v>
      </c>
      <c r="J6" s="328">
        <v>0.59757292157429054</v>
      </c>
      <c r="K6" s="328">
        <v>0.60015603991943112</v>
      </c>
      <c r="L6" s="328">
        <v>0.59849818891485962</v>
      </c>
      <c r="M6" s="328">
        <v>0.59544104582544</v>
      </c>
      <c r="N6" s="328">
        <v>0.58904976568795242</v>
      </c>
      <c r="O6" s="328">
        <v>0.58167785644016057</v>
      </c>
      <c r="P6" s="328">
        <v>0.57467328720827549</v>
      </c>
      <c r="Q6" s="328">
        <v>0.57094422301221326</v>
      </c>
      <c r="R6" s="328">
        <v>0.57066526920002414</v>
      </c>
      <c r="S6" s="328">
        <v>0.5702640823272872</v>
      </c>
      <c r="T6" s="328">
        <v>0.56987812330831611</v>
      </c>
      <c r="U6" s="328">
        <v>0.56777155393475764</v>
      </c>
      <c r="V6" s="328">
        <v>0.56656557717254741</v>
      </c>
      <c r="W6" s="328">
        <v>0.57215165059838036</v>
      </c>
      <c r="X6" s="328">
        <v>0.57829214480573954</v>
      </c>
      <c r="Y6" s="328">
        <v>0.58335047931555162</v>
      </c>
      <c r="Z6" s="328">
        <v>0.57829251354874633</v>
      </c>
      <c r="AA6" s="328">
        <v>0.57382716154283497</v>
      </c>
      <c r="AB6" s="328">
        <v>0.56982715974582998</v>
      </c>
      <c r="AC6" s="328">
        <v>0.56599950684295763</v>
      </c>
      <c r="AD6" s="328">
        <v>0.56245863246820949</v>
      </c>
      <c r="AE6" s="328">
        <v>0.56270363006269075</v>
      </c>
      <c r="AF6" s="328">
        <v>0.56645991607859136</v>
      </c>
      <c r="AG6" s="328">
        <v>0.57016475013450574</v>
      </c>
      <c r="AH6" s="328">
        <v>0.57018616687070967</v>
      </c>
      <c r="AI6" s="328">
        <v>0.56696872475135462</v>
      </c>
      <c r="AJ6" s="328">
        <v>0.56399069249649314</v>
      </c>
      <c r="AK6" s="328">
        <v>0.56100495748439849</v>
      </c>
      <c r="AL6" s="328">
        <v>0.5615270379175864</v>
      </c>
      <c r="AM6" s="328">
        <v>0.56203455770118194</v>
      </c>
      <c r="AN6" s="328">
        <v>0.56256717499184761</v>
      </c>
      <c r="AO6" s="328">
        <v>0.5630460964271784</v>
      </c>
      <c r="AP6" s="328">
        <v>0.56352337402892205</v>
      </c>
      <c r="AQ6" s="328">
        <v>0.56392457495443293</v>
      </c>
      <c r="AR6" s="328">
        <v>0.56420092192799443</v>
      </c>
      <c r="AS6" s="328">
        <v>0.56435119016224844</v>
      </c>
      <c r="AT6" s="328">
        <v>0.56430016991255882</v>
      </c>
      <c r="AU6" s="328">
        <v>0.56411199455651373</v>
      </c>
      <c r="AV6" s="328">
        <v>0.56378448080101962</v>
      </c>
      <c r="AW6" s="328">
        <v>0.56351993004277523</v>
      </c>
      <c r="AX6" s="328">
        <v>0.56315276349252397</v>
      </c>
      <c r="AY6" s="328">
        <v>0.56316349463352477</v>
      </c>
      <c r="AZ6" s="328">
        <v>0.56315335041196646</v>
      </c>
      <c r="BA6" s="328">
        <v>0.56323881942512177</v>
      </c>
      <c r="BB6" s="328">
        <v>0.56279510471178595</v>
      </c>
      <c r="BC6" s="328">
        <v>0.56233808694379617</v>
      </c>
      <c r="BD6" s="328">
        <v>0.5618422028970117</v>
      </c>
      <c r="BE6" s="328">
        <v>0.56142867014173869</v>
      </c>
      <c r="BF6" s="328">
        <v>0.56087820665114663</v>
      </c>
      <c r="BG6" s="328">
        <v>0.56002554182492414</v>
      </c>
      <c r="BH6" s="328">
        <v>0.55896589864908541</v>
      </c>
      <c r="BI6" s="328">
        <v>0.55782322261575334</v>
      </c>
      <c r="BJ6" s="328">
        <v>0.55674131276943939</v>
      </c>
      <c r="BK6" s="398">
        <v>0.55620700465168782</v>
      </c>
      <c r="BL6" s="327"/>
    </row>
    <row r="7" spans="1:64" s="320" customFormat="1" x14ac:dyDescent="0.25">
      <c r="B7" s="343" t="s">
        <v>289</v>
      </c>
      <c r="C7" s="328">
        <v>0.61460527803063791</v>
      </c>
      <c r="D7" s="328">
        <v>0.61071959327720171</v>
      </c>
      <c r="E7" s="328">
        <v>0.59504086954549484</v>
      </c>
      <c r="F7" s="328">
        <v>0.58824859084865144</v>
      </c>
      <c r="G7" s="328">
        <v>0.58631736658933087</v>
      </c>
      <c r="H7" s="328">
        <v>0.58964135668716489</v>
      </c>
      <c r="I7" s="328">
        <v>0.59393279318572201</v>
      </c>
      <c r="J7" s="328">
        <v>0.598013727944397</v>
      </c>
      <c r="K7" s="328">
        <v>0.60084501103765786</v>
      </c>
      <c r="L7" s="328">
        <v>0.59949906876719716</v>
      </c>
      <c r="M7" s="328">
        <v>0.59682022986687155</v>
      </c>
      <c r="N7" s="328">
        <v>0.59087492392085283</v>
      </c>
      <c r="O7" s="328">
        <v>0.5840265284942382</v>
      </c>
      <c r="P7" s="328">
        <v>0.57763344757391744</v>
      </c>
      <c r="Q7" s="328">
        <v>0.57462981401619329</v>
      </c>
      <c r="R7" s="328">
        <v>0.57515986319961498</v>
      </c>
      <c r="S7" s="328">
        <v>0.57565706537404104</v>
      </c>
      <c r="T7" s="328">
        <v>0.57621877015682121</v>
      </c>
      <c r="U7" s="328">
        <v>0.57513156352052119</v>
      </c>
      <c r="V7" s="328">
        <v>0.57501578832181899</v>
      </c>
      <c r="W7" s="328">
        <v>0.58227761573384573</v>
      </c>
      <c r="X7" s="328">
        <v>0.59009356506413779</v>
      </c>
      <c r="Y7" s="328">
        <v>0.59678469117047805</v>
      </c>
      <c r="Z7" s="328">
        <v>0.59318161264682467</v>
      </c>
      <c r="AA7" s="328">
        <v>0.59021285577118576</v>
      </c>
      <c r="AB7" s="328">
        <v>0.5878961812237824</v>
      </c>
      <c r="AC7" s="328">
        <v>0.58485292906325548</v>
      </c>
      <c r="AD7" s="328">
        <v>0.58218464069926201</v>
      </c>
      <c r="AE7" s="328">
        <v>0.5822755216434562</v>
      </c>
      <c r="AF7" s="328">
        <v>0.58599837220913986</v>
      </c>
      <c r="AG7" s="328">
        <v>0.58949953411203604</v>
      </c>
      <c r="AH7" s="328">
        <v>0.58968453920143737</v>
      </c>
      <c r="AI7" s="328">
        <v>0.58685717724606945</v>
      </c>
      <c r="AJ7" s="328">
        <v>0.58379386784284992</v>
      </c>
      <c r="AK7" s="328">
        <v>0.58110697558609481</v>
      </c>
      <c r="AL7" s="328">
        <v>0.58158188877014361</v>
      </c>
      <c r="AM7" s="328">
        <v>0.58243232113019394</v>
      </c>
      <c r="AN7" s="328">
        <v>0.58327300258065129</v>
      </c>
      <c r="AO7" s="328">
        <v>0.58406949304066791</v>
      </c>
      <c r="AP7" s="328">
        <v>0.58486740633515188</v>
      </c>
      <c r="AQ7" s="328">
        <v>0.58518968023684359</v>
      </c>
      <c r="AR7" s="328">
        <v>0.58578646405320545</v>
      </c>
      <c r="AS7" s="328">
        <v>0.58582522399365944</v>
      </c>
      <c r="AT7" s="328">
        <v>0.58602221624717998</v>
      </c>
      <c r="AU7" s="328">
        <v>0.58604170698965163</v>
      </c>
      <c r="AV7" s="328">
        <v>0.58592730070753662</v>
      </c>
      <c r="AW7" s="328">
        <v>0.58588812265576384</v>
      </c>
      <c r="AX7" s="328">
        <v>0.58536914099322834</v>
      </c>
      <c r="AY7" s="328">
        <v>0.58523184242313142</v>
      </c>
      <c r="AZ7" s="328">
        <v>0.58469261416092888</v>
      </c>
      <c r="BA7" s="328">
        <v>0.58461806019805185</v>
      </c>
      <c r="BB7" s="328">
        <v>0.58442686432028879</v>
      </c>
      <c r="BC7" s="328">
        <v>0.58418331574975046</v>
      </c>
      <c r="BD7" s="328">
        <v>0.58387803990691689</v>
      </c>
      <c r="BE7" s="328">
        <v>0.58364757018534341</v>
      </c>
      <c r="BF7" s="328">
        <v>0.58326366851363598</v>
      </c>
      <c r="BG7" s="328">
        <v>0.58262020630007638</v>
      </c>
      <c r="BH7" s="328">
        <v>0.58131955286206671</v>
      </c>
      <c r="BI7" s="328">
        <v>0.58035001411080966</v>
      </c>
      <c r="BJ7" s="328">
        <v>0.57940450027385992</v>
      </c>
      <c r="BK7" s="398">
        <v>0.57914339764956968</v>
      </c>
      <c r="BL7" s="327"/>
    </row>
    <row r="8" spans="1:64" s="320" customFormat="1" ht="15.75" thickBot="1" x14ac:dyDescent="0.3">
      <c r="B8" s="344" t="s">
        <v>290</v>
      </c>
      <c r="C8" s="330">
        <v>0.61460527803063791</v>
      </c>
      <c r="D8" s="330">
        <v>0.61071959327720171</v>
      </c>
      <c r="E8" s="330">
        <v>0.59504086954549484</v>
      </c>
      <c r="F8" s="330">
        <v>0.5882574989189252</v>
      </c>
      <c r="G8" s="330">
        <v>0.5863560238018356</v>
      </c>
      <c r="H8" s="330">
        <v>0.58976717480322882</v>
      </c>
      <c r="I8" s="330">
        <v>0.59418795951645986</v>
      </c>
      <c r="J8" s="330">
        <v>0.59845841797026067</v>
      </c>
      <c r="K8" s="330">
        <v>0.60154149496516063</v>
      </c>
      <c r="L8" s="330">
        <v>0.60051307581990276</v>
      </c>
      <c r="M8" s="330">
        <v>0.59822047461740324</v>
      </c>
      <c r="N8" s="330">
        <v>0.59273180454525931</v>
      </c>
      <c r="O8" s="330">
        <v>0.58642104963306563</v>
      </c>
      <c r="P8" s="330">
        <v>0.58065764951878662</v>
      </c>
      <c r="Q8" s="330">
        <v>0.57840312595220111</v>
      </c>
      <c r="R8" s="330">
        <v>0.57977109544859784</v>
      </c>
      <c r="S8" s="330">
        <v>0.58120215770982242</v>
      </c>
      <c r="T8" s="330">
        <v>0.58275243849555636</v>
      </c>
      <c r="U8" s="330">
        <v>0.58273241837111844</v>
      </c>
      <c r="V8" s="330">
        <v>0.58376134175879379</v>
      </c>
      <c r="W8" s="330">
        <v>0.59237111424285616</v>
      </c>
      <c r="X8" s="330">
        <v>0.60178811300721591</v>
      </c>
      <c r="Y8" s="330">
        <v>0.61008398531634878</v>
      </c>
      <c r="Z8" s="330">
        <v>0.60816134175182801</v>
      </c>
      <c r="AA8" s="330">
        <v>0.60683484751957517</v>
      </c>
      <c r="AB8" s="330">
        <v>0.60616083032685719</v>
      </c>
      <c r="AC8" s="330">
        <v>0.60455753533533974</v>
      </c>
      <c r="AD8" s="330">
        <v>0.60263244855666931</v>
      </c>
      <c r="AE8" s="330">
        <v>0.60273563009280406</v>
      </c>
      <c r="AF8" s="330">
        <v>0.60644942717590322</v>
      </c>
      <c r="AG8" s="330">
        <v>0.60975992663648027</v>
      </c>
      <c r="AH8" s="330">
        <v>0.6105580575393672</v>
      </c>
      <c r="AI8" s="330">
        <v>0.60755754971439091</v>
      </c>
      <c r="AJ8" s="330">
        <v>0.60504171897013481</v>
      </c>
      <c r="AK8" s="330">
        <v>0.6021098746477036</v>
      </c>
      <c r="AL8" s="330">
        <v>0.60313825382001296</v>
      </c>
      <c r="AM8" s="330">
        <v>0.60418149792892362</v>
      </c>
      <c r="AN8" s="330">
        <v>0.60517985651343487</v>
      </c>
      <c r="AO8" s="330">
        <v>0.60619271575609757</v>
      </c>
      <c r="AP8" s="330">
        <v>0.60676898614334929</v>
      </c>
      <c r="AQ8" s="330">
        <v>0.60770533000061244</v>
      </c>
      <c r="AR8" s="330">
        <v>0.60806526681798989</v>
      </c>
      <c r="AS8" s="330">
        <v>0.60868291877836445</v>
      </c>
      <c r="AT8" s="330">
        <v>0.60864513354480232</v>
      </c>
      <c r="AU8" s="330">
        <v>0.60884694765583003</v>
      </c>
      <c r="AV8" s="330">
        <v>0.6084710042997209</v>
      </c>
      <c r="AW8" s="330">
        <v>0.6085415636611059</v>
      </c>
      <c r="AX8" s="330">
        <v>0.608519001172942</v>
      </c>
      <c r="AY8" s="330">
        <v>0.60850631291604063</v>
      </c>
      <c r="AZ8" s="330">
        <v>0.60848638428475477</v>
      </c>
      <c r="BA8" s="330">
        <v>0.60810624666547397</v>
      </c>
      <c r="BB8" s="330">
        <v>0.60803923709478358</v>
      </c>
      <c r="BC8" s="330">
        <v>0.60750857924419821</v>
      </c>
      <c r="BD8" s="330">
        <v>0.607351311004109</v>
      </c>
      <c r="BE8" s="330">
        <v>0.60722263153075451</v>
      </c>
      <c r="BF8" s="330">
        <v>0.60692354931803416</v>
      </c>
      <c r="BG8" s="330">
        <v>0.60634571081693878</v>
      </c>
      <c r="BH8" s="330">
        <v>0.60513400887343949</v>
      </c>
      <c r="BI8" s="330">
        <v>0.60421679781108517</v>
      </c>
      <c r="BJ8" s="330">
        <v>0.6033696960515903</v>
      </c>
      <c r="BK8" s="399">
        <v>0.60313034664625031</v>
      </c>
      <c r="BL8" s="327"/>
    </row>
    <row r="9" spans="1:64" s="320" customFormat="1" x14ac:dyDescent="0.25">
      <c r="C9" s="331"/>
      <c r="D9" s="331"/>
      <c r="E9" s="331"/>
      <c r="F9" s="331"/>
      <c r="G9" s="331"/>
      <c r="H9" s="331"/>
      <c r="I9" s="331"/>
      <c r="J9" s="331"/>
      <c r="K9" s="331"/>
      <c r="L9" s="331"/>
      <c r="M9" s="331"/>
      <c r="N9" s="331"/>
      <c r="O9" s="331"/>
      <c r="P9" s="331"/>
      <c r="Q9" s="331"/>
      <c r="R9" s="331"/>
      <c r="S9" s="331"/>
      <c r="T9" s="331"/>
      <c r="U9" s="331"/>
      <c r="V9" s="331"/>
      <c r="W9" s="331"/>
      <c r="X9" s="331"/>
      <c r="Y9" s="331"/>
      <c r="Z9" s="331"/>
      <c r="AA9" s="331"/>
      <c r="AB9" s="331"/>
      <c r="AC9" s="331"/>
      <c r="AD9" s="331"/>
      <c r="AE9" s="331"/>
      <c r="AF9" s="331"/>
      <c r="AG9" s="331"/>
      <c r="AH9" s="331"/>
      <c r="AI9" s="331"/>
      <c r="AJ9" s="331"/>
      <c r="AK9" s="331"/>
      <c r="AL9" s="331"/>
      <c r="AM9" s="331"/>
      <c r="AN9" s="331"/>
      <c r="AO9" s="331"/>
      <c r="AP9" s="331"/>
      <c r="AQ9" s="331"/>
      <c r="AR9" s="331"/>
      <c r="AS9" s="331"/>
      <c r="AT9" s="331"/>
      <c r="AU9" s="331"/>
      <c r="AV9" s="331"/>
      <c r="AW9" s="331"/>
      <c r="AX9" s="331"/>
      <c r="AY9" s="331"/>
      <c r="AZ9" s="331"/>
      <c r="BA9" s="331"/>
    </row>
    <row r="10" spans="1:64" s="300" customFormat="1" ht="27" customHeight="1" thickBot="1" x14ac:dyDescent="0.3">
      <c r="B10" s="332"/>
      <c r="C10" s="318"/>
      <c r="D10" s="318"/>
      <c r="E10" s="342"/>
      <c r="F10" s="318"/>
      <c r="G10" s="318"/>
      <c r="H10" s="318"/>
      <c r="I10" s="318"/>
      <c r="J10" s="318"/>
      <c r="K10" s="318"/>
      <c r="L10" s="318"/>
      <c r="M10" s="318"/>
      <c r="N10" s="318"/>
      <c r="O10" s="318"/>
      <c r="P10" s="318"/>
      <c r="Q10" s="318"/>
      <c r="R10" s="318"/>
      <c r="S10" s="318"/>
      <c r="T10" s="318"/>
      <c r="U10" s="318"/>
      <c r="V10" s="318"/>
      <c r="W10" s="318"/>
      <c r="X10" s="318"/>
      <c r="Y10" s="318"/>
      <c r="Z10" s="318"/>
      <c r="AA10" s="318"/>
      <c r="AB10" s="318"/>
      <c r="AC10" s="318"/>
      <c r="AD10" s="318"/>
      <c r="AE10" s="318"/>
      <c r="AF10" s="318"/>
      <c r="AG10" s="318"/>
      <c r="AH10" s="318"/>
      <c r="AI10" s="318"/>
      <c r="AJ10" s="318"/>
      <c r="AK10" s="318"/>
      <c r="AL10" s="318"/>
      <c r="AM10" s="318"/>
      <c r="AN10" s="318"/>
      <c r="AO10" s="318"/>
      <c r="AP10" s="318"/>
      <c r="AQ10" s="318"/>
      <c r="AR10" s="318"/>
      <c r="AS10" s="318"/>
      <c r="AT10" s="318"/>
      <c r="AU10" s="318"/>
      <c r="AV10" s="318"/>
      <c r="AW10" s="318"/>
      <c r="AX10" s="318"/>
      <c r="AY10" s="318"/>
      <c r="AZ10" s="318"/>
      <c r="BA10" s="318"/>
    </row>
    <row r="11" spans="1:64" s="320" customFormat="1" ht="39.75" thickBot="1" x14ac:dyDescent="0.3">
      <c r="B11" s="321" t="s">
        <v>128</v>
      </c>
      <c r="C11" s="322">
        <v>1940</v>
      </c>
      <c r="D11" s="323">
        <v>1941</v>
      </c>
      <c r="E11" s="323">
        <v>1942</v>
      </c>
      <c r="F11" s="323">
        <v>1943</v>
      </c>
      <c r="G11" s="323">
        <v>1944</v>
      </c>
      <c r="H11" s="323">
        <v>1945</v>
      </c>
      <c r="I11" s="323">
        <v>1946</v>
      </c>
      <c r="J11" s="323">
        <v>1947</v>
      </c>
      <c r="K11" s="323">
        <v>1948</v>
      </c>
      <c r="L11" s="323">
        <v>1949</v>
      </c>
      <c r="M11" s="323">
        <v>1950</v>
      </c>
      <c r="N11" s="323">
        <v>1951</v>
      </c>
      <c r="O11" s="323">
        <v>1952</v>
      </c>
      <c r="P11" s="323">
        <v>1953</v>
      </c>
      <c r="Q11" s="323">
        <v>1954</v>
      </c>
      <c r="R11" s="323">
        <v>1955</v>
      </c>
      <c r="S11" s="323">
        <v>1956</v>
      </c>
      <c r="T11" s="323">
        <v>1957</v>
      </c>
      <c r="U11" s="323">
        <v>1958</v>
      </c>
      <c r="V11" s="323">
        <v>1959</v>
      </c>
      <c r="W11" s="323">
        <v>1960</v>
      </c>
      <c r="X11" s="323">
        <v>1961</v>
      </c>
      <c r="Y11" s="323">
        <v>1962</v>
      </c>
      <c r="Z11" s="323">
        <v>1963</v>
      </c>
      <c r="AA11" s="323">
        <v>1964</v>
      </c>
      <c r="AB11" s="323">
        <v>1965</v>
      </c>
      <c r="AC11" s="323">
        <v>1966</v>
      </c>
      <c r="AD11" s="323">
        <v>1967</v>
      </c>
      <c r="AE11" s="323">
        <v>1968</v>
      </c>
      <c r="AF11" s="323">
        <v>1969</v>
      </c>
      <c r="AG11" s="323">
        <v>1970</v>
      </c>
      <c r="AH11" s="323">
        <v>1971</v>
      </c>
      <c r="AI11" s="323">
        <v>1972</v>
      </c>
      <c r="AJ11" s="323">
        <v>1973</v>
      </c>
      <c r="AK11" s="323">
        <v>1974</v>
      </c>
      <c r="AL11" s="323">
        <v>1975</v>
      </c>
      <c r="AM11" s="323">
        <v>1976</v>
      </c>
      <c r="AN11" s="323">
        <v>1977</v>
      </c>
      <c r="AO11" s="323">
        <v>1978</v>
      </c>
      <c r="AP11" s="323">
        <v>1979</v>
      </c>
      <c r="AQ11" s="323">
        <v>1980</v>
      </c>
      <c r="AR11" s="323">
        <v>1981</v>
      </c>
      <c r="AS11" s="323">
        <v>1982</v>
      </c>
      <c r="AT11" s="323">
        <v>1983</v>
      </c>
      <c r="AU11" s="323">
        <v>1984</v>
      </c>
      <c r="AV11" s="323">
        <v>1985</v>
      </c>
      <c r="AW11" s="323">
        <v>1986</v>
      </c>
      <c r="AX11" s="323">
        <v>1987</v>
      </c>
      <c r="AY11" s="323">
        <v>1988</v>
      </c>
      <c r="AZ11" s="323">
        <v>1989</v>
      </c>
      <c r="BA11" s="323">
        <v>1990</v>
      </c>
      <c r="BB11" s="323">
        <v>1991</v>
      </c>
      <c r="BC11" s="323">
        <v>1992</v>
      </c>
      <c r="BD11" s="323">
        <v>1993</v>
      </c>
      <c r="BE11" s="323">
        <v>1994</v>
      </c>
      <c r="BF11" s="323">
        <v>1995</v>
      </c>
      <c r="BG11" s="323">
        <v>1996</v>
      </c>
      <c r="BH11" s="323">
        <v>1997</v>
      </c>
      <c r="BI11" s="323">
        <v>1998</v>
      </c>
      <c r="BJ11" s="323">
        <v>1999</v>
      </c>
      <c r="BK11" s="324">
        <v>2000</v>
      </c>
    </row>
    <row r="12" spans="1:64" s="320" customFormat="1" x14ac:dyDescent="0.25">
      <c r="B12" s="343" t="s">
        <v>288</v>
      </c>
      <c r="C12" s="326">
        <v>0.61460527803063791</v>
      </c>
      <c r="D12" s="326">
        <v>0.61071959327720171</v>
      </c>
      <c r="E12" s="326">
        <v>0.59504086954549484</v>
      </c>
      <c r="F12" s="326">
        <v>0.58823080641569103</v>
      </c>
      <c r="G12" s="326">
        <v>0.58624031608313842</v>
      </c>
      <c r="H12" s="326">
        <v>0.58959703334697999</v>
      </c>
      <c r="I12" s="326">
        <v>0.59233724028329771</v>
      </c>
      <c r="J12" s="326">
        <v>0.59834849154230285</v>
      </c>
      <c r="K12" s="326">
        <v>0.60072212002547043</v>
      </c>
      <c r="L12" s="326">
        <v>0.59935279976920952</v>
      </c>
      <c r="M12" s="326">
        <v>0.59245570849199114</v>
      </c>
      <c r="N12" s="326">
        <v>0.59043901991430037</v>
      </c>
      <c r="O12" s="326">
        <v>0.57887217984435313</v>
      </c>
      <c r="P12" s="326">
        <v>0.56881057457689821</v>
      </c>
      <c r="Q12" s="326">
        <v>0.56764367263822546</v>
      </c>
      <c r="R12" s="326">
        <v>0.56557724884736049</v>
      </c>
      <c r="S12" s="326">
        <v>0.56563016288598544</v>
      </c>
      <c r="T12" s="326">
        <v>0.56384696602380546</v>
      </c>
      <c r="U12" s="326">
        <v>0.56169365578074049</v>
      </c>
      <c r="V12" s="326">
        <v>0.55121116367220147</v>
      </c>
      <c r="W12" s="326">
        <v>0.55185566120385598</v>
      </c>
      <c r="X12" s="326">
        <v>0.56832695121724264</v>
      </c>
      <c r="Y12" s="326">
        <v>0.56497076017847814</v>
      </c>
      <c r="Z12" s="326">
        <v>0.56161454811152312</v>
      </c>
      <c r="AA12" s="326">
        <v>0.54875645766338166</v>
      </c>
      <c r="AB12" s="326">
        <v>0.54708348516195104</v>
      </c>
      <c r="AC12" s="326">
        <v>0.54595234743926435</v>
      </c>
      <c r="AD12" s="326">
        <v>0.53422051217905764</v>
      </c>
      <c r="AE12" s="326">
        <v>0.53439990113811719</v>
      </c>
      <c r="AF12" s="326">
        <v>0.54557337272335138</v>
      </c>
      <c r="AG12" s="326">
        <v>0.54406970552879197</v>
      </c>
      <c r="AH12" s="326">
        <v>0.5390757610105964</v>
      </c>
      <c r="AI12" s="326">
        <v>0.53023543412930318</v>
      </c>
      <c r="AJ12" s="326">
        <v>0.51514509022914112</v>
      </c>
      <c r="AK12" s="326">
        <v>0.50989414415472756</v>
      </c>
      <c r="AL12" s="326">
        <v>0.50769033364475391</v>
      </c>
      <c r="AM12" s="326">
        <v>0.50576453612421191</v>
      </c>
      <c r="AN12" s="326">
        <v>0.50708215731448725</v>
      </c>
      <c r="AO12" s="326">
        <v>0.50705183083750271</v>
      </c>
      <c r="AP12" s="326">
        <v>0.50726717997297077</v>
      </c>
      <c r="AQ12" s="326">
        <v>0.5074609764146738</v>
      </c>
      <c r="AR12" s="326">
        <v>0.50728588826793408</v>
      </c>
      <c r="AS12" s="326">
        <v>0.50714984161686993</v>
      </c>
      <c r="AT12" s="326">
        <v>0.50698899109769624</v>
      </c>
      <c r="AU12" s="326">
        <v>0.5061684100647722</v>
      </c>
      <c r="AV12" s="326">
        <v>0.50563470032495395</v>
      </c>
      <c r="AW12" s="326">
        <v>0.50623378695627008</v>
      </c>
      <c r="AX12" s="326">
        <v>0.50574964878115902</v>
      </c>
      <c r="AY12" s="326">
        <v>0.50491610189002611</v>
      </c>
      <c r="AZ12" s="326">
        <v>0.50436603415976133</v>
      </c>
      <c r="BA12" s="326">
        <v>0.50387763426856014</v>
      </c>
      <c r="BB12" s="326">
        <v>0.50326474156647949</v>
      </c>
      <c r="BC12" s="326">
        <v>0.50239633432688235</v>
      </c>
      <c r="BD12" s="326">
        <v>0.50286824863882806</v>
      </c>
      <c r="BE12" s="326">
        <v>0.50223371141427398</v>
      </c>
      <c r="BF12" s="326">
        <v>0.50157998657653735</v>
      </c>
      <c r="BG12" s="326">
        <v>0.50059914052300603</v>
      </c>
      <c r="BH12" s="326">
        <v>0.49920884070767502</v>
      </c>
      <c r="BI12" s="326">
        <v>0.49803158240201217</v>
      </c>
      <c r="BJ12" s="326">
        <v>0.49679424704193786</v>
      </c>
      <c r="BK12" s="397">
        <v>0.49673639964839406</v>
      </c>
    </row>
    <row r="13" spans="1:64" s="320" customFormat="1" x14ac:dyDescent="0.25">
      <c r="B13" s="343" t="s">
        <v>126</v>
      </c>
      <c r="C13" s="328">
        <v>0.61460527803063791</v>
      </c>
      <c r="D13" s="328">
        <v>0.61071959327720171</v>
      </c>
      <c r="E13" s="328">
        <v>0.59504086954549484</v>
      </c>
      <c r="F13" s="328">
        <v>0.58823969335384763</v>
      </c>
      <c r="G13" s="328">
        <v>0.58627879745197387</v>
      </c>
      <c r="H13" s="328">
        <v>0.58970403123648807</v>
      </c>
      <c r="I13" s="328">
        <v>0.59256560092104316</v>
      </c>
      <c r="J13" s="328">
        <v>0.59876839335405996</v>
      </c>
      <c r="K13" s="328">
        <v>0.60138477044776861</v>
      </c>
      <c r="L13" s="328">
        <v>0.600314955956465</v>
      </c>
      <c r="M13" s="328">
        <v>0.59379484034034535</v>
      </c>
      <c r="N13" s="328">
        <v>0.59221334117950952</v>
      </c>
      <c r="O13" s="328">
        <v>0.58114111554400227</v>
      </c>
      <c r="P13" s="328">
        <v>0.57167911259696991</v>
      </c>
      <c r="Q13" s="328">
        <v>0.57119963348385416</v>
      </c>
      <c r="R13" s="328">
        <v>0.56995392295581571</v>
      </c>
      <c r="S13" s="328">
        <v>0.57084225116040244</v>
      </c>
      <c r="T13" s="328">
        <v>0.56999607286564358</v>
      </c>
      <c r="U13" s="328">
        <v>0.5687960458989022</v>
      </c>
      <c r="V13" s="328">
        <v>0.55926902877731954</v>
      </c>
      <c r="W13" s="328">
        <v>0.56103273405678478</v>
      </c>
      <c r="X13" s="328">
        <v>0.57893409743671398</v>
      </c>
      <c r="Y13" s="328">
        <v>0.576361623488158</v>
      </c>
      <c r="Z13" s="328">
        <v>0.57490152243646375</v>
      </c>
      <c r="AA13" s="328">
        <v>0.56492914370873826</v>
      </c>
      <c r="AB13" s="328">
        <v>0.56380135179801916</v>
      </c>
      <c r="AC13" s="328">
        <v>0.56373498910277864</v>
      </c>
      <c r="AD13" s="328">
        <v>0.55215198977996593</v>
      </c>
      <c r="AE13" s="328">
        <v>0.55320276103369237</v>
      </c>
      <c r="AF13" s="328">
        <v>0.56343144588498673</v>
      </c>
      <c r="AG13" s="328">
        <v>0.5630589101273421</v>
      </c>
      <c r="AH13" s="328">
        <v>0.55950321971865435</v>
      </c>
      <c r="AI13" s="328">
        <v>0.55292368170806405</v>
      </c>
      <c r="AJ13" s="328">
        <v>0.53770531971415003</v>
      </c>
      <c r="AK13" s="328">
        <v>0.53472412410239678</v>
      </c>
      <c r="AL13" s="328">
        <v>0.53263311974578975</v>
      </c>
      <c r="AM13" s="328">
        <v>0.53196922949695946</v>
      </c>
      <c r="AN13" s="328">
        <v>0.53237940005036033</v>
      </c>
      <c r="AO13" s="328">
        <v>0.53252393021147659</v>
      </c>
      <c r="AP13" s="328">
        <v>0.53291619016229441</v>
      </c>
      <c r="AQ13" s="328">
        <v>0.53324017626536802</v>
      </c>
      <c r="AR13" s="328">
        <v>0.53327905577532908</v>
      </c>
      <c r="AS13" s="328">
        <v>0.53324378530147243</v>
      </c>
      <c r="AT13" s="328">
        <v>0.53323095440512791</v>
      </c>
      <c r="AU13" s="328">
        <v>0.53252752302061102</v>
      </c>
      <c r="AV13" s="328">
        <v>0.53211245881559099</v>
      </c>
      <c r="AW13" s="328">
        <v>0.53290988828354657</v>
      </c>
      <c r="AX13" s="328">
        <v>0.53247187933858497</v>
      </c>
      <c r="AY13" s="328">
        <v>0.53177721114795884</v>
      </c>
      <c r="AZ13" s="328">
        <v>0.53136603195918886</v>
      </c>
      <c r="BA13" s="328">
        <v>0.53091494166000086</v>
      </c>
      <c r="BB13" s="328">
        <v>0.53045336326179549</v>
      </c>
      <c r="BC13" s="328">
        <v>0.52967143336940226</v>
      </c>
      <c r="BD13" s="328">
        <v>0.52913156176487808</v>
      </c>
      <c r="BE13" s="328">
        <v>0.52858430214787511</v>
      </c>
      <c r="BF13" s="328">
        <v>0.52911628501821706</v>
      </c>
      <c r="BG13" s="328">
        <v>0.52827229201557635</v>
      </c>
      <c r="BH13" s="328">
        <v>0.52688537963543047</v>
      </c>
      <c r="BI13" s="328">
        <v>0.52571591384099436</v>
      </c>
      <c r="BJ13" s="328">
        <v>0.52460435721136189</v>
      </c>
      <c r="BK13" s="398">
        <v>0.52348903537697022</v>
      </c>
    </row>
    <row r="14" spans="1:64" s="320" customFormat="1" x14ac:dyDescent="0.25">
      <c r="B14" s="343" t="s">
        <v>289</v>
      </c>
      <c r="C14" s="328">
        <v>0.61460527803063791</v>
      </c>
      <c r="D14" s="328">
        <v>0.61071959327720171</v>
      </c>
      <c r="E14" s="328">
        <v>0.59504086954549484</v>
      </c>
      <c r="F14" s="328">
        <v>0.58824859084865144</v>
      </c>
      <c r="G14" s="328">
        <v>0.58631736658933087</v>
      </c>
      <c r="H14" s="328">
        <v>0.589811435343087</v>
      </c>
      <c r="I14" s="328">
        <v>0.59279526812907679</v>
      </c>
      <c r="J14" s="328">
        <v>0.59919167608500212</v>
      </c>
      <c r="K14" s="328">
        <v>0.60205423961911186</v>
      </c>
      <c r="L14" s="328">
        <v>0.6012891174088596</v>
      </c>
      <c r="M14" s="328">
        <v>0.59515384927362025</v>
      </c>
      <c r="N14" s="328">
        <v>0.59401772291813493</v>
      </c>
      <c r="O14" s="328">
        <v>0.58345319957080322</v>
      </c>
      <c r="P14" s="328">
        <v>0.57460866299377633</v>
      </c>
      <c r="Q14" s="328">
        <v>0.57483848015717265</v>
      </c>
      <c r="R14" s="328">
        <v>0.57444229889763088</v>
      </c>
      <c r="S14" s="328">
        <v>0.57619881054404143</v>
      </c>
      <c r="T14" s="328">
        <v>0.57633008668045071</v>
      </c>
      <c r="U14" s="328">
        <v>0.5761274132459715</v>
      </c>
      <c r="V14" s="328">
        <v>0.56760536541466289</v>
      </c>
      <c r="W14" s="328">
        <v>0.57054670327868884</v>
      </c>
      <c r="X14" s="328">
        <v>0.59128319822471154</v>
      </c>
      <c r="Y14" s="328">
        <v>0.58953766945526132</v>
      </c>
      <c r="Z14" s="328">
        <v>0.589357362308637</v>
      </c>
      <c r="AA14" s="328">
        <v>0.58044117988074129</v>
      </c>
      <c r="AB14" s="328">
        <v>0.58050422664432966</v>
      </c>
      <c r="AC14" s="328">
        <v>0.58216436936311156</v>
      </c>
      <c r="AD14" s="328">
        <v>0.57222070335199804</v>
      </c>
      <c r="AE14" s="328">
        <v>0.5724978253858265</v>
      </c>
      <c r="AF14" s="328">
        <v>0.58232387505280625</v>
      </c>
      <c r="AG14" s="328">
        <v>0.58301396774016545</v>
      </c>
      <c r="AH14" s="328">
        <v>0.58034092559484463</v>
      </c>
      <c r="AI14" s="328">
        <v>0.57549416211191851</v>
      </c>
      <c r="AJ14" s="328">
        <v>0.56174030318992518</v>
      </c>
      <c r="AK14" s="328">
        <v>0.55936199654423391</v>
      </c>
      <c r="AL14" s="328">
        <v>0.55800464218821855</v>
      </c>
      <c r="AM14" s="328">
        <v>0.55800741733112103</v>
      </c>
      <c r="AN14" s="328">
        <v>0.55794071863463346</v>
      </c>
      <c r="AO14" s="328">
        <v>0.55883204285834687</v>
      </c>
      <c r="AP14" s="328">
        <v>0.55984891949326565</v>
      </c>
      <c r="AQ14" s="328">
        <v>0.55971959506740132</v>
      </c>
      <c r="AR14" s="328">
        <v>0.56049524869163492</v>
      </c>
      <c r="AS14" s="328">
        <v>0.56114385170733039</v>
      </c>
      <c r="AT14" s="328">
        <v>0.56058050137449944</v>
      </c>
      <c r="AU14" s="328">
        <v>0.56054555128370431</v>
      </c>
      <c r="AV14" s="328">
        <v>0.55964539902293819</v>
      </c>
      <c r="AW14" s="328">
        <v>0.55983778469496603</v>
      </c>
      <c r="AX14" s="328">
        <v>0.56004181780944529</v>
      </c>
      <c r="AY14" s="328">
        <v>0.55876935857558341</v>
      </c>
      <c r="AZ14" s="328">
        <v>0.55897881045657061</v>
      </c>
      <c r="BA14" s="328">
        <v>0.5591690341060721</v>
      </c>
      <c r="BB14" s="328">
        <v>0.55803564194638822</v>
      </c>
      <c r="BC14" s="328">
        <v>0.5579321179900335</v>
      </c>
      <c r="BD14" s="328">
        <v>0.55795498666320109</v>
      </c>
      <c r="BE14" s="328">
        <v>0.55686785868945055</v>
      </c>
      <c r="BF14" s="328">
        <v>0.55681445486111758</v>
      </c>
      <c r="BG14" s="328">
        <v>0.55645789408042723</v>
      </c>
      <c r="BH14" s="328">
        <v>0.55452304242240502</v>
      </c>
      <c r="BI14" s="328">
        <v>0.55389350062291265</v>
      </c>
      <c r="BJ14" s="328">
        <v>0.55327696827204165</v>
      </c>
      <c r="BK14" s="398">
        <v>0.55269195329671661</v>
      </c>
    </row>
    <row r="15" spans="1:64" s="320" customFormat="1" ht="15.75" thickBot="1" x14ac:dyDescent="0.3">
      <c r="B15" s="344" t="s">
        <v>290</v>
      </c>
      <c r="C15" s="330">
        <v>0.61460527803063791</v>
      </c>
      <c r="D15" s="330">
        <v>0.61071959327720171</v>
      </c>
      <c r="E15" s="330">
        <v>0.59504086954549484</v>
      </c>
      <c r="F15" s="330">
        <v>0.5882574989189252</v>
      </c>
      <c r="G15" s="330">
        <v>0.5863560238018356</v>
      </c>
      <c r="H15" s="330">
        <v>0.58991924795265693</v>
      </c>
      <c r="I15" s="330">
        <v>0.59302625265519393</v>
      </c>
      <c r="J15" s="330">
        <v>0.59961837794152872</v>
      </c>
      <c r="K15" s="330">
        <v>0.60273062331405924</v>
      </c>
      <c r="L15" s="330">
        <v>0.60227548363989414</v>
      </c>
      <c r="M15" s="330">
        <v>0.59653312050575502</v>
      </c>
      <c r="N15" s="330">
        <v>0.59585281970656057</v>
      </c>
      <c r="O15" s="330">
        <v>0.58580947342346223</v>
      </c>
      <c r="P15" s="330">
        <v>0.57760085576917397</v>
      </c>
      <c r="Q15" s="330">
        <v>0.57856261936372366</v>
      </c>
      <c r="R15" s="330">
        <v>0.5790459027237056</v>
      </c>
      <c r="S15" s="330">
        <v>0.58170476425836415</v>
      </c>
      <c r="T15" s="330">
        <v>0.58285580614739751</v>
      </c>
      <c r="U15" s="330">
        <v>0.5836967450809073</v>
      </c>
      <c r="V15" s="330">
        <v>0.5762318421533098</v>
      </c>
      <c r="W15" s="330">
        <v>0.58041251684380823</v>
      </c>
      <c r="X15" s="330">
        <v>0.60276355078076282</v>
      </c>
      <c r="Y15" s="330">
        <v>0.60301714896643521</v>
      </c>
      <c r="Z15" s="330">
        <v>0.6049352882027601</v>
      </c>
      <c r="AA15" s="330">
        <v>0.59690397554081309</v>
      </c>
      <c r="AB15" s="330">
        <v>0.59883718028553079</v>
      </c>
      <c r="AC15" s="330">
        <v>0.60162190977937846</v>
      </c>
      <c r="AD15" s="330">
        <v>0.59178623693904686</v>
      </c>
      <c r="AE15" s="330">
        <v>0.59416090290043455</v>
      </c>
      <c r="AF15" s="330">
        <v>0.60302511905625322</v>
      </c>
      <c r="AG15" s="330">
        <v>0.60261772135382285</v>
      </c>
      <c r="AH15" s="330">
        <v>0.60259795201729371</v>
      </c>
      <c r="AI15" s="330">
        <v>0.60032583086247704</v>
      </c>
      <c r="AJ15" s="330">
        <v>0.58761085312858063</v>
      </c>
      <c r="AK15" s="330">
        <v>0.58542148986072573</v>
      </c>
      <c r="AL15" s="330">
        <v>0.58540313545850098</v>
      </c>
      <c r="AM15" s="330">
        <v>0.58565549145675666</v>
      </c>
      <c r="AN15" s="330">
        <v>0.58573454300470973</v>
      </c>
      <c r="AO15" s="330">
        <v>0.58694100446238617</v>
      </c>
      <c r="AP15" s="330">
        <v>0.587054774871411</v>
      </c>
      <c r="AQ15" s="330">
        <v>0.58835727204189781</v>
      </c>
      <c r="AR15" s="330">
        <v>0.58932764671247795</v>
      </c>
      <c r="AS15" s="330">
        <v>0.58893556344613573</v>
      </c>
      <c r="AT15" s="330">
        <v>0.58982767019575999</v>
      </c>
      <c r="AU15" s="330">
        <v>0.58874615850825751</v>
      </c>
      <c r="AV15" s="330">
        <v>0.58909215533403925</v>
      </c>
      <c r="AW15" s="330">
        <v>0.58950976463266147</v>
      </c>
      <c r="AX15" s="330">
        <v>0.58862690768194992</v>
      </c>
      <c r="AY15" s="330">
        <v>0.58880330810038406</v>
      </c>
      <c r="AZ15" s="330">
        <v>0.58790822225483985</v>
      </c>
      <c r="BA15" s="330">
        <v>0.5882595808216704</v>
      </c>
      <c r="BB15" s="330">
        <v>0.58856498208472074</v>
      </c>
      <c r="BC15" s="330">
        <v>0.5873242300033209</v>
      </c>
      <c r="BD15" s="330">
        <v>0.58758956935044504</v>
      </c>
      <c r="BE15" s="330">
        <v>0.58771498808594946</v>
      </c>
      <c r="BF15" s="330">
        <v>0.58658383489380794</v>
      </c>
      <c r="BG15" s="330">
        <v>0.58643280311691315</v>
      </c>
      <c r="BH15" s="330">
        <v>0.58576411816380836</v>
      </c>
      <c r="BI15" s="330">
        <v>0.58404357050713518</v>
      </c>
      <c r="BJ15" s="330">
        <v>0.58353153333799346</v>
      </c>
      <c r="BK15" s="399">
        <v>0.58299095824616165</v>
      </c>
    </row>
    <row r="16" spans="1:64" s="300" customFormat="1" ht="10.5" customHeight="1" x14ac:dyDescent="0.25">
      <c r="B16" s="332"/>
      <c r="C16" s="318"/>
      <c r="D16" s="318"/>
      <c r="E16" s="318"/>
      <c r="F16" s="318"/>
      <c r="G16" s="318"/>
      <c r="H16" s="318"/>
      <c r="I16" s="318"/>
      <c r="J16" s="318"/>
      <c r="K16" s="318"/>
      <c r="L16" s="318"/>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row>
    <row r="17" spans="2:53" s="300" customFormat="1" ht="27" customHeight="1" x14ac:dyDescent="0.25">
      <c r="B17" s="332"/>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row>
    <row r="18" spans="2:53" s="300" customFormat="1" ht="27" customHeight="1" x14ac:dyDescent="0.25">
      <c r="B18" s="332"/>
      <c r="C18" s="318"/>
      <c r="D18" s="318"/>
      <c r="E18" s="318"/>
      <c r="F18" s="318"/>
      <c r="G18" s="318"/>
      <c r="H18" s="318"/>
      <c r="I18" s="318"/>
      <c r="J18" s="318"/>
      <c r="K18" s="318"/>
      <c r="L18" s="318"/>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row>
    <row r="19" spans="2:53" s="300" customFormat="1" ht="27" customHeight="1" x14ac:dyDescent="0.25">
      <c r="B19" s="332"/>
      <c r="C19" s="318"/>
      <c r="D19" s="318"/>
      <c r="E19" s="318"/>
      <c r="F19" s="318"/>
      <c r="G19" s="318"/>
      <c r="H19" s="318"/>
      <c r="I19" s="318"/>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row>
    <row r="20" spans="2:53" s="300" customFormat="1" ht="35.25" customHeight="1" x14ac:dyDescent="0.25">
      <c r="B20" s="332"/>
      <c r="C20" s="969" t="s">
        <v>129</v>
      </c>
      <c r="D20" s="970"/>
      <c r="E20" s="970"/>
      <c r="F20" s="970"/>
      <c r="G20" s="970"/>
      <c r="H20" s="970"/>
      <c r="I20" s="970"/>
      <c r="J20" s="970"/>
      <c r="K20" s="970"/>
      <c r="L20" s="970"/>
      <c r="M20" s="970"/>
      <c r="N20" s="970"/>
      <c r="O20" s="970"/>
      <c r="P20" s="318"/>
      <c r="Q20" s="318"/>
      <c r="R20" s="969" t="s">
        <v>130</v>
      </c>
      <c r="S20" s="970"/>
      <c r="T20" s="970"/>
      <c r="U20" s="970"/>
      <c r="V20" s="970"/>
      <c r="W20" s="970"/>
      <c r="X20" s="970"/>
      <c r="Y20" s="970"/>
      <c r="Z20" s="970"/>
      <c r="AA20" s="970"/>
      <c r="AB20" s="970"/>
      <c r="AC20" s="970"/>
      <c r="AD20" s="970"/>
    </row>
    <row r="21" spans="2:53" s="333" customFormat="1" ht="55.5" customHeight="1" x14ac:dyDescent="0.25">
      <c r="C21" s="968" t="s">
        <v>120</v>
      </c>
      <c r="D21" s="968"/>
      <c r="E21" s="968"/>
      <c r="F21" s="968"/>
      <c r="G21" s="968"/>
      <c r="H21" s="968"/>
      <c r="I21" s="334"/>
      <c r="J21" s="968" t="s">
        <v>119</v>
      </c>
      <c r="K21" s="968"/>
      <c r="L21" s="968"/>
      <c r="M21" s="968"/>
      <c r="N21" s="968"/>
      <c r="O21" s="968"/>
      <c r="P21" s="334"/>
      <c r="Q21" s="334"/>
      <c r="R21" s="968" t="s">
        <v>120</v>
      </c>
      <c r="S21" s="968"/>
      <c r="T21" s="968"/>
      <c r="U21" s="968"/>
      <c r="V21" s="968"/>
      <c r="W21" s="968"/>
      <c r="X21" s="334"/>
      <c r="Y21" s="968" t="s">
        <v>119</v>
      </c>
      <c r="Z21" s="968"/>
      <c r="AA21" s="968"/>
      <c r="AB21" s="968"/>
      <c r="AC21" s="968"/>
      <c r="AD21" s="968"/>
    </row>
    <row r="22" spans="2:53" s="300" customFormat="1" x14ac:dyDescent="0.25">
      <c r="C22" s="318"/>
      <c r="D22" s="318"/>
      <c r="E22" s="318"/>
      <c r="F22" s="318"/>
      <c r="G22" s="318"/>
      <c r="H22" s="318"/>
      <c r="I22" s="318"/>
      <c r="J22" s="318"/>
      <c r="K22" s="318"/>
      <c r="L22" s="318"/>
      <c r="M22" s="318"/>
      <c r="N22" s="318"/>
      <c r="O22" s="318"/>
      <c r="P22" s="318"/>
      <c r="Q22" s="318"/>
      <c r="R22" s="318"/>
      <c r="S22" s="318"/>
      <c r="T22" s="318"/>
      <c r="U22" s="318"/>
      <c r="V22" s="318"/>
      <c r="W22" s="318"/>
      <c r="X22" s="318"/>
      <c r="Y22" s="318"/>
      <c r="Z22" s="318"/>
      <c r="AA22" s="318"/>
      <c r="AB22" s="318"/>
      <c r="AC22" s="318"/>
      <c r="AD22" s="318"/>
    </row>
    <row r="23" spans="2:53" s="300" customFormat="1" x14ac:dyDescent="0.25">
      <c r="C23" s="318"/>
      <c r="D23" s="318"/>
      <c r="E23" s="318"/>
      <c r="F23" s="318"/>
      <c r="G23" s="318"/>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row>
    <row r="24" spans="2:53" s="300" customFormat="1" x14ac:dyDescent="0.25">
      <c r="C24" s="318"/>
      <c r="D24" s="318"/>
      <c r="E24" s="318"/>
      <c r="F24" s="318"/>
      <c r="G24" s="318"/>
      <c r="H24" s="318"/>
      <c r="I24" s="318"/>
      <c r="J24" s="318"/>
      <c r="K24" s="318"/>
      <c r="L24" s="318"/>
      <c r="M24" s="318"/>
      <c r="N24" s="318"/>
      <c r="O24" s="318"/>
      <c r="P24" s="318"/>
      <c r="Q24" s="318"/>
      <c r="R24" s="318"/>
      <c r="S24" s="318"/>
      <c r="T24" s="318"/>
      <c r="U24" s="318"/>
      <c r="V24" s="318"/>
      <c r="W24" s="318"/>
      <c r="X24" s="318"/>
      <c r="Y24" s="318"/>
      <c r="Z24" s="318"/>
      <c r="AA24" s="318"/>
      <c r="AB24" s="318"/>
      <c r="AC24" s="318"/>
      <c r="AD24" s="318"/>
    </row>
    <row r="25" spans="2:53" s="300" customFormat="1" x14ac:dyDescent="0.25">
      <c r="C25" s="318"/>
      <c r="D25" s="318"/>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18"/>
      <c r="AD25" s="318"/>
    </row>
    <row r="26" spans="2:53" s="300" customFormat="1" x14ac:dyDescent="0.25">
      <c r="C26" s="318"/>
      <c r="D26" s="318"/>
      <c r="E26" s="318"/>
      <c r="F26" s="318"/>
      <c r="G26" s="318"/>
      <c r="H26" s="318"/>
      <c r="I26" s="318"/>
      <c r="J26" s="318"/>
      <c r="K26" s="318"/>
      <c r="L26" s="318"/>
      <c r="M26" s="318"/>
      <c r="N26" s="318"/>
      <c r="O26" s="318"/>
      <c r="P26" s="318"/>
      <c r="Q26" s="318"/>
      <c r="R26" s="318"/>
      <c r="S26" s="318"/>
      <c r="T26" s="318"/>
      <c r="U26" s="318"/>
      <c r="V26" s="318"/>
      <c r="W26" s="318"/>
      <c r="X26" s="318"/>
      <c r="Y26" s="318"/>
      <c r="Z26" s="318"/>
      <c r="AA26" s="318"/>
      <c r="AB26" s="318"/>
      <c r="AC26" s="318"/>
      <c r="AD26" s="318"/>
    </row>
    <row r="27" spans="2:53" s="300" customFormat="1" x14ac:dyDescent="0.25">
      <c r="C27" s="318"/>
      <c r="D27" s="318"/>
      <c r="E27" s="318"/>
      <c r="F27" s="318"/>
      <c r="G27" s="318"/>
      <c r="H27" s="318"/>
      <c r="I27" s="318"/>
      <c r="J27" s="318"/>
      <c r="K27" s="318"/>
      <c r="L27" s="318"/>
      <c r="M27" s="318"/>
      <c r="N27" s="318"/>
      <c r="O27" s="318"/>
      <c r="P27" s="318"/>
      <c r="Q27" s="318"/>
      <c r="R27" s="318"/>
      <c r="S27" s="318"/>
      <c r="T27" s="318"/>
      <c r="U27" s="318"/>
      <c r="V27" s="318"/>
      <c r="W27" s="318"/>
      <c r="X27" s="318"/>
      <c r="Y27" s="318"/>
      <c r="Z27" s="318"/>
      <c r="AA27" s="318"/>
      <c r="AB27" s="318"/>
      <c r="AC27" s="318"/>
      <c r="AD27" s="318"/>
    </row>
    <row r="28" spans="2:53" s="300" customFormat="1" x14ac:dyDescent="0.25">
      <c r="C28" s="318"/>
      <c r="D28" s="318"/>
      <c r="E28" s="318"/>
      <c r="F28" s="318"/>
      <c r="G28" s="318"/>
      <c r="H28" s="318"/>
      <c r="I28" s="318"/>
      <c r="J28" s="318"/>
      <c r="K28" s="318"/>
      <c r="L28" s="318"/>
      <c r="M28" s="318"/>
      <c r="N28" s="318"/>
      <c r="O28" s="318"/>
      <c r="P28" s="318"/>
      <c r="Q28" s="318"/>
      <c r="R28" s="318"/>
      <c r="S28" s="318"/>
      <c r="T28" s="318"/>
      <c r="U28" s="318"/>
      <c r="V28" s="318"/>
      <c r="W28" s="318"/>
      <c r="X28" s="318"/>
      <c r="Y28" s="318"/>
      <c r="Z28" s="318"/>
      <c r="AA28" s="318"/>
      <c r="AB28" s="318"/>
      <c r="AC28" s="318"/>
      <c r="AD28" s="318"/>
    </row>
    <row r="29" spans="2:53" s="300" customFormat="1" x14ac:dyDescent="0.25">
      <c r="C29" s="318"/>
      <c r="D29" s="318"/>
      <c r="E29" s="318"/>
      <c r="F29" s="318"/>
      <c r="G29" s="318"/>
      <c r="H29" s="318"/>
      <c r="I29" s="318"/>
      <c r="J29" s="318"/>
      <c r="K29" s="318"/>
      <c r="L29" s="318"/>
      <c r="M29" s="318"/>
      <c r="N29" s="318"/>
      <c r="O29" s="318"/>
      <c r="P29" s="318"/>
      <c r="Q29" s="318"/>
      <c r="R29" s="318"/>
      <c r="S29" s="318"/>
      <c r="T29" s="318"/>
      <c r="U29" s="318"/>
      <c r="V29" s="318"/>
      <c r="W29" s="318"/>
      <c r="X29" s="318"/>
      <c r="Y29" s="318"/>
      <c r="Z29" s="318"/>
      <c r="AA29" s="318"/>
      <c r="AB29" s="318"/>
      <c r="AC29" s="318"/>
      <c r="AD29" s="318"/>
    </row>
    <row r="30" spans="2:53" s="300" customFormat="1" x14ac:dyDescent="0.25">
      <c r="C30" s="318"/>
      <c r="D30" s="318"/>
      <c r="E30" s="318"/>
      <c r="F30" s="318"/>
      <c r="G30" s="318"/>
      <c r="H30" s="318"/>
      <c r="I30" s="318"/>
      <c r="J30" s="318"/>
      <c r="K30" s="318"/>
      <c r="L30" s="318"/>
      <c r="M30" s="318"/>
      <c r="N30" s="318"/>
      <c r="O30" s="318"/>
      <c r="P30" s="318"/>
      <c r="Q30" s="318"/>
      <c r="R30" s="318"/>
      <c r="S30" s="318"/>
      <c r="T30" s="318"/>
      <c r="U30" s="318"/>
      <c r="V30" s="318"/>
      <c r="W30" s="318"/>
      <c r="X30" s="318"/>
      <c r="Y30" s="318"/>
      <c r="Z30" s="318"/>
      <c r="AA30" s="318"/>
      <c r="AB30" s="318"/>
      <c r="AC30" s="318"/>
      <c r="AD30" s="318"/>
    </row>
    <row r="31" spans="2:53" s="300" customFormat="1" x14ac:dyDescent="0.25">
      <c r="C31" s="318"/>
      <c r="D31" s="318"/>
      <c r="E31" s="318"/>
      <c r="F31" s="318"/>
      <c r="G31" s="318"/>
      <c r="H31" s="318"/>
      <c r="I31" s="318"/>
      <c r="J31" s="318"/>
      <c r="K31" s="318"/>
      <c r="L31" s="318"/>
      <c r="M31" s="318"/>
      <c r="N31" s="318"/>
      <c r="O31" s="318"/>
      <c r="P31" s="318"/>
      <c r="Q31" s="318"/>
      <c r="R31" s="318"/>
      <c r="S31" s="318"/>
      <c r="T31" s="318"/>
      <c r="U31" s="318"/>
      <c r="V31" s="318"/>
      <c r="W31" s="318"/>
      <c r="X31" s="318"/>
      <c r="Y31" s="318"/>
      <c r="Z31" s="318"/>
      <c r="AA31" s="318"/>
      <c r="AB31" s="318"/>
      <c r="AC31" s="318"/>
      <c r="AD31" s="318"/>
    </row>
    <row r="32" spans="2:53" s="300" customFormat="1" x14ac:dyDescent="0.25">
      <c r="C32" s="318"/>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8"/>
      <c r="AC32" s="318"/>
      <c r="AD32" s="318"/>
    </row>
    <row r="33" spans="2:63" s="300" customFormat="1" x14ac:dyDescent="0.25">
      <c r="C33" s="318"/>
      <c r="D33" s="318"/>
      <c r="E33" s="318"/>
      <c r="F33" s="318"/>
      <c r="G33" s="318"/>
      <c r="H33" s="318"/>
      <c r="I33" s="318"/>
      <c r="J33" s="318"/>
      <c r="K33" s="318"/>
      <c r="L33" s="318"/>
      <c r="M33" s="318"/>
      <c r="N33" s="318"/>
      <c r="O33" s="318"/>
      <c r="P33" s="318"/>
      <c r="Q33" s="318"/>
      <c r="R33" s="318"/>
      <c r="S33" s="318"/>
      <c r="T33" s="318"/>
      <c r="U33" s="318"/>
      <c r="V33" s="318"/>
      <c r="W33" s="318"/>
      <c r="X33" s="318"/>
      <c r="Y33" s="318"/>
      <c r="Z33" s="318"/>
      <c r="AA33" s="318"/>
      <c r="AB33" s="318"/>
      <c r="AC33" s="318"/>
      <c r="AD33" s="318"/>
    </row>
    <row r="34" spans="2:63" s="300" customFormat="1" x14ac:dyDescent="0.25">
      <c r="C34" s="318"/>
      <c r="D34" s="318"/>
      <c r="E34" s="318"/>
      <c r="F34" s="318"/>
      <c r="G34" s="318"/>
      <c r="H34" s="318"/>
      <c r="I34" s="318"/>
      <c r="J34" s="318"/>
      <c r="K34" s="318"/>
      <c r="L34" s="318"/>
      <c r="M34" s="318"/>
      <c r="N34" s="318"/>
      <c r="O34" s="318"/>
      <c r="P34" s="318"/>
      <c r="Q34" s="318"/>
      <c r="R34" s="318"/>
      <c r="S34" s="318"/>
      <c r="T34" s="318"/>
      <c r="U34" s="318"/>
      <c r="V34" s="318"/>
      <c r="W34" s="318"/>
      <c r="X34" s="318"/>
      <c r="Y34" s="318"/>
      <c r="Z34" s="318"/>
      <c r="AA34" s="318"/>
      <c r="AB34" s="318"/>
      <c r="AC34" s="318"/>
      <c r="AD34" s="318"/>
    </row>
    <row r="35" spans="2:63" s="300" customFormat="1" x14ac:dyDescent="0.25">
      <c r="C35" s="318"/>
      <c r="D35" s="318"/>
      <c r="E35" s="318"/>
      <c r="F35" s="318"/>
      <c r="G35" s="318"/>
      <c r="H35" s="318"/>
      <c r="I35" s="318"/>
      <c r="J35" s="318"/>
      <c r="K35" s="318"/>
      <c r="L35" s="318"/>
      <c r="M35" s="318"/>
      <c r="N35" s="318"/>
      <c r="O35" s="318"/>
      <c r="P35" s="318"/>
      <c r="Q35" s="318"/>
      <c r="R35" s="318"/>
      <c r="S35" s="318"/>
      <c r="T35" s="318"/>
      <c r="U35" s="318"/>
      <c r="V35" s="318"/>
      <c r="W35" s="318"/>
      <c r="X35" s="318"/>
    </row>
    <row r="36" spans="2:63" s="300" customFormat="1" ht="15.75" x14ac:dyDescent="0.25">
      <c r="B36" s="335" t="s">
        <v>121</v>
      </c>
      <c r="C36" s="318"/>
      <c r="D36" s="318"/>
      <c r="E36" s="318"/>
      <c r="F36" s="318"/>
      <c r="G36" s="318"/>
      <c r="H36" s="318"/>
      <c r="I36" s="318"/>
      <c r="J36" s="318"/>
      <c r="K36" s="318"/>
      <c r="L36" s="318"/>
      <c r="M36" s="318"/>
      <c r="N36" s="318"/>
      <c r="O36" s="318"/>
      <c r="P36" s="318"/>
      <c r="Q36" s="318"/>
      <c r="R36" s="318"/>
      <c r="S36" s="318"/>
      <c r="T36" s="318"/>
      <c r="U36" s="318"/>
      <c r="V36" s="318"/>
      <c r="W36" s="318"/>
      <c r="X36" s="318"/>
      <c r="Y36" s="318"/>
      <c r="Z36" s="318"/>
      <c r="AA36" s="318"/>
      <c r="AB36" s="318"/>
      <c r="AC36" s="318"/>
      <c r="AD36" s="318"/>
      <c r="AE36" s="318"/>
      <c r="AF36" s="318"/>
      <c r="AG36" s="318"/>
      <c r="AH36" s="318"/>
      <c r="AI36" s="318"/>
      <c r="AJ36" s="318"/>
      <c r="AK36" s="318"/>
      <c r="AL36" s="318"/>
      <c r="AM36" s="318"/>
      <c r="AN36" s="318"/>
      <c r="AO36" s="318"/>
      <c r="AP36" s="318"/>
      <c r="AQ36" s="318"/>
      <c r="AR36" s="318"/>
      <c r="AS36" s="318"/>
      <c r="AT36" s="318"/>
      <c r="AU36" s="318"/>
      <c r="AV36" s="318"/>
      <c r="AW36" s="318"/>
      <c r="AX36" s="318"/>
      <c r="AY36" s="318"/>
      <c r="AZ36" s="318"/>
      <c r="BA36" s="318"/>
    </row>
    <row r="37" spans="2:63" s="300" customFormat="1" ht="15.75" thickBot="1" x14ac:dyDescent="0.3">
      <c r="C37" s="318"/>
      <c r="D37" s="318"/>
      <c r="E37" s="318"/>
      <c r="F37" s="318"/>
      <c r="G37" s="318"/>
      <c r="H37" s="318"/>
      <c r="I37" s="318"/>
      <c r="J37" s="318"/>
      <c r="K37" s="318"/>
      <c r="L37" s="31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8"/>
      <c r="AL37" s="318"/>
      <c r="AM37" s="318"/>
      <c r="AN37" s="318"/>
      <c r="AO37" s="318"/>
      <c r="AP37" s="318"/>
      <c r="AQ37" s="318"/>
      <c r="AR37" s="318"/>
      <c r="AS37" s="318"/>
      <c r="AT37" s="318"/>
      <c r="AU37" s="318"/>
      <c r="AV37" s="318"/>
      <c r="AW37" s="318"/>
      <c r="AX37" s="318"/>
      <c r="AY37" s="318"/>
      <c r="AZ37" s="318"/>
      <c r="BA37" s="318"/>
    </row>
    <row r="38" spans="2:63" s="300" customFormat="1" ht="26.25" thickBot="1" x14ac:dyDescent="0.3">
      <c r="B38" s="345" t="s">
        <v>131</v>
      </c>
      <c r="C38" s="322">
        <v>1940</v>
      </c>
      <c r="D38" s="323">
        <v>1941</v>
      </c>
      <c r="E38" s="323">
        <v>1942</v>
      </c>
      <c r="F38" s="323">
        <v>1943</v>
      </c>
      <c r="G38" s="323">
        <v>1944</v>
      </c>
      <c r="H38" s="323">
        <v>1945</v>
      </c>
      <c r="I38" s="323">
        <v>1946</v>
      </c>
      <c r="J38" s="323">
        <v>1947</v>
      </c>
      <c r="K38" s="323">
        <v>1948</v>
      </c>
      <c r="L38" s="323">
        <v>1949</v>
      </c>
      <c r="M38" s="323">
        <v>1950</v>
      </c>
      <c r="N38" s="323">
        <v>1951</v>
      </c>
      <c r="O38" s="323">
        <v>1952</v>
      </c>
      <c r="P38" s="323">
        <v>1953</v>
      </c>
      <c r="Q38" s="323">
        <v>1954</v>
      </c>
      <c r="R38" s="323">
        <v>1955</v>
      </c>
      <c r="S38" s="323">
        <v>1956</v>
      </c>
      <c r="T38" s="323">
        <v>1957</v>
      </c>
      <c r="U38" s="323">
        <v>1958</v>
      </c>
      <c r="V38" s="323">
        <v>1959</v>
      </c>
      <c r="W38" s="323">
        <v>1960</v>
      </c>
      <c r="X38" s="323">
        <v>1961</v>
      </c>
      <c r="Y38" s="323">
        <v>1962</v>
      </c>
      <c r="Z38" s="323">
        <v>1963</v>
      </c>
      <c r="AA38" s="323">
        <v>1964</v>
      </c>
      <c r="AB38" s="323">
        <v>1965</v>
      </c>
      <c r="AC38" s="323">
        <v>1966</v>
      </c>
      <c r="AD38" s="323">
        <v>1967</v>
      </c>
      <c r="AE38" s="323">
        <v>1968</v>
      </c>
      <c r="AF38" s="323">
        <v>1969</v>
      </c>
      <c r="AG38" s="323">
        <v>1970</v>
      </c>
      <c r="AH38" s="323">
        <v>1971</v>
      </c>
      <c r="AI38" s="323">
        <v>1972</v>
      </c>
      <c r="AJ38" s="323">
        <v>1973</v>
      </c>
      <c r="AK38" s="323">
        <v>1974</v>
      </c>
      <c r="AL38" s="323">
        <v>1975</v>
      </c>
      <c r="AM38" s="323">
        <v>1976</v>
      </c>
      <c r="AN38" s="323">
        <v>1977</v>
      </c>
      <c r="AO38" s="323">
        <v>1978</v>
      </c>
      <c r="AP38" s="323">
        <v>1979</v>
      </c>
      <c r="AQ38" s="323">
        <v>1980</v>
      </c>
      <c r="AR38" s="323">
        <v>1981</v>
      </c>
      <c r="AS38" s="323">
        <v>1982</v>
      </c>
      <c r="AT38" s="323">
        <v>1983</v>
      </c>
      <c r="AU38" s="323">
        <v>1984</v>
      </c>
      <c r="AV38" s="323">
        <v>1985</v>
      </c>
      <c r="AW38" s="323">
        <v>1986</v>
      </c>
      <c r="AX38" s="323">
        <v>1987</v>
      </c>
      <c r="AY38" s="323">
        <v>1988</v>
      </c>
      <c r="AZ38" s="323">
        <v>1989</v>
      </c>
      <c r="BA38" s="323">
        <v>1990</v>
      </c>
      <c r="BB38" s="323">
        <v>1991</v>
      </c>
      <c r="BC38" s="323">
        <v>1992</v>
      </c>
      <c r="BD38" s="323">
        <v>1993</v>
      </c>
      <c r="BE38" s="323">
        <v>1994</v>
      </c>
      <c r="BF38" s="323">
        <v>1995</v>
      </c>
      <c r="BG38" s="323">
        <v>1996</v>
      </c>
      <c r="BH38" s="323">
        <v>1997</v>
      </c>
      <c r="BI38" s="323">
        <v>1998</v>
      </c>
      <c r="BJ38" s="323">
        <v>1999</v>
      </c>
      <c r="BK38" s="324">
        <v>2000</v>
      </c>
    </row>
    <row r="39" spans="2:63" s="300" customFormat="1" x14ac:dyDescent="0.25">
      <c r="B39" s="343" t="s">
        <v>288</v>
      </c>
      <c r="C39" s="326">
        <v>0.61460527803063791</v>
      </c>
      <c r="D39" s="326">
        <v>0.61071959327720171</v>
      </c>
      <c r="E39" s="326">
        <v>0.59504086954549484</v>
      </c>
      <c r="F39" s="326">
        <v>0.58823080641569103</v>
      </c>
      <c r="G39" s="326">
        <v>0.58624031608313842</v>
      </c>
      <c r="H39" s="326">
        <v>0.58917764432419606</v>
      </c>
      <c r="I39" s="326">
        <v>0.59278644531137026</v>
      </c>
      <c r="J39" s="326">
        <v>0.59585668683967741</v>
      </c>
      <c r="K39" s="326">
        <v>0.59756562412923264</v>
      </c>
      <c r="L39" s="326">
        <v>0.59498165932304747</v>
      </c>
      <c r="M39" s="326">
        <v>0.59088880042945024</v>
      </c>
      <c r="N39" s="326">
        <v>0.58330029912434223</v>
      </c>
      <c r="O39" s="326">
        <v>0.57456701630021889</v>
      </c>
      <c r="P39" s="326">
        <v>0.56614606707709081</v>
      </c>
      <c r="Q39" s="326">
        <v>0.56093827297721433</v>
      </c>
      <c r="R39" s="326">
        <v>0.55923188407618174</v>
      </c>
      <c r="S39" s="326">
        <v>0.55738448436309695</v>
      </c>
      <c r="T39" s="326">
        <v>0.55561258720449203</v>
      </c>
      <c r="U39" s="326">
        <v>0.55207961706376663</v>
      </c>
      <c r="V39" s="326">
        <v>0.54941200774203713</v>
      </c>
      <c r="W39" s="326">
        <v>0.55320737787256047</v>
      </c>
      <c r="X39" s="326">
        <v>0.55762576569079381</v>
      </c>
      <c r="Y39" s="326">
        <v>0.56067587291384446</v>
      </c>
      <c r="Z39" s="326">
        <v>0.5536295565856485</v>
      </c>
      <c r="AA39" s="326">
        <v>0.54688691619352625</v>
      </c>
      <c r="AB39" s="326">
        <v>0.5409506685376605</v>
      </c>
      <c r="AC39" s="326">
        <v>0.53541569020751612</v>
      </c>
      <c r="AD39" s="326">
        <v>0.53085138727271197</v>
      </c>
      <c r="AE39" s="326">
        <v>0.53072721898441289</v>
      </c>
      <c r="AF39" s="326">
        <v>0.53413208253994438</v>
      </c>
      <c r="AG39" s="326">
        <v>0.53727329438107474</v>
      </c>
      <c r="AH39" s="326">
        <v>0.53642139943875389</v>
      </c>
      <c r="AI39" s="326">
        <v>0.53272621305149193</v>
      </c>
      <c r="AJ39" s="326">
        <v>0.52938480014779821</v>
      </c>
      <c r="AK39" s="326">
        <v>0.52602912369424337</v>
      </c>
      <c r="AL39" s="326">
        <v>0.52652844012956213</v>
      </c>
      <c r="AM39" s="326">
        <v>0.52703109776534163</v>
      </c>
      <c r="AN39" s="326">
        <v>0.52754834732300504</v>
      </c>
      <c r="AO39" s="326">
        <v>0.52770234350182221</v>
      </c>
      <c r="AP39" s="326">
        <v>0.52783429901922141</v>
      </c>
      <c r="AQ39" s="326">
        <v>0.52790345271004224</v>
      </c>
      <c r="AR39" s="326">
        <v>0.52787236087763423</v>
      </c>
      <c r="AS39" s="326">
        <v>0.52773731291421955</v>
      </c>
      <c r="AT39" s="326">
        <v>0.52748907786688415</v>
      </c>
      <c r="AU39" s="326">
        <v>0.52717732820332419</v>
      </c>
      <c r="AV39" s="326">
        <v>0.52682994209075129</v>
      </c>
      <c r="AW39" s="326">
        <v>0.52656992292801574</v>
      </c>
      <c r="AX39" s="326">
        <v>0.5261923093959977</v>
      </c>
      <c r="AY39" s="326">
        <v>0.52580587904488996</v>
      </c>
      <c r="AZ39" s="326">
        <v>0.52542606570660721</v>
      </c>
      <c r="BA39" s="326">
        <v>0.5251302959691303</v>
      </c>
      <c r="BB39" s="326">
        <v>0.52468082537747396</v>
      </c>
      <c r="BC39" s="326">
        <v>0.52455449345160321</v>
      </c>
      <c r="BD39" s="326">
        <v>0.52439876318362133</v>
      </c>
      <c r="BE39" s="326">
        <v>0.52432343096218148</v>
      </c>
      <c r="BF39" s="326">
        <v>0.5238442001234469</v>
      </c>
      <c r="BG39" s="326">
        <v>0.52317059790480824</v>
      </c>
      <c r="BH39" s="326">
        <v>0.52239991095420046</v>
      </c>
      <c r="BI39" s="326">
        <v>0.52151233636645633</v>
      </c>
      <c r="BJ39" s="326">
        <v>0.52070223272062821</v>
      </c>
      <c r="BK39" s="326">
        <v>0.52028264598002716</v>
      </c>
    </row>
    <row r="40" spans="2:63" s="300" customFormat="1" x14ac:dyDescent="0.25">
      <c r="B40" s="343" t="s">
        <v>126</v>
      </c>
      <c r="C40" s="328">
        <v>0.61460527803063791</v>
      </c>
      <c r="D40" s="328">
        <v>0.61071959327720171</v>
      </c>
      <c r="E40" s="328">
        <v>0.59504086954549484</v>
      </c>
      <c r="F40" s="328">
        <v>0.58823969335384763</v>
      </c>
      <c r="G40" s="328">
        <v>0.58627879745197387</v>
      </c>
      <c r="H40" s="328">
        <v>0.58930217577546185</v>
      </c>
      <c r="I40" s="328">
        <v>0.59303781914865705</v>
      </c>
      <c r="J40" s="328">
        <v>0.59629257859380436</v>
      </c>
      <c r="K40" s="328">
        <v>0.59824484930034127</v>
      </c>
      <c r="L40" s="328">
        <v>0.59596523655234768</v>
      </c>
      <c r="M40" s="328">
        <v>0.59223973220289117</v>
      </c>
      <c r="N40" s="328">
        <v>0.58508190468574783</v>
      </c>
      <c r="O40" s="328">
        <v>0.57685124701228396</v>
      </c>
      <c r="P40" s="328">
        <v>0.56901482123534941</v>
      </c>
      <c r="Q40" s="328">
        <v>0.56449752683012988</v>
      </c>
      <c r="R40" s="328">
        <v>0.56355850540288877</v>
      </c>
      <c r="S40" s="328">
        <v>0.56255933711849793</v>
      </c>
      <c r="T40" s="328">
        <v>0.56167834606062017</v>
      </c>
      <c r="U40" s="328">
        <v>0.55909886340435599</v>
      </c>
      <c r="V40" s="328">
        <v>0.55744715842308112</v>
      </c>
      <c r="W40" s="328">
        <v>0.56242219601641241</v>
      </c>
      <c r="X40" s="328">
        <v>0.56793885958805312</v>
      </c>
      <c r="Y40" s="328">
        <v>0.57234299860696769</v>
      </c>
      <c r="Z40" s="328">
        <v>0.56674577177435659</v>
      </c>
      <c r="AA40" s="328">
        <v>0.56174108996034666</v>
      </c>
      <c r="AB40" s="328">
        <v>0.55726386467190381</v>
      </c>
      <c r="AC40" s="328">
        <v>0.55298056083337765</v>
      </c>
      <c r="AD40" s="328">
        <v>0.5490397093095768</v>
      </c>
      <c r="AE40" s="328">
        <v>0.54884757490365443</v>
      </c>
      <c r="AF40" s="328">
        <v>0.55221975200092255</v>
      </c>
      <c r="AG40" s="328">
        <v>0.55550080326018136</v>
      </c>
      <c r="AH40" s="328">
        <v>0.55515754510251869</v>
      </c>
      <c r="AI40" s="328">
        <v>0.55157680850101432</v>
      </c>
      <c r="AJ40" s="328">
        <v>0.54828916238272696</v>
      </c>
      <c r="AK40" s="328">
        <v>0.54499048366794411</v>
      </c>
      <c r="AL40" s="328">
        <v>0.54523731748429505</v>
      </c>
      <c r="AM40" s="328">
        <v>0.5454769250722048</v>
      </c>
      <c r="AN40" s="328">
        <v>0.54575525130679925</v>
      </c>
      <c r="AO40" s="328">
        <v>0.54599588530623799</v>
      </c>
      <c r="AP40" s="328">
        <v>0.54623360575107227</v>
      </c>
      <c r="AQ40" s="328">
        <v>0.54639500276311503</v>
      </c>
      <c r="AR40" s="328">
        <v>0.54643947790117786</v>
      </c>
      <c r="AS40" s="328">
        <v>0.54636395905259538</v>
      </c>
      <c r="AT40" s="328">
        <v>0.54619090888899524</v>
      </c>
      <c r="AU40" s="328">
        <v>0.54597493473133485</v>
      </c>
      <c r="AV40" s="328">
        <v>0.54571753892425401</v>
      </c>
      <c r="AW40" s="328">
        <v>0.5455254145823254</v>
      </c>
      <c r="AX40" s="328">
        <v>0.54522890794499101</v>
      </c>
      <c r="AY40" s="328">
        <v>0.54530736269654734</v>
      </c>
      <c r="AZ40" s="328">
        <v>0.54536267300725438</v>
      </c>
      <c r="BA40" s="328">
        <v>0.54550869244976352</v>
      </c>
      <c r="BB40" s="328">
        <v>0.54512748157643942</v>
      </c>
      <c r="BC40" s="328">
        <v>0.54472778204782124</v>
      </c>
      <c r="BD40" s="328">
        <v>0.54428202478317234</v>
      </c>
      <c r="BE40" s="328">
        <v>0.54391294326849549</v>
      </c>
      <c r="BF40" s="328">
        <v>0.54349555521614412</v>
      </c>
      <c r="BG40" s="328">
        <v>0.5428786725629684</v>
      </c>
      <c r="BH40" s="328">
        <v>0.54214701690337763</v>
      </c>
      <c r="BI40" s="328">
        <v>0.54132719299003262</v>
      </c>
      <c r="BJ40" s="328">
        <v>0.54055728528722546</v>
      </c>
      <c r="BK40" s="328">
        <v>0.54017804271873238</v>
      </c>
    </row>
    <row r="41" spans="2:63" s="300" customFormat="1" x14ac:dyDescent="0.25">
      <c r="B41" s="343" t="s">
        <v>289</v>
      </c>
      <c r="C41" s="328">
        <v>0.61460527803063791</v>
      </c>
      <c r="D41" s="328">
        <v>0.61071959327720171</v>
      </c>
      <c r="E41" s="328">
        <v>0.59504086954549484</v>
      </c>
      <c r="F41" s="328">
        <v>0.58824859084865144</v>
      </c>
      <c r="G41" s="328">
        <v>0.58631736658933087</v>
      </c>
      <c r="H41" s="328">
        <v>0.58942730694375178</v>
      </c>
      <c r="I41" s="328">
        <v>0.59329088802228669</v>
      </c>
      <c r="J41" s="328">
        <v>0.59673229569551489</v>
      </c>
      <c r="K41" s="328">
        <v>0.5989314497114786</v>
      </c>
      <c r="L41" s="328">
        <v>0.59696165517409883</v>
      </c>
      <c r="M41" s="328">
        <v>0.59361119369759308</v>
      </c>
      <c r="N41" s="328">
        <v>0.58689431862743291</v>
      </c>
      <c r="O41" s="328">
        <v>0.57917983007692042</v>
      </c>
      <c r="P41" s="328">
        <v>0.57194529326176269</v>
      </c>
      <c r="Q41" s="328">
        <v>0.56814100065606976</v>
      </c>
      <c r="R41" s="328">
        <v>0.56799672186119443</v>
      </c>
      <c r="S41" s="328">
        <v>0.56787921674365038</v>
      </c>
      <c r="T41" s="328">
        <v>0.56792753075448299</v>
      </c>
      <c r="U41" s="328">
        <v>0.56634621174161415</v>
      </c>
      <c r="V41" s="328">
        <v>0.56576112051520466</v>
      </c>
      <c r="W41" s="328">
        <v>0.57238015676950449</v>
      </c>
      <c r="X41" s="328">
        <v>0.57953672251611332</v>
      </c>
      <c r="Y41" s="328">
        <v>0.58553182475835885</v>
      </c>
      <c r="Z41" s="328">
        <v>0.5813439600806215</v>
      </c>
      <c r="AA41" s="328">
        <v>0.57778338327242607</v>
      </c>
      <c r="AB41" s="328">
        <v>0.57493532438852979</v>
      </c>
      <c r="AC41" s="328">
        <v>0.57137763642057882</v>
      </c>
      <c r="AD41" s="328">
        <v>0.5682513550809255</v>
      </c>
      <c r="AE41" s="328">
        <v>0.56784256940616806</v>
      </c>
      <c r="AF41" s="328">
        <v>0.57112022116715588</v>
      </c>
      <c r="AG41" s="328">
        <v>0.57413403144368635</v>
      </c>
      <c r="AH41" s="328">
        <v>0.57389316697009651</v>
      </c>
      <c r="AI41" s="328">
        <v>0.5706419148190387</v>
      </c>
      <c r="AJ41" s="328">
        <v>0.56721152591794366</v>
      </c>
      <c r="AK41" s="328">
        <v>0.56415447798711937</v>
      </c>
      <c r="AL41" s="328">
        <v>0.56430011322897244</v>
      </c>
      <c r="AM41" s="328">
        <v>0.56482861014738972</v>
      </c>
      <c r="AN41" s="328">
        <v>0.56536244025092264</v>
      </c>
      <c r="AO41" s="328">
        <v>0.56586834494429139</v>
      </c>
      <c r="AP41" s="328">
        <v>0.56637305913095004</v>
      </c>
      <c r="AQ41" s="328">
        <v>0.56640190287243575</v>
      </c>
      <c r="AR41" s="328">
        <v>0.56671476252090736</v>
      </c>
      <c r="AS41" s="328">
        <v>0.56647796596840272</v>
      </c>
      <c r="AT41" s="328">
        <v>0.56651089831301993</v>
      </c>
      <c r="AU41" s="328">
        <v>0.56647059471868344</v>
      </c>
      <c r="AV41" s="328">
        <v>0.56640458163169527</v>
      </c>
      <c r="AW41" s="328">
        <v>0.56642146796435489</v>
      </c>
      <c r="AX41" s="328">
        <v>0.56595529746375606</v>
      </c>
      <c r="AY41" s="328">
        <v>0.56586941257062706</v>
      </c>
      <c r="AZ41" s="328">
        <v>0.56537909354621252</v>
      </c>
      <c r="BA41" s="328">
        <v>0.56535207498609885</v>
      </c>
      <c r="BB41" s="328">
        <v>0.56521024899254002</v>
      </c>
      <c r="BC41" s="328">
        <v>0.56501222468700474</v>
      </c>
      <c r="BD41" s="328">
        <v>0.56474614157744829</v>
      </c>
      <c r="BE41" s="328">
        <v>0.56454984085071924</v>
      </c>
      <c r="BF41" s="328">
        <v>0.56429755008623472</v>
      </c>
      <c r="BG41" s="328">
        <v>0.56389719891871914</v>
      </c>
      <c r="BH41" s="328">
        <v>0.56294325936203804</v>
      </c>
      <c r="BI41" s="328">
        <v>0.56231481648015724</v>
      </c>
      <c r="BJ41" s="328">
        <v>0.56170187305337616</v>
      </c>
      <c r="BK41" s="328">
        <v>0.56160520710652961</v>
      </c>
    </row>
    <row r="42" spans="2:63" s="300" customFormat="1" ht="15.75" thickBot="1" x14ac:dyDescent="0.3">
      <c r="B42" s="344" t="s">
        <v>290</v>
      </c>
      <c r="C42" s="330">
        <v>0.61460527803063791</v>
      </c>
      <c r="D42" s="330">
        <v>0.61071959327720171</v>
      </c>
      <c r="E42" s="330">
        <v>0.59504086954549484</v>
      </c>
      <c r="F42" s="330">
        <v>0.5882574989189252</v>
      </c>
      <c r="G42" s="330">
        <v>0.5863560238018356</v>
      </c>
      <c r="H42" s="330">
        <v>0.58955304227198135</v>
      </c>
      <c r="I42" s="330">
        <v>0.59354566898133776</v>
      </c>
      <c r="J42" s="330">
        <v>0.5971758862556551</v>
      </c>
      <c r="K42" s="330">
        <v>0.59962553611991665</v>
      </c>
      <c r="L42" s="330">
        <v>0.59797114096419413</v>
      </c>
      <c r="M42" s="330">
        <v>0.59500359561817939</v>
      </c>
      <c r="N42" s="330">
        <v>0.58873822971862666</v>
      </c>
      <c r="O42" s="330">
        <v>0.58155386445340485</v>
      </c>
      <c r="P42" s="330">
        <v>0.57493915862461753</v>
      </c>
      <c r="Q42" s="330">
        <v>0.57187118620343769</v>
      </c>
      <c r="R42" s="330">
        <v>0.5725501063024997</v>
      </c>
      <c r="S42" s="330">
        <v>0.57334913653837238</v>
      </c>
      <c r="T42" s="330">
        <v>0.57436694419601819</v>
      </c>
      <c r="U42" s="330">
        <v>0.57383070875908782</v>
      </c>
      <c r="V42" s="330">
        <v>0.57436565246240756</v>
      </c>
      <c r="W42" s="330">
        <v>0.58229937547207822</v>
      </c>
      <c r="X42" s="330">
        <v>0.59101965880412821</v>
      </c>
      <c r="Y42" s="330">
        <v>0.59857547166755121</v>
      </c>
      <c r="Z42" s="330">
        <v>0.59601995398597662</v>
      </c>
      <c r="AA42" s="330">
        <v>0.59404604805701966</v>
      </c>
      <c r="AB42" s="330">
        <v>0.59278388374270785</v>
      </c>
      <c r="AC42" s="330">
        <v>0.59060305195701701</v>
      </c>
      <c r="AD42" s="330">
        <v>0.58815780750740432</v>
      </c>
      <c r="AE42" s="330">
        <v>0.58769331089902455</v>
      </c>
      <c r="AF42" s="330">
        <v>0.59089779612651172</v>
      </c>
      <c r="AG42" s="330">
        <v>0.59365126933467349</v>
      </c>
      <c r="AH42" s="330">
        <v>0.59395719668410785</v>
      </c>
      <c r="AI42" s="330">
        <v>0.59046574531354945</v>
      </c>
      <c r="AJ42" s="330">
        <v>0.58752120935976981</v>
      </c>
      <c r="AK42" s="330">
        <v>0.58415579781510241</v>
      </c>
      <c r="AL42" s="330">
        <v>0.58479435406433922</v>
      </c>
      <c r="AM42" s="330">
        <v>0.58545461433459001</v>
      </c>
      <c r="AN42" s="330">
        <v>0.58608623116451852</v>
      </c>
      <c r="AO42" s="330">
        <v>0.58674874818463973</v>
      </c>
      <c r="AP42" s="330">
        <v>0.58697261818914626</v>
      </c>
      <c r="AQ42" s="330">
        <v>0.58755557989351292</v>
      </c>
      <c r="AR42" s="330">
        <v>0.58757194688615921</v>
      </c>
      <c r="AS42" s="330">
        <v>0.58785271883214463</v>
      </c>
      <c r="AT42" s="330">
        <v>0.58760257968800589</v>
      </c>
      <c r="AU42" s="330">
        <v>0.58770718180287462</v>
      </c>
      <c r="AV42" s="330">
        <v>0.58735479358976128</v>
      </c>
      <c r="AW42" s="330">
        <v>0.58745781254044915</v>
      </c>
      <c r="AX42" s="330">
        <v>0.58746626260443724</v>
      </c>
      <c r="AY42" s="330">
        <v>0.58748456094328672</v>
      </c>
      <c r="AZ42" s="330">
        <v>0.58749439783913304</v>
      </c>
      <c r="BA42" s="330">
        <v>0.58714275479308686</v>
      </c>
      <c r="BB42" s="330">
        <v>0.58710883767907962</v>
      </c>
      <c r="BC42" s="330">
        <v>0.58660673312859857</v>
      </c>
      <c r="BD42" s="330">
        <v>0.58647448616061615</v>
      </c>
      <c r="BE42" s="330">
        <v>0.58636558674040051</v>
      </c>
      <c r="BF42" s="330">
        <v>0.58619566144175461</v>
      </c>
      <c r="BG42" s="330">
        <v>0.58586877368672896</v>
      </c>
      <c r="BH42" s="330">
        <v>0.58502149614243526</v>
      </c>
      <c r="BI42" s="330">
        <v>0.58446398514637632</v>
      </c>
      <c r="BJ42" s="330">
        <v>0.58396821764726103</v>
      </c>
      <c r="BK42" s="330">
        <v>0.58390330543042135</v>
      </c>
    </row>
    <row r="43" spans="2:63" ht="15.75" thickBot="1" x14ac:dyDescent="0.3">
      <c r="B43" s="337"/>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c r="AA43" s="338"/>
      <c r="AB43" s="338"/>
      <c r="AC43" s="338"/>
      <c r="AD43" s="338"/>
      <c r="AE43" s="338"/>
      <c r="AF43" s="338"/>
      <c r="AG43" s="338"/>
      <c r="AH43" s="338"/>
      <c r="AI43" s="338"/>
      <c r="AJ43" s="338"/>
      <c r="AK43" s="338"/>
      <c r="AL43" s="338"/>
      <c r="AM43" s="338"/>
      <c r="AN43" s="338"/>
      <c r="AO43" s="338"/>
      <c r="AP43" s="338"/>
      <c r="AQ43" s="338"/>
      <c r="AR43" s="338"/>
      <c r="AS43" s="338"/>
      <c r="AT43" s="338"/>
      <c r="AU43" s="338"/>
      <c r="AV43" s="338"/>
      <c r="AW43" s="338"/>
      <c r="AX43" s="338"/>
      <c r="AY43" s="338"/>
      <c r="AZ43" s="338"/>
      <c r="BA43" s="338"/>
      <c r="BB43" s="338"/>
      <c r="BC43" s="338"/>
      <c r="BD43" s="338"/>
      <c r="BE43" s="338"/>
      <c r="BF43" s="338"/>
      <c r="BG43" s="338"/>
      <c r="BH43" s="338"/>
      <c r="BI43" s="338"/>
      <c r="BJ43" s="338"/>
      <c r="BK43" s="338"/>
    </row>
    <row r="44" spans="2:63" s="300" customFormat="1" ht="26.25" thickBot="1" x14ac:dyDescent="0.3">
      <c r="B44" s="345" t="s">
        <v>132</v>
      </c>
      <c r="C44" s="322">
        <v>1940</v>
      </c>
      <c r="D44" s="323">
        <v>1941</v>
      </c>
      <c r="E44" s="323">
        <v>1942</v>
      </c>
      <c r="F44" s="323">
        <v>1943</v>
      </c>
      <c r="G44" s="323">
        <v>1944</v>
      </c>
      <c r="H44" s="323">
        <v>1945</v>
      </c>
      <c r="I44" s="323">
        <v>1946</v>
      </c>
      <c r="J44" s="323">
        <v>1947</v>
      </c>
      <c r="K44" s="323">
        <v>1948</v>
      </c>
      <c r="L44" s="323">
        <v>1949</v>
      </c>
      <c r="M44" s="323">
        <v>1950</v>
      </c>
      <c r="N44" s="323">
        <v>1951</v>
      </c>
      <c r="O44" s="323">
        <v>1952</v>
      </c>
      <c r="P44" s="323">
        <v>1953</v>
      </c>
      <c r="Q44" s="323">
        <v>1954</v>
      </c>
      <c r="R44" s="323">
        <v>1955</v>
      </c>
      <c r="S44" s="323">
        <v>1956</v>
      </c>
      <c r="T44" s="323">
        <v>1957</v>
      </c>
      <c r="U44" s="323">
        <v>1958</v>
      </c>
      <c r="V44" s="323">
        <v>1959</v>
      </c>
      <c r="W44" s="323">
        <v>1960</v>
      </c>
      <c r="X44" s="323">
        <v>1961</v>
      </c>
      <c r="Y44" s="323">
        <v>1962</v>
      </c>
      <c r="Z44" s="323">
        <v>1963</v>
      </c>
      <c r="AA44" s="323">
        <v>1964</v>
      </c>
      <c r="AB44" s="323">
        <v>1965</v>
      </c>
      <c r="AC44" s="323">
        <v>1966</v>
      </c>
      <c r="AD44" s="323">
        <v>1967</v>
      </c>
      <c r="AE44" s="323">
        <v>1968</v>
      </c>
      <c r="AF44" s="323">
        <v>1969</v>
      </c>
      <c r="AG44" s="323">
        <v>1970</v>
      </c>
      <c r="AH44" s="323">
        <v>1971</v>
      </c>
      <c r="AI44" s="323">
        <v>1972</v>
      </c>
      <c r="AJ44" s="323">
        <v>1973</v>
      </c>
      <c r="AK44" s="323">
        <v>1974</v>
      </c>
      <c r="AL44" s="323">
        <v>1975</v>
      </c>
      <c r="AM44" s="323">
        <v>1976</v>
      </c>
      <c r="AN44" s="323">
        <v>1977</v>
      </c>
      <c r="AO44" s="323">
        <v>1978</v>
      </c>
      <c r="AP44" s="323">
        <v>1979</v>
      </c>
      <c r="AQ44" s="323">
        <v>1980</v>
      </c>
      <c r="AR44" s="323">
        <v>1981</v>
      </c>
      <c r="AS44" s="323">
        <v>1982</v>
      </c>
      <c r="AT44" s="323">
        <v>1983</v>
      </c>
      <c r="AU44" s="323">
        <v>1984</v>
      </c>
      <c r="AV44" s="323">
        <v>1985</v>
      </c>
      <c r="AW44" s="323">
        <v>1986</v>
      </c>
      <c r="AX44" s="323">
        <v>1987</v>
      </c>
      <c r="AY44" s="323">
        <v>1988</v>
      </c>
      <c r="AZ44" s="323">
        <v>1989</v>
      </c>
      <c r="BA44" s="323">
        <v>1990</v>
      </c>
      <c r="BB44" s="323">
        <v>1991</v>
      </c>
      <c r="BC44" s="323">
        <v>1992</v>
      </c>
      <c r="BD44" s="323">
        <v>1993</v>
      </c>
      <c r="BE44" s="323">
        <v>1994</v>
      </c>
      <c r="BF44" s="323">
        <v>1995</v>
      </c>
      <c r="BG44" s="323">
        <v>1996</v>
      </c>
      <c r="BH44" s="323">
        <v>1997</v>
      </c>
      <c r="BI44" s="323">
        <v>1998</v>
      </c>
      <c r="BJ44" s="323">
        <v>1999</v>
      </c>
      <c r="BK44" s="324">
        <v>2000</v>
      </c>
    </row>
    <row r="45" spans="2:63" s="300" customFormat="1" x14ac:dyDescent="0.25">
      <c r="B45" s="343" t="s">
        <v>288</v>
      </c>
      <c r="C45" s="326"/>
      <c r="D45" s="346"/>
      <c r="E45" s="346"/>
      <c r="F45" s="346"/>
      <c r="G45" s="346"/>
      <c r="H45" s="346"/>
      <c r="I45" s="346">
        <v>9.6171461923492767E-4</v>
      </c>
      <c r="J45" s="346">
        <v>1.2792637773463044E-3</v>
      </c>
      <c r="K45" s="346">
        <v>1.9088463164283042E-3</v>
      </c>
      <c r="L45" s="346">
        <v>2.5285501058428862E-3</v>
      </c>
      <c r="M45" s="346">
        <v>3.1937089623833583E-3</v>
      </c>
      <c r="N45" s="346">
        <v>3.9553369592058756E-3</v>
      </c>
      <c r="O45" s="346">
        <v>4.8069084782982408E-3</v>
      </c>
      <c r="P45" s="346">
        <v>5.6294086094013833E-3</v>
      </c>
      <c r="Q45" s="346">
        <v>6.4055590436136525E-3</v>
      </c>
      <c r="R45" s="346">
        <v>7.0518107143421023E-3</v>
      </c>
      <c r="S45" s="346">
        <v>7.6336415559535298E-3</v>
      </c>
      <c r="T45" s="346">
        <v>8.1110076923517557E-3</v>
      </c>
      <c r="U45" s="346">
        <v>8.5635845098124101E-3</v>
      </c>
      <c r="V45" s="346">
        <v>8.9867486221908207E-3</v>
      </c>
      <c r="W45" s="346">
        <v>9.5674560515237785E-3</v>
      </c>
      <c r="X45" s="346">
        <v>1.0157417754922409E-2</v>
      </c>
      <c r="Y45" s="346">
        <v>1.0771868262894063E-2</v>
      </c>
      <c r="Z45" s="346">
        <v>1.1268015177967571E-2</v>
      </c>
      <c r="AA45" s="346">
        <v>1.1758128371157611E-2</v>
      </c>
      <c r="AB45" s="346">
        <v>1.2184726098930279E-2</v>
      </c>
      <c r="AC45" s="346">
        <v>1.2584895859157562E-2</v>
      </c>
      <c r="AD45" s="346">
        <v>1.2930000541251948E-2</v>
      </c>
      <c r="AE45" s="346">
        <v>1.3308918978881581E-2</v>
      </c>
      <c r="AF45" s="346">
        <v>1.3637541828192557E-2</v>
      </c>
      <c r="AG45" s="346">
        <v>1.4002691911541848E-2</v>
      </c>
      <c r="AH45" s="346">
        <v>1.4311868553585761E-2</v>
      </c>
      <c r="AI45" s="346">
        <v>1.4620360169418589E-2</v>
      </c>
      <c r="AJ45" s="346">
        <v>1.4878334663719279E-2</v>
      </c>
      <c r="AK45" s="346">
        <v>1.5139317821090922E-2</v>
      </c>
      <c r="AL45" s="346">
        <v>1.5365700933650533E-2</v>
      </c>
      <c r="AM45" s="346">
        <v>1.5585822355860609E-2</v>
      </c>
      <c r="AN45" s="346">
        <v>1.5792523010698001E-2</v>
      </c>
      <c r="AO45" s="346">
        <v>1.5985037506963486E-2</v>
      </c>
      <c r="AP45" s="346">
        <v>1.6178004909489428E-2</v>
      </c>
      <c r="AQ45" s="346">
        <v>1.6371855934912884E-2</v>
      </c>
      <c r="AR45" s="346">
        <v>1.6557436882435817E-2</v>
      </c>
      <c r="AS45" s="346">
        <v>1.6739457045963742E-2</v>
      </c>
      <c r="AT45" s="346">
        <v>1.6826220720403805E-2</v>
      </c>
      <c r="AU45" s="346">
        <v>1.6828527074472237E-2</v>
      </c>
      <c r="AV45" s="346">
        <v>1.6740755337004518E-2</v>
      </c>
      <c r="AW45" s="346">
        <v>1.6653234314176632E-2</v>
      </c>
      <c r="AX45" s="346">
        <v>1.65679255852706E-2</v>
      </c>
      <c r="AY45" s="346">
        <v>1.6486975091809946E-2</v>
      </c>
      <c r="AZ45" s="346">
        <v>1.6409953158641358E-2</v>
      </c>
      <c r="BA45" s="346">
        <v>1.6338741941449266E-2</v>
      </c>
      <c r="BB45" s="346">
        <v>1.6267019973194508E-2</v>
      </c>
      <c r="BC45" s="346">
        <v>1.6200811986432421E-2</v>
      </c>
      <c r="BD45" s="346">
        <v>1.614197184466545E-2</v>
      </c>
      <c r="BE45" s="346">
        <v>1.6090177023199877E-2</v>
      </c>
      <c r="BF45" s="346">
        <v>1.5957362394525779E-2</v>
      </c>
      <c r="BG45" s="346">
        <v>1.5730939216206098E-2</v>
      </c>
      <c r="BH45" s="346">
        <v>1.5420029283767053E-2</v>
      </c>
      <c r="BI45" s="346">
        <v>1.5115818787813184E-2</v>
      </c>
      <c r="BJ45" s="346">
        <v>1.4822723598631252E-2</v>
      </c>
      <c r="BK45" s="346">
        <v>1.4677647166818061E-2</v>
      </c>
    </row>
    <row r="46" spans="2:63" s="300" customFormat="1" x14ac:dyDescent="0.25">
      <c r="B46" s="343" t="s">
        <v>126</v>
      </c>
      <c r="C46" s="328"/>
      <c r="D46" s="347"/>
      <c r="E46" s="347"/>
      <c r="F46" s="347"/>
      <c r="G46" s="347"/>
      <c r="H46" s="347"/>
      <c r="I46" s="347">
        <v>9.6228403281005078E-4</v>
      </c>
      <c r="J46" s="347">
        <v>1.2803429804862552E-3</v>
      </c>
      <c r="K46" s="347">
        <v>1.9111906190899814E-3</v>
      </c>
      <c r="L46" s="347">
        <v>2.5329523625119729E-3</v>
      </c>
      <c r="M46" s="347">
        <v>3.2013136225488132E-3</v>
      </c>
      <c r="N46" s="347">
        <v>3.9678610022045573E-3</v>
      </c>
      <c r="O46" s="347">
        <v>4.8266094278767158E-3</v>
      </c>
      <c r="P46" s="347">
        <v>5.6584659729261508E-3</v>
      </c>
      <c r="Q46" s="347">
        <v>6.4466961820834274E-3</v>
      </c>
      <c r="R46" s="347">
        <v>7.106763797135378E-3</v>
      </c>
      <c r="S46" s="347">
        <v>7.7047452087893051E-3</v>
      </c>
      <c r="T46" s="347">
        <v>8.1997772476958344E-3</v>
      </c>
      <c r="U46" s="347">
        <v>8.6726905304016742E-3</v>
      </c>
      <c r="V46" s="347">
        <v>9.1184187494662717E-3</v>
      </c>
      <c r="W46" s="347">
        <v>9.729454581967974E-3</v>
      </c>
      <c r="X46" s="347">
        <v>1.0353285217686361E-2</v>
      </c>
      <c r="Y46" s="347">
        <v>1.1007480708583933E-2</v>
      </c>
      <c r="Z46" s="347">
        <v>1.1546741774389675E-2</v>
      </c>
      <c r="AA46" s="347">
        <v>1.2086071582488369E-2</v>
      </c>
      <c r="AB46" s="347">
        <v>1.2563295073926242E-2</v>
      </c>
      <c r="AC46" s="347">
        <v>1.3018946009580071E-2</v>
      </c>
      <c r="AD46" s="347">
        <v>1.3418923158632608E-2</v>
      </c>
      <c r="AE46" s="347">
        <v>1.3856055159036193E-2</v>
      </c>
      <c r="AF46" s="347">
        <v>1.4240164077668876E-2</v>
      </c>
      <c r="AG46" s="347">
        <v>1.466394687432441E-2</v>
      </c>
      <c r="AH46" s="347">
        <v>1.5028621768190814E-2</v>
      </c>
      <c r="AI46" s="347">
        <v>1.5391916250340374E-2</v>
      </c>
      <c r="AJ46" s="347">
        <v>1.5701530113766151E-2</v>
      </c>
      <c r="AK46" s="347">
        <v>1.6014473816454461E-2</v>
      </c>
      <c r="AL46" s="347">
        <v>1.6289720433291424E-2</v>
      </c>
      <c r="AM46" s="347">
        <v>1.6557632628977175E-2</v>
      </c>
      <c r="AN46" s="347">
        <v>1.6811923685048396E-2</v>
      </c>
      <c r="AO46" s="347">
        <v>1.7050211120940413E-2</v>
      </c>
      <c r="AP46" s="347">
        <v>1.7289768277849865E-2</v>
      </c>
      <c r="AQ46" s="347">
        <v>1.752957219131775E-2</v>
      </c>
      <c r="AR46" s="347">
        <v>1.7761444026816533E-2</v>
      </c>
      <c r="AS46" s="347">
        <v>1.7987231109653067E-2</v>
      </c>
      <c r="AT46" s="347">
        <v>1.8109261023563607E-2</v>
      </c>
      <c r="AU46" s="347">
        <v>1.8137059825179002E-2</v>
      </c>
      <c r="AV46" s="347">
        <v>1.8066941876765611E-2</v>
      </c>
      <c r="AW46" s="347">
        <v>1.7994515460449886E-2</v>
      </c>
      <c r="AX46" s="347">
        <v>1.79238555475329E-2</v>
      </c>
      <c r="AY46" s="347">
        <v>1.7856131936977476E-2</v>
      </c>
      <c r="AZ46" s="347">
        <v>1.7790677404712022E-2</v>
      </c>
      <c r="BA46" s="347">
        <v>1.7730126975358296E-2</v>
      </c>
      <c r="BB46" s="347">
        <v>1.7667623135346578E-2</v>
      </c>
      <c r="BC46" s="347">
        <v>1.7610304895974937E-2</v>
      </c>
      <c r="BD46" s="347">
        <v>1.7560178113839312E-2</v>
      </c>
      <c r="BE46" s="347">
        <v>1.751572687324324E-2</v>
      </c>
      <c r="BF46" s="347">
        <v>1.7382651435002554E-2</v>
      </c>
      <c r="BG46" s="347">
        <v>1.714686926195574E-2</v>
      </c>
      <c r="BH46" s="347">
        <v>1.6818881745707833E-2</v>
      </c>
      <c r="BI46" s="347">
        <v>1.6496029625720724E-2</v>
      </c>
      <c r="BJ46" s="347">
        <v>1.6184027482213984E-2</v>
      </c>
      <c r="BK46" s="347">
        <v>1.6028961932955596E-2</v>
      </c>
    </row>
    <row r="47" spans="2:63" s="300" customFormat="1" x14ac:dyDescent="0.25">
      <c r="B47" s="343" t="s">
        <v>289</v>
      </c>
      <c r="C47" s="328"/>
      <c r="D47" s="347"/>
      <c r="E47" s="347"/>
      <c r="F47" s="347"/>
      <c r="G47" s="347"/>
      <c r="H47" s="347"/>
      <c r="I47" s="347">
        <v>9.6285774515294609E-4</v>
      </c>
      <c r="J47" s="347">
        <v>1.2814322488819958E-3</v>
      </c>
      <c r="K47" s="347">
        <v>1.9135613261792785E-3</v>
      </c>
      <c r="L47" s="347">
        <v>2.5374135930983552E-3</v>
      </c>
      <c r="M47" s="347">
        <v>3.209036169278567E-3</v>
      </c>
      <c r="N47" s="347">
        <v>3.9806052934199601E-3</v>
      </c>
      <c r="O47" s="347">
        <v>4.8466984173177489E-3</v>
      </c>
      <c r="P47" s="347">
        <v>5.6881543121547447E-3</v>
      </c>
      <c r="Q47" s="347">
        <v>6.4888133601235061E-3</v>
      </c>
      <c r="R47" s="347">
        <v>7.1631413384205022E-3</v>
      </c>
      <c r="S47" s="347">
        <v>7.7778486303905605E-3</v>
      </c>
      <c r="T47" s="347">
        <v>8.2912394023382189E-3</v>
      </c>
      <c r="U47" s="347">
        <v>8.785351778907026E-3</v>
      </c>
      <c r="V47" s="347">
        <v>9.2546678066144274E-3</v>
      </c>
      <c r="W47" s="347">
        <v>9.8974589643411968E-3</v>
      </c>
      <c r="X47" s="347">
        <v>1.0556842548024451E-2</v>
      </c>
      <c r="Y47" s="347">
        <v>1.1252866412119132E-2</v>
      </c>
      <c r="Z47" s="347">
        <v>1.1837652566203172E-2</v>
      </c>
      <c r="AA47" s="347">
        <v>1.2429472498759772E-2</v>
      </c>
      <c r="AB47" s="347">
        <v>1.2960856835252532E-2</v>
      </c>
      <c r="AC47" s="347">
        <v>1.3475292642676806E-2</v>
      </c>
      <c r="AD47" s="347">
        <v>1.3933285618336505E-2</v>
      </c>
      <c r="AE47" s="347">
        <v>1.4432952237288103E-2</v>
      </c>
      <c r="AF47" s="347">
        <v>1.4878151041983896E-2</v>
      </c>
      <c r="AG47" s="347">
        <v>1.536550266834958E-2</v>
      </c>
      <c r="AH47" s="347">
        <v>1.579137223134076E-2</v>
      </c>
      <c r="AI47" s="347">
        <v>1.6215262427030631E-2</v>
      </c>
      <c r="AJ47" s="347">
        <v>1.6582341924906142E-2</v>
      </c>
      <c r="AK47" s="347">
        <v>1.6952497598975384E-2</v>
      </c>
      <c r="AL47" s="347">
        <v>1.7281775541171246E-2</v>
      </c>
      <c r="AM47" s="347">
        <v>1.7603710982804301E-2</v>
      </c>
      <c r="AN47" s="347">
        <v>1.7910562329728666E-2</v>
      </c>
      <c r="AO47" s="347">
        <v>1.8201148096376445E-2</v>
      </c>
      <c r="AP47" s="347">
        <v>1.849434720420182E-2</v>
      </c>
      <c r="AQ47" s="347">
        <v>1.8787777364407929E-2</v>
      </c>
      <c r="AR47" s="347">
        <v>1.9071701532298171E-2</v>
      </c>
      <c r="AS47" s="347">
        <v>1.9347258025256709E-2</v>
      </c>
      <c r="AT47" s="347">
        <v>1.9511317934159996E-2</v>
      </c>
      <c r="AU47" s="347">
        <v>1.9571112270968222E-2</v>
      </c>
      <c r="AV47" s="347">
        <v>1.952271907584132E-2</v>
      </c>
      <c r="AW47" s="347">
        <v>1.946665469140894E-2</v>
      </c>
      <c r="AX47" s="347">
        <v>1.9413843529472272E-2</v>
      </c>
      <c r="AY47" s="347">
        <v>1.9362429852504279E-2</v>
      </c>
      <c r="AZ47" s="347">
        <v>1.9313520614716268E-2</v>
      </c>
      <c r="BA47" s="347">
        <v>1.9265985211952934E-2</v>
      </c>
      <c r="BB47" s="347">
        <v>1.921661532774871E-2</v>
      </c>
      <c r="BC47" s="347">
        <v>1.9171091062745688E-2</v>
      </c>
      <c r="BD47" s="347">
        <v>1.9131898329468582E-2</v>
      </c>
      <c r="BE47" s="347">
        <v>1.9097729334624048E-2</v>
      </c>
      <c r="BF47" s="347">
        <v>1.8966118427401299E-2</v>
      </c>
      <c r="BG47" s="347">
        <v>1.8723007381357293E-2</v>
      </c>
      <c r="BH47" s="347">
        <v>1.8376293500028704E-2</v>
      </c>
      <c r="BI47" s="347">
        <v>1.8035197630652536E-2</v>
      </c>
      <c r="BJ47" s="347">
        <v>1.7702627220483755E-2</v>
      </c>
      <c r="BK47" s="347">
        <v>1.7538190543040073E-2</v>
      </c>
    </row>
    <row r="48" spans="2:63" s="300" customFormat="1" ht="15.75" thickBot="1" x14ac:dyDescent="0.3">
      <c r="B48" s="344" t="s">
        <v>290</v>
      </c>
      <c r="C48" s="330"/>
      <c r="D48" s="348"/>
      <c r="E48" s="348"/>
      <c r="F48" s="348"/>
      <c r="G48" s="348"/>
      <c r="H48" s="348"/>
      <c r="I48" s="348">
        <v>9.6343580268321125E-4</v>
      </c>
      <c r="J48" s="348">
        <v>1.2825317146054852E-3</v>
      </c>
      <c r="K48" s="348">
        <v>1.9159588452441129E-3</v>
      </c>
      <c r="L48" s="348">
        <v>2.5419348557086737E-3</v>
      </c>
      <c r="M48" s="348">
        <v>3.2168789992237778E-3</v>
      </c>
      <c r="N48" s="348">
        <v>3.993574826632631E-3</v>
      </c>
      <c r="O48" s="348">
        <v>4.8671851796607511E-3</v>
      </c>
      <c r="P48" s="348">
        <v>5.718490894169162E-3</v>
      </c>
      <c r="Q48" s="348">
        <v>6.5319397487633738E-3</v>
      </c>
      <c r="R48" s="348">
        <v>7.2209891460980726E-3</v>
      </c>
      <c r="S48" s="348">
        <v>7.8530211714499479E-3</v>
      </c>
      <c r="T48" s="348">
        <v>8.3854942995380509E-3</v>
      </c>
      <c r="U48" s="348">
        <v>8.9017096120306439E-3</v>
      </c>
      <c r="V48" s="348">
        <v>9.395689296386232E-3</v>
      </c>
      <c r="W48" s="348">
        <v>1.0071738770777883E-2</v>
      </c>
      <c r="X48" s="348">
        <v>1.0768454203087583E-2</v>
      </c>
      <c r="Y48" s="348">
        <v>1.1508513648797458E-2</v>
      </c>
      <c r="Z48" s="348">
        <v>1.2141387765851379E-2</v>
      </c>
      <c r="AA48" s="348">
        <v>1.2788799462555492E-2</v>
      </c>
      <c r="AB48" s="348">
        <v>1.3376946584149389E-2</v>
      </c>
      <c r="AC48" s="348">
        <v>1.3954483378322766E-2</v>
      </c>
      <c r="AD48" s="348">
        <v>1.4474641049264944E-2</v>
      </c>
      <c r="AE48" s="348">
        <v>1.5042319193779399E-2</v>
      </c>
      <c r="AF48" s="348">
        <v>1.555163104939157E-2</v>
      </c>
      <c r="AG48" s="348">
        <v>1.610865730180679E-2</v>
      </c>
      <c r="AH48" s="348">
        <v>1.6600860855259372E-2</v>
      </c>
      <c r="AI48" s="348">
        <v>1.7091804400841456E-2</v>
      </c>
      <c r="AJ48" s="348">
        <v>1.752050961036495E-2</v>
      </c>
      <c r="AK48" s="348">
        <v>1.7954076832601102E-2</v>
      </c>
      <c r="AL48" s="348">
        <v>1.8343899755673687E-2</v>
      </c>
      <c r="AM48" s="348">
        <v>1.8726883594333579E-2</v>
      </c>
      <c r="AN48" s="348">
        <v>1.9093625348916177E-2</v>
      </c>
      <c r="AO48" s="348">
        <v>1.9443967571457773E-2</v>
      </c>
      <c r="AP48" s="348">
        <v>1.9796367954202972E-2</v>
      </c>
      <c r="AQ48" s="348">
        <v>2.0149750107099549E-2</v>
      </c>
      <c r="AR48" s="348">
        <v>2.0493319931830661E-2</v>
      </c>
      <c r="AS48" s="348">
        <v>2.0830199946219791E-2</v>
      </c>
      <c r="AT48" s="348">
        <v>2.1042553856796389E-2</v>
      </c>
      <c r="AU48" s="348">
        <v>2.1139765852955284E-2</v>
      </c>
      <c r="AV48" s="348">
        <v>2.111621070995964E-2</v>
      </c>
      <c r="AW48" s="348">
        <v>2.1083751120656847E-2</v>
      </c>
      <c r="AX48" s="348">
        <v>2.1052738568504797E-2</v>
      </c>
      <c r="AY48" s="348">
        <v>2.102175197275399E-2</v>
      </c>
      <c r="AZ48" s="348">
        <v>2.0991986445621825E-2</v>
      </c>
      <c r="BA48" s="348">
        <v>2.0963491872387094E-2</v>
      </c>
      <c r="BB48" s="348">
        <v>2.093039941570397E-2</v>
      </c>
      <c r="BC48" s="348">
        <v>2.0901846115599549E-2</v>
      </c>
      <c r="BD48" s="348">
        <v>2.0876824843492833E-2</v>
      </c>
      <c r="BE48" s="348">
        <v>2.0857044790354162E-2</v>
      </c>
      <c r="BF48" s="348">
        <v>2.0727887876279525E-2</v>
      </c>
      <c r="BG48" s="348">
        <v>2.0476937130209833E-2</v>
      </c>
      <c r="BH48" s="348">
        <v>2.011251273100428E-2</v>
      </c>
      <c r="BI48" s="348">
        <v>1.9752812664708828E-2</v>
      </c>
      <c r="BJ48" s="348">
        <v>1.9401478404329157E-2</v>
      </c>
      <c r="BK48" s="348">
        <v>1.922704121582906E-2</v>
      </c>
    </row>
    <row r="49" spans="2:63" x14ac:dyDescent="0.25">
      <c r="BB49" s="340"/>
      <c r="BC49" s="340"/>
      <c r="BD49" s="340"/>
      <c r="BE49" s="340"/>
      <c r="BF49" s="340"/>
      <c r="BG49" s="340"/>
      <c r="BH49" s="340"/>
      <c r="BI49" s="340"/>
      <c r="BJ49" s="340"/>
      <c r="BK49" s="340"/>
    </row>
    <row r="50" spans="2:63" x14ac:dyDescent="0.25">
      <c r="BB50" s="340"/>
      <c r="BC50" s="340"/>
      <c r="BD50" s="340"/>
      <c r="BE50" s="340"/>
      <c r="BF50" s="340"/>
      <c r="BG50" s="340"/>
      <c r="BH50" s="340"/>
      <c r="BI50" s="340"/>
      <c r="BJ50" s="340"/>
      <c r="BK50" s="340"/>
    </row>
    <row r="51" spans="2:63" ht="15.75" thickBot="1" x14ac:dyDescent="0.3">
      <c r="BB51" s="340"/>
      <c r="BC51" s="340"/>
      <c r="BD51" s="340"/>
      <c r="BE51" s="340"/>
      <c r="BF51" s="340"/>
      <c r="BG51" s="340"/>
      <c r="BH51" s="340"/>
      <c r="BI51" s="340"/>
      <c r="BJ51" s="340"/>
      <c r="BK51" s="340"/>
    </row>
    <row r="52" spans="2:63" s="300" customFormat="1" ht="26.25" thickBot="1" x14ac:dyDescent="0.3">
      <c r="B52" s="345" t="s">
        <v>133</v>
      </c>
      <c r="C52" s="322">
        <v>1940</v>
      </c>
      <c r="D52" s="323">
        <v>1941</v>
      </c>
      <c r="E52" s="323">
        <v>1942</v>
      </c>
      <c r="F52" s="323">
        <v>1943</v>
      </c>
      <c r="G52" s="323">
        <v>1944</v>
      </c>
      <c r="H52" s="323">
        <v>1945</v>
      </c>
      <c r="I52" s="323">
        <v>1946</v>
      </c>
      <c r="J52" s="323">
        <v>1947</v>
      </c>
      <c r="K52" s="323">
        <v>1948</v>
      </c>
      <c r="L52" s="323">
        <v>1949</v>
      </c>
      <c r="M52" s="323">
        <v>1950</v>
      </c>
      <c r="N52" s="323">
        <v>1951</v>
      </c>
      <c r="O52" s="323">
        <v>1952</v>
      </c>
      <c r="P52" s="323">
        <v>1953</v>
      </c>
      <c r="Q52" s="323">
        <v>1954</v>
      </c>
      <c r="R52" s="323">
        <v>1955</v>
      </c>
      <c r="S52" s="323">
        <v>1956</v>
      </c>
      <c r="T52" s="323">
        <v>1957</v>
      </c>
      <c r="U52" s="323">
        <v>1958</v>
      </c>
      <c r="V52" s="323">
        <v>1959</v>
      </c>
      <c r="W52" s="323">
        <v>1960</v>
      </c>
      <c r="X52" s="323">
        <v>1961</v>
      </c>
      <c r="Y52" s="323">
        <v>1962</v>
      </c>
      <c r="Z52" s="323">
        <v>1963</v>
      </c>
      <c r="AA52" s="323">
        <v>1964</v>
      </c>
      <c r="AB52" s="323">
        <v>1965</v>
      </c>
      <c r="AC52" s="323">
        <v>1966</v>
      </c>
      <c r="AD52" s="323">
        <v>1967</v>
      </c>
      <c r="AE52" s="323">
        <v>1968</v>
      </c>
      <c r="AF52" s="323">
        <v>1969</v>
      </c>
      <c r="AG52" s="323">
        <v>1970</v>
      </c>
      <c r="AH52" s="323">
        <v>1971</v>
      </c>
      <c r="AI52" s="323">
        <v>1972</v>
      </c>
      <c r="AJ52" s="323">
        <v>1973</v>
      </c>
      <c r="AK52" s="323">
        <v>1974</v>
      </c>
      <c r="AL52" s="323">
        <v>1975</v>
      </c>
      <c r="AM52" s="323">
        <v>1976</v>
      </c>
      <c r="AN52" s="323">
        <v>1977</v>
      </c>
      <c r="AO52" s="323">
        <v>1978</v>
      </c>
      <c r="AP52" s="323">
        <v>1979</v>
      </c>
      <c r="AQ52" s="323">
        <v>1980</v>
      </c>
      <c r="AR52" s="323">
        <v>1981</v>
      </c>
      <c r="AS52" s="323">
        <v>1982</v>
      </c>
      <c r="AT52" s="323">
        <v>1983</v>
      </c>
      <c r="AU52" s="323">
        <v>1984</v>
      </c>
      <c r="AV52" s="323">
        <v>1985</v>
      </c>
      <c r="AW52" s="323">
        <v>1986</v>
      </c>
      <c r="AX52" s="323">
        <v>1987</v>
      </c>
      <c r="AY52" s="323">
        <v>1988</v>
      </c>
      <c r="AZ52" s="323">
        <v>1989</v>
      </c>
      <c r="BA52" s="323">
        <v>1990</v>
      </c>
      <c r="BB52" s="323">
        <v>1991</v>
      </c>
      <c r="BC52" s="323">
        <v>1992</v>
      </c>
      <c r="BD52" s="323">
        <v>1993</v>
      </c>
      <c r="BE52" s="323">
        <v>1994</v>
      </c>
      <c r="BF52" s="323">
        <v>1995</v>
      </c>
      <c r="BG52" s="323">
        <v>1996</v>
      </c>
      <c r="BH52" s="323">
        <v>1997</v>
      </c>
      <c r="BI52" s="323">
        <v>1998</v>
      </c>
      <c r="BJ52" s="323">
        <v>1999</v>
      </c>
      <c r="BK52" s="324">
        <v>2000</v>
      </c>
    </row>
    <row r="53" spans="2:63" s="300" customFormat="1" x14ac:dyDescent="0.25">
      <c r="B53" s="343" t="s">
        <v>288</v>
      </c>
      <c r="C53" s="326">
        <v>0.61460527803063791</v>
      </c>
      <c r="D53" s="326">
        <v>0.61071959327720171</v>
      </c>
      <c r="E53" s="326">
        <v>0.59504086954549484</v>
      </c>
      <c r="F53" s="326">
        <v>0.58823080641569103</v>
      </c>
      <c r="G53" s="326">
        <v>0.58624031608313842</v>
      </c>
      <c r="H53" s="326">
        <v>0.58917764432419606</v>
      </c>
      <c r="I53" s="326">
        <v>0.59278644531137026</v>
      </c>
      <c r="J53" s="326">
        <v>0.59585668683967741</v>
      </c>
      <c r="K53" s="326">
        <v>0.59756562412923264</v>
      </c>
      <c r="L53" s="326">
        <v>0.59498165932304747</v>
      </c>
      <c r="M53" s="326">
        <v>0.59088880042945024</v>
      </c>
      <c r="N53" s="326">
        <v>0.58330029912434223</v>
      </c>
      <c r="O53" s="326">
        <v>0.57456701630021889</v>
      </c>
      <c r="P53" s="326">
        <v>0.56614606707709081</v>
      </c>
      <c r="Q53" s="326">
        <v>0.56093827297721433</v>
      </c>
      <c r="R53" s="326">
        <v>0.55923188407618174</v>
      </c>
      <c r="S53" s="326">
        <v>0.55738448436309695</v>
      </c>
      <c r="T53" s="326">
        <v>0.55561258720449203</v>
      </c>
      <c r="U53" s="326">
        <v>0.55035784800576504</v>
      </c>
      <c r="V53" s="326">
        <v>0.54594416817893665</v>
      </c>
      <c r="W53" s="326">
        <v>0.54758355188562646</v>
      </c>
      <c r="X53" s="326">
        <v>0.55158727349395731</v>
      </c>
      <c r="Y53" s="326">
        <v>0.55423392497681545</v>
      </c>
      <c r="Z53" s="326">
        <v>0.54722332331124168</v>
      </c>
      <c r="AA53" s="326">
        <v>0.54077995631102782</v>
      </c>
      <c r="AB53" s="326">
        <v>0.53514007724291734</v>
      </c>
      <c r="AC53" s="326">
        <v>0.52990103529307364</v>
      </c>
      <c r="AD53" s="326">
        <v>0.52533501957851614</v>
      </c>
      <c r="AE53" s="326">
        <v>0.52483790158980681</v>
      </c>
      <c r="AF53" s="326">
        <v>0.52780102970126952</v>
      </c>
      <c r="AG53" s="326">
        <v>0.52901266998349883</v>
      </c>
      <c r="AH53" s="326">
        <v>0.52362327167071465</v>
      </c>
      <c r="AI53" s="326">
        <v>0.51372234857485988</v>
      </c>
      <c r="AJ53" s="326">
        <v>0.50379029497941252</v>
      </c>
      <c r="AK53" s="326">
        <v>0.49606617501706324</v>
      </c>
      <c r="AL53" s="326">
        <v>0.49276008357480178</v>
      </c>
      <c r="AM53" s="326">
        <v>0.49164393262109196</v>
      </c>
      <c r="AN53" s="326">
        <v>0.49126181031938138</v>
      </c>
      <c r="AO53" s="326">
        <v>0.49160482139149808</v>
      </c>
      <c r="AP53" s="326">
        <v>0.49157298613178552</v>
      </c>
      <c r="AQ53" s="326">
        <v>0.4914915239874395</v>
      </c>
      <c r="AR53" s="326">
        <v>0.49129952870516197</v>
      </c>
      <c r="AS53" s="326">
        <v>0.49099426308566363</v>
      </c>
      <c r="AT53" s="326">
        <v>0.49056811808377826</v>
      </c>
      <c r="AU53" s="326">
        <v>0.49009381058913126</v>
      </c>
      <c r="AV53" s="326">
        <v>0.48996007211144604</v>
      </c>
      <c r="AW53" s="326">
        <v>0.48993773966840903</v>
      </c>
      <c r="AX53" s="326">
        <v>0.48981198926115566</v>
      </c>
      <c r="AY53" s="326">
        <v>0.48929825932241117</v>
      </c>
      <c r="AZ53" s="326">
        <v>0.4887787917400539</v>
      </c>
      <c r="BA53" s="326">
        <v>0.48832566243930536</v>
      </c>
      <c r="BB53" s="326">
        <v>0.48776592113301742</v>
      </c>
      <c r="BC53" s="326">
        <v>0.48751852842547755</v>
      </c>
      <c r="BD53" s="326">
        <v>0.48725672724052965</v>
      </c>
      <c r="BE53" s="326">
        <v>0.48705862403837213</v>
      </c>
      <c r="BF53" s="326">
        <v>0.48645189893006552</v>
      </c>
      <c r="BG53" s="326">
        <v>0.48567885269483285</v>
      </c>
      <c r="BH53" s="326">
        <v>0.48480902758450345</v>
      </c>
      <c r="BI53" s="326">
        <v>0.4838448787963805</v>
      </c>
      <c r="BJ53" s="326">
        <v>0.48331212060872036</v>
      </c>
      <c r="BK53" s="326">
        <v>0.48303408141752813</v>
      </c>
    </row>
    <row r="54" spans="2:63" s="300" customFormat="1" x14ac:dyDescent="0.25">
      <c r="B54" s="343" t="s">
        <v>126</v>
      </c>
      <c r="C54" s="328">
        <v>0.61460527803063791</v>
      </c>
      <c r="D54" s="328">
        <v>0.61071959327720171</v>
      </c>
      <c r="E54" s="328">
        <v>0.59504086954549484</v>
      </c>
      <c r="F54" s="328">
        <v>0.58823969335384763</v>
      </c>
      <c r="G54" s="328">
        <v>0.58627879745197387</v>
      </c>
      <c r="H54" s="328">
        <v>0.58930217577546185</v>
      </c>
      <c r="I54" s="328">
        <v>0.59303781914865705</v>
      </c>
      <c r="J54" s="328">
        <v>0.59629257859380436</v>
      </c>
      <c r="K54" s="328">
        <v>0.59824484930034127</v>
      </c>
      <c r="L54" s="328">
        <v>0.59596523655234768</v>
      </c>
      <c r="M54" s="328">
        <v>0.59223973220289117</v>
      </c>
      <c r="N54" s="328">
        <v>0.58508190468574783</v>
      </c>
      <c r="O54" s="328">
        <v>0.57685124701228396</v>
      </c>
      <c r="P54" s="328">
        <v>0.56901482123534941</v>
      </c>
      <c r="Q54" s="328">
        <v>0.56449752683012988</v>
      </c>
      <c r="R54" s="328">
        <v>0.56355850540288877</v>
      </c>
      <c r="S54" s="328">
        <v>0.56255933711849793</v>
      </c>
      <c r="T54" s="328">
        <v>0.56167834606062017</v>
      </c>
      <c r="U54" s="328">
        <v>0.55735192345925533</v>
      </c>
      <c r="V54" s="328">
        <v>0.55392511085993767</v>
      </c>
      <c r="W54" s="328">
        <v>0.55670259165493186</v>
      </c>
      <c r="X54" s="328">
        <v>0.56178362771229018</v>
      </c>
      <c r="Y54" s="328">
        <v>0.56576075265872461</v>
      </c>
      <c r="Z54" s="328">
        <v>0.56056254494337432</v>
      </c>
      <c r="AA54" s="328">
        <v>0.55584602325864896</v>
      </c>
      <c r="AB54" s="328">
        <v>0.5516544721508847</v>
      </c>
      <c r="AC54" s="328">
        <v>0.54694701339506679</v>
      </c>
      <c r="AD54" s="328">
        <v>0.54302198248816136</v>
      </c>
      <c r="AE54" s="328">
        <v>0.54249204457642575</v>
      </c>
      <c r="AF54" s="328">
        <v>0.54575071260494623</v>
      </c>
      <c r="AG54" s="328">
        <v>0.54744134636845587</v>
      </c>
      <c r="AH54" s="328">
        <v>0.54359989851885493</v>
      </c>
      <c r="AI54" s="328">
        <v>0.53482633189452156</v>
      </c>
      <c r="AJ54" s="328">
        <v>0.526301975760051</v>
      </c>
      <c r="AK54" s="328">
        <v>0.51927012867137279</v>
      </c>
      <c r="AL54" s="328">
        <v>0.51712302577002356</v>
      </c>
      <c r="AM54" s="328">
        <v>0.51610805080626665</v>
      </c>
      <c r="AN54" s="328">
        <v>0.51584923035221419</v>
      </c>
      <c r="AO54" s="328">
        <v>0.51595663102525979</v>
      </c>
      <c r="AP54" s="328">
        <v>0.51603560486457634</v>
      </c>
      <c r="AQ54" s="328">
        <v>0.51607776628691349</v>
      </c>
      <c r="AR54" s="328">
        <v>0.51598427404910785</v>
      </c>
      <c r="AS54" s="328">
        <v>0.51578382138922063</v>
      </c>
      <c r="AT54" s="328">
        <v>0.51543977922203199</v>
      </c>
      <c r="AU54" s="328">
        <v>0.51506263456488799</v>
      </c>
      <c r="AV54" s="328">
        <v>0.51505242619685709</v>
      </c>
      <c r="AW54" s="328">
        <v>0.51513368749660404</v>
      </c>
      <c r="AX54" s="328">
        <v>0.51511826347780953</v>
      </c>
      <c r="AY54" s="328">
        <v>0.51469764495258352</v>
      </c>
      <c r="AZ54" s="328">
        <v>0.51426710137832521</v>
      </c>
      <c r="BA54" s="328">
        <v>0.51390875874783337</v>
      </c>
      <c r="BB54" s="328">
        <v>0.51342733429484388</v>
      </c>
      <c r="BC54" s="328">
        <v>0.51291068938978057</v>
      </c>
      <c r="BD54" s="328">
        <v>0.51235840191112725</v>
      </c>
      <c r="BE54" s="328">
        <v>0.5122388150145375</v>
      </c>
      <c r="BF54" s="328">
        <v>0.5121016058062321</v>
      </c>
      <c r="BG54" s="328">
        <v>0.51177993877710393</v>
      </c>
      <c r="BH54" s="328">
        <v>0.51097650139447715</v>
      </c>
      <c r="BI54" s="328">
        <v>0.51007583116555721</v>
      </c>
      <c r="BJ54" s="328">
        <v>0.50925495089201889</v>
      </c>
      <c r="BK54" s="328">
        <v>0.50885208669987936</v>
      </c>
    </row>
    <row r="55" spans="2:63" s="300" customFormat="1" x14ac:dyDescent="0.25">
      <c r="B55" s="343" t="s">
        <v>289</v>
      </c>
      <c r="C55" s="328">
        <v>0.61460527803063791</v>
      </c>
      <c r="D55" s="328">
        <v>0.61071959327720171</v>
      </c>
      <c r="E55" s="328">
        <v>0.59504086954549484</v>
      </c>
      <c r="F55" s="328">
        <v>0.58824859084865144</v>
      </c>
      <c r="G55" s="328">
        <v>0.58631736658933087</v>
      </c>
      <c r="H55" s="328">
        <v>0.58942730694375178</v>
      </c>
      <c r="I55" s="328">
        <v>0.59329088802228669</v>
      </c>
      <c r="J55" s="328">
        <v>0.59673229569551489</v>
      </c>
      <c r="K55" s="328">
        <v>0.5989314497114786</v>
      </c>
      <c r="L55" s="328">
        <v>0.59696165517409883</v>
      </c>
      <c r="M55" s="328">
        <v>0.59361119369759308</v>
      </c>
      <c r="N55" s="328">
        <v>0.58689431862743291</v>
      </c>
      <c r="O55" s="328">
        <v>0.57917983007692042</v>
      </c>
      <c r="P55" s="328">
        <v>0.57194529326176269</v>
      </c>
      <c r="Q55" s="328">
        <v>0.56814100065606976</v>
      </c>
      <c r="R55" s="328">
        <v>0.56799672186119443</v>
      </c>
      <c r="S55" s="328">
        <v>0.56787921674365038</v>
      </c>
      <c r="T55" s="328">
        <v>0.56792753075448299</v>
      </c>
      <c r="U55" s="328">
        <v>0.56457323103035584</v>
      </c>
      <c r="V55" s="328">
        <v>0.56218292910238621</v>
      </c>
      <c r="W55" s="328">
        <v>0.56660141261020724</v>
      </c>
      <c r="X55" s="328">
        <v>0.57326032412177164</v>
      </c>
      <c r="Y55" s="328">
        <v>0.57884317388083428</v>
      </c>
      <c r="Z55" s="328">
        <v>0.57465409717360771</v>
      </c>
      <c r="AA55" s="328">
        <v>0.57106110985009628</v>
      </c>
      <c r="AB55" s="328">
        <v>0.56814033183571977</v>
      </c>
      <c r="AC55" s="328">
        <v>0.56489307732817318</v>
      </c>
      <c r="AD55" s="328">
        <v>0.56177426355095739</v>
      </c>
      <c r="AE55" s="328">
        <v>0.56133677107549873</v>
      </c>
      <c r="AF55" s="328">
        <v>0.56449818050382528</v>
      </c>
      <c r="AG55" s="328">
        <v>0.56663707019293785</v>
      </c>
      <c r="AH55" s="328">
        <v>0.56395565440171136</v>
      </c>
      <c r="AI55" s="328">
        <v>0.55647211070639591</v>
      </c>
      <c r="AJ55" s="328">
        <v>0.54915003660080741</v>
      </c>
      <c r="AK55" s="328">
        <v>0.54298705502155853</v>
      </c>
      <c r="AL55" s="328">
        <v>0.54144767166551977</v>
      </c>
      <c r="AM55" s="328">
        <v>0.54068021624825502</v>
      </c>
      <c r="AN55" s="328">
        <v>0.54067400422407463</v>
      </c>
      <c r="AO55" s="328">
        <v>0.5410218804971314</v>
      </c>
      <c r="AP55" s="328">
        <v>0.54134928771796986</v>
      </c>
      <c r="AQ55" s="328">
        <v>0.54163749197815803</v>
      </c>
      <c r="AR55" s="328">
        <v>0.54181026270267629</v>
      </c>
      <c r="AS55" s="328">
        <v>0.54184424325155767</v>
      </c>
      <c r="AT55" s="328">
        <v>0.54172264545781967</v>
      </c>
      <c r="AU55" s="328">
        <v>0.54118547007100082</v>
      </c>
      <c r="AV55" s="328">
        <v>0.54100955757966407</v>
      </c>
      <c r="AW55" s="328">
        <v>0.54091701297416572</v>
      </c>
      <c r="AX55" s="328">
        <v>0.54070068187714559</v>
      </c>
      <c r="AY55" s="328">
        <v>0.54048718682751673</v>
      </c>
      <c r="AZ55" s="328">
        <v>0.54026761336697848</v>
      </c>
      <c r="BA55" s="328">
        <v>0.5400910538103465</v>
      </c>
      <c r="BB55" s="328">
        <v>0.53980962350531947</v>
      </c>
      <c r="BC55" s="328">
        <v>0.53946630034552923</v>
      </c>
      <c r="BD55" s="328">
        <v>0.5391330870907135</v>
      </c>
      <c r="BE55" s="328">
        <v>0.5388140899021564</v>
      </c>
      <c r="BF55" s="328">
        <v>0.53846237243858897</v>
      </c>
      <c r="BG55" s="328">
        <v>0.53793201261378099</v>
      </c>
      <c r="BH55" s="328">
        <v>0.53730637778864387</v>
      </c>
      <c r="BI55" s="328">
        <v>0.53658779436773696</v>
      </c>
      <c r="BJ55" s="328">
        <v>0.53630914787347717</v>
      </c>
      <c r="BK55" s="328">
        <v>0.53617037657739541</v>
      </c>
    </row>
    <row r="56" spans="2:63" s="300" customFormat="1" ht="15.75" thickBot="1" x14ac:dyDescent="0.3">
      <c r="B56" s="344" t="s">
        <v>290</v>
      </c>
      <c r="C56" s="330">
        <v>0.61460527803063791</v>
      </c>
      <c r="D56" s="330">
        <v>0.61071959327720171</v>
      </c>
      <c r="E56" s="330">
        <v>0.59504086954549484</v>
      </c>
      <c r="F56" s="330">
        <v>0.5882574989189252</v>
      </c>
      <c r="G56" s="330">
        <v>0.5863560238018356</v>
      </c>
      <c r="H56" s="330">
        <v>0.58955304227198135</v>
      </c>
      <c r="I56" s="330">
        <v>0.59354566898133776</v>
      </c>
      <c r="J56" s="330">
        <v>0.5971758862556551</v>
      </c>
      <c r="K56" s="330">
        <v>0.59962553611991665</v>
      </c>
      <c r="L56" s="330">
        <v>0.59797114096419413</v>
      </c>
      <c r="M56" s="330">
        <v>0.59500359561817939</v>
      </c>
      <c r="N56" s="330">
        <v>0.58873822971862666</v>
      </c>
      <c r="O56" s="330">
        <v>0.58155386445340485</v>
      </c>
      <c r="P56" s="330">
        <v>0.57493915862461753</v>
      </c>
      <c r="Q56" s="330">
        <v>0.57187118620343769</v>
      </c>
      <c r="R56" s="330">
        <v>0.5725501063024997</v>
      </c>
      <c r="S56" s="330">
        <v>0.57334913653837238</v>
      </c>
      <c r="T56" s="330">
        <v>0.57436694419601819</v>
      </c>
      <c r="U56" s="330">
        <v>0.57203078095280036</v>
      </c>
      <c r="V56" s="330">
        <v>0.57072929760375357</v>
      </c>
      <c r="W56" s="330">
        <v>0.57641838367778309</v>
      </c>
      <c r="X56" s="330">
        <v>0.58465783128067816</v>
      </c>
      <c r="Y56" s="330">
        <v>0.59210095819171371</v>
      </c>
      <c r="Z56" s="330">
        <v>0.58952496926972464</v>
      </c>
      <c r="AA56" s="330">
        <v>0.58749465161062042</v>
      </c>
      <c r="AB56" s="330">
        <v>0.58581075974278818</v>
      </c>
      <c r="AC56" s="330">
        <v>0.58353514055378553</v>
      </c>
      <c r="AD56" s="330">
        <v>0.58146555247559661</v>
      </c>
      <c r="AE56" s="330">
        <v>0.58137529008139455</v>
      </c>
      <c r="AF56" s="330">
        <v>0.58448527214921386</v>
      </c>
      <c r="AG56" s="330">
        <v>0.58675093744953655</v>
      </c>
      <c r="AH56" s="330">
        <v>0.58537538415229073</v>
      </c>
      <c r="AI56" s="330">
        <v>0.57990618888463408</v>
      </c>
      <c r="AJ56" s="330">
        <v>0.57377845206411104</v>
      </c>
      <c r="AK56" s="330">
        <v>0.56839760014687879</v>
      </c>
      <c r="AL56" s="330">
        <v>0.56737995614410996</v>
      </c>
      <c r="AM56" s="330">
        <v>0.56712305541817021</v>
      </c>
      <c r="AN56" s="330">
        <v>0.56728919381573872</v>
      </c>
      <c r="AO56" s="330">
        <v>0.56742599581305442</v>
      </c>
      <c r="AP56" s="330">
        <v>0.56797020172873081</v>
      </c>
      <c r="AQ56" s="330">
        <v>0.56843306032488927</v>
      </c>
      <c r="AR56" s="330">
        <v>0.5687371968073468</v>
      </c>
      <c r="AS56" s="330">
        <v>0.5689095082020218</v>
      </c>
      <c r="AT56" s="330">
        <v>0.56852294840758866</v>
      </c>
      <c r="AU56" s="330">
        <v>0.56849427170124467</v>
      </c>
      <c r="AV56" s="330">
        <v>0.56842946225004021</v>
      </c>
      <c r="AW56" s="330">
        <v>0.56843814445580021</v>
      </c>
      <c r="AX56" s="330">
        <v>0.56839098896644613</v>
      </c>
      <c r="AY56" s="330">
        <v>0.56790423459535821</v>
      </c>
      <c r="AZ56" s="330">
        <v>0.56782876344566657</v>
      </c>
      <c r="BA56" s="330">
        <v>0.56779543810168909</v>
      </c>
      <c r="BB56" s="330">
        <v>0.567649136027086</v>
      </c>
      <c r="BC56" s="330">
        <v>0.56746900160332014</v>
      </c>
      <c r="BD56" s="330">
        <v>0.56722274568440789</v>
      </c>
      <c r="BE56" s="330">
        <v>0.56701120589902321</v>
      </c>
      <c r="BF56" s="330">
        <v>0.56676607724617134</v>
      </c>
      <c r="BG56" s="330">
        <v>0.56637312393945127</v>
      </c>
      <c r="BH56" s="330">
        <v>0.5658922876715009</v>
      </c>
      <c r="BI56" s="330">
        <v>0.5652848301733967</v>
      </c>
      <c r="BJ56" s="330">
        <v>0.56471161083841415</v>
      </c>
      <c r="BK56" s="330">
        <v>0.56462420217094533</v>
      </c>
    </row>
    <row r="57" spans="2:63" ht="15.75" thickBot="1" x14ac:dyDescent="0.3">
      <c r="B57" s="337"/>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c r="AA57" s="338"/>
      <c r="AB57" s="338"/>
      <c r="AC57" s="338"/>
      <c r="AD57" s="338"/>
      <c r="AE57" s="338"/>
      <c r="AF57" s="338"/>
      <c r="AG57" s="338"/>
      <c r="AH57" s="338"/>
      <c r="AI57" s="338"/>
      <c r="AJ57" s="338"/>
      <c r="AK57" s="338"/>
      <c r="AL57" s="338"/>
      <c r="AM57" s="338"/>
      <c r="AN57" s="338"/>
      <c r="AO57" s="338"/>
      <c r="AP57" s="338"/>
      <c r="AQ57" s="338"/>
      <c r="AR57" s="338"/>
      <c r="AS57" s="338"/>
      <c r="AT57" s="338"/>
      <c r="AU57" s="338"/>
      <c r="AV57" s="338"/>
      <c r="AW57" s="338"/>
      <c r="AX57" s="338"/>
      <c r="AY57" s="338"/>
      <c r="AZ57" s="338"/>
      <c r="BA57" s="338"/>
      <c r="BB57" s="338"/>
      <c r="BC57" s="338"/>
      <c r="BD57" s="338"/>
      <c r="BE57" s="338"/>
      <c r="BF57" s="338"/>
      <c r="BG57" s="338"/>
      <c r="BH57" s="338"/>
      <c r="BI57" s="338"/>
      <c r="BJ57" s="338"/>
      <c r="BK57" s="338"/>
    </row>
    <row r="58" spans="2:63" s="300" customFormat="1" ht="26.25" thickBot="1" x14ac:dyDescent="0.3">
      <c r="B58" s="345" t="s">
        <v>134</v>
      </c>
      <c r="C58" s="322">
        <v>1940</v>
      </c>
      <c r="D58" s="323">
        <v>1941</v>
      </c>
      <c r="E58" s="323">
        <v>1942</v>
      </c>
      <c r="F58" s="323">
        <v>1943</v>
      </c>
      <c r="G58" s="323">
        <v>1944</v>
      </c>
      <c r="H58" s="323">
        <v>1945</v>
      </c>
      <c r="I58" s="323">
        <v>1946</v>
      </c>
      <c r="J58" s="323">
        <v>1947</v>
      </c>
      <c r="K58" s="323">
        <v>1948</v>
      </c>
      <c r="L58" s="323">
        <v>1949</v>
      </c>
      <c r="M58" s="323">
        <v>1950</v>
      </c>
      <c r="N58" s="323">
        <v>1951</v>
      </c>
      <c r="O58" s="323">
        <v>1952</v>
      </c>
      <c r="P58" s="323">
        <v>1953</v>
      </c>
      <c r="Q58" s="323">
        <v>1954</v>
      </c>
      <c r="R58" s="323">
        <v>1955</v>
      </c>
      <c r="S58" s="323">
        <v>1956</v>
      </c>
      <c r="T58" s="323">
        <v>1957</v>
      </c>
      <c r="U58" s="323">
        <v>1958</v>
      </c>
      <c r="V58" s="323">
        <v>1959</v>
      </c>
      <c r="W58" s="323">
        <v>1960</v>
      </c>
      <c r="X58" s="323">
        <v>1961</v>
      </c>
      <c r="Y58" s="323">
        <v>1962</v>
      </c>
      <c r="Z58" s="323">
        <v>1963</v>
      </c>
      <c r="AA58" s="323">
        <v>1964</v>
      </c>
      <c r="AB58" s="323">
        <v>1965</v>
      </c>
      <c r="AC58" s="323">
        <v>1966</v>
      </c>
      <c r="AD58" s="323">
        <v>1967</v>
      </c>
      <c r="AE58" s="323">
        <v>1968</v>
      </c>
      <c r="AF58" s="323">
        <v>1969</v>
      </c>
      <c r="AG58" s="323">
        <v>1970</v>
      </c>
      <c r="AH58" s="323">
        <v>1971</v>
      </c>
      <c r="AI58" s="323">
        <v>1972</v>
      </c>
      <c r="AJ58" s="323">
        <v>1973</v>
      </c>
      <c r="AK58" s="323">
        <v>1974</v>
      </c>
      <c r="AL58" s="323">
        <v>1975</v>
      </c>
      <c r="AM58" s="323">
        <v>1976</v>
      </c>
      <c r="AN58" s="323">
        <v>1977</v>
      </c>
      <c r="AO58" s="323">
        <v>1978</v>
      </c>
      <c r="AP58" s="323">
        <v>1979</v>
      </c>
      <c r="AQ58" s="323">
        <v>1980</v>
      </c>
      <c r="AR58" s="323">
        <v>1981</v>
      </c>
      <c r="AS58" s="323">
        <v>1982</v>
      </c>
      <c r="AT58" s="323">
        <v>1983</v>
      </c>
      <c r="AU58" s="323">
        <v>1984</v>
      </c>
      <c r="AV58" s="323">
        <v>1985</v>
      </c>
      <c r="AW58" s="323">
        <v>1986</v>
      </c>
      <c r="AX58" s="323">
        <v>1987</v>
      </c>
      <c r="AY58" s="323">
        <v>1988</v>
      </c>
      <c r="AZ58" s="323">
        <v>1989</v>
      </c>
      <c r="BA58" s="323">
        <v>1990</v>
      </c>
      <c r="BB58" s="323">
        <v>1991</v>
      </c>
      <c r="BC58" s="323">
        <v>1992</v>
      </c>
      <c r="BD58" s="323">
        <v>1993</v>
      </c>
      <c r="BE58" s="323">
        <v>1994</v>
      </c>
      <c r="BF58" s="323">
        <v>1995</v>
      </c>
      <c r="BG58" s="323">
        <v>1996</v>
      </c>
      <c r="BH58" s="323">
        <v>1997</v>
      </c>
      <c r="BI58" s="323">
        <v>1998</v>
      </c>
      <c r="BJ58" s="323">
        <v>1999</v>
      </c>
      <c r="BK58" s="324">
        <v>2000</v>
      </c>
    </row>
    <row r="59" spans="2:63" s="300" customFormat="1" x14ac:dyDescent="0.25">
      <c r="B59" s="343" t="s">
        <v>288</v>
      </c>
      <c r="C59" s="326"/>
      <c r="D59" s="346"/>
      <c r="E59" s="346"/>
      <c r="F59" s="346"/>
      <c r="G59" s="346"/>
      <c r="H59" s="346"/>
      <c r="I59" s="346">
        <v>9.6171461923492767E-4</v>
      </c>
      <c r="J59" s="346">
        <v>1.2792637773463044E-3</v>
      </c>
      <c r="K59" s="346">
        <v>1.9088463164283042E-3</v>
      </c>
      <c r="L59" s="346">
        <v>2.5285501058428862E-3</v>
      </c>
      <c r="M59" s="346">
        <v>3.1937089623833583E-3</v>
      </c>
      <c r="N59" s="346">
        <v>3.9553369592058756E-3</v>
      </c>
      <c r="O59" s="346">
        <v>4.8069084782982408E-3</v>
      </c>
      <c r="P59" s="346">
        <v>5.6294086094013833E-3</v>
      </c>
      <c r="Q59" s="346">
        <v>6.4055590436136525E-3</v>
      </c>
      <c r="R59" s="346">
        <v>7.0518107143421023E-3</v>
      </c>
      <c r="S59" s="346">
        <v>7.6336415559535298E-3</v>
      </c>
      <c r="T59" s="346">
        <v>8.1110076923517557E-3</v>
      </c>
      <c r="U59" s="346">
        <v>8.5594138198173911E-3</v>
      </c>
      <c r="V59" s="346">
        <v>8.9759920399959305E-3</v>
      </c>
      <c r="W59" s="346">
        <v>9.5477068121402383E-3</v>
      </c>
      <c r="X59" s="346">
        <v>1.0130517372568234E-2</v>
      </c>
      <c r="Y59" s="346">
        <v>1.0736828192265862E-2</v>
      </c>
      <c r="Z59" s="346">
        <v>1.122393200655257E-2</v>
      </c>
      <c r="AA59" s="346">
        <v>1.1704874001257503E-2</v>
      </c>
      <c r="AB59" s="346">
        <v>1.2124019511948414E-2</v>
      </c>
      <c r="AC59" s="346">
        <v>1.2517746300350664E-2</v>
      </c>
      <c r="AD59" s="346">
        <v>1.2855900673630384E-2</v>
      </c>
      <c r="AE59" s="346">
        <v>1.3226693757035238E-2</v>
      </c>
      <c r="AF59" s="346">
        <v>1.3546630095484048E-2</v>
      </c>
      <c r="AG59" s="346">
        <v>1.3893609770747732E-2</v>
      </c>
      <c r="AH59" s="346">
        <v>1.4170361885515867E-2</v>
      </c>
      <c r="AI59" s="346">
        <v>1.4429746548153701E-2</v>
      </c>
      <c r="AJ59" s="346">
        <v>1.4634594524978081E-2</v>
      </c>
      <c r="AK59" s="346">
        <v>1.4843680992477586E-2</v>
      </c>
      <c r="AL59" s="346">
        <v>1.5022921066429393E-2</v>
      </c>
      <c r="AM59" s="346">
        <v>1.5201743073392402E-2</v>
      </c>
      <c r="AN59" s="346">
        <v>1.5371031106019241E-2</v>
      </c>
      <c r="AO59" s="346">
        <v>1.5528901316822189E-2</v>
      </c>
      <c r="AP59" s="346">
        <v>1.5687009609930191E-2</v>
      </c>
      <c r="AQ59" s="346">
        <v>1.5846490897753401E-2</v>
      </c>
      <c r="AR59" s="346">
        <v>1.5999373394663955E-2</v>
      </c>
      <c r="AS59" s="346">
        <v>1.6147310575169719E-2</v>
      </c>
      <c r="AT59" s="346">
        <v>1.6200962842667865E-2</v>
      </c>
      <c r="AU59" s="346">
        <v>1.6170223240009458E-2</v>
      </c>
      <c r="AV59" s="346">
        <v>1.605222700388606E-2</v>
      </c>
      <c r="AW59" s="346">
        <v>1.5934972352385283E-2</v>
      </c>
      <c r="AX59" s="346">
        <v>1.5821189947996101E-2</v>
      </c>
      <c r="AY59" s="346">
        <v>1.5712335621237611E-2</v>
      </c>
      <c r="AZ59" s="346">
        <v>1.5607798366062004E-2</v>
      </c>
      <c r="BA59" s="346">
        <v>1.5510474225628285E-2</v>
      </c>
      <c r="BB59" s="346">
        <v>1.5413648920956605E-2</v>
      </c>
      <c r="BC59" s="346">
        <v>1.5324579751919058E-2</v>
      </c>
      <c r="BD59" s="346">
        <v>1.5242704219465109E-2</v>
      </c>
      <c r="BE59" s="346">
        <v>1.516869150484096E-2</v>
      </c>
      <c r="BF59" s="346">
        <v>1.5019047241206909E-2</v>
      </c>
      <c r="BG59" s="346">
        <v>1.4783803240906558E-2</v>
      </c>
      <c r="BH59" s="346">
        <v>1.4470826959727614E-2</v>
      </c>
      <c r="BI59" s="346">
        <v>1.4166677920827807E-2</v>
      </c>
      <c r="BJ59" s="346">
        <v>1.3875289088727649E-2</v>
      </c>
      <c r="BK59" s="346">
        <v>1.3731241927637795E-2</v>
      </c>
    </row>
    <row r="60" spans="2:63" s="300" customFormat="1" x14ac:dyDescent="0.25">
      <c r="B60" s="343" t="s">
        <v>126</v>
      </c>
      <c r="C60" s="328"/>
      <c r="D60" s="347"/>
      <c r="E60" s="347"/>
      <c r="F60" s="347"/>
      <c r="G60" s="347"/>
      <c r="H60" s="347"/>
      <c r="I60" s="347">
        <v>9.6228403281005078E-4</v>
      </c>
      <c r="J60" s="347">
        <v>1.2803429804862552E-3</v>
      </c>
      <c r="K60" s="347">
        <v>1.9111906190899814E-3</v>
      </c>
      <c r="L60" s="347">
        <v>2.5329523625119729E-3</v>
      </c>
      <c r="M60" s="347">
        <v>3.2013136225488132E-3</v>
      </c>
      <c r="N60" s="347">
        <v>3.9678610022045573E-3</v>
      </c>
      <c r="O60" s="347">
        <v>4.8266094278767158E-3</v>
      </c>
      <c r="P60" s="347">
        <v>5.6584659729261508E-3</v>
      </c>
      <c r="Q60" s="347">
        <v>6.4466961820834274E-3</v>
      </c>
      <c r="R60" s="347">
        <v>7.106763797135378E-3</v>
      </c>
      <c r="S60" s="347">
        <v>7.7047452087893051E-3</v>
      </c>
      <c r="T60" s="347">
        <v>8.1997772476958344E-3</v>
      </c>
      <c r="U60" s="347">
        <v>8.6684590546998435E-3</v>
      </c>
      <c r="V60" s="347">
        <v>9.107492051064604E-3</v>
      </c>
      <c r="W60" s="347">
        <v>9.7093617686742802E-3</v>
      </c>
      <c r="X60" s="347">
        <v>1.0325857281595466E-2</v>
      </c>
      <c r="Y60" s="347">
        <v>1.0971661795053949E-2</v>
      </c>
      <c r="Z60" s="347">
        <v>1.1501551601079102E-2</v>
      </c>
      <c r="AA60" s="347">
        <v>1.2031316055758077E-2</v>
      </c>
      <c r="AB60" s="347">
        <v>1.2500689385627277E-2</v>
      </c>
      <c r="AC60" s="347">
        <v>1.29490968318545E-2</v>
      </c>
      <c r="AD60" s="347">
        <v>1.3341264150650957E-2</v>
      </c>
      <c r="AE60" s="347">
        <v>1.3770020989789319E-2</v>
      </c>
      <c r="AF60" s="347">
        <v>1.4146993077060846E-2</v>
      </c>
      <c r="AG60" s="347">
        <v>1.4556512208538484E-2</v>
      </c>
      <c r="AH60" s="347">
        <v>1.4895371999165219E-2</v>
      </c>
      <c r="AI60" s="347">
        <v>1.5217741819101229E-2</v>
      </c>
      <c r="AJ60" s="347">
        <v>1.5482399414819289E-2</v>
      </c>
      <c r="AK60" s="347">
        <v>1.5750725849406035E-2</v>
      </c>
      <c r="AL60" s="347">
        <v>1.5985798678358372E-2</v>
      </c>
      <c r="AM60" s="347">
        <v>1.6219198958103209E-2</v>
      </c>
      <c r="AN60" s="347">
        <v>1.6441622900717934E-2</v>
      </c>
      <c r="AO60" s="347">
        <v>1.6649875782784013E-2</v>
      </c>
      <c r="AP60" s="347">
        <v>1.6857827348469991E-2</v>
      </c>
      <c r="AQ60" s="347">
        <v>1.706737444741702E-2</v>
      </c>
      <c r="AR60" s="347">
        <v>1.7270065064948728E-2</v>
      </c>
      <c r="AS60" s="347">
        <v>1.7467443771422449E-2</v>
      </c>
      <c r="AT60" s="347">
        <v>1.7560975020371825E-2</v>
      </c>
      <c r="AU60" s="347">
        <v>1.7561010848888624E-2</v>
      </c>
      <c r="AV60" s="347">
        <v>1.7464197176392367E-2</v>
      </c>
      <c r="AW60" s="347">
        <v>1.7364387982636762E-2</v>
      </c>
      <c r="AX60" s="347">
        <v>1.7268062778887264E-2</v>
      </c>
      <c r="AY60" s="347">
        <v>1.7174062529327416E-2</v>
      </c>
      <c r="AZ60" s="347">
        <v>1.7085626877390913E-2</v>
      </c>
      <c r="BA60" s="347">
        <v>1.7002686879161691E-2</v>
      </c>
      <c r="BB60" s="347">
        <v>1.6919245135555601E-2</v>
      </c>
      <c r="BC60" s="347">
        <v>1.6841430075578066E-2</v>
      </c>
      <c r="BD60" s="347">
        <v>1.6770697182924621E-2</v>
      </c>
      <c r="BE60" s="347">
        <v>1.6705234629119197E-2</v>
      </c>
      <c r="BF60" s="347">
        <v>1.6556020587657438E-2</v>
      </c>
      <c r="BG60" s="347">
        <v>1.6311380112637264E-2</v>
      </c>
      <c r="BH60" s="347">
        <v>1.5981360436189956E-2</v>
      </c>
      <c r="BI60" s="347">
        <v>1.5659385730371646E-2</v>
      </c>
      <c r="BJ60" s="347">
        <v>1.5348151251089967E-2</v>
      </c>
      <c r="BK60" s="347">
        <v>1.519460959428668E-2</v>
      </c>
    </row>
    <row r="61" spans="2:63" s="300" customFormat="1" x14ac:dyDescent="0.25">
      <c r="B61" s="343" t="s">
        <v>289</v>
      </c>
      <c r="C61" s="328"/>
      <c r="D61" s="347"/>
      <c r="E61" s="347"/>
      <c r="F61" s="347"/>
      <c r="G61" s="347"/>
      <c r="H61" s="347"/>
      <c r="I61" s="347">
        <v>9.6285774515294609E-4</v>
      </c>
      <c r="J61" s="347">
        <v>1.2814322488819958E-3</v>
      </c>
      <c r="K61" s="347">
        <v>1.9135613261792785E-3</v>
      </c>
      <c r="L61" s="347">
        <v>2.5374135930983552E-3</v>
      </c>
      <c r="M61" s="347">
        <v>3.209036169278567E-3</v>
      </c>
      <c r="N61" s="347">
        <v>3.9806052934199601E-3</v>
      </c>
      <c r="O61" s="347">
        <v>4.8466984173177489E-3</v>
      </c>
      <c r="P61" s="347">
        <v>5.6881543121547447E-3</v>
      </c>
      <c r="Q61" s="347">
        <v>6.4888133601235061E-3</v>
      </c>
      <c r="R61" s="347">
        <v>7.1631413384205022E-3</v>
      </c>
      <c r="S61" s="347">
        <v>7.7778486303905605E-3</v>
      </c>
      <c r="T61" s="347">
        <v>8.2912394023382189E-3</v>
      </c>
      <c r="U61" s="347">
        <v>8.7810574166726166E-3</v>
      </c>
      <c r="V61" s="347">
        <v>9.2435648773881891E-3</v>
      </c>
      <c r="W61" s="347">
        <v>9.8770096958138778E-3</v>
      </c>
      <c r="X61" s="347">
        <v>1.0528866197782176E-2</v>
      </c>
      <c r="Y61" s="347">
        <v>1.1216236115368925E-2</v>
      </c>
      <c r="Z61" s="347">
        <v>1.1791306707938813E-2</v>
      </c>
      <c r="AA61" s="347">
        <v>1.2373146427806373E-2</v>
      </c>
      <c r="AB61" s="347">
        <v>1.2896260127007892E-2</v>
      </c>
      <c r="AC61" s="347">
        <v>1.3403355791640028E-2</v>
      </c>
      <c r="AD61" s="347">
        <v>1.3853369149354639E-2</v>
      </c>
      <c r="AE61" s="347">
        <v>1.4344030188044825E-2</v>
      </c>
      <c r="AF61" s="347">
        <v>1.4780375555774114E-2</v>
      </c>
      <c r="AG61" s="347">
        <v>1.5255852603000858E-2</v>
      </c>
      <c r="AH61" s="347">
        <v>1.5660697413931546E-2</v>
      </c>
      <c r="AI61" s="347">
        <v>1.6053019592500245E-2</v>
      </c>
      <c r="AJ61" s="347">
        <v>1.6382117347885142E-2</v>
      </c>
      <c r="AK61" s="347">
        <v>1.6715258952567345E-2</v>
      </c>
      <c r="AL61" s="347">
        <v>1.7010347022338081E-2</v>
      </c>
      <c r="AM61" s="347">
        <v>1.730404313640262E-2</v>
      </c>
      <c r="AN61" s="347">
        <v>1.7586055383959201E-2</v>
      </c>
      <c r="AO61" s="347">
        <v>1.7852013164950577E-2</v>
      </c>
      <c r="AP61" s="347">
        <v>1.8117564755034742E-2</v>
      </c>
      <c r="AQ61" s="347">
        <v>1.8383762439275989E-2</v>
      </c>
      <c r="AR61" s="347">
        <v>1.8642635786112593E-2</v>
      </c>
      <c r="AS61" s="347">
        <v>1.8895624006263854E-2</v>
      </c>
      <c r="AT61" s="347">
        <v>1.903398933069169E-2</v>
      </c>
      <c r="AU61" s="347">
        <v>1.9071680489379763E-2</v>
      </c>
      <c r="AV61" s="347">
        <v>1.9000020754205437E-2</v>
      </c>
      <c r="AW61" s="347">
        <v>1.8924654201617406E-2</v>
      </c>
      <c r="AX61" s="347">
        <v>1.8848971816185944E-2</v>
      </c>
      <c r="AY61" s="347">
        <v>1.877614211968304E-2</v>
      </c>
      <c r="AZ61" s="347">
        <v>1.8704787679096859E-2</v>
      </c>
      <c r="BA61" s="347">
        <v>1.8636775025997129E-2</v>
      </c>
      <c r="BB61" s="347">
        <v>1.8569307842178404E-2</v>
      </c>
      <c r="BC61" s="347">
        <v>1.850794852101172E-2</v>
      </c>
      <c r="BD61" s="347">
        <v>1.8451900690181499E-2</v>
      </c>
      <c r="BE61" s="347">
        <v>1.8398343502433342E-2</v>
      </c>
      <c r="BF61" s="347">
        <v>1.8251030105076092E-2</v>
      </c>
      <c r="BG61" s="347">
        <v>1.7999784507535605E-2</v>
      </c>
      <c r="BH61" s="347">
        <v>1.7651767919937857E-2</v>
      </c>
      <c r="BI61" s="347">
        <v>1.7310042738049539E-2</v>
      </c>
      <c r="BJ61" s="347">
        <v>1.6978326190413149E-2</v>
      </c>
      <c r="BK61" s="347">
        <v>1.681408420698368E-2</v>
      </c>
    </row>
    <row r="62" spans="2:63" s="300" customFormat="1" ht="15.75" thickBot="1" x14ac:dyDescent="0.3">
      <c r="B62" s="344" t="s">
        <v>290</v>
      </c>
      <c r="C62" s="330"/>
      <c r="D62" s="348"/>
      <c r="E62" s="348"/>
      <c r="F62" s="348"/>
      <c r="G62" s="348"/>
      <c r="H62" s="348"/>
      <c r="I62" s="348">
        <v>9.6343580268321125E-4</v>
      </c>
      <c r="J62" s="348">
        <v>1.2825317146054852E-3</v>
      </c>
      <c r="K62" s="348">
        <v>1.9159588452441129E-3</v>
      </c>
      <c r="L62" s="348">
        <v>2.5419348557086737E-3</v>
      </c>
      <c r="M62" s="348">
        <v>3.2168789992237778E-3</v>
      </c>
      <c r="N62" s="348">
        <v>3.993574826632631E-3</v>
      </c>
      <c r="O62" s="348">
        <v>4.8671851796607511E-3</v>
      </c>
      <c r="P62" s="348">
        <v>5.718490894169162E-3</v>
      </c>
      <c r="Q62" s="348">
        <v>6.5319397487633738E-3</v>
      </c>
      <c r="R62" s="348">
        <v>7.2209891460980726E-3</v>
      </c>
      <c r="S62" s="348">
        <v>7.8530211714499479E-3</v>
      </c>
      <c r="T62" s="348">
        <v>8.3854942995380509E-3</v>
      </c>
      <c r="U62" s="348">
        <v>8.897350174404484E-3</v>
      </c>
      <c r="V62" s="348">
        <v>9.3844037555882148E-3</v>
      </c>
      <c r="W62" s="348">
        <v>1.0050919581510527E-2</v>
      </c>
      <c r="X62" s="348">
        <v>1.0739907582990593E-2</v>
      </c>
      <c r="Y62" s="348">
        <v>1.147103779160577E-2</v>
      </c>
      <c r="Z62" s="348">
        <v>1.2093834966944784E-2</v>
      </c>
      <c r="AA62" s="348">
        <v>1.2730829732414198E-2</v>
      </c>
      <c r="AB62" s="348">
        <v>1.3310262125785913E-2</v>
      </c>
      <c r="AC62" s="348">
        <v>1.3879968447533114E-2</v>
      </c>
      <c r="AD62" s="348">
        <v>1.4390797397356636E-2</v>
      </c>
      <c r="AE62" s="348">
        <v>1.4948796217183744E-2</v>
      </c>
      <c r="AF62" s="348">
        <v>1.5449308954289739E-2</v>
      </c>
      <c r="AG62" s="348">
        <v>1.5995993359586749E-2</v>
      </c>
      <c r="AH62" s="348">
        <v>1.6471783925573857E-2</v>
      </c>
      <c r="AI62" s="348">
        <v>1.693868978481634E-2</v>
      </c>
      <c r="AJ62" s="348">
        <v>1.7340939219816748E-2</v>
      </c>
      <c r="AK62" s="348">
        <v>1.7747559335723705E-2</v>
      </c>
      <c r="AL62" s="348">
        <v>1.8113416114551213E-2</v>
      </c>
      <c r="AM62" s="348">
        <v>1.8474667888485723E-2</v>
      </c>
      <c r="AN62" s="348">
        <v>1.882115249221206E-2</v>
      </c>
      <c r="AO62" s="348">
        <v>1.9150778299781231E-2</v>
      </c>
      <c r="AP62" s="348">
        <v>1.9480815396500862E-2</v>
      </c>
      <c r="AQ62" s="348">
        <v>1.9813504217039566E-2</v>
      </c>
      <c r="AR62" s="348">
        <v>2.0136297259490361E-2</v>
      </c>
      <c r="AS62" s="348">
        <v>2.0454118582769489E-2</v>
      </c>
      <c r="AT62" s="348">
        <v>2.0646848975795763E-2</v>
      </c>
      <c r="AU62" s="348">
        <v>2.0727722978107554E-2</v>
      </c>
      <c r="AV62" s="348">
        <v>2.0686563908279162E-2</v>
      </c>
      <c r="AW62" s="348">
        <v>2.0638131427083314E-2</v>
      </c>
      <c r="AX62" s="348">
        <v>2.0589004505219059E-2</v>
      </c>
      <c r="AY62" s="348">
        <v>2.0541911417033019E-2</v>
      </c>
      <c r="AZ62" s="348">
        <v>2.0494940279964891E-2</v>
      </c>
      <c r="BA62" s="348">
        <v>2.0448823618721249E-2</v>
      </c>
      <c r="BB62" s="348">
        <v>2.0400461609484704E-2</v>
      </c>
      <c r="BC62" s="348">
        <v>2.0357258876175503E-2</v>
      </c>
      <c r="BD62" s="348">
        <v>2.0320183462163948E-2</v>
      </c>
      <c r="BE62" s="348">
        <v>2.0284924877710903E-2</v>
      </c>
      <c r="BF62" s="348">
        <v>2.0144464786052096E-2</v>
      </c>
      <c r="BG62" s="348">
        <v>1.988712811872511E-2</v>
      </c>
      <c r="BH62" s="348">
        <v>1.9521209591117986E-2</v>
      </c>
      <c r="BI62" s="348">
        <v>1.9161577162915739E-2</v>
      </c>
      <c r="BJ62" s="348">
        <v>1.8810409858682573E-2</v>
      </c>
      <c r="BK62" s="348">
        <v>1.863704362113229E-2</v>
      </c>
    </row>
    <row r="63" spans="2:63" x14ac:dyDescent="0.25">
      <c r="BB63" s="340"/>
      <c r="BC63" s="340"/>
      <c r="BD63" s="340"/>
      <c r="BE63" s="340"/>
      <c r="BF63" s="340"/>
      <c r="BG63" s="340"/>
      <c r="BH63" s="340"/>
      <c r="BI63" s="340"/>
      <c r="BJ63" s="340"/>
      <c r="BK63" s="340"/>
    </row>
    <row r="64" spans="2:63" x14ac:dyDescent="0.25">
      <c r="C64" s="341"/>
      <c r="D64" s="341"/>
      <c r="E64" s="341"/>
      <c r="F64" s="341"/>
      <c r="G64" s="341"/>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c r="AK64" s="341"/>
      <c r="AL64" s="341"/>
      <c r="AM64" s="341"/>
      <c r="AN64" s="341"/>
      <c r="AO64" s="341"/>
      <c r="AP64" s="341"/>
      <c r="AQ64" s="341"/>
      <c r="AR64" s="341"/>
      <c r="AS64" s="341"/>
      <c r="AT64" s="339"/>
      <c r="AU64" s="339"/>
      <c r="AV64" s="339"/>
      <c r="AW64" s="339"/>
      <c r="AX64" s="339"/>
      <c r="AY64" s="339"/>
      <c r="AZ64" s="339"/>
      <c r="BA64" s="339"/>
    </row>
    <row r="65" spans="2:63" ht="15.75" x14ac:dyDescent="0.25">
      <c r="B65" s="335" t="s">
        <v>122</v>
      </c>
      <c r="C65" s="341"/>
      <c r="D65" s="341"/>
      <c r="E65" s="341"/>
      <c r="F65" s="341"/>
      <c r="G65" s="341"/>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c r="AK65" s="341"/>
      <c r="AL65" s="341"/>
      <c r="AM65" s="341"/>
      <c r="AN65" s="341"/>
      <c r="AO65" s="341"/>
      <c r="AP65" s="341"/>
      <c r="AQ65" s="341"/>
      <c r="AR65" s="341"/>
      <c r="AS65" s="341"/>
      <c r="AT65" s="339"/>
      <c r="AU65" s="339"/>
      <c r="AV65" s="339"/>
      <c r="AW65" s="339"/>
      <c r="AX65" s="339"/>
      <c r="AY65" s="339"/>
      <c r="AZ65" s="339"/>
      <c r="BA65" s="339"/>
    </row>
    <row r="66" spans="2:63" ht="15.75" thickBot="1" x14ac:dyDescent="0.3">
      <c r="C66" s="341"/>
      <c r="D66" s="341"/>
      <c r="E66" s="341"/>
      <c r="F66" s="341"/>
      <c r="G66" s="341"/>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c r="AK66" s="341"/>
      <c r="AL66" s="341"/>
      <c r="AM66" s="341"/>
      <c r="AN66" s="341"/>
      <c r="AO66" s="341"/>
      <c r="AP66" s="341"/>
      <c r="AQ66" s="341"/>
      <c r="AR66" s="341"/>
      <c r="AS66" s="341"/>
      <c r="AT66" s="341"/>
      <c r="AU66" s="341"/>
      <c r="AV66" s="341"/>
      <c r="AW66" s="341"/>
      <c r="AX66" s="341"/>
      <c r="AY66" s="341"/>
      <c r="AZ66" s="341"/>
      <c r="BA66" s="341"/>
      <c r="BB66" s="341"/>
      <c r="BC66" s="341"/>
      <c r="BD66" s="341"/>
      <c r="BE66" s="341"/>
      <c r="BF66" s="341"/>
      <c r="BG66" s="341"/>
      <c r="BH66" s="341"/>
      <c r="BI66" s="341"/>
      <c r="BJ66" s="341"/>
      <c r="BK66" s="341"/>
    </row>
    <row r="67" spans="2:63" s="320" customFormat="1" ht="52.5" thickBot="1" x14ac:dyDescent="0.3">
      <c r="B67" s="321" t="s">
        <v>135</v>
      </c>
      <c r="C67" s="322">
        <v>1940</v>
      </c>
      <c r="D67" s="323">
        <v>1941</v>
      </c>
      <c r="E67" s="323">
        <v>1942</v>
      </c>
      <c r="F67" s="323">
        <v>1943</v>
      </c>
      <c r="G67" s="323">
        <v>1944</v>
      </c>
      <c r="H67" s="323">
        <v>1945</v>
      </c>
      <c r="I67" s="323">
        <v>1946</v>
      </c>
      <c r="J67" s="323">
        <v>1947</v>
      </c>
      <c r="K67" s="323">
        <v>1948</v>
      </c>
      <c r="L67" s="323">
        <v>1949</v>
      </c>
      <c r="M67" s="323">
        <v>1950</v>
      </c>
      <c r="N67" s="323">
        <v>1951</v>
      </c>
      <c r="O67" s="323">
        <v>1952</v>
      </c>
      <c r="P67" s="323">
        <v>1953</v>
      </c>
      <c r="Q67" s="323">
        <v>1954</v>
      </c>
      <c r="R67" s="323">
        <v>1955</v>
      </c>
      <c r="S67" s="323">
        <v>1956</v>
      </c>
      <c r="T67" s="323">
        <v>1957</v>
      </c>
      <c r="U67" s="323">
        <v>1958</v>
      </c>
      <c r="V67" s="323">
        <v>1959</v>
      </c>
      <c r="W67" s="323">
        <v>1960</v>
      </c>
      <c r="X67" s="323">
        <v>1961</v>
      </c>
      <c r="Y67" s="323">
        <v>1962</v>
      </c>
      <c r="Z67" s="323">
        <v>1963</v>
      </c>
      <c r="AA67" s="323">
        <v>1964</v>
      </c>
      <c r="AB67" s="323">
        <v>1965</v>
      </c>
      <c r="AC67" s="323">
        <v>1966</v>
      </c>
      <c r="AD67" s="323">
        <v>1967</v>
      </c>
      <c r="AE67" s="323">
        <v>1968</v>
      </c>
      <c r="AF67" s="323">
        <v>1969</v>
      </c>
      <c r="AG67" s="323">
        <v>1970</v>
      </c>
      <c r="AH67" s="323">
        <v>1971</v>
      </c>
      <c r="AI67" s="323">
        <v>1972</v>
      </c>
      <c r="AJ67" s="323">
        <v>1973</v>
      </c>
      <c r="AK67" s="323">
        <v>1974</v>
      </c>
      <c r="AL67" s="323">
        <v>1975</v>
      </c>
      <c r="AM67" s="323">
        <v>1976</v>
      </c>
      <c r="AN67" s="323">
        <v>1977</v>
      </c>
      <c r="AO67" s="323">
        <v>1978</v>
      </c>
      <c r="AP67" s="323">
        <v>1979</v>
      </c>
      <c r="AQ67" s="323">
        <v>1980</v>
      </c>
      <c r="AR67" s="323">
        <v>1981</v>
      </c>
      <c r="AS67" s="323">
        <v>1982</v>
      </c>
      <c r="AT67" s="323">
        <v>1983</v>
      </c>
      <c r="AU67" s="323">
        <v>1984</v>
      </c>
      <c r="AV67" s="323">
        <v>1985</v>
      </c>
      <c r="AW67" s="323">
        <v>1986</v>
      </c>
      <c r="AX67" s="323">
        <v>1987</v>
      </c>
      <c r="AY67" s="323">
        <v>1988</v>
      </c>
      <c r="AZ67" s="323">
        <v>1989</v>
      </c>
      <c r="BA67" s="323">
        <v>1990</v>
      </c>
      <c r="BB67" s="323">
        <v>1991</v>
      </c>
      <c r="BC67" s="323">
        <v>1992</v>
      </c>
      <c r="BD67" s="323">
        <v>1993</v>
      </c>
      <c r="BE67" s="323">
        <v>1994</v>
      </c>
      <c r="BF67" s="323">
        <v>1995</v>
      </c>
      <c r="BG67" s="323">
        <v>1996</v>
      </c>
      <c r="BH67" s="323">
        <v>1997</v>
      </c>
      <c r="BI67" s="323">
        <v>1998</v>
      </c>
      <c r="BJ67" s="323">
        <v>1999</v>
      </c>
      <c r="BK67" s="324">
        <v>2000</v>
      </c>
    </row>
    <row r="68" spans="2:63" s="320" customFormat="1" x14ac:dyDescent="0.25">
      <c r="B68" s="343" t="s">
        <v>288</v>
      </c>
      <c r="C68" s="326">
        <v>0.87198496900068878</v>
      </c>
      <c r="D68" s="326">
        <v>0.86965479760866882</v>
      </c>
      <c r="E68" s="326">
        <v>0.87729131427658258</v>
      </c>
      <c r="F68" s="326">
        <v>0.87711213049526326</v>
      </c>
      <c r="G68" s="326">
        <v>0.88408765646458864</v>
      </c>
      <c r="H68" s="326">
        <v>0.88735140863586215</v>
      </c>
      <c r="I68" s="326">
        <v>0.89133393046384501</v>
      </c>
      <c r="J68" s="326">
        <v>0.89611770718062156</v>
      </c>
      <c r="K68" s="326">
        <v>0.89652230080872819</v>
      </c>
      <c r="L68" s="326">
        <v>0.89850132998502541</v>
      </c>
      <c r="M68" s="326">
        <v>0.89580393208150999</v>
      </c>
      <c r="N68" s="326">
        <v>0.89092850748878538</v>
      </c>
      <c r="O68" s="326">
        <v>0.87997656053187667</v>
      </c>
      <c r="P68" s="326">
        <v>0.87305570614544736</v>
      </c>
      <c r="Q68" s="326">
        <v>0.87294347604991851</v>
      </c>
      <c r="R68" s="326">
        <v>0.87395144693419524</v>
      </c>
      <c r="S68" s="326">
        <v>0.87218455604765532</v>
      </c>
      <c r="T68" s="326">
        <v>0.86485903144766196</v>
      </c>
      <c r="U68" s="326">
        <v>0.86094027311938104</v>
      </c>
      <c r="V68" s="326">
        <v>0.86748614364503052</v>
      </c>
      <c r="W68" s="326">
        <v>0.87326920435036237</v>
      </c>
      <c r="X68" s="326">
        <v>0.87535259351702932</v>
      </c>
      <c r="Y68" s="326">
        <v>0.86584789556805664</v>
      </c>
      <c r="Z68" s="326">
        <v>0.85655681569727549</v>
      </c>
      <c r="AA68" s="326">
        <v>0.84840666581731572</v>
      </c>
      <c r="AB68" s="326">
        <v>0.84238670651857273</v>
      </c>
      <c r="AC68" s="326">
        <v>0.84048536667832463</v>
      </c>
      <c r="AD68" s="326">
        <v>0.83949044926225669</v>
      </c>
      <c r="AE68" s="326">
        <v>0.83976524526641727</v>
      </c>
      <c r="AF68" s="326">
        <v>0.84017466694394305</v>
      </c>
      <c r="AG68" s="326">
        <v>0.841082680906582</v>
      </c>
      <c r="AH68" s="326">
        <v>0.84124685189047244</v>
      </c>
      <c r="AI68" s="326">
        <v>0.84152433767724588</v>
      </c>
      <c r="AJ68" s="326">
        <v>0.84130132254703316</v>
      </c>
      <c r="AK68" s="326">
        <v>0.84108552963317773</v>
      </c>
      <c r="AL68" s="326">
        <v>0.84039994670627849</v>
      </c>
      <c r="AM68" s="326">
        <v>0.8397147064069953</v>
      </c>
      <c r="AN68" s="326">
        <v>0.83903424611764221</v>
      </c>
      <c r="AO68" s="326">
        <v>0.83834083421207561</v>
      </c>
      <c r="AP68" s="326">
        <v>0.8376462083887285</v>
      </c>
      <c r="AQ68" s="326">
        <v>0.83688955505167384</v>
      </c>
      <c r="AR68" s="326">
        <v>0.83595765521464394</v>
      </c>
      <c r="AS68" s="326">
        <v>0.83484884597463183</v>
      </c>
      <c r="AT68" s="326">
        <v>0.83360946173456496</v>
      </c>
      <c r="AU68" s="326">
        <v>0.83237831988734046</v>
      </c>
      <c r="AV68" s="326">
        <v>0.83115568825567687</v>
      </c>
      <c r="AW68" s="326">
        <v>0.83011165788916375</v>
      </c>
      <c r="AX68" s="326">
        <v>0.82887905415438368</v>
      </c>
      <c r="AY68" s="326">
        <v>0.8276328067803288</v>
      </c>
      <c r="AZ68" s="326">
        <v>0.82637290542254604</v>
      </c>
      <c r="BA68" s="326">
        <v>0.82529397342113775</v>
      </c>
      <c r="BB68" s="326">
        <v>0.82403459133293777</v>
      </c>
      <c r="BC68" s="326">
        <v>0.82277395637710382</v>
      </c>
      <c r="BD68" s="326">
        <v>0.82151088368018088</v>
      </c>
      <c r="BE68" s="326">
        <v>0.82042198003495204</v>
      </c>
      <c r="BF68" s="326">
        <v>0.81933814076153377</v>
      </c>
      <c r="BG68" s="326">
        <v>0.81808056280388219</v>
      </c>
      <c r="BH68" s="326">
        <v>0.81681367864924803</v>
      </c>
      <c r="BI68" s="326">
        <v>0.81553513874164352</v>
      </c>
      <c r="BJ68" s="326">
        <v>0.81441184166361114</v>
      </c>
      <c r="BK68" s="326">
        <v>0.81384981468810924</v>
      </c>
    </row>
    <row r="69" spans="2:63" s="320" customFormat="1" x14ac:dyDescent="0.25">
      <c r="B69" s="343" t="s">
        <v>126</v>
      </c>
      <c r="C69" s="328">
        <v>0.87198496900068878</v>
      </c>
      <c r="D69" s="328">
        <v>0.86965479760866893</v>
      </c>
      <c r="E69" s="328">
        <v>0.87729131427658258</v>
      </c>
      <c r="F69" s="328">
        <v>0.87712555716434615</v>
      </c>
      <c r="G69" s="328">
        <v>0.88414639606469836</v>
      </c>
      <c r="H69" s="328">
        <v>0.88754095606352668</v>
      </c>
      <c r="I69" s="328">
        <v>0.89171545744277492</v>
      </c>
      <c r="J69" s="328">
        <v>0.89677899529996186</v>
      </c>
      <c r="K69" s="328">
        <v>0.89754925740433977</v>
      </c>
      <c r="L69" s="328">
        <v>0.90000086793195522</v>
      </c>
      <c r="M69" s="328">
        <v>0.8978686318821465</v>
      </c>
      <c r="N69" s="328">
        <v>0.89366427034003626</v>
      </c>
      <c r="O69" s="328">
        <v>0.88349390934704075</v>
      </c>
      <c r="P69" s="328">
        <v>0.87749814402184023</v>
      </c>
      <c r="Q69" s="328">
        <v>0.87849999351514985</v>
      </c>
      <c r="R69" s="328">
        <v>0.88072106266123462</v>
      </c>
      <c r="S69" s="328">
        <v>0.88027982311762154</v>
      </c>
      <c r="T69" s="328">
        <v>0.87429543041462898</v>
      </c>
      <c r="U69" s="328">
        <v>0.87189034914331653</v>
      </c>
      <c r="V69" s="328">
        <v>0.88019829426455021</v>
      </c>
      <c r="W69" s="328">
        <v>0.8879886285286821</v>
      </c>
      <c r="X69" s="328">
        <v>0.89212359752161496</v>
      </c>
      <c r="Y69" s="328">
        <v>0.88470609688951773</v>
      </c>
      <c r="Z69" s="328">
        <v>0.87759227820701324</v>
      </c>
      <c r="AA69" s="328">
        <v>0.8716048371945927</v>
      </c>
      <c r="AB69" s="328">
        <v>0.86738315360300133</v>
      </c>
      <c r="AC69" s="328">
        <v>0.86669089728417303</v>
      </c>
      <c r="AD69" s="328">
        <v>0.86631585053504379</v>
      </c>
      <c r="AE69" s="328">
        <v>0.86675888426965564</v>
      </c>
      <c r="AF69" s="328">
        <v>0.8671038676775491</v>
      </c>
      <c r="AG69" s="328">
        <v>0.86787312616071155</v>
      </c>
      <c r="AH69" s="328">
        <v>0.86801280221734523</v>
      </c>
      <c r="AI69" s="328">
        <v>0.86825091937756094</v>
      </c>
      <c r="AJ69" s="328">
        <v>0.86806367414709784</v>
      </c>
      <c r="AK69" s="328">
        <v>0.86788232320169001</v>
      </c>
      <c r="AL69" s="328">
        <v>0.86730072922927859</v>
      </c>
      <c r="AM69" s="328">
        <v>0.86671846698892507</v>
      </c>
      <c r="AN69" s="328">
        <v>0.86613925892144772</v>
      </c>
      <c r="AO69" s="328">
        <v>0.86554769262149156</v>
      </c>
      <c r="AP69" s="328">
        <v>0.86495622717254428</v>
      </c>
      <c r="AQ69" s="328">
        <v>0.86430106107701465</v>
      </c>
      <c r="AR69" s="328">
        <v>0.86345720247763735</v>
      </c>
      <c r="AS69" s="328">
        <v>0.86242341156813096</v>
      </c>
      <c r="AT69" s="328">
        <v>0.86124892857092827</v>
      </c>
      <c r="AU69" s="328">
        <v>0.86008385551645394</v>
      </c>
      <c r="AV69" s="328">
        <v>0.85892853762447219</v>
      </c>
      <c r="AW69" s="328">
        <v>0.85792775618181727</v>
      </c>
      <c r="AX69" s="328">
        <v>0.85676433891236548</v>
      </c>
      <c r="AY69" s="328">
        <v>0.85558930841400471</v>
      </c>
      <c r="AZ69" s="328">
        <v>0.85440266900921269</v>
      </c>
      <c r="BA69" s="328">
        <v>0.85337457923425264</v>
      </c>
      <c r="BB69" s="328">
        <v>0.85219135386594325</v>
      </c>
      <c r="BC69" s="328">
        <v>0.85100758816371103</v>
      </c>
      <c r="BD69" s="328">
        <v>0.84982209198848757</v>
      </c>
      <c r="BE69" s="328">
        <v>0.84878693702527774</v>
      </c>
      <c r="BF69" s="328">
        <v>0.84775851855153572</v>
      </c>
      <c r="BG69" s="328">
        <v>0.84658078171338536</v>
      </c>
      <c r="BH69" s="328">
        <v>0.84539631752109889</v>
      </c>
      <c r="BI69" s="328">
        <v>0.84420260693994209</v>
      </c>
      <c r="BJ69" s="328">
        <v>0.84314288464283837</v>
      </c>
      <c r="BK69" s="328">
        <v>0.84261284629225708</v>
      </c>
    </row>
    <row r="70" spans="2:63" s="320" customFormat="1" x14ac:dyDescent="0.25">
      <c r="B70" s="343" t="s">
        <v>289</v>
      </c>
      <c r="C70" s="328">
        <v>0.87198496900068889</v>
      </c>
      <c r="D70" s="328">
        <v>0.86965479760866882</v>
      </c>
      <c r="E70" s="328">
        <v>0.87729131427658258</v>
      </c>
      <c r="F70" s="328">
        <v>0.87713899978274867</v>
      </c>
      <c r="G70" s="328">
        <v>0.88420526963841417</v>
      </c>
      <c r="H70" s="328">
        <v>0.88773141626792318</v>
      </c>
      <c r="I70" s="328">
        <v>0.89209955595140134</v>
      </c>
      <c r="J70" s="328">
        <v>0.89744608573755524</v>
      </c>
      <c r="K70" s="328">
        <v>0.89858736098786851</v>
      </c>
      <c r="L70" s="328">
        <v>0.90152000433667523</v>
      </c>
      <c r="M70" s="328">
        <v>0.89996472660613358</v>
      </c>
      <c r="N70" s="328">
        <v>0.89644733801874332</v>
      </c>
      <c r="O70" s="328">
        <v>0.88707958338744597</v>
      </c>
      <c r="P70" s="328">
        <v>0.88203619480604534</v>
      </c>
      <c r="Q70" s="328">
        <v>0.88418805457027183</v>
      </c>
      <c r="R70" s="328">
        <v>0.88766529962826268</v>
      </c>
      <c r="S70" s="328">
        <v>0.88860190906232805</v>
      </c>
      <c r="T70" s="328">
        <v>0.88401711103257707</v>
      </c>
      <c r="U70" s="328">
        <v>0.88319634244825007</v>
      </c>
      <c r="V70" s="328">
        <v>0.8933519645954614</v>
      </c>
      <c r="W70" s="328">
        <v>0.9032523278508684</v>
      </c>
      <c r="X70" s="328">
        <v>0.90955111739445405</v>
      </c>
      <c r="Y70" s="328">
        <v>0.90434505836092127</v>
      </c>
      <c r="Z70" s="328">
        <v>0.89954480573305118</v>
      </c>
      <c r="AA70" s="328">
        <v>0.89586139448455693</v>
      </c>
      <c r="AB70" s="328">
        <v>0.89356174070063321</v>
      </c>
      <c r="AC70" s="328">
        <v>0.89416322960205574</v>
      </c>
      <c r="AD70" s="328">
        <v>0.89445227384515447</v>
      </c>
      <c r="AE70" s="328">
        <v>0.89507247645078392</v>
      </c>
      <c r="AF70" s="328">
        <v>0.89534757805407583</v>
      </c>
      <c r="AG70" s="328">
        <v>0.89596459374378223</v>
      </c>
      <c r="AH70" s="328">
        <v>0.89607732176291821</v>
      </c>
      <c r="AI70" s="328">
        <v>0.89627068775162255</v>
      </c>
      <c r="AJ70" s="328">
        <v>0.89612196530005794</v>
      </c>
      <c r="AK70" s="328">
        <v>0.89597760853152764</v>
      </c>
      <c r="AL70" s="328">
        <v>0.8955108387243863</v>
      </c>
      <c r="AM70" s="328">
        <v>0.89504229016305503</v>
      </c>
      <c r="AN70" s="328">
        <v>0.89457490286158625</v>
      </c>
      <c r="AO70" s="328">
        <v>0.89409595609614467</v>
      </c>
      <c r="AP70" s="328">
        <v>0.89361868701367575</v>
      </c>
      <c r="AQ70" s="328">
        <v>0.89307622360900563</v>
      </c>
      <c r="AR70" s="328">
        <v>0.89233060610710024</v>
      </c>
      <c r="AS70" s="328">
        <v>0.8913810758110442</v>
      </c>
      <c r="AT70" s="328">
        <v>0.89028001801446111</v>
      </c>
      <c r="AU70" s="328">
        <v>0.8891896967907772</v>
      </c>
      <c r="AV70" s="328">
        <v>0.88811053621168445</v>
      </c>
      <c r="AW70" s="328">
        <v>0.88715922600819186</v>
      </c>
      <c r="AX70" s="328">
        <v>0.88607423388291373</v>
      </c>
      <c r="AY70" s="328">
        <v>0.88498004228114358</v>
      </c>
      <c r="AZ70" s="328">
        <v>0.88387662163320757</v>
      </c>
      <c r="BA70" s="328">
        <v>0.88290686605146862</v>
      </c>
      <c r="BB70" s="328">
        <v>0.88181016838988457</v>
      </c>
      <c r="BC70" s="328">
        <v>0.880713693806085</v>
      </c>
      <c r="BD70" s="328">
        <v>0.87961621116635824</v>
      </c>
      <c r="BE70" s="328">
        <v>0.87864244537657665</v>
      </c>
      <c r="BF70" s="328">
        <v>0.87767721374620067</v>
      </c>
      <c r="BG70" s="328">
        <v>0.87658980561171296</v>
      </c>
      <c r="BH70" s="328">
        <v>0.87549857696571065</v>
      </c>
      <c r="BI70" s="328">
        <v>0.87440080822071942</v>
      </c>
      <c r="BJ70" s="328">
        <v>0.87341334057764863</v>
      </c>
      <c r="BK70" s="328">
        <v>0.87291963339792189</v>
      </c>
    </row>
    <row r="71" spans="2:63" s="320" customFormat="1" ht="15.75" thickBot="1" x14ac:dyDescent="0.3">
      <c r="B71" s="344" t="s">
        <v>290</v>
      </c>
      <c r="C71" s="330">
        <v>0.87198496900068878</v>
      </c>
      <c r="D71" s="330">
        <v>0.86965479760866915</v>
      </c>
      <c r="E71" s="330">
        <v>0.87729131427658258</v>
      </c>
      <c r="F71" s="330">
        <v>0.87715245837890643</v>
      </c>
      <c r="G71" s="330">
        <v>0.88426427765378868</v>
      </c>
      <c r="H71" s="330">
        <v>0.88792279601134716</v>
      </c>
      <c r="I71" s="330">
        <v>0.8924862518455603</v>
      </c>
      <c r="J71" s="330">
        <v>0.89811905146071913</v>
      </c>
      <c r="K71" s="330">
        <v>0.89963677890752203</v>
      </c>
      <c r="L71" s="330">
        <v>0.90305908409739633</v>
      </c>
      <c r="M71" s="330">
        <v>0.90209284458680628</v>
      </c>
      <c r="N71" s="330">
        <v>0.89927876805108242</v>
      </c>
      <c r="O71" s="330">
        <v>0.89073527625599269</v>
      </c>
      <c r="P71" s="330">
        <v>0.88667245504525527</v>
      </c>
      <c r="Q71" s="330">
        <v>0.89001155279363531</v>
      </c>
      <c r="R71" s="330">
        <v>0.89478974889523732</v>
      </c>
      <c r="S71" s="330">
        <v>0.89715865290802654</v>
      </c>
      <c r="T71" s="330">
        <v>0.89403465140635996</v>
      </c>
      <c r="U71" s="330">
        <v>0.89487237193006541</v>
      </c>
      <c r="V71" s="330">
        <v>0.90696579168954583</v>
      </c>
      <c r="W71" s="330">
        <v>0.91908460025586936</v>
      </c>
      <c r="X71" s="330">
        <v>0.92766610238066616</v>
      </c>
      <c r="Y71" s="330">
        <v>0.92480363720995384</v>
      </c>
      <c r="Z71" s="330">
        <v>0.9224624492775596</v>
      </c>
      <c r="AA71" s="330">
        <v>0.9212342208033647</v>
      </c>
      <c r="AB71" s="330">
        <v>0.92098929935027141</v>
      </c>
      <c r="AC71" s="330">
        <v>0.92297538177724103</v>
      </c>
      <c r="AD71" s="330">
        <v>0.9239760444712245</v>
      </c>
      <c r="AE71" s="330">
        <v>0.92478287515786883</v>
      </c>
      <c r="AF71" s="330">
        <v>0.92498218902178875</v>
      </c>
      <c r="AG71" s="330">
        <v>0.9254322915486034</v>
      </c>
      <c r="AH71" s="330">
        <v>0.92551540170211499</v>
      </c>
      <c r="AI71" s="330">
        <v>0.92565816409938151</v>
      </c>
      <c r="AJ71" s="330">
        <v>0.92555094917962677</v>
      </c>
      <c r="AK71" s="330">
        <v>0.92544636002985892</v>
      </c>
      <c r="AL71" s="330">
        <v>0.92510618501483277</v>
      </c>
      <c r="AM71" s="330">
        <v>0.92476303173832086</v>
      </c>
      <c r="AN71" s="330">
        <v>0.92441895364156357</v>
      </c>
      <c r="AO71" s="330">
        <v>0.92406437574657352</v>
      </c>
      <c r="AP71" s="330">
        <v>0.92371332605426426</v>
      </c>
      <c r="AQ71" s="330">
        <v>0.92329581530401972</v>
      </c>
      <c r="AR71" s="330">
        <v>0.92265957979798208</v>
      </c>
      <c r="AS71" s="330">
        <v>0.92180443912509036</v>
      </c>
      <c r="AT71" s="330">
        <v>0.9207861515358915</v>
      </c>
      <c r="AU71" s="330">
        <v>0.91978010952564571</v>
      </c>
      <c r="AV71" s="330">
        <v>0.91878681383056826</v>
      </c>
      <c r="AW71" s="330">
        <v>0.91789182780655898</v>
      </c>
      <c r="AX71" s="330">
        <v>0.91689541528221463</v>
      </c>
      <c r="AY71" s="330">
        <v>0.91589262322824094</v>
      </c>
      <c r="AZ71" s="330">
        <v>0.91488339490255444</v>
      </c>
      <c r="BA71" s="330">
        <v>0.9139802191883164</v>
      </c>
      <c r="BB71" s="330">
        <v>0.9129814615529166</v>
      </c>
      <c r="BC71" s="330">
        <v>0.91198372219379442</v>
      </c>
      <c r="BD71" s="330">
        <v>0.9109857425462482</v>
      </c>
      <c r="BE71" s="330">
        <v>0.91008177980946436</v>
      </c>
      <c r="BF71" s="330">
        <v>0.90918827142607117</v>
      </c>
      <c r="BG71" s="330">
        <v>0.90820270925761193</v>
      </c>
      <c r="BH71" s="330">
        <v>0.9072165998550118</v>
      </c>
      <c r="BI71" s="330">
        <v>0.90622698875997421</v>
      </c>
      <c r="BJ71" s="330">
        <v>0.90532133380021929</v>
      </c>
      <c r="BK71" s="330">
        <v>0.90486873891283137</v>
      </c>
    </row>
    <row r="72" spans="2:63" ht="15.75" thickBot="1" x14ac:dyDescent="0.3">
      <c r="C72" s="341"/>
      <c r="D72" s="341"/>
      <c r="E72" s="341"/>
      <c r="F72" s="341"/>
      <c r="G72" s="341"/>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c r="AK72" s="341"/>
      <c r="AL72" s="341"/>
      <c r="AM72" s="341"/>
      <c r="AN72" s="341"/>
      <c r="AO72" s="341"/>
      <c r="AP72" s="341"/>
      <c r="AQ72" s="341"/>
      <c r="AR72" s="341"/>
      <c r="AS72" s="341"/>
      <c r="AT72" s="341"/>
      <c r="AU72" s="341"/>
      <c r="AV72" s="341"/>
      <c r="AW72" s="341"/>
      <c r="AX72" s="341"/>
      <c r="AY72" s="341"/>
      <c r="AZ72" s="341"/>
      <c r="BA72" s="341"/>
    </row>
    <row r="73" spans="2:63" s="320" customFormat="1" ht="52.5" thickBot="1" x14ac:dyDescent="0.3">
      <c r="B73" s="321" t="s">
        <v>136</v>
      </c>
      <c r="C73" s="322">
        <v>1940</v>
      </c>
      <c r="D73" s="323">
        <v>1941</v>
      </c>
      <c r="E73" s="323">
        <v>1942</v>
      </c>
      <c r="F73" s="323">
        <v>1943</v>
      </c>
      <c r="G73" s="323">
        <v>1944</v>
      </c>
      <c r="H73" s="323">
        <v>1945</v>
      </c>
      <c r="I73" s="323">
        <v>1946</v>
      </c>
      <c r="J73" s="323">
        <v>1947</v>
      </c>
      <c r="K73" s="323">
        <v>1948</v>
      </c>
      <c r="L73" s="323">
        <v>1949</v>
      </c>
      <c r="M73" s="323">
        <v>1950</v>
      </c>
      <c r="N73" s="323">
        <v>1951</v>
      </c>
      <c r="O73" s="323">
        <v>1952</v>
      </c>
      <c r="P73" s="323">
        <v>1953</v>
      </c>
      <c r="Q73" s="323">
        <v>1954</v>
      </c>
      <c r="R73" s="323">
        <v>1955</v>
      </c>
      <c r="S73" s="323">
        <v>1956</v>
      </c>
      <c r="T73" s="323">
        <v>1957</v>
      </c>
      <c r="U73" s="323">
        <v>1958</v>
      </c>
      <c r="V73" s="323">
        <v>1959</v>
      </c>
      <c r="W73" s="323">
        <v>1960</v>
      </c>
      <c r="X73" s="323">
        <v>1961</v>
      </c>
      <c r="Y73" s="323">
        <v>1962</v>
      </c>
      <c r="Z73" s="323">
        <v>1963</v>
      </c>
      <c r="AA73" s="323">
        <v>1964</v>
      </c>
      <c r="AB73" s="323">
        <v>1965</v>
      </c>
      <c r="AC73" s="323">
        <v>1966</v>
      </c>
      <c r="AD73" s="323">
        <v>1967</v>
      </c>
      <c r="AE73" s="323">
        <v>1968</v>
      </c>
      <c r="AF73" s="323">
        <v>1969</v>
      </c>
      <c r="AG73" s="323">
        <v>1970</v>
      </c>
      <c r="AH73" s="323">
        <v>1971</v>
      </c>
      <c r="AI73" s="323">
        <v>1972</v>
      </c>
      <c r="AJ73" s="323">
        <v>1973</v>
      </c>
      <c r="AK73" s="323">
        <v>1974</v>
      </c>
      <c r="AL73" s="323">
        <v>1975</v>
      </c>
      <c r="AM73" s="323">
        <v>1976</v>
      </c>
      <c r="AN73" s="323">
        <v>1977</v>
      </c>
      <c r="AO73" s="323">
        <v>1978</v>
      </c>
      <c r="AP73" s="323">
        <v>1979</v>
      </c>
      <c r="AQ73" s="323">
        <v>1980</v>
      </c>
      <c r="AR73" s="323">
        <v>1981</v>
      </c>
      <c r="AS73" s="323">
        <v>1982</v>
      </c>
      <c r="AT73" s="323">
        <v>1983</v>
      </c>
      <c r="AU73" s="323">
        <v>1984</v>
      </c>
      <c r="AV73" s="323">
        <v>1985</v>
      </c>
      <c r="AW73" s="323">
        <v>1986</v>
      </c>
      <c r="AX73" s="323">
        <v>1987</v>
      </c>
      <c r="AY73" s="323">
        <v>1988</v>
      </c>
      <c r="AZ73" s="323">
        <v>1989</v>
      </c>
      <c r="BA73" s="323">
        <v>1990</v>
      </c>
      <c r="BB73" s="323">
        <v>1991</v>
      </c>
      <c r="BC73" s="323">
        <v>1992</v>
      </c>
      <c r="BD73" s="323">
        <v>1993</v>
      </c>
      <c r="BE73" s="323">
        <v>1994</v>
      </c>
      <c r="BF73" s="323">
        <v>1995</v>
      </c>
      <c r="BG73" s="323">
        <v>1996</v>
      </c>
      <c r="BH73" s="323">
        <v>1997</v>
      </c>
      <c r="BI73" s="323">
        <v>1998</v>
      </c>
      <c r="BJ73" s="323">
        <v>1999</v>
      </c>
      <c r="BK73" s="324">
        <v>2000</v>
      </c>
    </row>
    <row r="74" spans="2:63" s="320" customFormat="1" x14ac:dyDescent="0.25">
      <c r="B74" s="343" t="s">
        <v>288</v>
      </c>
      <c r="C74" s="326">
        <v>0.87198496900068878</v>
      </c>
      <c r="D74" s="326">
        <v>0.86965479760866882</v>
      </c>
      <c r="E74" s="326">
        <v>0.87729131427658258</v>
      </c>
      <c r="F74" s="326">
        <v>0.87711213049526326</v>
      </c>
      <c r="G74" s="326">
        <v>0.88408765646458864</v>
      </c>
      <c r="H74" s="326">
        <v>0.88735140863586215</v>
      </c>
      <c r="I74" s="326">
        <v>0.89133393046384501</v>
      </c>
      <c r="J74" s="326">
        <v>0.89611770718062156</v>
      </c>
      <c r="K74" s="326">
        <v>0.89652230080872819</v>
      </c>
      <c r="L74" s="326">
        <v>0.89850132998502541</v>
      </c>
      <c r="M74" s="326">
        <v>0.89580393208150999</v>
      </c>
      <c r="N74" s="326">
        <v>0.89092850748878538</v>
      </c>
      <c r="O74" s="326">
        <v>0.87997656053187667</v>
      </c>
      <c r="P74" s="326">
        <v>0.87305570614544736</v>
      </c>
      <c r="Q74" s="326">
        <v>0.87294347604991851</v>
      </c>
      <c r="R74" s="326">
        <v>0.87395144693419524</v>
      </c>
      <c r="S74" s="326">
        <v>0.87218455604765532</v>
      </c>
      <c r="T74" s="326">
        <v>0.86485903144766196</v>
      </c>
      <c r="U74" s="326">
        <v>0.8609393416765786</v>
      </c>
      <c r="V74" s="326">
        <v>0.86748399222781158</v>
      </c>
      <c r="W74" s="326">
        <v>0.87326690798136886</v>
      </c>
      <c r="X74" s="326">
        <v>0.87535120572937297</v>
      </c>
      <c r="Y74" s="326">
        <v>0.86584773633593659</v>
      </c>
      <c r="Z74" s="326">
        <v>0.85655681927794391</v>
      </c>
      <c r="AA74" s="326">
        <v>0.84840671511451582</v>
      </c>
      <c r="AB74" s="326">
        <v>0.84238675858724621</v>
      </c>
      <c r="AC74" s="326">
        <v>0.84048542524288727</v>
      </c>
      <c r="AD74" s="326">
        <v>0.8394904917619187</v>
      </c>
      <c r="AE74" s="326">
        <v>0.83976527894300601</v>
      </c>
      <c r="AF74" s="326">
        <v>0.84017468896684155</v>
      </c>
      <c r="AG74" s="326">
        <v>0.84108268084556459</v>
      </c>
      <c r="AH74" s="326">
        <v>0.84124690618858933</v>
      </c>
      <c r="AI74" s="326">
        <v>0.8415244248637781</v>
      </c>
      <c r="AJ74" s="326">
        <v>0.84130145598349815</v>
      </c>
      <c r="AK74" s="326">
        <v>0.84108570850096853</v>
      </c>
      <c r="AL74" s="326">
        <v>0.84040038610277712</v>
      </c>
      <c r="AM74" s="326">
        <v>0.83971517413369634</v>
      </c>
      <c r="AN74" s="326">
        <v>0.83903453835517416</v>
      </c>
      <c r="AO74" s="326">
        <v>0.83834071347047578</v>
      </c>
      <c r="AP74" s="326">
        <v>0.83764598259783352</v>
      </c>
      <c r="AQ74" s="326">
        <v>0.83688951015460444</v>
      </c>
      <c r="AR74" s="326">
        <v>0.83595764796264171</v>
      </c>
      <c r="AS74" s="326">
        <v>0.83484872702557078</v>
      </c>
      <c r="AT74" s="326">
        <v>0.8336091073250157</v>
      </c>
      <c r="AU74" s="326">
        <v>0.83237798658559792</v>
      </c>
      <c r="AV74" s="326">
        <v>0.83115560372069275</v>
      </c>
      <c r="AW74" s="326">
        <v>0.83011170741434481</v>
      </c>
      <c r="AX74" s="326">
        <v>0.82887915844844617</v>
      </c>
      <c r="AY74" s="326">
        <v>0.82763288049741413</v>
      </c>
      <c r="AZ74" s="326">
        <v>0.82637291690895454</v>
      </c>
      <c r="BA74" s="326">
        <v>0.82529406078172329</v>
      </c>
      <c r="BB74" s="326">
        <v>0.82403469738879742</v>
      </c>
      <c r="BC74" s="326">
        <v>0.8227740804683229</v>
      </c>
      <c r="BD74" s="326">
        <v>0.8215109581011294</v>
      </c>
      <c r="BE74" s="326">
        <v>0.82042197503081249</v>
      </c>
      <c r="BF74" s="326">
        <v>0.819338173628399</v>
      </c>
      <c r="BG74" s="326">
        <v>0.81808056280388097</v>
      </c>
      <c r="BH74" s="326">
        <v>0.81681367864924737</v>
      </c>
      <c r="BI74" s="326">
        <v>0.81553513874164241</v>
      </c>
      <c r="BJ74" s="326">
        <v>0.8144118416636088</v>
      </c>
      <c r="BK74" s="326">
        <v>0.8138498146881068</v>
      </c>
    </row>
    <row r="75" spans="2:63" s="320" customFormat="1" x14ac:dyDescent="0.25">
      <c r="B75" s="343" t="s">
        <v>126</v>
      </c>
      <c r="C75" s="328">
        <v>0.87198496900068878</v>
      </c>
      <c r="D75" s="328">
        <v>0.86965479760866893</v>
      </c>
      <c r="E75" s="328">
        <v>0.87729131427658258</v>
      </c>
      <c r="F75" s="328">
        <v>0.87712555716434615</v>
      </c>
      <c r="G75" s="328">
        <v>0.88414639606469836</v>
      </c>
      <c r="H75" s="328">
        <v>0.88754095606352668</v>
      </c>
      <c r="I75" s="328">
        <v>0.89171545744277492</v>
      </c>
      <c r="J75" s="328">
        <v>0.89677899529996186</v>
      </c>
      <c r="K75" s="328">
        <v>0.89754925740433977</v>
      </c>
      <c r="L75" s="328">
        <v>0.90000086793195522</v>
      </c>
      <c r="M75" s="328">
        <v>0.8978686318821465</v>
      </c>
      <c r="N75" s="328">
        <v>0.89366427034003626</v>
      </c>
      <c r="O75" s="328">
        <v>0.88349390934704075</v>
      </c>
      <c r="P75" s="328">
        <v>0.87749814402184023</v>
      </c>
      <c r="Q75" s="328">
        <v>0.87849999351514985</v>
      </c>
      <c r="R75" s="328">
        <v>0.88072106266123462</v>
      </c>
      <c r="S75" s="328">
        <v>0.88027982311762154</v>
      </c>
      <c r="T75" s="328">
        <v>0.87429543041462898</v>
      </c>
      <c r="U75" s="328">
        <v>0.87188940242888513</v>
      </c>
      <c r="V75" s="328">
        <v>0.88019610620913546</v>
      </c>
      <c r="W75" s="328">
        <v>0.88798629251376282</v>
      </c>
      <c r="X75" s="328">
        <v>0.89212218496744999</v>
      </c>
      <c r="Y75" s="328">
        <v>0.88470593473803694</v>
      </c>
      <c r="Z75" s="328">
        <v>0.87759227726500721</v>
      </c>
      <c r="AA75" s="328">
        <v>0.87160488324394692</v>
      </c>
      <c r="AB75" s="328">
        <v>0.86738320248499801</v>
      </c>
      <c r="AC75" s="328">
        <v>0.86669096765716558</v>
      </c>
      <c r="AD75" s="328">
        <v>0.86631590394140046</v>
      </c>
      <c r="AE75" s="328">
        <v>0.86675892842171898</v>
      </c>
      <c r="AF75" s="328">
        <v>0.86710389118813358</v>
      </c>
      <c r="AG75" s="328">
        <v>0.86787312895313862</v>
      </c>
      <c r="AH75" s="328">
        <v>0.86801284988843552</v>
      </c>
      <c r="AI75" s="328">
        <v>0.86825099406788875</v>
      </c>
      <c r="AJ75" s="328">
        <v>0.86806378852071042</v>
      </c>
      <c r="AK75" s="328">
        <v>0.86788247702793131</v>
      </c>
      <c r="AL75" s="328">
        <v>0.86730108267494599</v>
      </c>
      <c r="AM75" s="328">
        <v>0.86671884343293382</v>
      </c>
      <c r="AN75" s="328">
        <v>0.86613948728657775</v>
      </c>
      <c r="AO75" s="328">
        <v>0.8655475913950007</v>
      </c>
      <c r="AP75" s="328">
        <v>0.86495603911650321</v>
      </c>
      <c r="AQ75" s="328">
        <v>0.86430102364151773</v>
      </c>
      <c r="AR75" s="328">
        <v>0.86345719618927241</v>
      </c>
      <c r="AS75" s="328">
        <v>0.86242331130955741</v>
      </c>
      <c r="AT75" s="328">
        <v>0.8612486313996951</v>
      </c>
      <c r="AU75" s="328">
        <v>0.86008357574874117</v>
      </c>
      <c r="AV75" s="328">
        <v>0.85892846546190971</v>
      </c>
      <c r="AW75" s="328">
        <v>0.85792779683224207</v>
      </c>
      <c r="AX75" s="328">
        <v>0.85676442560145161</v>
      </c>
      <c r="AY75" s="328">
        <v>0.85558937508385302</v>
      </c>
      <c r="AZ75" s="328">
        <v>0.85440267843605655</v>
      </c>
      <c r="BA75" s="328">
        <v>0.85337466098692261</v>
      </c>
      <c r="BB75" s="328">
        <v>0.85219145534641205</v>
      </c>
      <c r="BC75" s="328">
        <v>0.85100770480788734</v>
      </c>
      <c r="BD75" s="328">
        <v>0.84982216316697434</v>
      </c>
      <c r="BE75" s="328">
        <v>0.84878693295529628</v>
      </c>
      <c r="BF75" s="328">
        <v>0.84775855114751542</v>
      </c>
      <c r="BG75" s="328">
        <v>0.84658078171338558</v>
      </c>
      <c r="BH75" s="328">
        <v>0.84539631752109778</v>
      </c>
      <c r="BI75" s="328">
        <v>0.84420260693994076</v>
      </c>
      <c r="BJ75" s="328">
        <v>0.84314288464283627</v>
      </c>
      <c r="BK75" s="328">
        <v>0.84261284629225575</v>
      </c>
    </row>
    <row r="76" spans="2:63" s="320" customFormat="1" x14ac:dyDescent="0.25">
      <c r="B76" s="343" t="s">
        <v>289</v>
      </c>
      <c r="C76" s="328">
        <v>0.87198496900068889</v>
      </c>
      <c r="D76" s="328">
        <v>0.86965479760866882</v>
      </c>
      <c r="E76" s="328">
        <v>0.87729131427658258</v>
      </c>
      <c r="F76" s="328">
        <v>0.87713899978274867</v>
      </c>
      <c r="G76" s="328">
        <v>0.88420526963841417</v>
      </c>
      <c r="H76" s="328">
        <v>0.88773141626792318</v>
      </c>
      <c r="I76" s="328">
        <v>0.89209955595140134</v>
      </c>
      <c r="J76" s="328">
        <v>0.89744608573755524</v>
      </c>
      <c r="K76" s="328">
        <v>0.89858736098786851</v>
      </c>
      <c r="L76" s="328">
        <v>0.90152000433667523</v>
      </c>
      <c r="M76" s="328">
        <v>0.89996472660613358</v>
      </c>
      <c r="N76" s="328">
        <v>0.89644733801874332</v>
      </c>
      <c r="O76" s="328">
        <v>0.88707958338744597</v>
      </c>
      <c r="P76" s="328">
        <v>0.88203619480604534</v>
      </c>
      <c r="Q76" s="328">
        <v>0.88418805457027183</v>
      </c>
      <c r="R76" s="328">
        <v>0.88766529962826268</v>
      </c>
      <c r="S76" s="328">
        <v>0.88860190906232805</v>
      </c>
      <c r="T76" s="328">
        <v>0.88401711103257707</v>
      </c>
      <c r="U76" s="328">
        <v>0.88319537993562947</v>
      </c>
      <c r="V76" s="328">
        <v>0.89334973859203115</v>
      </c>
      <c r="W76" s="328">
        <v>0.90324995499519611</v>
      </c>
      <c r="X76" s="328">
        <v>0.90954968294203919</v>
      </c>
      <c r="Y76" s="328">
        <v>0.90434489669354434</v>
      </c>
      <c r="Z76" s="328">
        <v>0.89954480970726003</v>
      </c>
      <c r="AA76" s="328">
        <v>0.89586145592957356</v>
      </c>
      <c r="AB76" s="328">
        <v>0.89356180926679063</v>
      </c>
      <c r="AC76" s="328">
        <v>0.89416330389960608</v>
      </c>
      <c r="AD76" s="328">
        <v>0.89445232527945084</v>
      </c>
      <c r="AE76" s="328">
        <v>0.89507251427485446</v>
      </c>
      <c r="AF76" s="328">
        <v>0.89534760043536343</v>
      </c>
      <c r="AG76" s="328">
        <v>0.89596459324089694</v>
      </c>
      <c r="AH76" s="328">
        <v>0.89607735572951075</v>
      </c>
      <c r="AI76" s="328">
        <v>0.89627074584671329</v>
      </c>
      <c r="AJ76" s="328">
        <v>0.89612205597673456</v>
      </c>
      <c r="AK76" s="328">
        <v>0.89597773274578041</v>
      </c>
      <c r="AL76" s="328">
        <v>0.89551111465823097</v>
      </c>
      <c r="AM76" s="328">
        <v>0.89504258649822921</v>
      </c>
      <c r="AN76" s="328">
        <v>0.8945750762587471</v>
      </c>
      <c r="AO76" s="328">
        <v>0.89409587497468268</v>
      </c>
      <c r="AP76" s="328">
        <v>0.89361853277207726</v>
      </c>
      <c r="AQ76" s="328">
        <v>0.89307619119627868</v>
      </c>
      <c r="AR76" s="328">
        <v>0.89233059784864921</v>
      </c>
      <c r="AS76" s="328">
        <v>0.89138099525748926</v>
      </c>
      <c r="AT76" s="328">
        <v>0.89027978492694537</v>
      </c>
      <c r="AU76" s="328">
        <v>0.88918947386131408</v>
      </c>
      <c r="AV76" s="328">
        <v>0.88811048423766137</v>
      </c>
      <c r="AW76" s="328">
        <v>0.88715926192709293</v>
      </c>
      <c r="AX76" s="328">
        <v>0.88607431044393337</v>
      </c>
      <c r="AY76" s="328">
        <v>0.88498009768934238</v>
      </c>
      <c r="AZ76" s="328">
        <v>0.88387663768262026</v>
      </c>
      <c r="BA76" s="328">
        <v>0.88290693979893853</v>
      </c>
      <c r="BB76" s="328">
        <v>0.88181025920491762</v>
      </c>
      <c r="BC76" s="328">
        <v>0.88071379438188913</v>
      </c>
      <c r="BD76" s="328">
        <v>0.87961627487145522</v>
      </c>
      <c r="BE76" s="328">
        <v>0.87864244702979866</v>
      </c>
      <c r="BF76" s="328">
        <v>0.87767723993541924</v>
      </c>
      <c r="BG76" s="328">
        <v>0.8765898056117134</v>
      </c>
      <c r="BH76" s="328">
        <v>0.87549857696571098</v>
      </c>
      <c r="BI76" s="328">
        <v>0.87440080822071964</v>
      </c>
      <c r="BJ76" s="328">
        <v>0.87341334057764886</v>
      </c>
      <c r="BK76" s="328">
        <v>0.87291963339792245</v>
      </c>
    </row>
    <row r="77" spans="2:63" s="320" customFormat="1" ht="15.75" thickBot="1" x14ac:dyDescent="0.3">
      <c r="B77" s="344" t="s">
        <v>290</v>
      </c>
      <c r="C77" s="330">
        <v>0.87198496900068878</v>
      </c>
      <c r="D77" s="330">
        <v>0.86965479760866915</v>
      </c>
      <c r="E77" s="330">
        <v>0.87729131427658258</v>
      </c>
      <c r="F77" s="330">
        <v>0.87715245837890643</v>
      </c>
      <c r="G77" s="330">
        <v>0.88426427765378868</v>
      </c>
      <c r="H77" s="330">
        <v>0.88792279601134716</v>
      </c>
      <c r="I77" s="330">
        <v>0.8924862518455603</v>
      </c>
      <c r="J77" s="330">
        <v>0.89811905146071913</v>
      </c>
      <c r="K77" s="330">
        <v>0.89963677890752203</v>
      </c>
      <c r="L77" s="330">
        <v>0.90305908409739633</v>
      </c>
      <c r="M77" s="330">
        <v>0.90209284458680628</v>
      </c>
      <c r="N77" s="330">
        <v>0.89927876805108242</v>
      </c>
      <c r="O77" s="330">
        <v>0.89073527625599269</v>
      </c>
      <c r="P77" s="330">
        <v>0.88667245504525527</v>
      </c>
      <c r="Q77" s="330">
        <v>0.89001155279363531</v>
      </c>
      <c r="R77" s="330">
        <v>0.89478974889523732</v>
      </c>
      <c r="S77" s="330">
        <v>0.89715865290802654</v>
      </c>
      <c r="T77" s="330">
        <v>0.89403465140635996</v>
      </c>
      <c r="U77" s="330">
        <v>0.89487139307066832</v>
      </c>
      <c r="V77" s="330">
        <v>0.90696352637153843</v>
      </c>
      <c r="W77" s="330">
        <v>0.91908218493159344</v>
      </c>
      <c r="X77" s="330">
        <v>0.92766464207018517</v>
      </c>
      <c r="Y77" s="330">
        <v>0.92480347101608495</v>
      </c>
      <c r="Z77" s="330">
        <v>0.92246245269348526</v>
      </c>
      <c r="AA77" s="330">
        <v>0.92123428175704303</v>
      </c>
      <c r="AB77" s="330">
        <v>0.92098936985914559</v>
      </c>
      <c r="AC77" s="330">
        <v>0.9229754701462195</v>
      </c>
      <c r="AD77" s="330">
        <v>0.92397610594247503</v>
      </c>
      <c r="AE77" s="330">
        <v>0.92478292131875983</v>
      </c>
      <c r="AF77" s="330">
        <v>0.92498221263401792</v>
      </c>
      <c r="AG77" s="330">
        <v>0.92543230126323139</v>
      </c>
      <c r="AH77" s="330">
        <v>0.92551543475401532</v>
      </c>
      <c r="AI77" s="330">
        <v>0.92565820277352229</v>
      </c>
      <c r="AJ77" s="330">
        <v>0.92555101069414547</v>
      </c>
      <c r="AK77" s="330">
        <v>0.92544644335730075</v>
      </c>
      <c r="AL77" s="330">
        <v>0.92510638538168044</v>
      </c>
      <c r="AM77" s="330">
        <v>0.92476324740949467</v>
      </c>
      <c r="AN77" s="330">
        <v>0.92441908676059281</v>
      </c>
      <c r="AO77" s="330">
        <v>0.92406431272992362</v>
      </c>
      <c r="AP77" s="330">
        <v>0.92371321002399442</v>
      </c>
      <c r="AQ77" s="330">
        <v>0.92329578697034931</v>
      </c>
      <c r="AR77" s="330">
        <v>0.92265957600673054</v>
      </c>
      <c r="AS77" s="330">
        <v>0.92180438002187148</v>
      </c>
      <c r="AT77" s="330">
        <v>0.92078597645784266</v>
      </c>
      <c r="AU77" s="330">
        <v>0.91977994424739407</v>
      </c>
      <c r="AV77" s="330">
        <v>0.91878676737616904</v>
      </c>
      <c r="AW77" s="330">
        <v>0.91789184922185374</v>
      </c>
      <c r="AX77" s="330">
        <v>0.91689546513440512</v>
      </c>
      <c r="AY77" s="330">
        <v>0.91589266652860324</v>
      </c>
      <c r="AZ77" s="330">
        <v>0.91488340218672592</v>
      </c>
      <c r="BA77" s="330">
        <v>0.91398025715692366</v>
      </c>
      <c r="BB77" s="330">
        <v>0.91298151243842851</v>
      </c>
      <c r="BC77" s="330">
        <v>0.91198378851268069</v>
      </c>
      <c r="BD77" s="330">
        <v>0.91098578857762835</v>
      </c>
      <c r="BE77" s="330">
        <v>0.91008177793597744</v>
      </c>
      <c r="BF77" s="330">
        <v>0.90918828604304858</v>
      </c>
      <c r="BG77" s="330">
        <v>0.90820270925761226</v>
      </c>
      <c r="BH77" s="330">
        <v>0.90721659985501202</v>
      </c>
      <c r="BI77" s="330">
        <v>0.90622698875997576</v>
      </c>
      <c r="BJ77" s="330">
        <v>0.90532133380022151</v>
      </c>
      <c r="BK77" s="330">
        <v>0.90486873891283481</v>
      </c>
    </row>
    <row r="78" spans="2:63" x14ac:dyDescent="0.25">
      <c r="C78" s="341"/>
      <c r="D78" s="341"/>
      <c r="E78" s="341"/>
      <c r="F78" s="341"/>
      <c r="G78" s="341"/>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c r="AK78" s="341"/>
      <c r="AL78" s="341"/>
      <c r="AM78" s="341"/>
      <c r="AN78" s="341"/>
      <c r="AO78" s="341"/>
      <c r="AP78" s="341"/>
      <c r="AQ78" s="341"/>
      <c r="AR78" s="341"/>
      <c r="AS78" s="341"/>
      <c r="AT78" s="341"/>
      <c r="AU78" s="341"/>
      <c r="AV78" s="341"/>
      <c r="AW78" s="341"/>
      <c r="AX78" s="341"/>
      <c r="AY78" s="341"/>
      <c r="AZ78" s="341"/>
      <c r="BA78" s="341"/>
    </row>
    <row r="79" spans="2:63" x14ac:dyDescent="0.25">
      <c r="C79" s="341"/>
      <c r="D79" s="341"/>
      <c r="E79" s="341"/>
      <c r="F79" s="341"/>
      <c r="G79" s="341"/>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c r="AK79" s="341"/>
      <c r="AL79" s="341"/>
      <c r="AM79" s="341"/>
      <c r="AN79" s="341"/>
      <c r="AO79" s="341"/>
      <c r="AP79" s="341"/>
      <c r="AQ79" s="341"/>
      <c r="AR79" s="341"/>
      <c r="AS79" s="341"/>
      <c r="AT79" s="341"/>
      <c r="AU79" s="341"/>
      <c r="AV79" s="341"/>
      <c r="AW79" s="341"/>
      <c r="AX79" s="341"/>
      <c r="AY79" s="341"/>
      <c r="AZ79" s="341"/>
      <c r="BA79" s="341"/>
    </row>
  </sheetData>
  <mergeCells count="6">
    <mergeCell ref="C20:O20"/>
    <mergeCell ref="R20:AD20"/>
    <mergeCell ref="C21:H21"/>
    <mergeCell ref="J21:O21"/>
    <mergeCell ref="R21:W21"/>
    <mergeCell ref="Y21:AD21"/>
  </mergeCells>
  <hyperlinks>
    <hyperlink ref="A3" location="SOMMAIRE!A1" display="Retour au sommaire"/>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L102"/>
  <sheetViews>
    <sheetView workbookViewId="0">
      <selection activeCell="A3" sqref="A3"/>
    </sheetView>
  </sheetViews>
  <sheetFormatPr baseColWidth="10" defaultColWidth="11.42578125" defaultRowHeight="15" x14ac:dyDescent="0.25"/>
  <cols>
    <col min="1" max="1" width="26.7109375" style="300" customWidth="1"/>
    <col min="2" max="2" width="40.140625" style="300" customWidth="1"/>
    <col min="3" max="16384" width="11.42578125" style="300"/>
  </cols>
  <sheetData>
    <row r="1" spans="1:64" ht="15.75" x14ac:dyDescent="0.25">
      <c r="A1" s="349" t="s">
        <v>291</v>
      </c>
    </row>
    <row r="2" spans="1:64" ht="15.75" x14ac:dyDescent="0.25">
      <c r="A2" s="349"/>
    </row>
    <row r="3" spans="1:64" ht="15.75" thickBot="1" x14ac:dyDescent="0.3">
      <c r="A3" s="4" t="s">
        <v>111</v>
      </c>
      <c r="D3" s="350"/>
      <c r="M3" s="350"/>
    </row>
    <row r="4" spans="1:64" s="351" customFormat="1" ht="16.5" thickBot="1" x14ac:dyDescent="0.3">
      <c r="B4" s="302" t="s">
        <v>115</v>
      </c>
      <c r="C4" s="303">
        <v>1940</v>
      </c>
      <c r="D4" s="303">
        <v>1941</v>
      </c>
      <c r="E4" s="303">
        <v>1942</v>
      </c>
      <c r="F4" s="303">
        <v>1943</v>
      </c>
      <c r="G4" s="303">
        <v>1944</v>
      </c>
      <c r="H4" s="303">
        <v>1945</v>
      </c>
      <c r="I4" s="303">
        <v>1946</v>
      </c>
      <c r="J4" s="303">
        <v>1947</v>
      </c>
      <c r="K4" s="303">
        <v>1948</v>
      </c>
      <c r="L4" s="303">
        <v>1949</v>
      </c>
      <c r="M4" s="303">
        <v>1950</v>
      </c>
      <c r="N4" s="303">
        <v>1951</v>
      </c>
      <c r="O4" s="303">
        <v>1952</v>
      </c>
      <c r="P4" s="303">
        <v>1953</v>
      </c>
      <c r="Q4" s="303">
        <v>1954</v>
      </c>
      <c r="R4" s="303">
        <v>1955</v>
      </c>
      <c r="S4" s="303">
        <v>1956</v>
      </c>
      <c r="T4" s="303">
        <v>1957</v>
      </c>
      <c r="U4" s="303">
        <v>1958</v>
      </c>
      <c r="V4" s="303">
        <v>1959</v>
      </c>
      <c r="W4" s="303">
        <v>1960</v>
      </c>
      <c r="X4" s="303">
        <v>1961</v>
      </c>
      <c r="Y4" s="303">
        <v>1962</v>
      </c>
      <c r="Z4" s="303">
        <v>1963</v>
      </c>
      <c r="AA4" s="303">
        <v>1964</v>
      </c>
      <c r="AB4" s="303">
        <v>1965</v>
      </c>
      <c r="AC4" s="303">
        <v>1966</v>
      </c>
      <c r="AD4" s="303">
        <v>1967</v>
      </c>
      <c r="AE4" s="303">
        <v>1968</v>
      </c>
      <c r="AF4" s="303">
        <v>1969</v>
      </c>
      <c r="AG4" s="303">
        <v>1970</v>
      </c>
      <c r="AH4" s="303">
        <v>1971</v>
      </c>
      <c r="AI4" s="303">
        <v>1972</v>
      </c>
      <c r="AJ4" s="303">
        <v>1973</v>
      </c>
      <c r="AK4" s="303">
        <v>1974</v>
      </c>
      <c r="AL4" s="303">
        <v>1975</v>
      </c>
      <c r="AM4" s="303">
        <v>1976</v>
      </c>
      <c r="AN4" s="303">
        <v>1977</v>
      </c>
      <c r="AO4" s="303">
        <v>1978</v>
      </c>
      <c r="AP4" s="303">
        <v>1979</v>
      </c>
      <c r="AQ4" s="303">
        <v>1980</v>
      </c>
      <c r="AR4" s="303">
        <v>1981</v>
      </c>
      <c r="AS4" s="303">
        <v>1982</v>
      </c>
      <c r="AT4" s="303">
        <v>1983</v>
      </c>
      <c r="AU4" s="303">
        <v>1984</v>
      </c>
      <c r="AV4" s="303">
        <v>1985</v>
      </c>
      <c r="AW4" s="303">
        <v>1986</v>
      </c>
      <c r="AX4" s="303">
        <v>1987</v>
      </c>
      <c r="AY4" s="303">
        <v>1988</v>
      </c>
      <c r="AZ4" s="303">
        <v>1989</v>
      </c>
      <c r="BA4" s="303">
        <v>1990</v>
      </c>
      <c r="BB4" s="303">
        <v>1991</v>
      </c>
      <c r="BC4" s="303">
        <v>1992</v>
      </c>
      <c r="BD4" s="303">
        <v>1993</v>
      </c>
      <c r="BE4" s="303">
        <v>1994</v>
      </c>
      <c r="BF4" s="303">
        <v>1995</v>
      </c>
      <c r="BG4" s="303">
        <v>1996</v>
      </c>
      <c r="BH4" s="303">
        <v>1997</v>
      </c>
      <c r="BI4" s="303">
        <v>1998</v>
      </c>
      <c r="BJ4" s="303">
        <v>1999</v>
      </c>
      <c r="BK4" s="304">
        <v>2000</v>
      </c>
    </row>
    <row r="5" spans="1:64" s="352" customFormat="1" ht="15.75" x14ac:dyDescent="0.25">
      <c r="B5" s="306" t="s">
        <v>116</v>
      </c>
      <c r="C5" s="307">
        <v>24.75061184617082</v>
      </c>
      <c r="D5" s="307">
        <v>24.821673752126074</v>
      </c>
      <c r="E5" s="307">
        <v>24.887925255753899</v>
      </c>
      <c r="F5" s="307">
        <v>24.964950348599125</v>
      </c>
      <c r="G5" s="307">
        <v>24.95692772335606</v>
      </c>
      <c r="H5" s="307">
        <v>25.014496607952438</v>
      </c>
      <c r="I5" s="307">
        <v>25.347404905547606</v>
      </c>
      <c r="J5" s="307">
        <v>25.498928170986382</v>
      </c>
      <c r="K5" s="307">
        <v>25.626980042209198</v>
      </c>
      <c r="L5" s="307">
        <v>25.67643470927537</v>
      </c>
      <c r="M5" s="307">
        <v>25.586098386487556</v>
      </c>
      <c r="N5" s="307">
        <v>25.477173397044865</v>
      </c>
      <c r="O5" s="307">
        <v>25.042092500496793</v>
      </c>
      <c r="P5" s="307">
        <v>24.704960770195896</v>
      </c>
      <c r="Q5" s="307">
        <v>24.425992971947942</v>
      </c>
      <c r="R5" s="307">
        <v>24.270781421561693</v>
      </c>
      <c r="S5" s="307">
        <v>24.327479019661382</v>
      </c>
      <c r="T5" s="307">
        <v>24.420811383568619</v>
      </c>
      <c r="U5" s="307">
        <v>24.408664489128427</v>
      </c>
      <c r="V5" s="307">
        <v>24.379244005992597</v>
      </c>
      <c r="W5" s="307">
        <v>24.384529987654503</v>
      </c>
      <c r="X5" s="307">
        <v>24.38073052841419</v>
      </c>
      <c r="Y5" s="307">
        <v>24.388046648606085</v>
      </c>
      <c r="Z5" s="307">
        <v>24.411831202773101</v>
      </c>
      <c r="AA5" s="307">
        <v>24.407943307532392</v>
      </c>
      <c r="AB5" s="307">
        <v>24.393636346001998</v>
      </c>
      <c r="AC5" s="307">
        <v>24.440059667431811</v>
      </c>
      <c r="AD5" s="307">
        <v>24.422829370436517</v>
      </c>
      <c r="AE5" s="307">
        <v>24.494667324315358</v>
      </c>
      <c r="AF5" s="307">
        <v>24.602556509420275</v>
      </c>
      <c r="AG5" s="307">
        <v>24.575547804653013</v>
      </c>
      <c r="AH5" s="307">
        <v>24.652743310791337</v>
      </c>
      <c r="AI5" s="307">
        <v>24.680351174655868</v>
      </c>
      <c r="AJ5" s="307">
        <v>24.63940525516125</v>
      </c>
      <c r="AK5" s="307">
        <v>24.688640376196808</v>
      </c>
      <c r="AL5" s="307">
        <v>24.751743480543119</v>
      </c>
      <c r="AM5" s="307">
        <v>24.860346267134595</v>
      </c>
      <c r="AN5" s="307">
        <v>24.998400686938034</v>
      </c>
      <c r="AO5" s="307">
        <v>25.145038908041194</v>
      </c>
      <c r="AP5" s="307">
        <v>25.286291800392483</v>
      </c>
      <c r="AQ5" s="307">
        <v>25.439746966325757</v>
      </c>
      <c r="AR5" s="307">
        <v>25.560971116555855</v>
      </c>
      <c r="AS5" s="307">
        <v>25.652531720410579</v>
      </c>
      <c r="AT5" s="307">
        <v>25.698815377161587</v>
      </c>
      <c r="AU5" s="307">
        <v>25.782303903569471</v>
      </c>
      <c r="AV5" s="307">
        <v>25.908033948513442</v>
      </c>
      <c r="AW5" s="307">
        <v>25.993478167768863</v>
      </c>
      <c r="AX5" s="307">
        <v>26.053468285761213</v>
      </c>
      <c r="AY5" s="307">
        <v>26.177253045270469</v>
      </c>
      <c r="AZ5" s="307">
        <v>26.267174878731538</v>
      </c>
      <c r="BA5" s="307">
        <v>26.344579229902109</v>
      </c>
      <c r="BB5" s="307">
        <v>26.460914836982361</v>
      </c>
      <c r="BC5" s="307">
        <v>26.573231810329595</v>
      </c>
      <c r="BD5" s="307">
        <v>26.637498201127158</v>
      </c>
      <c r="BE5" s="307">
        <v>26.755054667012168</v>
      </c>
      <c r="BF5" s="307">
        <v>26.900277935633198</v>
      </c>
      <c r="BG5" s="307">
        <v>26.932455695326198</v>
      </c>
      <c r="BH5" s="307">
        <v>27.054630600619056</v>
      </c>
      <c r="BI5" s="307">
        <v>27.220576880143845</v>
      </c>
      <c r="BJ5" s="307">
        <v>27.342736675220756</v>
      </c>
      <c r="BK5" s="308">
        <v>27.451808492079309</v>
      </c>
    </row>
    <row r="6" spans="1:64" s="352" customFormat="1" ht="15.75" x14ac:dyDescent="0.25">
      <c r="B6" s="316" t="s">
        <v>117</v>
      </c>
      <c r="C6" s="353">
        <v>24.478540369767551</v>
      </c>
      <c r="D6" s="353">
        <v>24.514285145075448</v>
      </c>
      <c r="E6" s="353">
        <v>24.540404366211561</v>
      </c>
      <c r="F6" s="353">
        <v>24.581179687316656</v>
      </c>
      <c r="G6" s="353">
        <v>24.534840386083346</v>
      </c>
      <c r="H6" s="353">
        <v>24.55176960963135</v>
      </c>
      <c r="I6" s="353">
        <v>24.841266862126901</v>
      </c>
      <c r="J6" s="353">
        <v>24.948832487513066</v>
      </c>
      <c r="K6" s="353">
        <v>25.030890615492723</v>
      </c>
      <c r="L6" s="353">
        <v>25.035002314615809</v>
      </c>
      <c r="M6" s="353">
        <v>24.895457019993835</v>
      </c>
      <c r="N6" s="353">
        <v>24.737199786390619</v>
      </c>
      <c r="O6" s="353">
        <v>24.249901761369784</v>
      </c>
      <c r="P6" s="353">
        <v>23.859490383061342</v>
      </c>
      <c r="Q6" s="353">
        <v>23.525519899966348</v>
      </c>
      <c r="R6" s="353">
        <v>23.314322139817591</v>
      </c>
      <c r="S6" s="353">
        <v>23.311565756114916</v>
      </c>
      <c r="T6" s="353">
        <v>23.342509847354677</v>
      </c>
      <c r="U6" s="353">
        <v>23.266944200492361</v>
      </c>
      <c r="V6" s="353">
        <v>23.173172492251858</v>
      </c>
      <c r="W6" s="353">
        <v>23.113118770722053</v>
      </c>
      <c r="X6" s="353">
        <v>23.043284266209128</v>
      </c>
      <c r="Y6" s="353">
        <v>22.989022031911425</v>
      </c>
      <c r="Z6" s="353">
        <v>22.953059467064477</v>
      </c>
      <c r="AA6" s="353">
        <v>22.889226340148838</v>
      </c>
      <c r="AB6" s="353">
        <v>22.815475019144685</v>
      </c>
      <c r="AC6" s="353">
        <v>22.802957302945217</v>
      </c>
      <c r="AD6" s="353">
        <v>22.727291436541549</v>
      </c>
      <c r="AE6" s="353">
        <v>22.741201139084907</v>
      </c>
      <c r="AF6" s="353">
        <v>22.791670951102311</v>
      </c>
      <c r="AG6" s="353">
        <v>22.707753028930895</v>
      </c>
      <c r="AH6" s="353">
        <v>22.728550475055371</v>
      </c>
      <c r="AI6" s="353">
        <v>22.700272169346505</v>
      </c>
      <c r="AJ6" s="353">
        <v>22.603952442230195</v>
      </c>
      <c r="AK6" s="353">
        <v>22.598326334719168</v>
      </c>
      <c r="AL6" s="353">
        <v>22.607080759501606</v>
      </c>
      <c r="AM6" s="353">
        <v>22.661847145385003</v>
      </c>
      <c r="AN6" s="353">
        <v>22.746576940353556</v>
      </c>
      <c r="AO6" s="353">
        <v>22.840401583823216</v>
      </c>
      <c r="AP6" s="353">
        <v>22.929350998525173</v>
      </c>
      <c r="AQ6" s="353">
        <v>23.031011628142437</v>
      </c>
      <c r="AR6" s="353">
        <v>23.100948820376637</v>
      </c>
      <c r="AS6" s="353">
        <v>23.141728484201892</v>
      </c>
      <c r="AT6" s="353">
        <v>23.137735468161303</v>
      </c>
      <c r="AU6" s="353">
        <v>23.171449654813557</v>
      </c>
      <c r="AV6" s="353">
        <v>23.247905582193773</v>
      </c>
      <c r="AW6" s="353">
        <v>23.284573625345409</v>
      </c>
      <c r="AX6" s="353">
        <v>23.296283064746362</v>
      </c>
      <c r="AY6" s="353">
        <v>23.372280042598071</v>
      </c>
      <c r="AZ6" s="353">
        <v>23.414904240617801</v>
      </c>
      <c r="BA6" s="353">
        <v>23.445498208102492</v>
      </c>
      <c r="BB6" s="353">
        <v>23.515507651343036</v>
      </c>
      <c r="BC6" s="353">
        <v>23.581979517529838</v>
      </c>
      <c r="BD6" s="353">
        <v>23.600878569505028</v>
      </c>
      <c r="BE6" s="353">
        <v>23.673542057363413</v>
      </c>
      <c r="BF6" s="353">
        <v>23.774343187870784</v>
      </c>
      <c r="BG6" s="353">
        <v>23.762566020885473</v>
      </c>
      <c r="BH6" s="353">
        <v>23.84124948049233</v>
      </c>
      <c r="BI6" s="353">
        <v>23.964163968425559</v>
      </c>
      <c r="BJ6" s="353">
        <v>24.043747708044556</v>
      </c>
      <c r="BK6" s="354">
        <v>24.110695201825976</v>
      </c>
    </row>
    <row r="7" spans="1:64" s="352" customFormat="1" ht="16.5" thickBot="1" x14ac:dyDescent="0.3">
      <c r="B7" s="309" t="s">
        <v>118</v>
      </c>
      <c r="C7" s="310">
        <v>25.182280476438088</v>
      </c>
      <c r="D7" s="310">
        <v>25.29966415268683</v>
      </c>
      <c r="E7" s="310">
        <v>25.413699079118345</v>
      </c>
      <c r="F7" s="310">
        <v>25.53903380897372</v>
      </c>
      <c r="G7" s="310">
        <v>25.581472387154875</v>
      </c>
      <c r="H7" s="310">
        <v>25.692096707500596</v>
      </c>
      <c r="I7" s="310">
        <v>26.08119002012495</v>
      </c>
      <c r="J7" s="310">
        <v>26.289123236562411</v>
      </c>
      <c r="K7" s="310">
        <v>26.476038150235709</v>
      </c>
      <c r="L7" s="310">
        <v>26.582787966012347</v>
      </c>
      <c r="M7" s="310">
        <v>26.554375813274952</v>
      </c>
      <c r="N7" s="310">
        <v>26.507277952949238</v>
      </c>
      <c r="O7" s="310">
        <v>26.137454312998173</v>
      </c>
      <c r="P7" s="310">
        <v>25.866645959023188</v>
      </c>
      <c r="Q7" s="310">
        <v>25.655800535720338</v>
      </c>
      <c r="R7" s="310">
        <v>25.569868603085453</v>
      </c>
      <c r="S7" s="310">
        <v>25.701108042582362</v>
      </c>
      <c r="T7" s="310">
        <v>25.869634269282727</v>
      </c>
      <c r="U7" s="310">
        <v>25.933971010638246</v>
      </c>
      <c r="V7" s="310">
        <v>25.982204651799144</v>
      </c>
      <c r="W7" s="310">
        <v>26.066317804077613</v>
      </c>
      <c r="X7" s="310">
        <v>26.142279286161425</v>
      </c>
      <c r="Y7" s="310">
        <v>26.224449000671306</v>
      </c>
      <c r="Z7" s="310">
        <v>26.321485620298787</v>
      </c>
      <c r="AA7" s="310">
        <v>26.390738616545946</v>
      </c>
      <c r="AB7" s="310">
        <v>26.44946396132525</v>
      </c>
      <c r="AC7" s="310">
        <v>26.568814050600352</v>
      </c>
      <c r="AD7" s="310">
        <v>26.624408453322985</v>
      </c>
      <c r="AE7" s="310">
        <v>26.768972898374201</v>
      </c>
      <c r="AF7" s="310">
        <v>26.94949458057588</v>
      </c>
      <c r="AG7" s="310">
        <v>26.995028913952396</v>
      </c>
      <c r="AH7" s="310">
        <v>27.144682821036554</v>
      </c>
      <c r="AI7" s="310">
        <v>27.244669523320525</v>
      </c>
      <c r="AJ7" s="310">
        <v>27.276028173979569</v>
      </c>
      <c r="AK7" s="310">
        <v>27.397499077892597</v>
      </c>
      <c r="AL7" s="310">
        <v>27.532774813240017</v>
      </c>
      <c r="AM7" s="310">
        <v>27.713492837058403</v>
      </c>
      <c r="AN7" s="310">
        <v>27.923610950085539</v>
      </c>
      <c r="AO7" s="310">
        <v>28.142267231550228</v>
      </c>
      <c r="AP7" s="310">
        <v>28.355498494401978</v>
      </c>
      <c r="AQ7" s="310">
        <v>28.580898287165226</v>
      </c>
      <c r="AR7" s="310">
        <v>28.774039242149392</v>
      </c>
      <c r="AS7" s="310">
        <v>28.937494698821325</v>
      </c>
      <c r="AT7" s="310">
        <v>29.055657049240047</v>
      </c>
      <c r="AU7" s="310">
        <v>29.211013800701807</v>
      </c>
      <c r="AV7" s="310">
        <v>29.4086071664942</v>
      </c>
      <c r="AW7" s="310">
        <v>29.565915217847667</v>
      </c>
      <c r="AX7" s="310">
        <v>29.697774923934034</v>
      </c>
      <c r="AY7" s="310">
        <v>29.893440080902742</v>
      </c>
      <c r="AZ7" s="310">
        <v>30.055257963614537</v>
      </c>
      <c r="BA7" s="310">
        <v>30.20457862885408</v>
      </c>
      <c r="BB7" s="310">
        <v>30.392855181112417</v>
      </c>
      <c r="BC7" s="310">
        <v>30.577141834086753</v>
      </c>
      <c r="BD7" s="310">
        <v>30.71341046425664</v>
      </c>
      <c r="BE7" s="310">
        <v>30.903005262539672</v>
      </c>
      <c r="BF7" s="310">
        <v>31.120306184992131</v>
      </c>
      <c r="BG7" s="310">
        <v>31.224603831735536</v>
      </c>
      <c r="BH7" s="310">
        <v>31.418943441809141</v>
      </c>
      <c r="BI7" s="310">
        <v>31.657101491514759</v>
      </c>
      <c r="BJ7" s="310">
        <v>31.851522024503517</v>
      </c>
      <c r="BK7" s="311">
        <v>32.032905096552724</v>
      </c>
    </row>
    <row r="8" spans="1:64" s="351" customFormat="1" ht="16.5" thickBot="1" x14ac:dyDescent="0.3">
      <c r="B8" s="302" t="s">
        <v>292</v>
      </c>
      <c r="C8" s="303">
        <v>1940</v>
      </c>
      <c r="D8" s="303">
        <v>1941</v>
      </c>
      <c r="E8" s="303">
        <v>1942</v>
      </c>
      <c r="F8" s="303">
        <v>1943</v>
      </c>
      <c r="G8" s="303">
        <v>1944</v>
      </c>
      <c r="H8" s="303">
        <v>1945</v>
      </c>
      <c r="I8" s="303">
        <v>1946</v>
      </c>
      <c r="J8" s="303">
        <v>1947</v>
      </c>
      <c r="K8" s="303">
        <v>1948</v>
      </c>
      <c r="L8" s="303">
        <v>1949</v>
      </c>
      <c r="M8" s="303">
        <v>1950</v>
      </c>
      <c r="N8" s="303">
        <v>1951</v>
      </c>
      <c r="O8" s="303">
        <v>1952</v>
      </c>
      <c r="P8" s="303">
        <v>1953</v>
      </c>
      <c r="Q8" s="303">
        <v>1954</v>
      </c>
      <c r="R8" s="303">
        <v>1955</v>
      </c>
      <c r="S8" s="303">
        <v>1956</v>
      </c>
      <c r="T8" s="303">
        <v>1957</v>
      </c>
      <c r="U8" s="303">
        <v>1958</v>
      </c>
      <c r="V8" s="303">
        <v>1959</v>
      </c>
      <c r="W8" s="303">
        <v>1960</v>
      </c>
      <c r="X8" s="303">
        <v>1961</v>
      </c>
      <c r="Y8" s="303">
        <v>1962</v>
      </c>
      <c r="Z8" s="303">
        <v>1963</v>
      </c>
      <c r="AA8" s="303">
        <v>1964</v>
      </c>
      <c r="AB8" s="303">
        <v>1965</v>
      </c>
      <c r="AC8" s="303">
        <v>1966</v>
      </c>
      <c r="AD8" s="303">
        <v>1967</v>
      </c>
      <c r="AE8" s="303">
        <v>1968</v>
      </c>
      <c r="AF8" s="303">
        <v>1969</v>
      </c>
      <c r="AG8" s="303">
        <v>1970</v>
      </c>
      <c r="AH8" s="303">
        <v>1971</v>
      </c>
      <c r="AI8" s="303">
        <v>1972</v>
      </c>
      <c r="AJ8" s="303">
        <v>1973</v>
      </c>
      <c r="AK8" s="303">
        <v>1974</v>
      </c>
      <c r="AL8" s="303">
        <v>1975</v>
      </c>
      <c r="AM8" s="303">
        <v>1976</v>
      </c>
      <c r="AN8" s="303">
        <v>1977</v>
      </c>
      <c r="AO8" s="303">
        <v>1978</v>
      </c>
      <c r="AP8" s="303">
        <v>1979</v>
      </c>
      <c r="AQ8" s="303">
        <v>1980</v>
      </c>
      <c r="AR8" s="303">
        <v>1981</v>
      </c>
      <c r="AS8" s="303">
        <v>1982</v>
      </c>
      <c r="AT8" s="303">
        <v>1983</v>
      </c>
      <c r="AU8" s="303">
        <v>1984</v>
      </c>
      <c r="AV8" s="303">
        <v>1985</v>
      </c>
      <c r="AW8" s="303">
        <v>1986</v>
      </c>
      <c r="AX8" s="303">
        <v>1987</v>
      </c>
      <c r="AY8" s="303">
        <v>1988</v>
      </c>
      <c r="AZ8" s="303">
        <v>1989</v>
      </c>
      <c r="BA8" s="303">
        <v>1990</v>
      </c>
      <c r="BB8" s="303">
        <v>1991</v>
      </c>
      <c r="BC8" s="303">
        <v>1992</v>
      </c>
      <c r="BD8" s="303">
        <v>1993</v>
      </c>
      <c r="BE8" s="303">
        <v>1994</v>
      </c>
      <c r="BF8" s="303">
        <v>1995</v>
      </c>
      <c r="BG8" s="303">
        <v>1996</v>
      </c>
      <c r="BH8" s="303">
        <v>1997</v>
      </c>
      <c r="BI8" s="303">
        <v>1998</v>
      </c>
      <c r="BJ8" s="303">
        <v>1999</v>
      </c>
      <c r="BK8" s="304">
        <v>2000</v>
      </c>
    </row>
    <row r="9" spans="1:64" s="355" customFormat="1" ht="15.75" x14ac:dyDescent="0.25">
      <c r="B9" s="306" t="s">
        <v>116</v>
      </c>
      <c r="C9" s="665">
        <v>0.2891315628751156</v>
      </c>
      <c r="D9" s="665">
        <v>0.28969641540773655</v>
      </c>
      <c r="E9" s="665">
        <v>0.29021818154144108</v>
      </c>
      <c r="F9" s="665">
        <v>0.29103371151400759</v>
      </c>
      <c r="G9" s="665">
        <v>0.29081280363070683</v>
      </c>
      <c r="H9" s="665">
        <v>0.29128124247079556</v>
      </c>
      <c r="I9" s="665">
        <v>0.29487653147113224</v>
      </c>
      <c r="J9" s="665">
        <v>0.29649355719683829</v>
      </c>
      <c r="K9" s="665">
        <v>0.29777409651199338</v>
      </c>
      <c r="L9" s="665">
        <v>0.29841637151718337</v>
      </c>
      <c r="M9" s="665">
        <v>0.29718901399368719</v>
      </c>
      <c r="N9" s="665">
        <v>0.29589523501829335</v>
      </c>
      <c r="O9" s="665">
        <v>0.29068352669456804</v>
      </c>
      <c r="P9" s="665">
        <v>0.28665398926036562</v>
      </c>
      <c r="Q9" s="665">
        <v>0.28328288706014187</v>
      </c>
      <c r="R9" s="665">
        <v>0.28138670902223695</v>
      </c>
      <c r="S9" s="665">
        <v>0.28159473606114732</v>
      </c>
      <c r="T9" s="665">
        <v>0.28226390815555685</v>
      </c>
      <c r="U9" s="665">
        <v>0.28171933575750441</v>
      </c>
      <c r="V9" s="665">
        <v>0.28096614090209032</v>
      </c>
      <c r="W9" s="665">
        <v>0.2806078701003244</v>
      </c>
      <c r="X9" s="665">
        <v>0.28014720524792652</v>
      </c>
      <c r="Y9" s="665">
        <v>0.2798267209961724</v>
      </c>
      <c r="Z9" s="665">
        <v>0.2797098436733334</v>
      </c>
      <c r="AA9" s="665">
        <v>0.27927879815056472</v>
      </c>
      <c r="AB9" s="665">
        <v>0.27873203081435155</v>
      </c>
      <c r="AC9" s="665">
        <v>0.27888188942519654</v>
      </c>
      <c r="AD9" s="665">
        <v>0.27830813644358704</v>
      </c>
      <c r="AE9" s="665">
        <v>0.27875168972274617</v>
      </c>
      <c r="AF9" s="665">
        <v>0.27960593686861268</v>
      </c>
      <c r="AG9" s="665">
        <v>0.27892901321282537</v>
      </c>
      <c r="AH9" s="665">
        <v>0.27943719056869454</v>
      </c>
      <c r="AI9" s="665">
        <v>0.27938487047085558</v>
      </c>
      <c r="AJ9" s="665">
        <v>0.27855982593230805</v>
      </c>
      <c r="AK9" s="665">
        <v>0.27875730145804423</v>
      </c>
      <c r="AL9" s="665">
        <v>0.27911281679416178</v>
      </c>
      <c r="AM9" s="665">
        <v>0.27998201755635155</v>
      </c>
      <c r="AN9" s="665">
        <v>0.28118246267204344</v>
      </c>
      <c r="AO9" s="665">
        <v>0.28247850047700568</v>
      </c>
      <c r="AP9" s="665">
        <v>0.28371306636326166</v>
      </c>
      <c r="AQ9" s="665">
        <v>0.28508350441011654</v>
      </c>
      <c r="AR9" s="665">
        <v>0.28609201975304888</v>
      </c>
      <c r="AS9" s="665">
        <v>0.2867686570865276</v>
      </c>
      <c r="AT9" s="665">
        <v>0.28694030050256397</v>
      </c>
      <c r="AU9" s="665">
        <v>0.28752861988219752</v>
      </c>
      <c r="AV9" s="665">
        <v>0.2885882330208096</v>
      </c>
      <c r="AW9" s="665">
        <v>0.28919929569621655</v>
      </c>
      <c r="AX9" s="665">
        <v>0.2895282175039573</v>
      </c>
      <c r="AY9" s="665">
        <v>0.29056664224670115</v>
      </c>
      <c r="AZ9" s="665">
        <v>0.29122937033933183</v>
      </c>
      <c r="BA9" s="665">
        <v>0.29175409229856303</v>
      </c>
      <c r="BB9" s="665">
        <v>0.29271040656904601</v>
      </c>
      <c r="BC9" s="665">
        <v>0.29362228026885184</v>
      </c>
      <c r="BD9" s="665">
        <v>0.29400388091872676</v>
      </c>
      <c r="BE9" s="665">
        <v>0.29497425800858551</v>
      </c>
      <c r="BF9" s="665">
        <v>0.29624927923160344</v>
      </c>
      <c r="BG9" s="665">
        <v>0.29627999917196979</v>
      </c>
      <c r="BH9" s="665">
        <v>0.29730169720701766</v>
      </c>
      <c r="BI9" s="665">
        <v>0.29880373813931804</v>
      </c>
      <c r="BJ9" s="665">
        <v>0.29982448291905378</v>
      </c>
      <c r="BK9" s="666">
        <v>0.30070174192128174</v>
      </c>
      <c r="BL9" s="356"/>
    </row>
    <row r="10" spans="1:64" s="355" customFormat="1" ht="15.75" x14ac:dyDescent="0.25">
      <c r="B10" s="316" t="s">
        <v>117</v>
      </c>
      <c r="C10" s="667">
        <v>0.28686501801844971</v>
      </c>
      <c r="D10" s="667">
        <v>0.28713897988625769</v>
      </c>
      <c r="E10" s="667">
        <v>0.2873301280193204</v>
      </c>
      <c r="F10" s="667">
        <v>0.28784762703148375</v>
      </c>
      <c r="G10" s="667">
        <v>0.28730748968832326</v>
      </c>
      <c r="H10" s="667">
        <v>0.28744181983811579</v>
      </c>
      <c r="I10" s="667">
        <v>0.29070009779570521</v>
      </c>
      <c r="J10" s="667">
        <v>0.29196472250302991</v>
      </c>
      <c r="K10" s="667">
        <v>0.29287635043108429</v>
      </c>
      <c r="L10" s="667">
        <v>0.29314688874332107</v>
      </c>
      <c r="M10" s="667">
        <v>0.29150548915185248</v>
      </c>
      <c r="N10" s="667">
        <v>0.28979159703480389</v>
      </c>
      <c r="O10" s="667">
        <v>0.28410040806662407</v>
      </c>
      <c r="P10" s="667">
        <v>0.27958668229599837</v>
      </c>
      <c r="Q10" s="667">
        <v>0.27571898417555957</v>
      </c>
      <c r="R10" s="667">
        <v>0.27332876443312643</v>
      </c>
      <c r="S10" s="667">
        <v>0.27304621754996056</v>
      </c>
      <c r="T10" s="667">
        <v>0.27320560070848793</v>
      </c>
      <c r="U10" s="667">
        <v>0.27212781479711878</v>
      </c>
      <c r="V10" s="667">
        <v>0.27083087650543525</v>
      </c>
      <c r="W10" s="667">
        <v>0.26992622247691478</v>
      </c>
      <c r="X10" s="667">
        <v>0.26891188003037453</v>
      </c>
      <c r="Y10" s="667">
        <v>0.26807767739847288</v>
      </c>
      <c r="Z10" s="667">
        <v>0.26746586400260297</v>
      </c>
      <c r="AA10" s="667">
        <v>0.26653308457153296</v>
      </c>
      <c r="AB10" s="667">
        <v>0.26548674394918975</v>
      </c>
      <c r="AC10" s="667">
        <v>0.26515443651626991</v>
      </c>
      <c r="AD10" s="667">
        <v>0.26408935016165014</v>
      </c>
      <c r="AE10" s="667">
        <v>0.2640664182533054</v>
      </c>
      <c r="AF10" s="667">
        <v>0.2644682833574955</v>
      </c>
      <c r="AG10" s="667">
        <v>0.26331180685372491</v>
      </c>
      <c r="AH10" s="667">
        <v>0.26337086974409396</v>
      </c>
      <c r="AI10" s="667">
        <v>0.26286210236038882</v>
      </c>
      <c r="AJ10" s="667">
        <v>0.26156720871213252</v>
      </c>
      <c r="AK10" s="667">
        <v>0.26132338476554468</v>
      </c>
      <c r="AL10" s="667">
        <v>0.26124660505307079</v>
      </c>
      <c r="AM10" s="667">
        <v>0.26170181245854013</v>
      </c>
      <c r="AN10" s="667">
        <v>0.26250272292146792</v>
      </c>
      <c r="AO10" s="667">
        <v>0.26340797360978441</v>
      </c>
      <c r="AP10" s="667">
        <v>0.26425635728771807</v>
      </c>
      <c r="AQ10" s="667">
        <v>0.26525053865847237</v>
      </c>
      <c r="AR10" s="667">
        <v>0.26587881408218317</v>
      </c>
      <c r="AS10" s="667">
        <v>0.26617143059063869</v>
      </c>
      <c r="AT10" s="667">
        <v>0.265949574068371</v>
      </c>
      <c r="AU10" s="667">
        <v>0.26616167783910138</v>
      </c>
      <c r="AV10" s="667">
        <v>0.26686467791095092</v>
      </c>
      <c r="AW10" s="667">
        <v>0.26711086720950089</v>
      </c>
      <c r="AX10" s="667">
        <v>0.26707114650524172</v>
      </c>
      <c r="AY10" s="667">
        <v>0.26776853694758496</v>
      </c>
      <c r="AZ10" s="667">
        <v>0.26808346924278526</v>
      </c>
      <c r="BA10" s="667">
        <v>0.26826088484279809</v>
      </c>
      <c r="BB10" s="667">
        <v>0.26888930806055</v>
      </c>
      <c r="BC10" s="667">
        <v>0.26947703918152416</v>
      </c>
      <c r="BD10" s="667">
        <v>0.26952127762947009</v>
      </c>
      <c r="BE10" s="667">
        <v>0.27017959408630404</v>
      </c>
      <c r="BF10" s="667">
        <v>0.27115853665507805</v>
      </c>
      <c r="BG10" s="667">
        <v>0.27085357555166262</v>
      </c>
      <c r="BH10" s="667">
        <v>0.27157998417453377</v>
      </c>
      <c r="BI10" s="667">
        <v>0.27280954513461764</v>
      </c>
      <c r="BJ10" s="667">
        <v>0.27354513321969459</v>
      </c>
      <c r="BK10" s="668">
        <v>0.2741366670773443</v>
      </c>
      <c r="BL10" s="356"/>
    </row>
    <row r="11" spans="1:64" s="355" customFormat="1" ht="16.5" thickBot="1" x14ac:dyDescent="0.3">
      <c r="B11" s="309" t="s">
        <v>118</v>
      </c>
      <c r="C11" s="669">
        <v>0.29269824813864809</v>
      </c>
      <c r="D11" s="669">
        <v>0.29363698665134452</v>
      </c>
      <c r="E11" s="669">
        <v>0.29454337165153849</v>
      </c>
      <c r="F11" s="669">
        <v>0.29574691709011491</v>
      </c>
      <c r="G11" s="669">
        <v>0.29593666806332258</v>
      </c>
      <c r="H11" s="669">
        <v>0.29682947773423962</v>
      </c>
      <c r="I11" s="669">
        <v>0.30084481146791181</v>
      </c>
      <c r="J11" s="669">
        <v>0.30289862289959874</v>
      </c>
      <c r="K11" s="669">
        <v>0.30463434950947788</v>
      </c>
      <c r="L11" s="669">
        <v>0.30572968220022234</v>
      </c>
      <c r="M11" s="669">
        <v>0.30500546984860022</v>
      </c>
      <c r="N11" s="669">
        <v>0.30421939380326829</v>
      </c>
      <c r="O11" s="669">
        <v>0.29958906789629136</v>
      </c>
      <c r="P11" s="669">
        <v>0.29614139983030174</v>
      </c>
      <c r="Q11" s="669">
        <v>0.29336154119770874</v>
      </c>
      <c r="R11" s="669">
        <v>0.29204926092084971</v>
      </c>
      <c r="S11" s="669">
        <v>0.29283859615417596</v>
      </c>
      <c r="T11" s="669">
        <v>0.29408514395452884</v>
      </c>
      <c r="U11" s="669">
        <v>0.29414572109505771</v>
      </c>
      <c r="V11" s="669">
        <v>0.2940084979700564</v>
      </c>
      <c r="W11" s="669">
        <v>0.29426619937547988</v>
      </c>
      <c r="X11" s="669">
        <v>0.29442874805038938</v>
      </c>
      <c r="Y11" s="669">
        <v>0.29468817064921776</v>
      </c>
      <c r="Z11" s="669">
        <v>0.29513286418711021</v>
      </c>
      <c r="AA11" s="669">
        <v>0.29526734736307392</v>
      </c>
      <c r="AB11" s="669">
        <v>0.29528628998022183</v>
      </c>
      <c r="AC11" s="669">
        <v>0.29598309366995224</v>
      </c>
      <c r="AD11" s="669">
        <v>0.29597074818657754</v>
      </c>
      <c r="AE11" s="669">
        <v>0.29694795480268632</v>
      </c>
      <c r="AF11" s="669">
        <v>0.29832162806531354</v>
      </c>
      <c r="AG11" s="669">
        <v>0.29820095570889499</v>
      </c>
      <c r="AH11" s="669">
        <v>0.29923108623258932</v>
      </c>
      <c r="AI11" s="669">
        <v>0.2997130970670337</v>
      </c>
      <c r="AJ11" s="669">
        <v>0.29944221804277665</v>
      </c>
      <c r="AK11" s="669">
        <v>0.30016218338672818</v>
      </c>
      <c r="AL11" s="669">
        <v>0.30103262604335579</v>
      </c>
      <c r="AM11" s="669">
        <v>0.30239784933089658</v>
      </c>
      <c r="AN11" s="669">
        <v>0.30408018559916111</v>
      </c>
      <c r="AO11" s="669">
        <v>0.30585102384076812</v>
      </c>
      <c r="AP11" s="669">
        <v>0.30755840408238627</v>
      </c>
      <c r="AQ11" s="669">
        <v>0.30939317240163894</v>
      </c>
      <c r="AR11" s="669">
        <v>0.31087460355221402</v>
      </c>
      <c r="AS11" s="669">
        <v>0.31203252461987546</v>
      </c>
      <c r="AT11" s="669">
        <v>0.31270084922360686</v>
      </c>
      <c r="AU11" s="669">
        <v>0.313768436018867</v>
      </c>
      <c r="AV11" s="669">
        <v>0.31528704117821449</v>
      </c>
      <c r="AW11" s="669">
        <v>0.31637106122960612</v>
      </c>
      <c r="AX11" s="669">
        <v>0.31718142975201663</v>
      </c>
      <c r="AY11" s="669">
        <v>0.31867115269652674</v>
      </c>
      <c r="AZ11" s="669">
        <v>0.31979735588609759</v>
      </c>
      <c r="BA11" s="669">
        <v>0.32078881970744694</v>
      </c>
      <c r="BB11" s="669">
        <v>0.32219173754801567</v>
      </c>
      <c r="BC11" s="669">
        <v>0.32354940696662154</v>
      </c>
      <c r="BD11" s="669">
        <v>0.32439705052919154</v>
      </c>
      <c r="BE11" s="669">
        <v>0.32580590970169171</v>
      </c>
      <c r="BF11" s="669">
        <v>0.3275033106278003</v>
      </c>
      <c r="BG11" s="669">
        <v>0.32800956814927057</v>
      </c>
      <c r="BH11" s="669">
        <v>0.32946022780072443</v>
      </c>
      <c r="BI11" s="669">
        <v>0.33136639242144567</v>
      </c>
      <c r="BJ11" s="669">
        <v>0.33281078928274677</v>
      </c>
      <c r="BK11" s="670">
        <v>0.33411608722624697</v>
      </c>
      <c r="BL11" s="356"/>
    </row>
    <row r="19" spans="4:53" ht="15" customHeight="1" x14ac:dyDescent="0.25">
      <c r="G19" s="357"/>
      <c r="H19" s="357"/>
      <c r="I19" s="357"/>
    </row>
    <row r="20" spans="4:53" x14ac:dyDescent="0.25">
      <c r="F20" s="357"/>
      <c r="G20" s="357"/>
      <c r="H20" s="357"/>
      <c r="I20" s="357"/>
    </row>
    <row r="21" spans="4:53" x14ac:dyDescent="0.25">
      <c r="F21" s="357"/>
      <c r="G21" s="357"/>
      <c r="H21" s="357"/>
      <c r="I21" s="357"/>
    </row>
    <row r="22" spans="4:53" ht="15" customHeight="1" x14ac:dyDescent="0.25">
      <c r="D22" s="968" t="s">
        <v>294</v>
      </c>
      <c r="E22" s="968"/>
      <c r="F22" s="968"/>
      <c r="G22" s="968"/>
      <c r="H22" s="357"/>
      <c r="I22" s="971" t="s">
        <v>293</v>
      </c>
      <c r="J22" s="971"/>
      <c r="K22" s="971"/>
      <c r="L22" s="971"/>
      <c r="AT22" s="358"/>
      <c r="AU22" s="358"/>
      <c r="AV22" s="358"/>
      <c r="AW22" s="358"/>
      <c r="AY22" s="359"/>
      <c r="AZ22" s="359"/>
      <c r="BA22" s="359"/>
    </row>
    <row r="23" spans="4:53" ht="29.25" customHeight="1" x14ac:dyDescent="0.25">
      <c r="D23" s="968"/>
      <c r="E23" s="968"/>
      <c r="F23" s="968"/>
      <c r="G23" s="968"/>
      <c r="H23" s="357"/>
      <c r="I23" s="971"/>
      <c r="J23" s="971"/>
      <c r="K23" s="971"/>
      <c r="L23" s="971"/>
      <c r="AT23" s="358"/>
      <c r="AU23" s="358"/>
      <c r="AV23" s="358"/>
      <c r="AW23" s="358"/>
      <c r="AY23" s="359"/>
      <c r="AZ23" s="359"/>
      <c r="BA23" s="359"/>
    </row>
    <row r="24" spans="4:53" x14ac:dyDescent="0.25">
      <c r="AT24" s="358"/>
      <c r="AU24" s="358"/>
      <c r="AV24" s="358"/>
      <c r="AW24" s="358"/>
      <c r="AY24" s="359"/>
      <c r="AZ24" s="359"/>
      <c r="BA24" s="359"/>
    </row>
    <row r="39" spans="2:63" s="355" customFormat="1" ht="15.75" x14ac:dyDescent="0.25">
      <c r="B39" s="360" t="s">
        <v>137</v>
      </c>
    </row>
    <row r="40" spans="2:63" s="355" customFormat="1" ht="15.75" thickBot="1" x14ac:dyDescent="0.3"/>
    <row r="41" spans="2:63" s="351" customFormat="1" ht="16.5" thickBot="1" x14ac:dyDescent="0.3">
      <c r="B41" s="302" t="s">
        <v>138</v>
      </c>
      <c r="C41" s="303">
        <v>1940</v>
      </c>
      <c r="D41" s="303">
        <v>1941</v>
      </c>
      <c r="E41" s="303">
        <v>1942</v>
      </c>
      <c r="F41" s="303">
        <v>1943</v>
      </c>
      <c r="G41" s="303">
        <v>1944</v>
      </c>
      <c r="H41" s="303">
        <v>1945</v>
      </c>
      <c r="I41" s="303">
        <v>1946</v>
      </c>
      <c r="J41" s="303">
        <v>1947</v>
      </c>
      <c r="K41" s="303">
        <v>1948</v>
      </c>
      <c r="L41" s="303">
        <v>1949</v>
      </c>
      <c r="M41" s="303">
        <v>1950</v>
      </c>
      <c r="N41" s="303">
        <v>1951</v>
      </c>
      <c r="O41" s="303">
        <v>1952</v>
      </c>
      <c r="P41" s="303">
        <v>1953</v>
      </c>
      <c r="Q41" s="303">
        <v>1954</v>
      </c>
      <c r="R41" s="303">
        <v>1955</v>
      </c>
      <c r="S41" s="303">
        <v>1956</v>
      </c>
      <c r="T41" s="303">
        <v>1957</v>
      </c>
      <c r="U41" s="303">
        <v>1958</v>
      </c>
      <c r="V41" s="303">
        <v>1959</v>
      </c>
      <c r="W41" s="303">
        <v>1960</v>
      </c>
      <c r="X41" s="303">
        <v>1961</v>
      </c>
      <c r="Y41" s="303">
        <v>1962</v>
      </c>
      <c r="Z41" s="303">
        <v>1963</v>
      </c>
      <c r="AA41" s="303">
        <v>1964</v>
      </c>
      <c r="AB41" s="303">
        <v>1965</v>
      </c>
      <c r="AC41" s="303">
        <v>1966</v>
      </c>
      <c r="AD41" s="303">
        <v>1967</v>
      </c>
      <c r="AE41" s="303">
        <v>1968</v>
      </c>
      <c r="AF41" s="303">
        <v>1969</v>
      </c>
      <c r="AG41" s="303">
        <v>1970</v>
      </c>
      <c r="AH41" s="303">
        <v>1971</v>
      </c>
      <c r="AI41" s="303">
        <v>1972</v>
      </c>
      <c r="AJ41" s="303">
        <v>1973</v>
      </c>
      <c r="AK41" s="303">
        <v>1974</v>
      </c>
      <c r="AL41" s="303">
        <v>1975</v>
      </c>
      <c r="AM41" s="303">
        <v>1976</v>
      </c>
      <c r="AN41" s="303">
        <v>1977</v>
      </c>
      <c r="AO41" s="303">
        <v>1978</v>
      </c>
      <c r="AP41" s="303">
        <v>1979</v>
      </c>
      <c r="AQ41" s="303">
        <v>1980</v>
      </c>
      <c r="AR41" s="303">
        <v>1981</v>
      </c>
      <c r="AS41" s="303">
        <v>1982</v>
      </c>
      <c r="AT41" s="303">
        <v>1983</v>
      </c>
      <c r="AU41" s="303">
        <v>1984</v>
      </c>
      <c r="AV41" s="303">
        <v>1985</v>
      </c>
      <c r="AW41" s="303">
        <v>1986</v>
      </c>
      <c r="AX41" s="303">
        <v>1987</v>
      </c>
      <c r="AY41" s="303">
        <v>1988</v>
      </c>
      <c r="AZ41" s="303">
        <v>1989</v>
      </c>
      <c r="BA41" s="303">
        <v>1990</v>
      </c>
      <c r="BB41" s="303">
        <v>1991</v>
      </c>
      <c r="BC41" s="303">
        <v>1992</v>
      </c>
      <c r="BD41" s="303">
        <v>1993</v>
      </c>
      <c r="BE41" s="303">
        <v>1994</v>
      </c>
      <c r="BF41" s="303">
        <v>1995</v>
      </c>
      <c r="BG41" s="303">
        <v>1996</v>
      </c>
      <c r="BH41" s="303">
        <v>1997</v>
      </c>
      <c r="BI41" s="303">
        <v>1998</v>
      </c>
      <c r="BJ41" s="303">
        <v>1999</v>
      </c>
      <c r="BK41" s="304">
        <v>2000</v>
      </c>
    </row>
    <row r="42" spans="2:63" s="352" customFormat="1" ht="15.75" x14ac:dyDescent="0.25">
      <c r="B42" s="306" t="s">
        <v>139</v>
      </c>
      <c r="C42" s="307">
        <v>25.603285923029222</v>
      </c>
      <c r="D42" s="307">
        <v>25.681673752126073</v>
      </c>
      <c r="E42" s="307">
        <v>25.755913442659633</v>
      </c>
      <c r="F42" s="307">
        <v>25.780269985656098</v>
      </c>
      <c r="G42" s="307">
        <v>25.817843684241652</v>
      </c>
      <c r="H42" s="307">
        <v>25.877471531523142</v>
      </c>
      <c r="I42" s="307">
        <v>25.959383675228349</v>
      </c>
      <c r="J42" s="307">
        <v>26.001626517833472</v>
      </c>
      <c r="K42" s="307">
        <v>26.061817808847003</v>
      </c>
      <c r="L42" s="307">
        <v>26.042312553877004</v>
      </c>
      <c r="M42" s="307">
        <v>26.093688466664002</v>
      </c>
      <c r="N42" s="307">
        <v>26.102006324872956</v>
      </c>
      <c r="O42" s="307">
        <v>26.148990915503262</v>
      </c>
      <c r="P42" s="307">
        <v>26.183907064891979</v>
      </c>
      <c r="Q42" s="307">
        <v>26.224738901232058</v>
      </c>
      <c r="R42" s="307">
        <v>26.254185586440268</v>
      </c>
      <c r="S42" s="307">
        <v>26.391810301378491</v>
      </c>
      <c r="T42" s="307">
        <v>26.517654854088569</v>
      </c>
      <c r="U42" s="307">
        <v>26.641779214397523</v>
      </c>
      <c r="V42" s="307">
        <v>26.769330737571515</v>
      </c>
      <c r="W42" s="307">
        <v>26.898952545188479</v>
      </c>
      <c r="X42" s="307">
        <v>27.028283958205364</v>
      </c>
      <c r="Y42" s="307">
        <v>27.154102230786162</v>
      </c>
      <c r="Z42" s="307">
        <v>27.27555270197464</v>
      </c>
      <c r="AA42" s="307">
        <v>27.396334663305112</v>
      </c>
      <c r="AB42" s="307">
        <v>27.516444646612186</v>
      </c>
      <c r="AC42" s="307">
        <v>27.635879539561408</v>
      </c>
      <c r="AD42" s="307">
        <v>27.754636578463867</v>
      </c>
      <c r="AE42" s="307">
        <v>27.872713340960935</v>
      </c>
      <c r="AF42" s="307">
        <v>27.990107738595913</v>
      </c>
      <c r="AG42" s="307">
        <v>28.106818009289142</v>
      </c>
      <c r="AH42" s="307">
        <v>28.222842709731957</v>
      </c>
      <c r="AI42" s="307">
        <v>28.338180707714564</v>
      </c>
      <c r="AJ42" s="307">
        <v>28.452831174401993</v>
      </c>
      <c r="AK42" s="307">
        <v>28.566793576571833</v>
      </c>
      <c r="AL42" s="307">
        <v>28.680067668826773</v>
      </c>
      <c r="AM42" s="307">
        <v>28.792653485793913</v>
      </c>
      <c r="AN42" s="307">
        <v>28.90455133432296</v>
      </c>
      <c r="AO42" s="307">
        <v>29.015761785694018</v>
      </c>
      <c r="AP42" s="307">
        <v>29.126285667845572</v>
      </c>
      <c r="AQ42" s="307">
        <v>29.236124057632406</v>
      </c>
      <c r="AR42" s="307">
        <v>29.345278273122659</v>
      </c>
      <c r="AS42" s="307">
        <v>29.453749865942861</v>
      </c>
      <c r="AT42" s="307">
        <v>29.561540613678812</v>
      </c>
      <c r="AU42" s="307">
        <v>29.668652512340028</v>
      </c>
      <c r="AV42" s="307">
        <v>29.775087768894782</v>
      </c>
      <c r="AW42" s="307">
        <v>29.880848793882187</v>
      </c>
      <c r="AX42" s="307">
        <v>29.985938194107483</v>
      </c>
      <c r="AY42" s="307">
        <v>30.090358765425925</v>
      </c>
      <c r="AZ42" s="307">
        <v>30.194113485620647</v>
      </c>
      <c r="BA42" s="307">
        <v>30.297205507378798</v>
      </c>
      <c r="BB42" s="307">
        <v>30.399638151370691</v>
      </c>
      <c r="BC42" s="307">
        <v>30.501414899435158</v>
      </c>
      <c r="BD42" s="307">
        <v>30.602539387875375</v>
      </c>
      <c r="BE42" s="307">
        <v>30.703015400867418</v>
      </c>
      <c r="BF42" s="307">
        <v>30.802846863984946</v>
      </c>
      <c r="BG42" s="307">
        <v>30.902037837842016</v>
      </c>
      <c r="BH42" s="307">
        <v>31.000592511856162</v>
      </c>
      <c r="BI42" s="307">
        <v>31.098515198133747</v>
      </c>
      <c r="BJ42" s="307">
        <v>31.195810325478696</v>
      </c>
      <c r="BK42" s="308">
        <v>31.292482433526089</v>
      </c>
    </row>
    <row r="43" spans="2:63" s="352" customFormat="1" ht="15.75" x14ac:dyDescent="0.25">
      <c r="B43" s="361" t="s">
        <v>140</v>
      </c>
      <c r="C43" s="362">
        <v>28.09337590218999</v>
      </c>
      <c r="D43" s="362">
        <v>28.141384548751866</v>
      </c>
      <c r="E43" s="362">
        <v>28.188141563724457</v>
      </c>
      <c r="F43" s="362">
        <v>28.170636439328398</v>
      </c>
      <c r="G43" s="362">
        <v>28.182868535586778</v>
      </c>
      <c r="H43" s="362">
        <v>28.227597086762181</v>
      </c>
      <c r="I43" s="362">
        <v>28.27914724141495</v>
      </c>
      <c r="J43" s="362">
        <v>28.295510918290123</v>
      </c>
      <c r="K43" s="362">
        <v>28.347764767820127</v>
      </c>
      <c r="L43" s="362">
        <v>28.312878374914551</v>
      </c>
      <c r="M43" s="362">
        <v>28.311716545347494</v>
      </c>
      <c r="N43" s="362">
        <v>28.308040390353071</v>
      </c>
      <c r="O43" s="362">
        <v>28.335210829761678</v>
      </c>
      <c r="P43" s="362">
        <v>28.353713870456371</v>
      </c>
      <c r="Q43" s="362">
        <v>28.351435928251149</v>
      </c>
      <c r="R43" s="362">
        <v>28.359747714263381</v>
      </c>
      <c r="S43" s="362">
        <v>28.454507694245301</v>
      </c>
      <c r="T43" s="362">
        <v>28.546265286940621</v>
      </c>
      <c r="U43" s="362">
        <v>28.640927164256428</v>
      </c>
      <c r="V43" s="362">
        <v>28.742548731937696</v>
      </c>
      <c r="W43" s="362">
        <v>28.836332424652106</v>
      </c>
      <c r="X43" s="362">
        <v>28.934046972388352</v>
      </c>
      <c r="Y43" s="362">
        <v>29.029421690847869</v>
      </c>
      <c r="Z43" s="362">
        <v>29.123355438250886</v>
      </c>
      <c r="AA43" s="362">
        <v>29.216986559777098</v>
      </c>
      <c r="AB43" s="362">
        <v>29.31031401560054</v>
      </c>
      <c r="AC43" s="362">
        <v>29.403336860537312</v>
      </c>
      <c r="AD43" s="362">
        <v>29.49605424271633</v>
      </c>
      <c r="AE43" s="362">
        <v>29.5884654022272</v>
      </c>
      <c r="AF43" s="362">
        <v>29.680569669746152</v>
      </c>
      <c r="AG43" s="362">
        <v>29.772366465142397</v>
      </c>
      <c r="AH43" s="362">
        <v>29.8638552960659</v>
      </c>
      <c r="AI43" s="362">
        <v>29.955035756518249</v>
      </c>
      <c r="AJ43" s="362">
        <v>30.045907525408246</v>
      </c>
      <c r="AK43" s="362">
        <v>30.136470365093199</v>
      </c>
      <c r="AL43" s="362">
        <v>30.226724119907999</v>
      </c>
      <c r="AM43" s="362">
        <v>30.316668714682418</v>
      </c>
      <c r="AN43" s="362">
        <v>30.406304153248783</v>
      </c>
      <c r="AO43" s="362">
        <v>30.495630516940746</v>
      </c>
      <c r="AP43" s="362">
        <v>30.584647963084617</v>
      </c>
      <c r="AQ43" s="362">
        <v>30.673356723484293</v>
      </c>
      <c r="AR43" s="362">
        <v>30.761757102901072</v>
      </c>
      <c r="AS43" s="362">
        <v>30.849849477529411</v>
      </c>
      <c r="AT43" s="362">
        <v>30.937634293469582</v>
      </c>
      <c r="AU43" s="362">
        <v>31.025112065198428</v>
      </c>
      <c r="AV43" s="362">
        <v>31.112283374039237</v>
      </c>
      <c r="AW43" s="362">
        <v>31.199148866631408</v>
      </c>
      <c r="AX43" s="362">
        <v>31.285709253401237</v>
      </c>
      <c r="AY43" s="362">
        <v>31.371965307034344</v>
      </c>
      <c r="AZ43" s="362">
        <v>31.457917860950975</v>
      </c>
      <c r="BA43" s="362">
        <v>31.543567807784569</v>
      </c>
      <c r="BB43" s="362">
        <v>31.62891609786497</v>
      </c>
      <c r="BC43" s="362">
        <v>31.713963737706184</v>
      </c>
      <c r="BD43" s="362">
        <v>31.798711788500533</v>
      </c>
      <c r="BE43" s="362">
        <v>31.883161364618811</v>
      </c>
      <c r="BF43" s="362">
        <v>31.967313632117943</v>
      </c>
      <c r="BG43" s="362">
        <v>32.051169807256294</v>
      </c>
      <c r="BH43" s="362">
        <v>32.134731155017448</v>
      </c>
      <c r="BI43" s="362">
        <v>32.217998987643057</v>
      </c>
      <c r="BJ43" s="362">
        <v>32.300974663175261</v>
      </c>
      <c r="BK43" s="363">
        <v>32.383659584009166</v>
      </c>
    </row>
    <row r="44" spans="2:63" s="352" customFormat="1" ht="15.75" x14ac:dyDescent="0.25">
      <c r="B44" s="361" t="s">
        <v>141</v>
      </c>
      <c r="C44" s="362">
        <v>23.113195943868455</v>
      </c>
      <c r="D44" s="362">
        <v>23.221962955500285</v>
      </c>
      <c r="E44" s="362">
        <v>23.323685321594812</v>
      </c>
      <c r="F44" s="362">
        <v>23.389903531983801</v>
      </c>
      <c r="G44" s="362">
        <v>23.452818832896529</v>
      </c>
      <c r="H44" s="362">
        <v>23.527345976284103</v>
      </c>
      <c r="I44" s="362">
        <v>23.639620109041747</v>
      </c>
      <c r="J44" s="362">
        <v>23.707742117376824</v>
      </c>
      <c r="K44" s="362">
        <v>23.775870849873876</v>
      </c>
      <c r="L44" s="362">
        <v>23.771746732839453</v>
      </c>
      <c r="M44" s="362">
        <v>23.87566038798051</v>
      </c>
      <c r="N44" s="362">
        <v>23.895972259392842</v>
      </c>
      <c r="O44" s="362">
        <v>23.962771001244846</v>
      </c>
      <c r="P44" s="362">
        <v>24.014100259327588</v>
      </c>
      <c r="Q44" s="362">
        <v>24.098041874212964</v>
      </c>
      <c r="R44" s="362">
        <v>24.148623458617156</v>
      </c>
      <c r="S44" s="362">
        <v>24.329112908511682</v>
      </c>
      <c r="T44" s="362">
        <v>24.489044421236514</v>
      </c>
      <c r="U44" s="362">
        <v>24.642631264538615</v>
      </c>
      <c r="V44" s="362">
        <v>24.796112743205331</v>
      </c>
      <c r="W44" s="362">
        <v>24.961572665724848</v>
      </c>
      <c r="X44" s="362">
        <v>25.122520944022373</v>
      </c>
      <c r="Y44" s="362">
        <v>25.278782770724455</v>
      </c>
      <c r="Z44" s="362">
        <v>25.427749965698393</v>
      </c>
      <c r="AA44" s="362">
        <v>25.575682766833129</v>
      </c>
      <c r="AB44" s="362">
        <v>25.722575277623829</v>
      </c>
      <c r="AC44" s="362">
        <v>25.868422218585504</v>
      </c>
      <c r="AD44" s="362">
        <v>26.0132189142114</v>
      </c>
      <c r="AE44" s="362">
        <v>26.15696127969467</v>
      </c>
      <c r="AF44" s="362">
        <v>26.299645807445675</v>
      </c>
      <c r="AG44" s="362">
        <v>26.441269553435884</v>
      </c>
      <c r="AH44" s="362">
        <v>26.581830123398017</v>
      </c>
      <c r="AI44" s="362">
        <v>26.721325658910875</v>
      </c>
      <c r="AJ44" s="362">
        <v>26.859754823395736</v>
      </c>
      <c r="AK44" s="362">
        <v>26.997116788050469</v>
      </c>
      <c r="AL44" s="362">
        <v>27.133411217745547</v>
      </c>
      <c r="AM44" s="362">
        <v>27.268638256905412</v>
      </c>
      <c r="AN44" s="362">
        <v>27.402798515397141</v>
      </c>
      <c r="AO44" s="362">
        <v>27.535893054447289</v>
      </c>
      <c r="AP44" s="362">
        <v>27.667923372606531</v>
      </c>
      <c r="AQ44" s="362">
        <v>27.798891391780518</v>
      </c>
      <c r="AR44" s="362">
        <v>27.92879944334425</v>
      </c>
      <c r="AS44" s="362">
        <v>28.057650254356311</v>
      </c>
      <c r="AT44" s="362">
        <v>28.185446933888041</v>
      </c>
      <c r="AU44" s="362">
        <v>28.312192959481628</v>
      </c>
      <c r="AV44" s="362">
        <v>28.437892163750327</v>
      </c>
      <c r="AW44" s="362">
        <v>28.56254872113297</v>
      </c>
      <c r="AX44" s="362">
        <v>28.686167134813726</v>
      </c>
      <c r="AY44" s="362">
        <v>28.808752223817507</v>
      </c>
      <c r="AZ44" s="362">
        <v>28.93030911029032</v>
      </c>
      <c r="BA44" s="362">
        <v>29.050843206973031</v>
      </c>
      <c r="BB44" s="362">
        <v>29.170360204876413</v>
      </c>
      <c r="BC44" s="362">
        <v>29.288866061164132</v>
      </c>
      <c r="BD44" s="362">
        <v>29.406366987250216</v>
      </c>
      <c r="BE44" s="362">
        <v>29.522869437116025</v>
      </c>
      <c r="BF44" s="362">
        <v>29.63838009585195</v>
      </c>
      <c r="BG44" s="362">
        <v>29.752905868427735</v>
      </c>
      <c r="BH44" s="362">
        <v>29.86645386869488</v>
      </c>
      <c r="BI44" s="362">
        <v>29.97903140862444</v>
      </c>
      <c r="BJ44" s="362">
        <v>30.090645987782128</v>
      </c>
      <c r="BK44" s="363">
        <v>30.201305283043016</v>
      </c>
    </row>
    <row r="45" spans="2:63" s="352" customFormat="1" ht="15.75" x14ac:dyDescent="0.25">
      <c r="B45" s="316" t="s">
        <v>142</v>
      </c>
      <c r="C45" s="353">
        <v>25.331214446625946</v>
      </c>
      <c r="D45" s="353">
        <v>25.37428514507544</v>
      </c>
      <c r="E45" s="353">
        <v>25.408392553117295</v>
      </c>
      <c r="F45" s="353">
        <v>25.396499324373639</v>
      </c>
      <c r="G45" s="353">
        <v>25.395756346968941</v>
      </c>
      <c r="H45" s="353">
        <v>25.414744533202054</v>
      </c>
      <c r="I45" s="353">
        <v>25.45324563180764</v>
      </c>
      <c r="J45" s="353">
        <v>25.451530834360156</v>
      </c>
      <c r="K45" s="353">
        <v>25.465728382130514</v>
      </c>
      <c r="L45" s="353">
        <v>25.400880159217436</v>
      </c>
      <c r="M45" s="353">
        <v>25.40304710017028</v>
      </c>
      <c r="N45" s="353">
        <v>25.362032714218721</v>
      </c>
      <c r="O45" s="353">
        <v>25.356800176376247</v>
      </c>
      <c r="P45" s="353">
        <v>25.338436677757432</v>
      </c>
      <c r="Q45" s="353">
        <v>25.324265829250464</v>
      </c>
      <c r="R45" s="353">
        <v>25.297726304696173</v>
      </c>
      <c r="S45" s="353">
        <v>25.375897037832019</v>
      </c>
      <c r="T45" s="353">
        <v>25.439353317874623</v>
      </c>
      <c r="U45" s="353">
        <v>25.500058925761458</v>
      </c>
      <c r="V45" s="353">
        <v>25.563259223830777</v>
      </c>
      <c r="W45" s="353">
        <v>25.627541328256026</v>
      </c>
      <c r="X45" s="353">
        <v>25.690837696000308</v>
      </c>
      <c r="Y45" s="353">
        <v>25.755077614091505</v>
      </c>
      <c r="Z45" s="353">
        <v>25.81678096626602</v>
      </c>
      <c r="AA45" s="353">
        <v>25.877617695921558</v>
      </c>
      <c r="AB45" s="353">
        <v>25.938283319754873</v>
      </c>
      <c r="AC45" s="353">
        <v>25.998777175074821</v>
      </c>
      <c r="AD45" s="353">
        <v>26.059098644568913</v>
      </c>
      <c r="AE45" s="353">
        <v>26.119247155730477</v>
      </c>
      <c r="AF45" s="353">
        <v>26.179222180277947</v>
      </c>
      <c r="AG45" s="353">
        <v>26.239023233567025</v>
      </c>
      <c r="AH45" s="353">
        <v>26.298649873995991</v>
      </c>
      <c r="AI45" s="353">
        <v>26.358101702405214</v>
      </c>
      <c r="AJ45" s="353">
        <v>26.417378361470938</v>
      </c>
      <c r="AK45" s="353">
        <v>26.476479535094185</v>
      </c>
      <c r="AL45" s="353">
        <v>26.53540494778527</v>
      </c>
      <c r="AM45" s="353">
        <v>26.594154364044332</v>
      </c>
      <c r="AN45" s="353">
        <v>26.652727587738486</v>
      </c>
      <c r="AO45" s="353">
        <v>26.711124461476047</v>
      </c>
      <c r="AP45" s="353">
        <v>26.769344865978251</v>
      </c>
      <c r="AQ45" s="353">
        <v>26.82738871944909</v>
      </c>
      <c r="AR45" s="353">
        <v>26.885255976943441</v>
      </c>
      <c r="AS45" s="353">
        <v>26.942946629734173</v>
      </c>
      <c r="AT45" s="353">
        <v>27.000460704678527</v>
      </c>
      <c r="AU45" s="353">
        <v>27.057798263584125</v>
      </c>
      <c r="AV45" s="353">
        <v>27.11495940257511</v>
      </c>
      <c r="AW45" s="353">
        <v>27.171944251458736</v>
      </c>
      <c r="AX45" s="353">
        <v>27.228752973092647</v>
      </c>
      <c r="AY45" s="353">
        <v>27.285385762753521</v>
      </c>
      <c r="AZ45" s="353">
        <v>27.341842847506911</v>
      </c>
      <c r="BA45" s="353">
        <v>27.398124485579192</v>
      </c>
      <c r="BB45" s="353">
        <v>27.454230965731362</v>
      </c>
      <c r="BC45" s="353">
        <v>27.510162606635408</v>
      </c>
      <c r="BD45" s="353">
        <v>27.565919756253241</v>
      </c>
      <c r="BE45" s="353">
        <v>27.621502791218663</v>
      </c>
      <c r="BF45" s="353">
        <v>27.676912116222525</v>
      </c>
      <c r="BG45" s="353">
        <v>27.732148163401298</v>
      </c>
      <c r="BH45" s="353">
        <v>27.787211391729429</v>
      </c>
      <c r="BI45" s="353">
        <v>27.842102286415475</v>
      </c>
      <c r="BJ45" s="353">
        <v>27.896821358302496</v>
      </c>
      <c r="BK45" s="354">
        <v>27.95136914327275</v>
      </c>
    </row>
    <row r="46" spans="2:63" s="352" customFormat="1" ht="15.75" x14ac:dyDescent="0.25">
      <c r="B46" s="316" t="s">
        <v>143</v>
      </c>
      <c r="C46" s="364">
        <v>27.772874746423639</v>
      </c>
      <c r="D46" s="364">
        <v>27.781248898213281</v>
      </c>
      <c r="E46" s="364">
        <v>27.787163953633634</v>
      </c>
      <c r="F46" s="364">
        <v>27.738815057318188</v>
      </c>
      <c r="G46" s="364">
        <v>27.717655689923049</v>
      </c>
      <c r="H46" s="364">
        <v>27.726821196165357</v>
      </c>
      <c r="I46" s="364">
        <v>27.740988639122129</v>
      </c>
      <c r="J46" s="364">
        <v>27.719591357485221</v>
      </c>
      <c r="K46" s="364">
        <v>27.732142889126735</v>
      </c>
      <c r="L46" s="364">
        <v>27.658589936105862</v>
      </c>
      <c r="M46" s="364">
        <v>27.616639184947974</v>
      </c>
      <c r="N46" s="364">
        <v>27.571235752701615</v>
      </c>
      <c r="O46" s="364">
        <v>27.554449330486172</v>
      </c>
      <c r="P46" s="364">
        <v>27.528274878456028</v>
      </c>
      <c r="Q46" s="364">
        <v>27.48105497043009</v>
      </c>
      <c r="R46" s="364">
        <v>27.443104568124152</v>
      </c>
      <c r="S46" s="364">
        <v>27.482299314768252</v>
      </c>
      <c r="T46" s="364">
        <v>27.512865164986493</v>
      </c>
      <c r="U46" s="364">
        <v>27.545510950154082</v>
      </c>
      <c r="V46" s="364">
        <v>27.583971103887844</v>
      </c>
      <c r="W46" s="364">
        <v>27.61402861921303</v>
      </c>
      <c r="X46" s="364">
        <v>27.647143954704642</v>
      </c>
      <c r="Y46" s="364">
        <v>27.681062295082047</v>
      </c>
      <c r="Z46" s="364">
        <v>27.715142720640465</v>
      </c>
      <c r="AA46" s="364">
        <v>27.747841280742445</v>
      </c>
      <c r="AB46" s="364">
        <v>27.780550473437394</v>
      </c>
      <c r="AC46" s="364">
        <v>27.81327034741447</v>
      </c>
      <c r="AD46" s="364">
        <v>27.846000952657974</v>
      </c>
      <c r="AE46" s="364">
        <v>27.878742340440599</v>
      </c>
      <c r="AF46" s="364">
        <v>27.91149456331679</v>
      </c>
      <c r="AG46" s="364">
        <v>27.944257675115839</v>
      </c>
      <c r="AH46" s="364">
        <v>27.977031730934879</v>
      </c>
      <c r="AI46" s="364">
        <v>28.009816787131907</v>
      </c>
      <c r="AJ46" s="364">
        <v>28.042612901318609</v>
      </c>
      <c r="AK46" s="364">
        <v>28.07542013235296</v>
      </c>
      <c r="AL46" s="364">
        <v>28.108238540332</v>
      </c>
      <c r="AM46" s="364">
        <v>28.14106818658427</v>
      </c>
      <c r="AN46" s="364">
        <v>28.173909133662157</v>
      </c>
      <c r="AO46" s="364">
        <v>28.206761445334248</v>
      </c>
      <c r="AP46" s="364">
        <v>28.239625186577456</v>
      </c>
      <c r="AQ46" s="364">
        <v>28.272500423569063</v>
      </c>
      <c r="AR46" s="364">
        <v>28.305387223678686</v>
      </c>
      <c r="AS46" s="364">
        <v>28.338285655460044</v>
      </c>
      <c r="AT46" s="364">
        <v>28.371195788642691</v>
      </c>
      <c r="AU46" s="364">
        <v>28.404117694123531</v>
      </c>
      <c r="AV46" s="364">
        <v>28.437051443958332</v>
      </c>
      <c r="AW46" s="364">
        <v>28.469997111352992</v>
      </c>
      <c r="AX46" s="364">
        <v>28.502954770654735</v>
      </c>
      <c r="AY46" s="364">
        <v>28.535924497343263</v>
      </c>
      <c r="AZ46" s="364">
        <v>28.568906368021519</v>
      </c>
      <c r="BA46" s="364">
        <v>28.60190046040664</v>
      </c>
      <c r="BB46" s="364">
        <v>28.634906853320626</v>
      </c>
      <c r="BC46" s="364">
        <v>28.667925626680791</v>
      </c>
      <c r="BD46" s="364">
        <v>28.700956861490223</v>
      </c>
      <c r="BE46" s="364">
        <v>28.734000639828015</v>
      </c>
      <c r="BF46" s="364">
        <v>28.767057044839465</v>
      </c>
      <c r="BG46" s="364">
        <v>28.800126160725924</v>
      </c>
      <c r="BH46" s="364">
        <v>28.833208072734827</v>
      </c>
      <c r="BI46" s="364">
        <v>28.866302867149216</v>
      </c>
      <c r="BJ46" s="364">
        <v>28.899410631277409</v>
      </c>
      <c r="BK46" s="365">
        <v>28.93253145344239</v>
      </c>
    </row>
    <row r="47" spans="2:63" s="352" customFormat="1" ht="15.75" x14ac:dyDescent="0.25">
      <c r="B47" s="316" t="s">
        <v>144</v>
      </c>
      <c r="C47" s="364">
        <v>22.889554146828253</v>
      </c>
      <c r="D47" s="364">
        <v>22.967321391937595</v>
      </c>
      <c r="E47" s="364">
        <v>23.02962115260096</v>
      </c>
      <c r="F47" s="364">
        <v>23.054183591429091</v>
      </c>
      <c r="G47" s="364">
        <v>23.073857004014833</v>
      </c>
      <c r="H47" s="364">
        <v>23.102667870238754</v>
      </c>
      <c r="I47" s="364">
        <v>23.165502624493154</v>
      </c>
      <c r="J47" s="364">
        <v>23.183470311235087</v>
      </c>
      <c r="K47" s="364">
        <v>23.19931387513429</v>
      </c>
      <c r="L47" s="364">
        <v>23.143170382329007</v>
      </c>
      <c r="M47" s="364">
        <v>23.189455015392586</v>
      </c>
      <c r="N47" s="364">
        <v>23.152829675735831</v>
      </c>
      <c r="O47" s="364">
        <v>23.159151022266325</v>
      </c>
      <c r="P47" s="364">
        <v>23.148598477058837</v>
      </c>
      <c r="Q47" s="364">
        <v>23.167476688070835</v>
      </c>
      <c r="R47" s="364">
        <v>23.152348041268194</v>
      </c>
      <c r="S47" s="364">
        <v>23.269494760895782</v>
      </c>
      <c r="T47" s="364">
        <v>23.365841470762753</v>
      </c>
      <c r="U47" s="364">
        <v>23.45460690136883</v>
      </c>
      <c r="V47" s="364">
        <v>23.542547343773705</v>
      </c>
      <c r="W47" s="364">
        <v>23.641054037299021</v>
      </c>
      <c r="X47" s="364">
        <v>23.734531437295978</v>
      </c>
      <c r="Y47" s="364">
        <v>23.829092933100959</v>
      </c>
      <c r="Z47" s="364">
        <v>23.918419211891575</v>
      </c>
      <c r="AA47" s="364">
        <v>24.007394111100673</v>
      </c>
      <c r="AB47" s="364">
        <v>24.096016166072356</v>
      </c>
      <c r="AC47" s="364">
        <v>24.184284002735168</v>
      </c>
      <c r="AD47" s="364">
        <v>24.272196336479855</v>
      </c>
      <c r="AE47" s="364">
        <v>24.359751971020351</v>
      </c>
      <c r="AF47" s="364">
        <v>24.446949797239103</v>
      </c>
      <c r="AG47" s="364">
        <v>24.533788792018211</v>
      </c>
      <c r="AH47" s="364">
        <v>24.620268017057107</v>
      </c>
      <c r="AI47" s="364">
        <v>24.706386617678518</v>
      </c>
      <c r="AJ47" s="364">
        <v>24.79214382162327</v>
      </c>
      <c r="AK47" s="364">
        <v>24.877538937835407</v>
      </c>
      <c r="AL47" s="364">
        <v>24.962571355238541</v>
      </c>
      <c r="AM47" s="364">
        <v>25.047240541504394</v>
      </c>
      <c r="AN47" s="364">
        <v>25.131546041814815</v>
      </c>
      <c r="AO47" s="364">
        <v>25.215487477617849</v>
      </c>
      <c r="AP47" s="364">
        <v>25.299064545379046</v>
      </c>
      <c r="AQ47" s="364">
        <v>25.38227701532912</v>
      </c>
      <c r="AR47" s="364">
        <v>25.465124730208196</v>
      </c>
      <c r="AS47" s="364">
        <v>25.547607604008299</v>
      </c>
      <c r="AT47" s="364">
        <v>25.629725620714364</v>
      </c>
      <c r="AU47" s="364">
        <v>25.711478833044723</v>
      </c>
      <c r="AV47" s="364">
        <v>25.792867361191892</v>
      </c>
      <c r="AW47" s="364">
        <v>25.873891391564481</v>
      </c>
      <c r="AX47" s="364">
        <v>25.954551175530554</v>
      </c>
      <c r="AY47" s="364">
        <v>26.034847028163774</v>
      </c>
      <c r="AZ47" s="364">
        <v>26.114779326992302</v>
      </c>
      <c r="BA47" s="364">
        <v>26.194348510751745</v>
      </c>
      <c r="BB47" s="364">
        <v>26.273555078142103</v>
      </c>
      <c r="BC47" s="364">
        <v>26.352399586590025</v>
      </c>
      <c r="BD47" s="364">
        <v>26.430882651016258</v>
      </c>
      <c r="BE47" s="364">
        <v>26.509004942609312</v>
      </c>
      <c r="BF47" s="364">
        <v>26.586767187605581</v>
      </c>
      <c r="BG47" s="364">
        <v>26.664170166076673</v>
      </c>
      <c r="BH47" s="364">
        <v>26.74121471072403</v>
      </c>
      <c r="BI47" s="364">
        <v>26.817901705681731</v>
      </c>
      <c r="BJ47" s="364">
        <v>26.894232085327584</v>
      </c>
      <c r="BK47" s="365">
        <v>26.970206833103106</v>
      </c>
    </row>
    <row r="48" spans="2:63" s="352" customFormat="1" ht="15.75" x14ac:dyDescent="0.25">
      <c r="B48" s="316" t="s">
        <v>145</v>
      </c>
      <c r="C48" s="364">
        <v>26.034954553296487</v>
      </c>
      <c r="D48" s="364">
        <v>26.15966415268683</v>
      </c>
      <c r="E48" s="364">
        <v>26.281687266024079</v>
      </c>
      <c r="F48" s="364">
        <v>26.354353446030704</v>
      </c>
      <c r="G48" s="364">
        <v>26.44238834804047</v>
      </c>
      <c r="H48" s="364">
        <v>26.5550716310713</v>
      </c>
      <c r="I48" s="364">
        <v>26.693168789805689</v>
      </c>
      <c r="J48" s="364">
        <v>26.791821583409508</v>
      </c>
      <c r="K48" s="364">
        <v>26.910875916873508</v>
      </c>
      <c r="L48" s="364">
        <v>26.948665810613971</v>
      </c>
      <c r="M48" s="364">
        <v>27.061965893451401</v>
      </c>
      <c r="N48" s="364">
        <v>27.132110880777333</v>
      </c>
      <c r="O48" s="364">
        <v>27.244352728004642</v>
      </c>
      <c r="P48" s="364">
        <v>27.345592253719275</v>
      </c>
      <c r="Q48" s="364">
        <v>27.454546465004455</v>
      </c>
      <c r="R48" s="364">
        <v>27.553272767964035</v>
      </c>
      <c r="S48" s="364">
        <v>27.765439324299468</v>
      </c>
      <c r="T48" s="364">
        <v>27.96647773980267</v>
      </c>
      <c r="U48" s="364">
        <v>28.167085735907349</v>
      </c>
      <c r="V48" s="364">
        <v>28.372291383378062</v>
      </c>
      <c r="W48" s="364">
        <v>28.580740361611596</v>
      </c>
      <c r="X48" s="364">
        <v>28.789832715952606</v>
      </c>
      <c r="Y48" s="364">
        <v>28.990504582851383</v>
      </c>
      <c r="Z48" s="364">
        <v>29.185207119500337</v>
      </c>
      <c r="AA48" s="364">
        <v>29.379129972318669</v>
      </c>
      <c r="AB48" s="364">
        <v>29.572272261935439</v>
      </c>
      <c r="AC48" s="364">
        <v>29.764633922729949</v>
      </c>
      <c r="AD48" s="364">
        <v>29.956215661350342</v>
      </c>
      <c r="AE48" s="364">
        <v>30.147018915019771</v>
      </c>
      <c r="AF48" s="364">
        <v>30.337045809751515</v>
      </c>
      <c r="AG48" s="364">
        <v>30.526299118588518</v>
      </c>
      <c r="AH48" s="364">
        <v>30.714782219977181</v>
      </c>
      <c r="AI48" s="364">
        <v>30.902499056379224</v>
      </c>
      <c r="AJ48" s="364">
        <v>31.089454093220311</v>
      </c>
      <c r="AK48" s="364">
        <v>31.275652278267618</v>
      </c>
      <c r="AL48" s="364">
        <v>31.461099001523682</v>
      </c>
      <c r="AM48" s="364">
        <v>31.645800055717725</v>
      </c>
      <c r="AN48" s="364">
        <v>31.829761597470469</v>
      </c>
      <c r="AO48" s="364">
        <v>32.012990109203066</v>
      </c>
      <c r="AP48" s="364">
        <v>32.195492361855059</v>
      </c>
      <c r="AQ48" s="364">
        <v>32.377275378471879</v>
      </c>
      <c r="AR48" s="364">
        <v>32.558346398716196</v>
      </c>
      <c r="AS48" s="364">
        <v>32.7387128443536</v>
      </c>
      <c r="AT48" s="364">
        <v>32.918382285757275</v>
      </c>
      <c r="AU48" s="364">
        <v>33.097362409472375</v>
      </c>
      <c r="AV48" s="364">
        <v>33.275660986875536</v>
      </c>
      <c r="AW48" s="364">
        <v>33.453285843960998</v>
      </c>
      <c r="AX48" s="364">
        <v>33.630244832280304</v>
      </c>
      <c r="AY48" s="364">
        <v>33.806545801058192</v>
      </c>
      <c r="AZ48" s="364">
        <v>33.982196570503646</v>
      </c>
      <c r="BA48" s="364">
        <v>34.157204906330776</v>
      </c>
      <c r="BB48" s="364">
        <v>34.33157849550075</v>
      </c>
      <c r="BC48" s="364">
        <v>34.505324923192319</v>
      </c>
      <c r="BD48" s="364">
        <v>34.678451651004856</v>
      </c>
      <c r="BE48" s="364">
        <v>34.850965996394919</v>
      </c>
      <c r="BF48" s="364">
        <v>35.022875113343879</v>
      </c>
      <c r="BG48" s="364">
        <v>35.194185974251354</v>
      </c>
      <c r="BH48" s="364">
        <v>35.36490535304624</v>
      </c>
      <c r="BI48" s="364">
        <v>35.535039809504667</v>
      </c>
      <c r="BJ48" s="364">
        <v>35.704595674761471</v>
      </c>
      <c r="BK48" s="365">
        <v>35.873579037999505</v>
      </c>
    </row>
    <row r="49" spans="2:63" s="352" customFormat="1" ht="15.75" x14ac:dyDescent="0.25">
      <c r="B49" s="316" t="s">
        <v>146</v>
      </c>
      <c r="C49" s="364">
        <v>28.63411407016655</v>
      </c>
      <c r="D49" s="364">
        <v>28.73341494279995</v>
      </c>
      <c r="E49" s="364">
        <v>28.83239345479328</v>
      </c>
      <c r="F49" s="364">
        <v>28.86581458699608</v>
      </c>
      <c r="G49" s="364">
        <v>28.931718423076795</v>
      </c>
      <c r="H49" s="364">
        <v>29.032602664987785</v>
      </c>
      <c r="I49" s="364">
        <v>29.142222099300483</v>
      </c>
      <c r="J49" s="364">
        <v>29.216629098316329</v>
      </c>
      <c r="K49" s="364">
        <v>29.3295217190133</v>
      </c>
      <c r="L49" s="364">
        <v>29.352753258599428</v>
      </c>
      <c r="M49" s="364">
        <v>29.412350865157507</v>
      </c>
      <c r="N49" s="364">
        <v>29.47034988503329</v>
      </c>
      <c r="O49" s="364">
        <v>29.562004182113352</v>
      </c>
      <c r="P49" s="364">
        <v>29.645637182746221</v>
      </c>
      <c r="Q49" s="364">
        <v>29.708485911276171</v>
      </c>
      <c r="R49" s="364">
        <v>29.783648105868412</v>
      </c>
      <c r="S49" s="364">
        <v>29.950285535402209</v>
      </c>
      <c r="T49" s="364">
        <v>30.114833517539736</v>
      </c>
      <c r="U49" s="364">
        <v>30.2832751672364</v>
      </c>
      <c r="V49" s="364">
        <v>30.460043123327939</v>
      </c>
      <c r="W49" s="364">
        <v>30.629489420198436</v>
      </c>
      <c r="X49" s="364">
        <v>30.803939376517828</v>
      </c>
      <c r="Y49" s="364">
        <v>30.972980058978155</v>
      </c>
      <c r="Z49" s="364">
        <v>31.138663204337885</v>
      </c>
      <c r="AA49" s="364">
        <v>31.304117900999707</v>
      </c>
      <c r="AB49" s="364">
        <v>31.469346399560791</v>
      </c>
      <c r="AC49" s="364">
        <v>31.634351062241972</v>
      </c>
      <c r="AD49" s="364">
        <v>31.799134342787923</v>
      </c>
      <c r="AE49" s="364">
        <v>31.963698766468085</v>
      </c>
      <c r="AF49" s="364">
        <v>32.12804691022869</v>
      </c>
      <c r="AG49" s="364">
        <v>32.292181383045602</v>
      </c>
      <c r="AH49" s="364">
        <v>32.456104806526</v>
      </c>
      <c r="AI49" s="364">
        <v>32.619819795805356</v>
      </c>
      <c r="AJ49" s="364">
        <v>32.783328940785452</v>
      </c>
      <c r="AK49" s="364">
        <v>32.946634787756196</v>
      </c>
      <c r="AL49" s="364">
        <v>33.109739821443405</v>
      </c>
      <c r="AM49" s="364">
        <v>33.272646447521836</v>
      </c>
      <c r="AN49" s="364">
        <v>33.435356975631336</v>
      </c>
      <c r="AO49" s="364">
        <v>33.597873602931806</v>
      </c>
      <c r="AP49" s="364">
        <v>33.760198398229683</v>
      </c>
      <c r="AQ49" s="364">
        <v>33.922333286707783</v>
      </c>
      <c r="AR49" s="364">
        <v>34.084280035286675</v>
      </c>
      <c r="AS49" s="364">
        <v>34.246040238643886</v>
      </c>
      <c r="AT49" s="364">
        <v>34.407615305915101</v>
      </c>
      <c r="AU49" s="364">
        <v>34.569006448098712</v>
      </c>
      <c r="AV49" s="364">
        <v>34.730214666182221</v>
      </c>
      <c r="AW49" s="364">
        <v>34.891240740007596</v>
      </c>
      <c r="AX49" s="364">
        <v>35.052085217889157</v>
      </c>
      <c r="AY49" s="364">
        <v>35.212748406995345</v>
      </c>
      <c r="AZ49" s="364">
        <v>35.373230364503883</v>
      </c>
      <c r="BA49" s="364">
        <v>35.533530889536408</v>
      </c>
      <c r="BB49" s="364">
        <v>35.693649515877375</v>
      </c>
      <c r="BC49" s="364">
        <v>35.853585505478605</v>
      </c>
      <c r="BD49" s="364">
        <v>36.013337842749507</v>
      </c>
      <c r="BE49" s="364">
        <v>36.172905229630246</v>
      </c>
      <c r="BF49" s="364">
        <v>36.332286081443243</v>
      </c>
      <c r="BG49" s="364">
        <v>36.491478523516108</v>
      </c>
      <c r="BH49" s="364">
        <v>36.650480388567317</v>
      </c>
      <c r="BI49" s="364">
        <v>36.809289214844249</v>
      </c>
      <c r="BJ49" s="364">
        <v>36.967902245000708</v>
      </c>
      <c r="BK49" s="365">
        <v>37.126316425700246</v>
      </c>
    </row>
    <row r="50" spans="2:63" s="352" customFormat="1" ht="16.5" thickBot="1" x14ac:dyDescent="0.3">
      <c r="B50" s="309" t="s">
        <v>147</v>
      </c>
      <c r="C50" s="310">
        <v>23.435795036426423</v>
      </c>
      <c r="D50" s="310">
        <v>23.585913362573713</v>
      </c>
      <c r="E50" s="310">
        <v>23.730981077254878</v>
      </c>
      <c r="F50" s="310">
        <v>23.842892305065327</v>
      </c>
      <c r="G50" s="310">
        <v>23.953058273004146</v>
      </c>
      <c r="H50" s="310">
        <v>24.077540597154819</v>
      </c>
      <c r="I50" s="310">
        <v>24.244115480310892</v>
      </c>
      <c r="J50" s="310">
        <v>24.367014068502691</v>
      </c>
      <c r="K50" s="310">
        <v>24.492230114733712</v>
      </c>
      <c r="L50" s="310">
        <v>24.544578362628513</v>
      </c>
      <c r="M50" s="310">
        <v>24.711580921745295</v>
      </c>
      <c r="N50" s="310">
        <v>24.793871876521372</v>
      </c>
      <c r="O50" s="310">
        <v>24.926701273895937</v>
      </c>
      <c r="P50" s="310">
        <v>25.045547324692333</v>
      </c>
      <c r="Q50" s="310">
        <v>25.20060701873274</v>
      </c>
      <c r="R50" s="310">
        <v>25.322897430059658</v>
      </c>
      <c r="S50" s="310">
        <v>25.580593113196727</v>
      </c>
      <c r="T50" s="310">
        <v>25.8181219620656</v>
      </c>
      <c r="U50" s="310">
        <v>26.050896304578298</v>
      </c>
      <c r="V50" s="310">
        <v>26.284539643428189</v>
      </c>
      <c r="W50" s="310">
        <v>26.53199130302476</v>
      </c>
      <c r="X50" s="310">
        <v>26.775726055387381</v>
      </c>
      <c r="Y50" s="310">
        <v>27.00802910672461</v>
      </c>
      <c r="Z50" s="310">
        <v>27.231751034662789</v>
      </c>
      <c r="AA50" s="310">
        <v>27.454142043637631</v>
      </c>
      <c r="AB50" s="310">
        <v>27.675198124310082</v>
      </c>
      <c r="AC50" s="310">
        <v>27.894916783217926</v>
      </c>
      <c r="AD50" s="310">
        <v>28.113296979912757</v>
      </c>
      <c r="AE50" s="310">
        <v>28.330339063571454</v>
      </c>
      <c r="AF50" s="310">
        <v>28.546044709274341</v>
      </c>
      <c r="AG50" s="310">
        <v>28.760416854131435</v>
      </c>
      <c r="AH50" s="310">
        <v>28.973459633428359</v>
      </c>
      <c r="AI50" s="310">
        <v>29.185178316953092</v>
      </c>
      <c r="AJ50" s="310">
        <v>29.395579245655167</v>
      </c>
      <c r="AK50" s="310">
        <v>29.60466976877904</v>
      </c>
      <c r="AL50" s="310">
        <v>29.812458181603958</v>
      </c>
      <c r="AM50" s="310">
        <v>30.018953663913614</v>
      </c>
      <c r="AN50" s="310">
        <v>30.224166219309602</v>
      </c>
      <c r="AO50" s="310">
        <v>30.428106615474327</v>
      </c>
      <c r="AP50" s="310">
        <v>30.63078632548044</v>
      </c>
      <c r="AQ50" s="310">
        <v>30.832217470235975</v>
      </c>
      <c r="AR50" s="310">
        <v>31.032412762145725</v>
      </c>
      <c r="AS50" s="310">
        <v>31.231385450063307</v>
      </c>
      <c r="AT50" s="310">
        <v>31.429149265599442</v>
      </c>
      <c r="AU50" s="310">
        <v>31.625718370846037</v>
      </c>
      <c r="AV50" s="310">
        <v>31.821107307568848</v>
      </c>
      <c r="AW50" s="310">
        <v>32.015330947914407</v>
      </c>
      <c r="AX50" s="310">
        <v>32.208404446671452</v>
      </c>
      <c r="AY50" s="310">
        <v>32.400343195121046</v>
      </c>
      <c r="AZ50" s="310">
        <v>32.591162776503417</v>
      </c>
      <c r="BA50" s="310">
        <v>32.780878923125137</v>
      </c>
      <c r="BB50" s="310">
        <v>32.969507475124125</v>
      </c>
      <c r="BC50" s="310">
        <v>33.157064340906032</v>
      </c>
      <c r="BD50" s="310">
        <v>33.343565459260205</v>
      </c>
      <c r="BE50" s="310">
        <v>33.529026763159592</v>
      </c>
      <c r="BF50" s="310">
        <v>33.713464145244515</v>
      </c>
      <c r="BG50" s="310">
        <v>33.896893424986601</v>
      </c>
      <c r="BH50" s="310">
        <v>34.079330317525169</v>
      </c>
      <c r="BI50" s="310">
        <v>34.260790404165078</v>
      </c>
      <c r="BJ50" s="310">
        <v>34.441289104522234</v>
      </c>
      <c r="BK50" s="311">
        <v>34.620841650298765</v>
      </c>
    </row>
    <row r="51" spans="2:63" s="355" customFormat="1" x14ac:dyDescent="0.25"/>
    <row r="52" spans="2:63" x14ac:dyDescent="0.25">
      <c r="C52" s="366"/>
      <c r="D52" s="366"/>
      <c r="E52" s="366"/>
      <c r="F52" s="366"/>
      <c r="G52" s="366"/>
      <c r="H52" s="366"/>
      <c r="I52" s="366"/>
      <c r="J52" s="366"/>
      <c r="K52" s="366"/>
      <c r="L52" s="366"/>
      <c r="M52" s="366"/>
      <c r="N52" s="366"/>
      <c r="O52" s="366"/>
      <c r="P52" s="366"/>
      <c r="Q52" s="366"/>
      <c r="R52" s="366"/>
      <c r="S52" s="366"/>
      <c r="T52" s="366"/>
      <c r="U52" s="366"/>
      <c r="V52" s="366"/>
      <c r="W52" s="366"/>
      <c r="X52" s="366"/>
      <c r="Y52" s="366"/>
      <c r="Z52" s="366"/>
      <c r="AA52" s="366"/>
      <c r="AB52" s="366"/>
      <c r="AC52" s="366"/>
      <c r="AD52" s="366"/>
      <c r="AE52" s="366"/>
      <c r="AF52" s="366"/>
      <c r="AG52" s="366"/>
      <c r="AH52" s="366"/>
      <c r="AI52" s="366"/>
      <c r="AJ52" s="366"/>
      <c r="AK52" s="366"/>
      <c r="AL52" s="366"/>
      <c r="AM52" s="366"/>
      <c r="AN52" s="366"/>
      <c r="AO52" s="366"/>
      <c r="AP52" s="366"/>
      <c r="AQ52" s="366"/>
      <c r="AR52" s="366"/>
      <c r="AS52" s="366"/>
      <c r="AT52" s="366"/>
      <c r="AU52" s="366"/>
      <c r="AV52" s="366"/>
      <c r="AW52" s="366"/>
      <c r="AX52" s="366"/>
      <c r="AY52" s="366"/>
      <c r="AZ52" s="366"/>
      <c r="BA52" s="366"/>
      <c r="BB52" s="366"/>
      <c r="BC52" s="366"/>
      <c r="BD52" s="366"/>
      <c r="BE52" s="366"/>
      <c r="BF52" s="366"/>
      <c r="BG52" s="366"/>
      <c r="BH52" s="366"/>
      <c r="BI52" s="366"/>
      <c r="BJ52" s="366"/>
      <c r="BK52" s="366"/>
    </row>
    <row r="53" spans="2:63" x14ac:dyDescent="0.25">
      <c r="C53" s="366"/>
      <c r="D53" s="366"/>
      <c r="E53" s="366"/>
      <c r="F53" s="366"/>
      <c r="G53" s="366"/>
      <c r="H53" s="366"/>
      <c r="I53" s="366"/>
      <c r="J53" s="366"/>
      <c r="K53" s="366"/>
      <c r="L53" s="366"/>
      <c r="M53" s="366"/>
      <c r="N53" s="366"/>
      <c r="O53" s="366"/>
      <c r="P53" s="366"/>
      <c r="Q53" s="366"/>
      <c r="R53" s="366"/>
      <c r="S53" s="366"/>
      <c r="T53" s="366"/>
      <c r="U53" s="366"/>
      <c r="V53" s="366"/>
      <c r="W53" s="366"/>
      <c r="X53" s="366"/>
      <c r="Y53" s="366"/>
      <c r="Z53" s="366"/>
      <c r="AA53" s="366"/>
      <c r="AB53" s="366"/>
      <c r="AC53" s="366"/>
      <c r="AD53" s="366"/>
      <c r="AE53" s="366"/>
      <c r="AF53" s="366"/>
      <c r="AG53" s="366"/>
      <c r="AH53" s="366"/>
      <c r="AI53" s="366"/>
      <c r="AJ53" s="366"/>
      <c r="AK53" s="366"/>
      <c r="AL53" s="366"/>
      <c r="AM53" s="366"/>
      <c r="AN53" s="366"/>
      <c r="AO53" s="366"/>
      <c r="AP53" s="366"/>
      <c r="AQ53" s="366"/>
      <c r="AR53" s="366"/>
      <c r="AS53" s="366"/>
      <c r="AT53" s="366"/>
      <c r="AU53" s="366"/>
      <c r="AV53" s="366"/>
      <c r="AW53" s="366"/>
      <c r="AX53" s="366"/>
      <c r="AY53" s="366"/>
      <c r="AZ53" s="366"/>
      <c r="BA53" s="366"/>
      <c r="BB53" s="366"/>
      <c r="BC53" s="366"/>
      <c r="BD53" s="366"/>
      <c r="BE53" s="366"/>
      <c r="BF53" s="366"/>
      <c r="BG53" s="366"/>
      <c r="BH53" s="366"/>
      <c r="BI53" s="366"/>
      <c r="BJ53" s="366"/>
      <c r="BK53" s="366"/>
    </row>
    <row r="54" spans="2:63" x14ac:dyDescent="0.25">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c r="AA54" s="366"/>
      <c r="AB54" s="366"/>
      <c r="AC54" s="366"/>
      <c r="AD54" s="366"/>
      <c r="AE54" s="366"/>
      <c r="AF54" s="366"/>
      <c r="AG54" s="366"/>
      <c r="AH54" s="366"/>
      <c r="AI54" s="366"/>
      <c r="AJ54" s="366"/>
      <c r="AK54" s="366"/>
      <c r="AL54" s="366"/>
      <c r="AM54" s="366"/>
      <c r="AN54" s="366"/>
      <c r="AO54" s="366"/>
      <c r="AP54" s="366"/>
      <c r="AQ54" s="366"/>
      <c r="AR54" s="366"/>
      <c r="AS54" s="366"/>
      <c r="AT54" s="366"/>
      <c r="AU54" s="366"/>
      <c r="AV54" s="366"/>
      <c r="AW54" s="366"/>
      <c r="AX54" s="366"/>
      <c r="AY54" s="366"/>
      <c r="AZ54" s="366"/>
      <c r="BA54" s="366"/>
      <c r="BB54" s="366"/>
      <c r="BC54" s="366"/>
      <c r="BD54" s="366"/>
      <c r="BE54" s="366"/>
      <c r="BF54" s="366"/>
      <c r="BG54" s="366"/>
      <c r="BH54" s="366"/>
      <c r="BI54" s="366"/>
      <c r="BJ54" s="366"/>
      <c r="BK54" s="366"/>
    </row>
    <row r="55" spans="2:63" x14ac:dyDescent="0.25">
      <c r="C55" s="350"/>
      <c r="D55" s="350"/>
      <c r="E55" s="350"/>
      <c r="F55" s="350"/>
      <c r="G55" s="350"/>
      <c r="H55" s="350"/>
      <c r="I55" s="350"/>
      <c r="J55" s="350"/>
      <c r="K55" s="350"/>
      <c r="L55" s="350"/>
      <c r="M55" s="350"/>
      <c r="N55" s="350"/>
      <c r="O55" s="350"/>
      <c r="P55" s="350"/>
      <c r="Q55" s="350"/>
      <c r="R55" s="350"/>
      <c r="S55" s="350"/>
      <c r="T55" s="350"/>
      <c r="U55" s="350"/>
      <c r="V55" s="350"/>
      <c r="W55" s="350"/>
      <c r="X55" s="350"/>
      <c r="Y55" s="350"/>
      <c r="Z55" s="350"/>
      <c r="AA55" s="350"/>
      <c r="AB55" s="350"/>
      <c r="AC55" s="350"/>
      <c r="AD55" s="350"/>
      <c r="AE55" s="350"/>
      <c r="AF55" s="350"/>
      <c r="AG55" s="350"/>
      <c r="AH55" s="350"/>
      <c r="AI55" s="350"/>
      <c r="AJ55" s="350"/>
      <c r="AK55" s="350"/>
      <c r="AL55" s="350"/>
      <c r="AM55" s="350"/>
      <c r="AN55" s="350"/>
      <c r="AO55" s="350"/>
      <c r="AP55" s="350"/>
      <c r="AQ55" s="350"/>
    </row>
    <row r="57" spans="2:63" x14ac:dyDescent="0.25">
      <c r="C57" s="350"/>
      <c r="D57" s="350"/>
      <c r="E57" s="350"/>
      <c r="F57" s="350"/>
      <c r="G57" s="350"/>
      <c r="H57" s="350"/>
      <c r="I57" s="350"/>
      <c r="J57" s="350"/>
      <c r="K57" s="350"/>
      <c r="L57" s="350"/>
      <c r="M57" s="350"/>
      <c r="N57" s="350"/>
      <c r="O57" s="350"/>
      <c r="P57" s="350"/>
      <c r="Q57" s="350"/>
      <c r="R57" s="350"/>
      <c r="S57" s="350"/>
      <c r="T57" s="350"/>
      <c r="U57" s="350"/>
      <c r="V57" s="350"/>
      <c r="W57" s="350"/>
      <c r="X57" s="350"/>
      <c r="Y57" s="350"/>
      <c r="Z57" s="350"/>
      <c r="AA57" s="350"/>
      <c r="AB57" s="350"/>
      <c r="AC57" s="350"/>
      <c r="AD57" s="350"/>
      <c r="AE57" s="350"/>
      <c r="AF57" s="350"/>
      <c r="AG57" s="350"/>
      <c r="AH57" s="350"/>
      <c r="AI57" s="350"/>
      <c r="AJ57" s="350"/>
      <c r="AK57" s="350"/>
      <c r="AL57" s="350"/>
      <c r="AM57" s="350"/>
      <c r="AN57" s="350"/>
      <c r="AO57" s="350"/>
      <c r="AP57" s="350"/>
      <c r="AQ57" s="350"/>
    </row>
    <row r="58" spans="2:63" x14ac:dyDescent="0.25">
      <c r="C58" s="350"/>
      <c r="D58" s="350"/>
      <c r="E58" s="350"/>
      <c r="F58" s="350"/>
      <c r="G58" s="350"/>
      <c r="H58" s="350"/>
      <c r="I58" s="350"/>
      <c r="J58" s="350"/>
      <c r="K58" s="350"/>
      <c r="L58" s="350"/>
      <c r="M58" s="350"/>
      <c r="N58" s="350"/>
      <c r="O58" s="350"/>
      <c r="P58" s="350"/>
      <c r="Q58" s="350"/>
      <c r="R58" s="350"/>
      <c r="S58" s="350"/>
      <c r="T58" s="350"/>
      <c r="U58" s="350"/>
      <c r="V58" s="350"/>
      <c r="W58" s="350"/>
      <c r="X58" s="350"/>
      <c r="Y58" s="350"/>
      <c r="Z58" s="350"/>
      <c r="AA58" s="350"/>
      <c r="AB58" s="350"/>
      <c r="AC58" s="350"/>
      <c r="AD58" s="350"/>
      <c r="AE58" s="350"/>
      <c r="AF58" s="350"/>
      <c r="AG58" s="350"/>
      <c r="AH58" s="350"/>
      <c r="AI58" s="350"/>
      <c r="AJ58" s="350"/>
      <c r="AK58" s="350"/>
      <c r="AL58" s="350"/>
      <c r="AM58" s="350"/>
      <c r="AN58" s="350"/>
      <c r="AO58" s="350"/>
      <c r="AP58" s="350"/>
      <c r="AQ58" s="350"/>
    </row>
    <row r="59" spans="2:63" x14ac:dyDescent="0.25">
      <c r="C59" s="350"/>
      <c r="D59" s="350"/>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0"/>
      <c r="AH59" s="350"/>
      <c r="AI59" s="350"/>
      <c r="AJ59" s="350"/>
      <c r="AK59" s="350"/>
      <c r="AL59" s="350"/>
      <c r="AM59" s="350"/>
      <c r="AN59" s="350"/>
      <c r="AO59" s="350"/>
      <c r="AP59" s="350"/>
      <c r="AQ59" s="350"/>
    </row>
    <row r="100" spans="46:53" x14ac:dyDescent="0.25">
      <c r="AT100" s="358"/>
      <c r="AU100" s="358"/>
      <c r="AV100" s="358"/>
      <c r="AW100" s="358"/>
      <c r="AY100" s="359"/>
      <c r="AZ100" s="359"/>
      <c r="BA100" s="359"/>
    </row>
    <row r="101" spans="46:53" x14ac:dyDescent="0.25">
      <c r="AT101" s="358"/>
      <c r="AU101" s="358"/>
      <c r="AV101" s="358"/>
      <c r="AW101" s="358"/>
      <c r="AY101" s="359"/>
      <c r="AZ101" s="359"/>
      <c r="BA101" s="359"/>
    </row>
    <row r="102" spans="46:53" x14ac:dyDescent="0.25">
      <c r="AT102" s="358"/>
      <c r="AU102" s="358"/>
      <c r="AV102" s="358"/>
      <c r="AW102" s="358"/>
      <c r="AY102" s="359"/>
      <c r="AZ102" s="359"/>
      <c r="BA102" s="359"/>
    </row>
  </sheetData>
  <mergeCells count="2">
    <mergeCell ref="D22:G23"/>
    <mergeCell ref="I22:L23"/>
  </mergeCells>
  <hyperlinks>
    <hyperlink ref="A3" location="SOMMAIRE!A1" display="Retour au sommaire"/>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I9"/>
  <sheetViews>
    <sheetView workbookViewId="0">
      <selection activeCell="A3" sqref="A3"/>
    </sheetView>
  </sheetViews>
  <sheetFormatPr baseColWidth="10" defaultRowHeight="12.75" x14ac:dyDescent="0.2"/>
  <cols>
    <col min="1" max="1" width="26.7109375" style="284" customWidth="1"/>
    <col min="2" max="2" width="27.85546875" style="284" bestFit="1" customWidth="1"/>
    <col min="3" max="16384" width="11.42578125" style="284"/>
  </cols>
  <sheetData>
    <row r="1" spans="1:9" ht="15.75" x14ac:dyDescent="0.25">
      <c r="A1" s="317" t="s">
        <v>148</v>
      </c>
      <c r="B1" s="300"/>
      <c r="C1" s="318"/>
      <c r="D1" s="318"/>
      <c r="E1" s="318"/>
      <c r="F1" s="318"/>
      <c r="G1" s="318"/>
      <c r="H1" s="318"/>
      <c r="I1" s="318"/>
    </row>
    <row r="2" spans="1:9" ht="15.75" x14ac:dyDescent="0.25">
      <c r="A2" s="300"/>
      <c r="B2" s="319"/>
      <c r="C2" s="318"/>
      <c r="D2" s="318"/>
      <c r="E2" s="318"/>
      <c r="F2" s="318"/>
      <c r="G2" s="318"/>
      <c r="H2" s="318"/>
      <c r="I2" s="318"/>
    </row>
    <row r="3" spans="1:9" ht="15.75" thickBot="1" x14ac:dyDescent="0.3">
      <c r="A3" s="4" t="s">
        <v>111</v>
      </c>
      <c r="C3" s="318"/>
      <c r="D3" s="318"/>
      <c r="E3" s="318"/>
      <c r="F3" s="318"/>
      <c r="G3" s="318"/>
      <c r="H3" s="318"/>
      <c r="I3" s="318"/>
    </row>
    <row r="4" spans="1:9" ht="15.75" thickBot="1" x14ac:dyDescent="0.3">
      <c r="A4" s="320"/>
      <c r="B4" s="345"/>
      <c r="C4" s="322">
        <v>1940</v>
      </c>
      <c r="D4" s="323">
        <v>1950</v>
      </c>
      <c r="E4" s="323">
        <v>1960</v>
      </c>
      <c r="F4" s="323">
        <v>1970</v>
      </c>
      <c r="G4" s="323">
        <v>1980</v>
      </c>
      <c r="H4" s="323">
        <v>1990</v>
      </c>
      <c r="I4" s="324">
        <v>2000</v>
      </c>
    </row>
    <row r="5" spans="1:9" ht="15" x14ac:dyDescent="0.25">
      <c r="A5" s="320"/>
      <c r="B5" s="367" t="s">
        <v>149</v>
      </c>
      <c r="C5" s="368">
        <v>0.23825184197249591</v>
      </c>
      <c r="D5" s="369">
        <v>0.21673148651889179</v>
      </c>
      <c r="E5" s="369">
        <v>0.22846998843253824</v>
      </c>
      <c r="F5" s="369">
        <v>0.24270035152004837</v>
      </c>
      <c r="G5" s="369">
        <v>0.24414790833492678</v>
      </c>
      <c r="H5" s="369">
        <v>0.24624452450801981</v>
      </c>
      <c r="I5" s="370">
        <v>0.23705180259620179</v>
      </c>
    </row>
    <row r="6" spans="1:9" ht="15" x14ac:dyDescent="0.25">
      <c r="A6" s="320"/>
      <c r="B6" s="343" t="s">
        <v>67</v>
      </c>
      <c r="C6" s="371">
        <v>0.34385381174777896</v>
      </c>
      <c r="D6" s="372">
        <v>0.38158535908358843</v>
      </c>
      <c r="E6" s="372">
        <v>0.38642193358424531</v>
      </c>
      <c r="F6" s="372">
        <v>0.37918180446115496</v>
      </c>
      <c r="G6" s="372">
        <v>0.37631275487135885</v>
      </c>
      <c r="H6" s="372">
        <v>0.37100812942813571</v>
      </c>
      <c r="I6" s="373">
        <v>0.37519327783168738</v>
      </c>
    </row>
    <row r="7" spans="1:9" ht="15" x14ac:dyDescent="0.25">
      <c r="A7" s="320"/>
      <c r="B7" s="343" t="s">
        <v>150</v>
      </c>
      <c r="C7" s="371">
        <v>5.9982427684069722E-2</v>
      </c>
      <c r="D7" s="372">
        <v>6.697194683149052E-2</v>
      </c>
      <c r="E7" s="372">
        <v>7.3626857942137219E-2</v>
      </c>
      <c r="F7" s="372">
        <v>6.7334027233189112E-2</v>
      </c>
      <c r="G7" s="372">
        <v>5.94545460365535E-2</v>
      </c>
      <c r="H7" s="372">
        <v>5.3350497991475558E-2</v>
      </c>
      <c r="I7" s="373">
        <v>4.9169837398844021E-2</v>
      </c>
    </row>
    <row r="8" spans="1:9" ht="15" x14ac:dyDescent="0.25">
      <c r="A8" s="320"/>
      <c r="B8" s="343" t="s">
        <v>151</v>
      </c>
      <c r="C8" s="371">
        <v>6.8780355720539796E-2</v>
      </c>
      <c r="D8" s="372">
        <v>3.7522193572342058E-2</v>
      </c>
      <c r="E8" s="372">
        <v>3.0873349940754774E-2</v>
      </c>
      <c r="F8" s="372">
        <v>3.1854803572782101E-2</v>
      </c>
      <c r="G8" s="372">
        <v>3.5001286347044372E-2</v>
      </c>
      <c r="H8" s="372">
        <v>3.7642755773805929E-2</v>
      </c>
      <c r="I8" s="373">
        <v>3.7883340251985087E-2</v>
      </c>
    </row>
    <row r="9" spans="1:9" ht="15.75" thickBot="1" x14ac:dyDescent="0.3">
      <c r="A9" s="320"/>
      <c r="B9" s="344" t="s">
        <v>152</v>
      </c>
      <c r="C9" s="374">
        <v>0.2891315628751156</v>
      </c>
      <c r="D9" s="375">
        <v>0.29718901399368719</v>
      </c>
      <c r="E9" s="375">
        <v>0.2806078701003244</v>
      </c>
      <c r="F9" s="375">
        <v>0.27892901321282537</v>
      </c>
      <c r="G9" s="375">
        <v>0.28508350441011654</v>
      </c>
      <c r="H9" s="375">
        <v>0.29175409229856303</v>
      </c>
      <c r="I9" s="376">
        <v>0.30070174192128174</v>
      </c>
    </row>
  </sheetData>
  <hyperlinks>
    <hyperlink ref="A3" location="SOMMAIRE!A1" display="Retour au sommair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Fig 4.1</vt:lpstr>
      <vt:lpstr>Fig 4.2</vt:lpstr>
      <vt:lpstr>Fig 4.3</vt:lpstr>
      <vt:lpstr>Fig 4.4</vt:lpstr>
      <vt:lpstr>Fig 4.5</vt:lpstr>
      <vt:lpstr>Fig 4.6</vt:lpstr>
      <vt:lpstr>Fig 4.7</vt:lpstr>
      <vt:lpstr>Fig 4.8</vt:lpstr>
      <vt:lpstr>Fig 4.9</vt:lpstr>
      <vt:lpstr>Fig 4.10</vt:lpstr>
      <vt:lpstr>Fig 4.I</vt:lpstr>
      <vt:lpstr>Tab 4.I</vt:lpstr>
      <vt:lpstr>Fig 4.11</vt:lpstr>
      <vt:lpstr>Fig 4.12</vt:lpstr>
      <vt:lpstr>Fig 4.13</vt:lpstr>
      <vt:lpstr>Fig 4.14</vt:lpstr>
      <vt:lpstr>Fig 4.15</vt:lpstr>
      <vt:lpstr>Tab 4.1</vt:lpstr>
      <vt:lpstr>Tab 4.2</vt:lpstr>
      <vt:lpstr>Fig 4.16</vt:lpstr>
      <vt:lpstr>Tab 4.3</vt:lpstr>
      <vt:lpstr>Fig 4.17</vt:lpstr>
      <vt:lpstr>Fig 4.18</vt:lpstr>
      <vt:lpstr>Fig 4.19</vt:lpstr>
      <vt:lpstr>Fig 4.20</vt:lpstr>
      <vt:lpstr>Fig 4.21</vt:lpstr>
      <vt:lpstr>Fig 4.22</vt:lpstr>
      <vt:lpstr>Fig 4.23</vt:lpstr>
      <vt:lpstr>Fig 4.24</vt:lpstr>
      <vt:lpstr>Fig 4.25</vt:lpstr>
      <vt:lpstr>Fig 4.26</vt:lpstr>
      <vt:lpstr>Fig 4.27</vt:lpstr>
      <vt:lpstr>Fig 4.28</vt:lpstr>
      <vt:lpstr>Fig 4.29</vt:lpstr>
      <vt:lpstr>Tab 4.4</vt:lpstr>
      <vt:lpstr>Tab 4.5</vt:lpstr>
      <vt:lpstr>Tab 4.6</vt:lpstr>
      <vt:lpstr>Tab 4.7</vt:lpstr>
      <vt:lpstr>Fig 4.30</vt:lpstr>
      <vt:lpstr>Fig 4.31</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DUBOIS Manon</dc:creator>
  <cp:lastModifiedBy>BERTEAU-RAPIN Caroline</cp:lastModifiedBy>
  <dcterms:created xsi:type="dcterms:W3CDTF">2020-11-19T15:16:51Z</dcterms:created>
  <dcterms:modified xsi:type="dcterms:W3CDTF">2023-02-03T09:33:53Z</dcterms:modified>
</cp:coreProperties>
</file>