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https://d.docs.live.net/3e7ea4bb88508f8c/Desktop/Portfolio Projects/COMPLETED/BikeSalesProject (Excel)/"/>
    </mc:Choice>
  </mc:AlternateContent>
  <xr:revisionPtr revIDLastSave="4" documentId="8_{ABC04089-7769-4E43-9915-B025B1F01043}" xr6:coauthVersionLast="47" xr6:coauthVersionMax="47" xr10:uidLastSave="{DE74B831-3F96-45CE-8EEB-BC97145CF0A4}"/>
  <bookViews>
    <workbookView xWindow="-28920" yWindow="-195" windowWidth="29040" windowHeight="15840" activeTab="3" xr2:uid="{00000000-000D-0000-FFFF-FFFF00000000}"/>
  </bookViews>
  <sheets>
    <sheet name="rawdata" sheetId="1" r:id="rId1"/>
    <sheet name="Working Sheet" sheetId="4" r:id="rId2"/>
    <sheet name="Pivot Table" sheetId="3" r:id="rId3"/>
    <sheet name="Dashboard" sheetId="2" r:id="rId4"/>
  </sheets>
  <definedNames>
    <definedName name="_xlnm._FilterDatabase" localSheetId="0" hidden="1">rawdata!$A$1:$M$1001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<sst xmlns="http://schemas.openxmlformats.org/spreadsheetml/2006/main" count="16267" uniqueCount="51">
  <si>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</si>
  <si>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</si>
  <si>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</si>
  <si>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</si>
  <si>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</si>
  <si>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</si>
  <si>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</si>
  <si>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</si>
  <si>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</si>
  <si>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</si>
  <si>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</si>
  <si>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</si>
  <si>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</si>
  <si>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</si>
  <si>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</si>
  <si>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</si>
  <si>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</si>
  <si>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</si>
  <si>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</si>
  <si>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</si>
  <si>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</si>
  <si>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</si>
  <si>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</si>
  <si>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</si>
  <si>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</si>
  <si>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</si>
  <si>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</si>
  <si>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</si>
  <si>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</si>
  <si>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</si>
  <si>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</si>
  <si>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</si>
  <si>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</si>
  <si>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</si>
  <si>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</si>
  <si>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</si>
  <si>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</si>
  <si>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</si>
  <si>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</si>
  <si>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</si>
  <si>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</si>
  <si>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</si>
  <si>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</si>
  <si>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</si>
  <si>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</si>
  <si>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</si>
  <si>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10 Miles +</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</si>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</sst>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165"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5"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Showcase (Bike Sales).xlsx]Pivot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AFA9-4AF1-8959-9526F33AC49F}"/>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AFA9-4AF1-8959-9526F33AC49F}"/>
            </c:ext>
          </c:extLst>
        </c:ser>
        <c:dLbls>
          <c:showLegendKey val="0"/>
          <c:showVal val="0"/>
          <c:showCatName val="0"/>
          <c:showSerName val="0"/>
          <c:showPercent val="0"/>
          <c:showBubbleSize val="0"/>
        </c:dLbls>
        <c:gapWidth val="219"/>
        <c:overlap val="-27"/>
        <c:axId val="1107930032"/>
        <c:axId val="1721367488"/>
      </c:barChart>
      <c:catAx>
        <c:axId val="11079300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1367488"/>
        <c:crosses val="autoZero"/>
        <c:auto val="1"/>
        <c:lblAlgn val="ctr"/>
        <c:lblOffset val="100"/>
        <c:noMultiLvlLbl val="0"/>
      </c:catAx>
      <c:valAx>
        <c:axId val="17213674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793003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Showcase (Bike Sales).xlsx]Pivot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Table'!$B$27:$B$28</c:f>
              <c:strCache>
                <c:ptCount val="1"/>
                <c:pt idx="0">
                  <c:v>No</c:v>
                </c:pt>
              </c:strCache>
            </c:strRef>
          </c:tx>
          <c:spPr>
            <a:ln w="28575" cap="rnd">
              <a:solidFill>
                <a:schemeClr val="accent1"/>
              </a:solidFill>
              <a:round/>
            </a:ln>
            <a:effectLst/>
          </c:spPr>
          <c:marker>
            <c:symbol val="none"/>
          </c:marker>
          <c:cat>
            <c:strRef>
              <c:f>'Pivot Table'!$A$29:$A$34</c:f>
              <c:strCache>
                <c:ptCount val="5"/>
                <c:pt idx="0">
                  <c:v>0-1 Miles</c:v>
                </c:pt>
                <c:pt idx="1">
                  <c:v>1-2 Miles</c:v>
                </c:pt>
                <c:pt idx="2">
                  <c:v>2-5 Miles</c:v>
                </c:pt>
                <c:pt idx="3">
                  <c:v>5-10 Miles</c:v>
                </c:pt>
                <c:pt idx="4">
                  <c:v>10 Miles +</c:v>
                </c:pt>
              </c:strCache>
            </c:strRef>
          </c:cat>
          <c:val>
            <c:numRef>
              <c:f>'Pivot Table'!$B$29:$B$34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2B0-42C4-9314-C1940BEC5020}"/>
            </c:ext>
          </c:extLst>
        </c:ser>
        <c:ser>
          <c:idx val="1"/>
          <c:order val="1"/>
          <c:tx>
            <c:strRef>
              <c:f>'Pivot Table'!$C$27:$C$28</c:f>
              <c:strCache>
                <c:ptCount val="1"/>
                <c:pt idx="0">
                  <c:v>Yes</c:v>
                </c:pt>
              </c:strCache>
            </c:strRef>
          </c:tx>
          <c:spPr>
            <a:ln w="28575" cap="rnd">
              <a:solidFill>
                <a:schemeClr val="accent2"/>
              </a:solidFill>
              <a:round/>
            </a:ln>
            <a:effectLst/>
          </c:spPr>
          <c:marker>
            <c:symbol val="none"/>
          </c:marker>
          <c:cat>
            <c:strRef>
              <c:f>'Pivot Table'!$A$29:$A$34</c:f>
              <c:strCache>
                <c:ptCount val="5"/>
                <c:pt idx="0">
                  <c:v>0-1 Miles</c:v>
                </c:pt>
                <c:pt idx="1">
                  <c:v>1-2 Miles</c:v>
                </c:pt>
                <c:pt idx="2">
                  <c:v>2-5 Miles</c:v>
                </c:pt>
                <c:pt idx="3">
                  <c:v>5-10 Miles</c:v>
                </c:pt>
                <c:pt idx="4">
                  <c:v>10 Miles +</c:v>
                </c:pt>
              </c:strCache>
            </c:strRef>
          </c:cat>
          <c:val>
            <c:numRef>
              <c:f>'Pivot Table'!$C$29:$C$34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F2B0-42C4-9314-C1940BEC5020}"/>
            </c:ext>
          </c:extLst>
        </c:ser>
        <c:dLbls>
          <c:showLegendKey val="0"/>
          <c:showVal val="0"/>
          <c:showCatName val="0"/>
          <c:showSerName val="0"/>
          <c:showPercent val="0"/>
          <c:showBubbleSize val="0"/>
        </c:dLbls>
        <c:smooth val="0"/>
        <c:axId val="1549982320"/>
        <c:axId val="1721374208"/>
      </c:lineChart>
      <c:catAx>
        <c:axId val="15499823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1374208"/>
        <c:crosses val="autoZero"/>
        <c:auto val="1"/>
        <c:lblAlgn val="ctr"/>
        <c:lblOffset val="100"/>
        <c:noMultiLvlLbl val="0"/>
      </c:catAx>
      <c:valAx>
        <c:axId val="17213742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99823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Showcase (Bike Sales).xlsx]Pivot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Table'!$B$47:$B$48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Table'!$A$49:$A$52</c:f>
              <c:strCache>
                <c:ptCount val="3"/>
                <c:pt idx="0">
                  <c:v>Adolescent</c:v>
                </c:pt>
                <c:pt idx="1">
                  <c:v>Middle Age</c:v>
                </c:pt>
                <c:pt idx="2">
                  <c:v>Old</c:v>
                </c:pt>
              </c:strCache>
            </c:strRef>
          </c:cat>
          <c:val>
            <c:numRef>
              <c:f>'Pivot Table'!$B$49:$B$52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A3D8-48EE-9035-FD0810816679}"/>
            </c:ext>
          </c:extLst>
        </c:ser>
        <c:ser>
          <c:idx val="1"/>
          <c:order val="1"/>
          <c:tx>
            <c:strRef>
              <c:f>'Pivot Table'!$C$47:$C$48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Table'!$A$49:$A$52</c:f>
              <c:strCache>
                <c:ptCount val="3"/>
                <c:pt idx="0">
                  <c:v>Adolescent</c:v>
                </c:pt>
                <c:pt idx="1">
                  <c:v>Middle Age</c:v>
                </c:pt>
                <c:pt idx="2">
                  <c:v>Old</c:v>
                </c:pt>
              </c:strCache>
            </c:strRef>
          </c:cat>
          <c:val>
            <c:numRef>
              <c:f>'Pivot Table'!$C$49:$C$52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A3D8-48EE-9035-FD0810816679}"/>
            </c:ext>
          </c:extLst>
        </c:ser>
        <c:dLbls>
          <c:showLegendKey val="0"/>
          <c:showVal val="0"/>
          <c:showCatName val="0"/>
          <c:showSerName val="0"/>
          <c:showPercent val="0"/>
          <c:showBubbleSize val="0"/>
        </c:dLbls>
        <c:marker val="1"/>
        <c:smooth val="0"/>
        <c:axId val="1227548336"/>
        <c:axId val="1214464224"/>
      </c:lineChart>
      <c:catAx>
        <c:axId val="1227548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4464224"/>
        <c:crosses val="autoZero"/>
        <c:auto val="1"/>
        <c:lblAlgn val="ctr"/>
        <c:lblOffset val="100"/>
        <c:noMultiLvlLbl val="0"/>
      </c:catAx>
      <c:valAx>
        <c:axId val="12144642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75483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Showcase (Bike Sales).xlsx]Pivot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F06E-4A21-A4A6-80F67BB599C2}"/>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F06E-4A21-A4A6-80F67BB599C2}"/>
            </c:ext>
          </c:extLst>
        </c:ser>
        <c:dLbls>
          <c:showLegendKey val="0"/>
          <c:showVal val="0"/>
          <c:showCatName val="0"/>
          <c:showSerName val="0"/>
          <c:showPercent val="0"/>
          <c:showBubbleSize val="0"/>
        </c:dLbls>
        <c:gapWidth val="219"/>
        <c:overlap val="-27"/>
        <c:axId val="1107930032"/>
        <c:axId val="1721367488"/>
      </c:barChart>
      <c:catAx>
        <c:axId val="11079300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1367488"/>
        <c:crosses val="autoZero"/>
        <c:auto val="1"/>
        <c:lblAlgn val="ctr"/>
        <c:lblOffset val="100"/>
        <c:noMultiLvlLbl val="0"/>
      </c:catAx>
      <c:valAx>
        <c:axId val="17213674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793003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Showcase (Bike Sales).xlsx]Pivot Table!PivotTable4</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Table'!$B$27:$B$28</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Table'!$A$29:$A$34</c:f>
              <c:strCache>
                <c:ptCount val="5"/>
                <c:pt idx="0">
                  <c:v>0-1 Miles</c:v>
                </c:pt>
                <c:pt idx="1">
                  <c:v>1-2 Miles</c:v>
                </c:pt>
                <c:pt idx="2">
                  <c:v>2-5 Miles</c:v>
                </c:pt>
                <c:pt idx="3">
                  <c:v>5-10 Miles</c:v>
                </c:pt>
                <c:pt idx="4">
                  <c:v>10 Miles +</c:v>
                </c:pt>
              </c:strCache>
            </c:strRef>
          </c:cat>
          <c:val>
            <c:numRef>
              <c:f>'Pivot Table'!$B$29:$B$34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F7F-4E5F-9732-A67BC0CDFFE2}"/>
            </c:ext>
          </c:extLst>
        </c:ser>
        <c:ser>
          <c:idx val="1"/>
          <c:order val="1"/>
          <c:tx>
            <c:strRef>
              <c:f>'Pivot Table'!$C$27:$C$28</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Table'!$A$29:$A$34</c:f>
              <c:strCache>
                <c:ptCount val="5"/>
                <c:pt idx="0">
                  <c:v>0-1 Miles</c:v>
                </c:pt>
                <c:pt idx="1">
                  <c:v>1-2 Miles</c:v>
                </c:pt>
                <c:pt idx="2">
                  <c:v>2-5 Miles</c:v>
                </c:pt>
                <c:pt idx="3">
                  <c:v>5-10 Miles</c:v>
                </c:pt>
                <c:pt idx="4">
                  <c:v>10 Miles +</c:v>
                </c:pt>
              </c:strCache>
            </c:strRef>
          </c:cat>
          <c:val>
            <c:numRef>
              <c:f>'Pivot Table'!$C$29:$C$34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F7F-4E5F-9732-A67BC0CDFFE2}"/>
            </c:ext>
          </c:extLst>
        </c:ser>
        <c:dLbls>
          <c:showLegendKey val="0"/>
          <c:showVal val="0"/>
          <c:showCatName val="0"/>
          <c:showSerName val="0"/>
          <c:showPercent val="0"/>
          <c:showBubbleSize val="0"/>
        </c:dLbls>
        <c:marker val="1"/>
        <c:smooth val="0"/>
        <c:axId val="1549982320"/>
        <c:axId val="1721374208"/>
      </c:lineChart>
      <c:catAx>
        <c:axId val="154998232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721374208"/>
        <c:crosses val="autoZero"/>
        <c:auto val="1"/>
        <c:lblAlgn val="ctr"/>
        <c:lblOffset val="100"/>
        <c:noMultiLvlLbl val="0"/>
      </c:catAx>
      <c:valAx>
        <c:axId val="1721374208"/>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5499823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Showcase (Bike Sales).xlsx]Pivot Table!PivotTable5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Table'!$B$47:$B$48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Table'!$A$49:$A$52</c:f>
              <c:strCache>
                <c:ptCount val="3"/>
                <c:pt idx="0">
                  <c:v>Adolescent</c:v>
                </c:pt>
                <c:pt idx="1">
                  <c:v>Middle Age</c:v>
                </c:pt>
                <c:pt idx="2">
                  <c:v>Old</c:v>
                </c:pt>
              </c:strCache>
            </c:strRef>
          </c:cat>
          <c:val>
            <c:numRef>
              <c:f>'Pivot Table'!$B$49:$B$52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1B12-45E9-93E7-1FAA925E0656}"/>
            </c:ext>
          </c:extLst>
        </c:ser>
        <c:ser>
          <c:idx val="1"/>
          <c:order val="1"/>
          <c:tx>
            <c:strRef>
              <c:f>'Pivot Table'!$C$47:$C$48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Table'!$A$49:$A$52</c:f>
              <c:strCache>
                <c:ptCount val="3"/>
                <c:pt idx="0">
                  <c:v>Adolescent</c:v>
                </c:pt>
                <c:pt idx="1">
                  <c:v>Middle Age</c:v>
                </c:pt>
                <c:pt idx="2">
                  <c:v>Old</c:v>
                </c:pt>
              </c:strCache>
            </c:strRef>
          </c:cat>
          <c:val>
            <c:numRef>
              <c:f>'Pivot Table'!$C$49:$C$52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1B12-45E9-93E7-1FAA925E0656}"/>
            </c:ext>
          </c:extLst>
        </c:ser>
        <c:dLbls>
          <c:showLegendKey val="0"/>
          <c:showVal val="0"/>
          <c:showCatName val="0"/>
          <c:showSerName val="0"/>
          <c:showPercent val="0"/>
          <c:showBubbleSize val="0"/>
        </c:dLbls>
        <c:marker val="1"/>
        <c:smooth val="0"/>
        <c:axId val="1227548336"/>
        <c:axId val="1214464224"/>
      </c:lineChart>
      <c:catAx>
        <c:axId val="1227548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4464224"/>
        <c:crosses val="autoZero"/>
        <c:auto val="1"/>
        <c:lblAlgn val="ctr"/>
        <c:lblOffset val="100"/>
        <c:noMultiLvlLbl val="0"/>
      </c:catAx>
      <c:valAx>
        <c:axId val="12144642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75483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19050</xdr:colOff>
      <xdr:row>1</xdr:row>
      <xdr:rowOff>109537</xdr:rowOff>
    </xdr:from>
    <xdr:to>
      <xdr:col>12</xdr:col>
      <xdr:colOff>323850</xdr:colOff>
      <xdr:row>15</xdr:row>
      <xdr:rowOff>185737</xdr:rowOff>
    </xdr:to>
    <xdr:graphicFrame macro="">
      <xdr:nvGraphicFramePr>
        <xdr:cNvPr id="2" name="Chart 1">
          <a:extLst>
            <a:ext uri="{FF2B5EF4-FFF2-40B4-BE49-F238E27FC236}">
              <a16:creationId xmlns:a16="http://schemas.microsoft.com/office/drawing/2014/main" id="{D79CFDF0-DCD9-101C-B999-5C6931036C5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561975</xdr:colOff>
      <xdr:row>25</xdr:row>
      <xdr:rowOff>33337</xdr:rowOff>
    </xdr:from>
    <xdr:to>
      <xdr:col>12</xdr:col>
      <xdr:colOff>257175</xdr:colOff>
      <xdr:row>39</xdr:row>
      <xdr:rowOff>109537</xdr:rowOff>
    </xdr:to>
    <xdr:graphicFrame macro="">
      <xdr:nvGraphicFramePr>
        <xdr:cNvPr id="3" name="Chart 2">
          <a:extLst>
            <a:ext uri="{FF2B5EF4-FFF2-40B4-BE49-F238E27FC236}">
              <a16:creationId xmlns:a16="http://schemas.microsoft.com/office/drawing/2014/main" id="{BDCC56D0-D887-BA49-9F17-17A1574F50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23812</xdr:colOff>
      <xdr:row>45</xdr:row>
      <xdr:rowOff>109537</xdr:rowOff>
    </xdr:from>
    <xdr:to>
      <xdr:col>12</xdr:col>
      <xdr:colOff>328612</xdr:colOff>
      <xdr:row>59</xdr:row>
      <xdr:rowOff>185737</xdr:rowOff>
    </xdr:to>
    <xdr:graphicFrame macro="">
      <xdr:nvGraphicFramePr>
        <xdr:cNvPr id="4" name="Chart 3">
          <a:extLst>
            <a:ext uri="{FF2B5EF4-FFF2-40B4-BE49-F238E27FC236}">
              <a16:creationId xmlns:a16="http://schemas.microsoft.com/office/drawing/2014/main" id="{3F02F5D6-C49F-2C8C-E217-3FD7BBC57BE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409575</xdr:colOff>
      <xdr:row>6</xdr:row>
      <xdr:rowOff>17858</xdr:rowOff>
    </xdr:from>
    <xdr:to>
      <xdr:col>8</xdr:col>
      <xdr:colOff>464344</xdr:colOff>
      <xdr:row>20</xdr:row>
      <xdr:rowOff>107155</xdr:rowOff>
    </xdr:to>
    <xdr:graphicFrame macro="">
      <xdr:nvGraphicFramePr>
        <xdr:cNvPr id="2" name="Chart 1">
          <a:extLst>
            <a:ext uri="{FF2B5EF4-FFF2-40B4-BE49-F238E27FC236}">
              <a16:creationId xmlns:a16="http://schemas.microsoft.com/office/drawing/2014/main" id="{7ADA452D-700D-443F-886B-C9CF9D0C2F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416718</xdr:colOff>
      <xdr:row>20</xdr:row>
      <xdr:rowOff>97632</xdr:rowOff>
    </xdr:from>
    <xdr:to>
      <xdr:col>14</xdr:col>
      <xdr:colOff>601265</xdr:colOff>
      <xdr:row>34</xdr:row>
      <xdr:rowOff>173832</xdr:rowOff>
    </xdr:to>
    <xdr:graphicFrame macro="">
      <xdr:nvGraphicFramePr>
        <xdr:cNvPr id="3" name="Chart 2">
          <a:extLst>
            <a:ext uri="{FF2B5EF4-FFF2-40B4-BE49-F238E27FC236}">
              <a16:creationId xmlns:a16="http://schemas.microsoft.com/office/drawing/2014/main" id="{D482123B-838E-4DDC-B6AE-E5240C85EB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475060</xdr:colOff>
      <xdr:row>6</xdr:row>
      <xdr:rowOff>17859</xdr:rowOff>
    </xdr:from>
    <xdr:to>
      <xdr:col>14</xdr:col>
      <xdr:colOff>601265</xdr:colOff>
      <xdr:row>20</xdr:row>
      <xdr:rowOff>94059</xdr:rowOff>
    </xdr:to>
    <xdr:graphicFrame macro="">
      <xdr:nvGraphicFramePr>
        <xdr:cNvPr id="4" name="Chart 3">
          <a:extLst>
            <a:ext uri="{FF2B5EF4-FFF2-40B4-BE49-F238E27FC236}">
              <a16:creationId xmlns:a16="http://schemas.microsoft.com/office/drawing/2014/main" id="{380D9DF7-446E-472C-8A19-9F0CAF2221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5954</xdr:rowOff>
    </xdr:from>
    <xdr:to>
      <xdr:col>2</xdr:col>
      <xdr:colOff>410765</xdr:colOff>
      <xdr:row>10</xdr:row>
      <xdr:rowOff>166688</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E1B149A4-AA66-D869-6874-6186732BEE18}"/>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148954"/>
              <a:ext cx="1625203" cy="92273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47626</xdr:rowOff>
    </xdr:from>
    <xdr:to>
      <xdr:col>2</xdr:col>
      <xdr:colOff>411955</xdr:colOff>
      <xdr:row>26</xdr:row>
      <xdr:rowOff>130969</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DB4DFE00-D47D-A779-4FF8-F0698324D658}"/>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286126"/>
              <a:ext cx="1626393" cy="179784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4763</xdr:colOff>
      <xdr:row>10</xdr:row>
      <xdr:rowOff>172641</xdr:rowOff>
    </xdr:from>
    <xdr:to>
      <xdr:col>2</xdr:col>
      <xdr:colOff>416718</xdr:colOff>
      <xdr:row>17</xdr:row>
      <xdr:rowOff>41672</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6665F000-B276-D299-454B-A1BF3E6E13A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4763" y="2077641"/>
              <a:ext cx="1626393" cy="120253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enjamin Bomberger" refreshedDate="45014.473725115742" createdVersion="8" refreshedVersion="8" minRefreshableVersion="3" recordCount="1000" xr:uid="{A19F102C-65E8-452B-8E21-684F5DD7B962}">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31595579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5D4DD9F-405F-4EDD-B241-E178BFA6F48C}"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7:D52"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75DC5A3-8D25-4BA5-8906-5B612D1A469C}"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7:D34"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3217884-C50B-489F-8BAA-B2D1EE1FF7F8}"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1BC9CFF1-DD4D-4354-8D04-FDFE6AD69503}" sourceName="Marital Status">
  <pivotTables>
    <pivotTable tabId="3" name="PivotTable3"/>
    <pivotTable tabId="3" name="PivotTable4"/>
    <pivotTable tabId="3" name="PivotTable5"/>
  </pivotTables>
  <data>
    <tabular pivotCacheId="31595579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1B75C6CA-37E6-4152-8B54-9819FB64104A}" sourceName="Education">
  <pivotTables>
    <pivotTable tabId="3" name="PivotTable3"/>
    <pivotTable tabId="3" name="PivotTable4"/>
    <pivotTable tabId="3" name="PivotTable5"/>
  </pivotTables>
  <data>
    <tabular pivotCacheId="315955798">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E8ADC85-B3BC-40B0-A28B-646C006D6370}" sourceName="Region">
  <pivotTables>
    <pivotTable tabId="3" name="PivotTable3"/>
    <pivotTable tabId="3" name="PivotTable4"/>
    <pivotTable tabId="3" name="PivotTable5"/>
  </pivotTables>
  <data>
    <tabular pivotCacheId="315955798">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7F2C325C-87DD-42A6-889E-57CEAB515BA1}" cache="Slicer_Marital_Status" caption="Marital Status" rowHeight="241300"/>
  <slicer name="Education" xr10:uid="{E4366AA5-3874-4DB7-A6BA-9A835C3F5C55}" cache="Slicer_Education" caption="Education" rowHeight="241300"/>
  <slicer name="Region" xr10:uid="{2764A26C-5E3E-4BA4-8E83-A19B3AA43C67}"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E21" sqref="E21"/>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6A062F-6390-43AD-8068-EB4802EF1531}">
  <dimension ref="A1:N1001"/>
  <sheetViews>
    <sheetView workbookViewId="0">
      <selection activeCell="L30" sqref="L30"/>
    </sheetView>
  </sheetViews>
  <sheetFormatPr defaultColWidth="11.85546875" defaultRowHeight="15" x14ac:dyDescent="0.25"/>
  <cols>
    <col min="1" max="1" width="9" customWidth="1"/>
    <col min="2" max="2" width="15.5703125" bestFit="1" customWidth="1"/>
    <col min="3" max="3" width="9.85546875" bestFit="1" customWidth="1"/>
    <col min="4" max="4" width="11.140625"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2" width="6.7109375" bestFit="1" customWidth="1"/>
    <col min="13" max="13" width="14.5703125" bestFit="1" customWidth="1"/>
    <col min="14" max="14" width="16.85546875" bestFit="1" customWidth="1"/>
  </cols>
  <sheetData>
    <row r="1" spans="1:14" x14ac:dyDescent="0.25">
      <c r="A1" t="s">
        <v>0</v>
      </c>
      <c r="B1" t="s">
        <v>1</v>
      </c>
      <c r="C1" t="s">
        <v>2</v>
      </c>
      <c r="D1" t="s">
        <v>3</v>
      </c>
      <c r="E1" t="s">
        <v>4</v>
      </c>
      <c r="F1" t="s">
        <v>5</v>
      </c>
      <c r="G1" t="s">
        <v>6</v>
      </c>
      <c r="H1" t="s">
        <v>7</v>
      </c>
      <c r="I1" t="s">
        <v>8</v>
      </c>
      <c r="J1" t="s">
        <v>9</v>
      </c>
      <c r="K1" t="s">
        <v>10</v>
      </c>
      <c r="L1" t="s">
        <v>11</v>
      </c>
      <c r="M1" t="s">
        <v>40</v>
      </c>
      <c r="N1" t="s">
        <v>12</v>
      </c>
    </row>
    <row r="2" spans="1:14" x14ac:dyDescent="0.25">
      <c r="A2">
        <v>12496</v>
      </c>
      <c r="B2" t="s">
        <v>36</v>
      </c>
      <c r="C2" t="s">
        <v>39</v>
      </c>
      <c r="D2" s="1">
        <v>40000</v>
      </c>
      <c r="E2">
        <v>1</v>
      </c>
      <c r="F2" t="s">
        <v>13</v>
      </c>
      <c r="G2" t="s">
        <v>14</v>
      </c>
      <c r="H2" t="s">
        <v>15</v>
      </c>
      <c r="I2">
        <v>0</v>
      </c>
      <c r="J2" t="s">
        <v>16</v>
      </c>
      <c r="K2" t="s">
        <v>17</v>
      </c>
      <c r="L2">
        <v>42</v>
      </c>
      <c r="M2" t="str">
        <f>IF(L2&gt;54,"Old",IF(L2&gt;=31, "Middle Age",IF(L2&lt;31,"Adolescent","Invalid")))</f>
        <v>Middle Age</v>
      </c>
      <c r="N2" t="s">
        <v>18</v>
      </c>
    </row>
    <row r="3" spans="1:14" x14ac:dyDescent="0.25">
      <c r="A3">
        <v>24107</v>
      </c>
      <c r="B3" t="s">
        <v>36</v>
      </c>
      <c r="C3" t="s">
        <v>38</v>
      </c>
      <c r="D3" s="1">
        <v>30000</v>
      </c>
      <c r="E3">
        <v>3</v>
      </c>
      <c r="F3" t="s">
        <v>19</v>
      </c>
      <c r="G3" t="s">
        <v>20</v>
      </c>
      <c r="H3" t="s">
        <v>15</v>
      </c>
      <c r="I3">
        <v>1</v>
      </c>
      <c r="J3" t="s">
        <v>16</v>
      </c>
      <c r="K3" t="s">
        <v>17</v>
      </c>
      <c r="L3">
        <v>43</v>
      </c>
      <c r="M3" t="str">
        <f t="shared" ref="M3:M66" si="0">IF(L3&gt;54,"Old",IF(L3&gt;=31, "Middle Age",IF(L3&lt;31,"Adolescent","Invalid")))</f>
        <v>Middle Age</v>
      </c>
      <c r="N3" t="s">
        <v>18</v>
      </c>
    </row>
    <row r="4" spans="1:14" x14ac:dyDescent="0.25">
      <c r="A4">
        <v>14177</v>
      </c>
      <c r="B4" t="s">
        <v>36</v>
      </c>
      <c r="C4" t="s">
        <v>38</v>
      </c>
      <c r="D4" s="1">
        <v>80000</v>
      </c>
      <c r="E4">
        <v>5</v>
      </c>
      <c r="F4" t="s">
        <v>19</v>
      </c>
      <c r="G4" t="s">
        <v>21</v>
      </c>
      <c r="H4" t="s">
        <v>18</v>
      </c>
      <c r="I4">
        <v>2</v>
      </c>
      <c r="J4" t="s">
        <v>22</v>
      </c>
      <c r="K4" t="s">
        <v>17</v>
      </c>
      <c r="L4">
        <v>60</v>
      </c>
      <c r="M4" t="str">
        <f t="shared" si="0"/>
        <v>Old</v>
      </c>
      <c r="N4" t="s">
        <v>18</v>
      </c>
    </row>
    <row r="5" spans="1:14" x14ac:dyDescent="0.25">
      <c r="A5">
        <v>24381</v>
      </c>
      <c r="B5" t="s">
        <v>37</v>
      </c>
      <c r="C5" t="s">
        <v>38</v>
      </c>
      <c r="D5" s="1">
        <v>70000</v>
      </c>
      <c r="E5">
        <v>0</v>
      </c>
      <c r="F5" t="s">
        <v>13</v>
      </c>
      <c r="G5" t="s">
        <v>21</v>
      </c>
      <c r="H5" t="s">
        <v>15</v>
      </c>
      <c r="I5">
        <v>1</v>
      </c>
      <c r="J5" t="s">
        <v>23</v>
      </c>
      <c r="K5" t="s">
        <v>24</v>
      </c>
      <c r="L5">
        <v>41</v>
      </c>
      <c r="M5" t="str">
        <f t="shared" si="0"/>
        <v>Middle Age</v>
      </c>
      <c r="N5" t="s">
        <v>15</v>
      </c>
    </row>
    <row r="6" spans="1:14" x14ac:dyDescent="0.25">
      <c r="A6">
        <v>25597</v>
      </c>
      <c r="B6" t="s">
        <v>37</v>
      </c>
      <c r="C6" t="s">
        <v>38</v>
      </c>
      <c r="D6" s="1">
        <v>30000</v>
      </c>
      <c r="E6">
        <v>0</v>
      </c>
      <c r="F6" t="s">
        <v>13</v>
      </c>
      <c r="G6" t="s">
        <v>20</v>
      </c>
      <c r="H6" t="s">
        <v>18</v>
      </c>
      <c r="I6">
        <v>0</v>
      </c>
      <c r="J6" t="s">
        <v>16</v>
      </c>
      <c r="K6" t="s">
        <v>17</v>
      </c>
      <c r="L6">
        <v>36</v>
      </c>
      <c r="M6" t="str">
        <f t="shared" si="0"/>
        <v>Middle Age</v>
      </c>
      <c r="N6" t="s">
        <v>15</v>
      </c>
    </row>
    <row r="7" spans="1:14" x14ac:dyDescent="0.25">
      <c r="A7">
        <v>13507</v>
      </c>
      <c r="B7" t="s">
        <v>36</v>
      </c>
      <c r="C7" t="s">
        <v>39</v>
      </c>
      <c r="D7" s="1">
        <v>10000</v>
      </c>
      <c r="E7">
        <v>2</v>
      </c>
      <c r="F7" t="s">
        <v>19</v>
      </c>
      <c r="G7" t="s">
        <v>25</v>
      </c>
      <c r="H7" t="s">
        <v>15</v>
      </c>
      <c r="I7">
        <v>0</v>
      </c>
      <c r="J7" t="s">
        <v>26</v>
      </c>
      <c r="K7" t="s">
        <v>17</v>
      </c>
      <c r="L7">
        <v>50</v>
      </c>
      <c r="M7" t="str">
        <f t="shared" si="0"/>
        <v>Middle Age</v>
      </c>
      <c r="N7" t="s">
        <v>18</v>
      </c>
    </row>
    <row r="8" spans="1:14" x14ac:dyDescent="0.25">
      <c r="A8">
        <v>27974</v>
      </c>
      <c r="B8" t="s">
        <v>37</v>
      </c>
      <c r="C8" t="s">
        <v>38</v>
      </c>
      <c r="D8" s="1">
        <v>160000</v>
      </c>
      <c r="E8">
        <v>2</v>
      </c>
      <c r="F8" t="s">
        <v>27</v>
      </c>
      <c r="G8" t="s">
        <v>28</v>
      </c>
      <c r="H8" t="s">
        <v>15</v>
      </c>
      <c r="I8">
        <v>4</v>
      </c>
      <c r="J8" t="s">
        <v>16</v>
      </c>
      <c r="K8" t="s">
        <v>24</v>
      </c>
      <c r="L8">
        <v>33</v>
      </c>
      <c r="M8" t="str">
        <f t="shared" si="0"/>
        <v>Middle Age</v>
      </c>
      <c r="N8" t="s">
        <v>15</v>
      </c>
    </row>
    <row r="9" spans="1:14" x14ac:dyDescent="0.25">
      <c r="A9">
        <v>19364</v>
      </c>
      <c r="B9" t="s">
        <v>36</v>
      </c>
      <c r="C9" t="s">
        <v>38</v>
      </c>
      <c r="D9" s="1">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1">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1">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1">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1">
        <v>90000</v>
      </c>
      <c r="E13">
        <v>0</v>
      </c>
      <c r="F13" t="s">
        <v>13</v>
      </c>
      <c r="G13" t="s">
        <v>21</v>
      </c>
      <c r="H13" t="s">
        <v>18</v>
      </c>
      <c r="I13">
        <v>4</v>
      </c>
      <c r="J13" t="s">
        <v>46</v>
      </c>
      <c r="K13" t="s">
        <v>24</v>
      </c>
      <c r="L13">
        <v>36</v>
      </c>
      <c r="M13" t="str">
        <f t="shared" si="0"/>
        <v>Middle Age</v>
      </c>
      <c r="N13" t="s">
        <v>18</v>
      </c>
    </row>
    <row r="14" spans="1:14" x14ac:dyDescent="0.25">
      <c r="A14">
        <v>11434</v>
      </c>
      <c r="B14" t="s">
        <v>36</v>
      </c>
      <c r="C14" t="s">
        <v>38</v>
      </c>
      <c r="D14" s="1">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1">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1">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1">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1">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1">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1">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1">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1">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1">
        <v>80000</v>
      </c>
      <c r="E23">
        <v>0</v>
      </c>
      <c r="F23" t="s">
        <v>13</v>
      </c>
      <c r="G23" t="s">
        <v>21</v>
      </c>
      <c r="H23" t="s">
        <v>15</v>
      </c>
      <c r="I23">
        <v>4</v>
      </c>
      <c r="J23" t="s">
        <v>46</v>
      </c>
      <c r="K23" t="s">
        <v>24</v>
      </c>
      <c r="L23">
        <v>35</v>
      </c>
      <c r="M23" t="str">
        <f t="shared" si="0"/>
        <v>Middle Age</v>
      </c>
      <c r="N23" t="s">
        <v>18</v>
      </c>
    </row>
    <row r="24" spans="1:14" x14ac:dyDescent="0.25">
      <c r="A24">
        <v>19193</v>
      </c>
      <c r="B24" t="s">
        <v>37</v>
      </c>
      <c r="C24" t="s">
        <v>38</v>
      </c>
      <c r="D24" s="1">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1">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1">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1">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1">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1">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1">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1">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1">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1">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1">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1">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1">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1">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1">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1">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1">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1">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1">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1">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1">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1">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1">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1">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1">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1">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1">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1">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1">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1">
        <v>80000</v>
      </c>
      <c r="E53">
        <v>0</v>
      </c>
      <c r="F53" t="s">
        <v>13</v>
      </c>
      <c r="G53" t="s">
        <v>21</v>
      </c>
      <c r="H53" t="s">
        <v>18</v>
      </c>
      <c r="I53">
        <v>4</v>
      </c>
      <c r="J53" t="s">
        <v>46</v>
      </c>
      <c r="K53" t="s">
        <v>24</v>
      </c>
      <c r="L53">
        <v>35</v>
      </c>
      <c r="M53" t="str">
        <f t="shared" si="0"/>
        <v>Middle Age</v>
      </c>
      <c r="N53" t="s">
        <v>18</v>
      </c>
    </row>
    <row r="54" spans="1:14" x14ac:dyDescent="0.25">
      <c r="A54">
        <v>12558</v>
      </c>
      <c r="B54" t="s">
        <v>36</v>
      </c>
      <c r="C54" t="s">
        <v>39</v>
      </c>
      <c r="D54" s="1">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1">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1">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1">
        <v>80000</v>
      </c>
      <c r="E57">
        <v>4</v>
      </c>
      <c r="F57" t="s">
        <v>27</v>
      </c>
      <c r="G57" t="s">
        <v>21</v>
      </c>
      <c r="H57" t="s">
        <v>15</v>
      </c>
      <c r="I57">
        <v>2</v>
      </c>
      <c r="J57" t="s">
        <v>46</v>
      </c>
      <c r="K57" t="s">
        <v>17</v>
      </c>
      <c r="L57">
        <v>54</v>
      </c>
      <c r="M57" t="str">
        <f t="shared" si="0"/>
        <v>Middle Age</v>
      </c>
      <c r="N57" t="s">
        <v>18</v>
      </c>
    </row>
    <row r="58" spans="1:14" x14ac:dyDescent="0.25">
      <c r="A58">
        <v>12808</v>
      </c>
      <c r="B58" t="s">
        <v>36</v>
      </c>
      <c r="C58" t="s">
        <v>38</v>
      </c>
      <c r="D58" s="1">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1">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1">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1">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1">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1">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1">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1">
        <v>60000</v>
      </c>
      <c r="E65">
        <v>4</v>
      </c>
      <c r="F65" t="s">
        <v>13</v>
      </c>
      <c r="G65" t="s">
        <v>21</v>
      </c>
      <c r="H65" t="s">
        <v>15</v>
      </c>
      <c r="I65">
        <v>3</v>
      </c>
      <c r="J65" t="s">
        <v>46</v>
      </c>
      <c r="K65" t="s">
        <v>24</v>
      </c>
      <c r="L65">
        <v>41</v>
      </c>
      <c r="M65" t="str">
        <f t="shared" si="0"/>
        <v>Middle Age</v>
      </c>
      <c r="N65" t="s">
        <v>18</v>
      </c>
    </row>
    <row r="66" spans="1:14" x14ac:dyDescent="0.25">
      <c r="A66">
        <v>14927</v>
      </c>
      <c r="B66" t="s">
        <v>36</v>
      </c>
      <c r="C66" t="s">
        <v>39</v>
      </c>
      <c r="D66" s="1">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1">
        <v>30000</v>
      </c>
      <c r="E67">
        <v>2</v>
      </c>
      <c r="F67" t="s">
        <v>19</v>
      </c>
      <c r="G67" t="s">
        <v>20</v>
      </c>
      <c r="H67" t="s">
        <v>15</v>
      </c>
      <c r="I67">
        <v>2</v>
      </c>
      <c r="J67" t="s">
        <v>23</v>
      </c>
      <c r="K67" t="s">
        <v>24</v>
      </c>
      <c r="L67">
        <v>68</v>
      </c>
      <c r="M67" t="str">
        <f t="shared" ref="M67:M130" si="1">IF(L67&gt;54,"Old",IF(L67&gt;=31, "Middle Age",IF(L67&lt;31,"Adolescent","Invalid")))</f>
        <v>Old</v>
      </c>
      <c r="N67" t="s">
        <v>18</v>
      </c>
    </row>
    <row r="68" spans="1:14" x14ac:dyDescent="0.25">
      <c r="A68">
        <v>29355</v>
      </c>
      <c r="B68" t="s">
        <v>36</v>
      </c>
      <c r="C68" t="s">
        <v>39</v>
      </c>
      <c r="D68" s="1">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1">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1">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1">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1">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39</v>
      </c>
      <c r="D73" s="1">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1">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1">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1">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1">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1">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1">
        <v>80000</v>
      </c>
      <c r="E79">
        <v>0</v>
      </c>
      <c r="F79" t="s">
        <v>13</v>
      </c>
      <c r="G79" t="s">
        <v>21</v>
      </c>
      <c r="H79" t="s">
        <v>15</v>
      </c>
      <c r="I79">
        <v>2</v>
      </c>
      <c r="J79" t="s">
        <v>46</v>
      </c>
      <c r="K79" t="s">
        <v>24</v>
      </c>
      <c r="L79">
        <v>29</v>
      </c>
      <c r="M79" t="str">
        <f t="shared" si="1"/>
        <v>Adolescent</v>
      </c>
      <c r="N79" t="s">
        <v>15</v>
      </c>
    </row>
    <row r="80" spans="1:14" x14ac:dyDescent="0.25">
      <c r="A80">
        <v>15752</v>
      </c>
      <c r="B80" t="s">
        <v>36</v>
      </c>
      <c r="C80" t="s">
        <v>38</v>
      </c>
      <c r="D80" s="1">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1">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1">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1">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1">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1">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1">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1">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1">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1">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1">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1">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1">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1">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1">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1">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1">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1">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1">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1">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1">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1">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1">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1">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1">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1">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1">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1">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1">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1">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1">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1">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1">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1">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1">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1">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1">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1">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1">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1">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1">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1">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1">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1">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1">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39</v>
      </c>
      <c r="D125" s="1">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1">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1">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1">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1">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1">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1">
        <v>10000</v>
      </c>
      <c r="E131">
        <v>3</v>
      </c>
      <c r="F131" t="s">
        <v>27</v>
      </c>
      <c r="G131" t="s">
        <v>25</v>
      </c>
      <c r="H131" t="s">
        <v>15</v>
      </c>
      <c r="I131">
        <v>1</v>
      </c>
      <c r="J131" t="s">
        <v>16</v>
      </c>
      <c r="K131" t="s">
        <v>17</v>
      </c>
      <c r="L131">
        <v>39</v>
      </c>
      <c r="M131" t="str">
        <f t="shared" ref="M131:M194" si="2">IF(L131&gt;54,"Old",IF(L131&gt;=31, "Middle Age",IF(L131&lt;31,"Adolescent","Invalid")))</f>
        <v>Middle Age</v>
      </c>
      <c r="N131" t="s">
        <v>15</v>
      </c>
    </row>
    <row r="132" spans="1:14" x14ac:dyDescent="0.25">
      <c r="A132">
        <v>12993</v>
      </c>
      <c r="B132" t="s">
        <v>36</v>
      </c>
      <c r="C132" t="s">
        <v>38</v>
      </c>
      <c r="D132" s="1">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1">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1">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1">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1">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1">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1">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1">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1">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1">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1">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1">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1">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1">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38</v>
      </c>
      <c r="D146" s="1">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1">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1">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1">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1">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1">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1">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1">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1">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1">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1">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1">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1">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1">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1">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1">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1">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1">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1">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1">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1">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1">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1">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1">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38</v>
      </c>
      <c r="D170" s="1">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1">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1">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1">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1">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1">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1">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1">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1">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1">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1">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39</v>
      </c>
      <c r="D181" s="1">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1">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1">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1">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1">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1">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1">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1">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1">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1">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38</v>
      </c>
      <c r="D191" s="1">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1">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1">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1">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39</v>
      </c>
      <c r="D195" s="1">
        <v>70000</v>
      </c>
      <c r="E195">
        <v>5</v>
      </c>
      <c r="F195" t="s">
        <v>13</v>
      </c>
      <c r="G195" t="s">
        <v>21</v>
      </c>
      <c r="H195" t="s">
        <v>15</v>
      </c>
      <c r="I195">
        <v>4</v>
      </c>
      <c r="J195" t="s">
        <v>46</v>
      </c>
      <c r="K195" t="s">
        <v>24</v>
      </c>
      <c r="L195">
        <v>41</v>
      </c>
      <c r="M195" t="str">
        <f t="shared" ref="M195:M258" si="3">IF(L195&gt;54,"Old",IF(L195&gt;=31, "Middle Age",IF(L195&lt;31,"Adolescent","Invalid")))</f>
        <v>Middle Age</v>
      </c>
      <c r="N195" t="s">
        <v>18</v>
      </c>
    </row>
    <row r="196" spans="1:14" x14ac:dyDescent="0.25">
      <c r="A196">
        <v>17843</v>
      </c>
      <c r="B196" t="s">
        <v>37</v>
      </c>
      <c r="C196" t="s">
        <v>39</v>
      </c>
      <c r="D196" s="1">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1">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1">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1">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1">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1">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38</v>
      </c>
      <c r="D202" s="1">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1">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1">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1">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1">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1">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1">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1">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1">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1">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1">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1">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1">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1">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38</v>
      </c>
      <c r="D216" s="1">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1">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1">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1">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1">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1">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1">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1">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1">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1">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39</v>
      </c>
      <c r="D226" s="1">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1">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1">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1">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1">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1">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1">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1">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1">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1">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1">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39</v>
      </c>
      <c r="D237" s="1">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1">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1">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1">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1">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1">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1">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1">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1">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1">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38</v>
      </c>
      <c r="D247" s="1">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1">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1">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39</v>
      </c>
      <c r="D250" s="1">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1">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1">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1">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1">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1">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1">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1">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1">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1">
        <v>50000</v>
      </c>
      <c r="E259">
        <v>0</v>
      </c>
      <c r="F259" t="s">
        <v>31</v>
      </c>
      <c r="G259" t="s">
        <v>14</v>
      </c>
      <c r="H259" t="s">
        <v>15</v>
      </c>
      <c r="I259">
        <v>0</v>
      </c>
      <c r="J259" t="s">
        <v>16</v>
      </c>
      <c r="K259" t="s">
        <v>17</v>
      </c>
      <c r="L259">
        <v>36</v>
      </c>
      <c r="M259" t="str">
        <f t="shared" ref="M259:M322" si="4">IF(L259&gt;54,"Old",IF(L259&gt;=31, "Middle Age",IF(L259&lt;31,"Adolescent","Invalid")))</f>
        <v>Middle Age</v>
      </c>
      <c r="N259" t="s">
        <v>15</v>
      </c>
    </row>
    <row r="260" spans="1:14" x14ac:dyDescent="0.25">
      <c r="A260">
        <v>14193</v>
      </c>
      <c r="B260" t="s">
        <v>37</v>
      </c>
      <c r="C260" t="s">
        <v>39</v>
      </c>
      <c r="D260" s="1">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1">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1">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1">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1">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1">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38</v>
      </c>
      <c r="D266" s="1">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1">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1">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1">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1">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1">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1">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1">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1">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1">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1">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1">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1">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1">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1">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38</v>
      </c>
      <c r="D281" s="1">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1">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1">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1">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1">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1">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1">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1">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1">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1">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1">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1">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1">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1">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1">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1">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1">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39</v>
      </c>
      <c r="D298" s="1">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1">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1">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1">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1">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1">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1">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1">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1">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1">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1">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1">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1">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1">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1">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1">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1">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1">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1">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1">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1">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1">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1">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39</v>
      </c>
      <c r="D321" s="1">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1">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1">
        <v>160000</v>
      </c>
      <c r="E323">
        <v>0</v>
      </c>
      <c r="F323" t="s">
        <v>31</v>
      </c>
      <c r="G323" t="s">
        <v>28</v>
      </c>
      <c r="H323" t="s">
        <v>18</v>
      </c>
      <c r="I323">
        <v>3</v>
      </c>
      <c r="J323" t="s">
        <v>16</v>
      </c>
      <c r="K323" t="s">
        <v>24</v>
      </c>
      <c r="L323">
        <v>47</v>
      </c>
      <c r="M323" t="str">
        <f t="shared" ref="M323:M386" si="5">IF(L323&gt;54,"Old",IF(L323&gt;=31, "Middle Age",IF(L323&lt;31,"Adolescent","Invalid")))</f>
        <v>Middle Age</v>
      </c>
      <c r="N323" t="s">
        <v>15</v>
      </c>
    </row>
    <row r="324" spans="1:14" x14ac:dyDescent="0.25">
      <c r="A324">
        <v>16410</v>
      </c>
      <c r="B324" t="s">
        <v>37</v>
      </c>
      <c r="C324" t="s">
        <v>39</v>
      </c>
      <c r="D324" s="1">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1">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1">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1">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1">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1">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1">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1">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1">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38</v>
      </c>
      <c r="D333" s="1">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1">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1">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1">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1">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1">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1">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1">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1">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1">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1">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1">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1">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1">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1">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1">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1">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1">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1">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1">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1">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1">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1">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1">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1">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39</v>
      </c>
      <c r="D358" s="1">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1">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1">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1">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38</v>
      </c>
      <c r="D362" s="1">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1">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1">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1">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1">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1">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1">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1">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1">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1">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1">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38</v>
      </c>
      <c r="D373" s="1">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1">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1">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1">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1">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1">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1">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1">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1">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1">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39</v>
      </c>
      <c r="D383" s="1">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1">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38</v>
      </c>
      <c r="D385" s="1">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1">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1">
        <v>30000</v>
      </c>
      <c r="E387">
        <v>3</v>
      </c>
      <c r="F387" t="s">
        <v>19</v>
      </c>
      <c r="G387" t="s">
        <v>20</v>
      </c>
      <c r="H387" t="s">
        <v>15</v>
      </c>
      <c r="I387">
        <v>0</v>
      </c>
      <c r="J387" t="s">
        <v>16</v>
      </c>
      <c r="K387" t="s">
        <v>17</v>
      </c>
      <c r="L387">
        <v>43</v>
      </c>
      <c r="M387" t="str">
        <f t="shared" ref="M387:M450" si="6">IF(L387&gt;54,"Old",IF(L387&gt;=31, "Middle Age",IF(L387&lt;31,"Adolescent","Invalid")))</f>
        <v>Middle Age</v>
      </c>
      <c r="N387" t="s">
        <v>18</v>
      </c>
    </row>
    <row r="388" spans="1:14" x14ac:dyDescent="0.25">
      <c r="A388">
        <v>28957</v>
      </c>
      <c r="B388" t="s">
        <v>37</v>
      </c>
      <c r="C388" t="s">
        <v>39</v>
      </c>
      <c r="D388" s="1">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39</v>
      </c>
      <c r="D389" s="1">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1">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1">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1">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1">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1">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1">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1">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1">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1">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1">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1">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1">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1">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39</v>
      </c>
      <c r="D403" s="1">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1">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1">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1">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1">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1">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1">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1">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1">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1">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1">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1">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1">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1">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1">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1">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1">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1">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1">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1">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1">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1">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38</v>
      </c>
      <c r="D425" s="1">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1">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1">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1">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1">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1">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1">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1">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1">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1">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39</v>
      </c>
      <c r="D435" s="1">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1">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1">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1">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1">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1">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1">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1">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38</v>
      </c>
      <c r="D443" s="1">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1">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1">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1">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1">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1">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39</v>
      </c>
      <c r="D449" s="1">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1">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1">
        <v>40000</v>
      </c>
      <c r="E451">
        <v>1</v>
      </c>
      <c r="F451" t="s">
        <v>13</v>
      </c>
      <c r="G451" t="s">
        <v>14</v>
      </c>
      <c r="H451" t="s">
        <v>15</v>
      </c>
      <c r="I451">
        <v>0</v>
      </c>
      <c r="J451" t="s">
        <v>16</v>
      </c>
      <c r="K451" t="s">
        <v>17</v>
      </c>
      <c r="L451">
        <v>42</v>
      </c>
      <c r="M451" t="str">
        <f t="shared" ref="M451:M514" si="7">IF(L451&gt;54,"Old",IF(L451&gt;=31, "Middle Age",IF(L451&lt;31,"Adolescent","Invalid")))</f>
        <v>Middle Age</v>
      </c>
      <c r="N451" t="s">
        <v>18</v>
      </c>
    </row>
    <row r="452" spans="1:14" x14ac:dyDescent="0.25">
      <c r="A452">
        <v>16559</v>
      </c>
      <c r="B452" t="s">
        <v>37</v>
      </c>
      <c r="C452" t="s">
        <v>39</v>
      </c>
      <c r="D452" s="1">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1">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1">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1">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1">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1">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1">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1">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1">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39</v>
      </c>
      <c r="D461" s="1">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38</v>
      </c>
      <c r="D462" s="1">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1">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1">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1">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1">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1">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1">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1">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1">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1">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1">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1">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1">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1">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1">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1">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1">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1">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1">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1">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1">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1">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1">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1">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1">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1">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1">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1">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1">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1">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1">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1">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1">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1">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1">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1">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1">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1">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1">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1">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1">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1">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1">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1">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1">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1">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1">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1">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1">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1">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1">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1">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1">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1">
        <v>60000</v>
      </c>
      <c r="E515">
        <v>4</v>
      </c>
      <c r="F515" t="s">
        <v>31</v>
      </c>
      <c r="G515" t="s">
        <v>28</v>
      </c>
      <c r="H515" t="s">
        <v>15</v>
      </c>
      <c r="I515">
        <v>2</v>
      </c>
      <c r="J515" t="s">
        <v>46</v>
      </c>
      <c r="K515" t="s">
        <v>32</v>
      </c>
      <c r="L515">
        <v>61</v>
      </c>
      <c r="M515" t="str">
        <f t="shared" ref="M515:M578" si="8">IF(L515&gt;54,"Old",IF(L515&gt;=31, "Middle Age",IF(L515&lt;31,"Adolescent","Invalid")))</f>
        <v>Old</v>
      </c>
      <c r="N515" t="s">
        <v>15</v>
      </c>
    </row>
    <row r="516" spans="1:14" x14ac:dyDescent="0.25">
      <c r="A516">
        <v>19399</v>
      </c>
      <c r="B516" t="s">
        <v>37</v>
      </c>
      <c r="C516" t="s">
        <v>38</v>
      </c>
      <c r="D516" s="1">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1">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1">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1">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1">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1">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1">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1">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1">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1">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1">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1">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1">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1">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1">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1">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1">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1">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1">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1">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1">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1">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39</v>
      </c>
      <c r="D538" s="1">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1">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1">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1">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1">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1">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1">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1">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1">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1">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1">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1">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1">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1">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1">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1">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1">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38</v>
      </c>
      <c r="D555" s="1">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1">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1">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1">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1">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1">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1">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1">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1">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1">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1">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1">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1">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1">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1">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1">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1">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1">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1">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1">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1">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1">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1">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s="1">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1">
        <v>120000</v>
      </c>
      <c r="E579">
        <v>1</v>
      </c>
      <c r="F579" t="s">
        <v>13</v>
      </c>
      <c r="G579" t="s">
        <v>28</v>
      </c>
      <c r="H579" t="s">
        <v>15</v>
      </c>
      <c r="I579">
        <v>4</v>
      </c>
      <c r="J579" t="s">
        <v>16</v>
      </c>
      <c r="K579" t="s">
        <v>32</v>
      </c>
      <c r="L579">
        <v>38</v>
      </c>
      <c r="M579" t="str">
        <f t="shared" ref="M579:M642" si="9">IF(L579&gt;54,"Old",IF(L579&gt;=31, "Middle Age",IF(L579&lt;31,"Adolescent","Invalid")))</f>
        <v>Middle Age</v>
      </c>
      <c r="N579" t="s">
        <v>18</v>
      </c>
    </row>
    <row r="580" spans="1:14" x14ac:dyDescent="0.25">
      <c r="A580">
        <v>15313</v>
      </c>
      <c r="B580" t="s">
        <v>36</v>
      </c>
      <c r="C580" t="s">
        <v>38</v>
      </c>
      <c r="D580" s="1">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1">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1">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1">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1">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1">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1">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1">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1">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1">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1">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38</v>
      </c>
      <c r="D591" s="1">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1">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1">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1">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1">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1">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1">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1">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1">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1">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1">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1">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1">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1">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1">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1">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1">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1">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1">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38</v>
      </c>
      <c r="D610" s="1">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1">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1">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1">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1">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1">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1">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1">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1">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1">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1">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1">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1">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1">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1">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1">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1">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1">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1">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1">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1">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1">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1">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1">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1">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1">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1">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1">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1">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1">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1">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1">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1">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1">
        <v>50000</v>
      </c>
      <c r="E643">
        <v>4</v>
      </c>
      <c r="F643" t="s">
        <v>13</v>
      </c>
      <c r="G643" t="s">
        <v>28</v>
      </c>
      <c r="H643" t="s">
        <v>15</v>
      </c>
      <c r="I643">
        <v>2</v>
      </c>
      <c r="J643" t="s">
        <v>46</v>
      </c>
      <c r="K643" t="s">
        <v>32</v>
      </c>
      <c r="L643">
        <v>64</v>
      </c>
      <c r="M643" t="str">
        <f t="shared" ref="M643:M706" si="10">IF(L643&gt;54,"Old",IF(L643&gt;=31, "Middle Age",IF(L643&lt;31,"Adolescent","Invalid")))</f>
        <v>Old</v>
      </c>
      <c r="N643" t="s">
        <v>18</v>
      </c>
    </row>
    <row r="644" spans="1:14" x14ac:dyDescent="0.25">
      <c r="A644">
        <v>21741</v>
      </c>
      <c r="B644" t="s">
        <v>36</v>
      </c>
      <c r="C644" t="s">
        <v>39</v>
      </c>
      <c r="D644" s="1">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1">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1">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39</v>
      </c>
      <c r="D647" s="1">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1">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1">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1">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1">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1">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1">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1">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1">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1">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1">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1">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1">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1">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1">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1">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1">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1">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1">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1">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1">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1">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1">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1">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1">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1">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1">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1">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1">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1">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1">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1">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1">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1">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1">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1">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1">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1">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1">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1">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1">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1">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1">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1">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1">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1">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1">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1">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1">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1">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1">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1">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1">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1">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1">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1">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1">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1">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1">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1">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1">
        <v>70000</v>
      </c>
      <c r="E707">
        <v>4</v>
      </c>
      <c r="F707" t="s">
        <v>13</v>
      </c>
      <c r="G707" t="s">
        <v>28</v>
      </c>
      <c r="H707" t="s">
        <v>15</v>
      </c>
      <c r="I707">
        <v>1</v>
      </c>
      <c r="J707" t="s">
        <v>46</v>
      </c>
      <c r="K707" t="s">
        <v>32</v>
      </c>
      <c r="L707">
        <v>59</v>
      </c>
      <c r="M707" t="str">
        <f t="shared" ref="M707:M770" si="11">IF(L707&gt;54,"Old",IF(L707&gt;=31, "Middle Age",IF(L707&lt;31,"Adolescent","Invalid")))</f>
        <v>Old</v>
      </c>
      <c r="N707" t="s">
        <v>18</v>
      </c>
    </row>
    <row r="708" spans="1:14" x14ac:dyDescent="0.25">
      <c r="A708">
        <v>20296</v>
      </c>
      <c r="B708" t="s">
        <v>37</v>
      </c>
      <c r="C708" t="s">
        <v>39</v>
      </c>
      <c r="D708" s="1">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1">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1">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1">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1">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1">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1">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1">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1">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1">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1">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1">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1">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1">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1">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1">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1">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1">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1">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1">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1">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1">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1">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1">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1">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1">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1">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1">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1">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1">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1">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1">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1">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1">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38</v>
      </c>
      <c r="D742" s="1">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1">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1">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1">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1">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1">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1">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1">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1">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1">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1">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1">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1">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1">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1">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1">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1">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1">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1">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1">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1">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1">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1">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1">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1">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1">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1">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39</v>
      </c>
      <c r="D769" s="1">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1">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1">
        <v>100000</v>
      </c>
      <c r="E771">
        <v>4</v>
      </c>
      <c r="F771" t="s">
        <v>13</v>
      </c>
      <c r="G771" t="s">
        <v>28</v>
      </c>
      <c r="H771" t="s">
        <v>15</v>
      </c>
      <c r="I771">
        <v>4</v>
      </c>
      <c r="J771" t="s">
        <v>16</v>
      </c>
      <c r="K771" t="s">
        <v>32</v>
      </c>
      <c r="L771">
        <v>40</v>
      </c>
      <c r="M771" t="str">
        <f t="shared" ref="M771:M834" si="12">IF(L771&gt;54,"Old",IF(L771&gt;=31, "Middle Age",IF(L771&lt;31,"Adolescent","Invalid")))</f>
        <v>Middle Age</v>
      </c>
      <c r="N771" t="s">
        <v>18</v>
      </c>
    </row>
    <row r="772" spans="1:14" x14ac:dyDescent="0.25">
      <c r="A772">
        <v>17699</v>
      </c>
      <c r="B772" t="s">
        <v>36</v>
      </c>
      <c r="C772" t="s">
        <v>38</v>
      </c>
      <c r="D772" s="1">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1">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1">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1">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1">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1">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38</v>
      </c>
      <c r="D778" s="1">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1">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1">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1">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1">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38</v>
      </c>
      <c r="D783" s="1">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1">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1">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1">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1">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1">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1">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1">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1">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1">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1">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1">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1">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1">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1">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1">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1">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1">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1">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1">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1">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1">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1">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1">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1">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1">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1">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1">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1">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1">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1">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1">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1">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39</v>
      </c>
      <c r="D816" s="1">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1">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1">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1">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1">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1">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1">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1">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1">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1">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1">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1">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1">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1">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1">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1">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1">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1">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1">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1">
        <v>70000</v>
      </c>
      <c r="E835">
        <v>0</v>
      </c>
      <c r="F835" t="s">
        <v>13</v>
      </c>
      <c r="G835" t="s">
        <v>21</v>
      </c>
      <c r="H835" t="s">
        <v>18</v>
      </c>
      <c r="I835">
        <v>1</v>
      </c>
      <c r="J835" t="s">
        <v>16</v>
      </c>
      <c r="K835" t="s">
        <v>32</v>
      </c>
      <c r="L835">
        <v>37</v>
      </c>
      <c r="M835" t="str">
        <f t="shared" ref="M835:M898" si="13">IF(L835&gt;54,"Old",IF(L835&gt;=31, "Middle Age",IF(L835&lt;31,"Adolescent","Invalid")))</f>
        <v>Middle Age</v>
      </c>
      <c r="N835" t="s">
        <v>15</v>
      </c>
    </row>
    <row r="836" spans="1:14" x14ac:dyDescent="0.25">
      <c r="A836">
        <v>19889</v>
      </c>
      <c r="B836" t="s">
        <v>37</v>
      </c>
      <c r="C836" t="s">
        <v>39</v>
      </c>
      <c r="D836" s="1">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1">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1">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1">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1">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1">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1">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38</v>
      </c>
      <c r="D843" s="1">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1">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1">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1">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1">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1">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1">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1">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1">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1">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1">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1">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1">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1">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1">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1">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1">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1">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1">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1">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1">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1">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1">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1">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1">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1">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38</v>
      </c>
      <c r="D869" s="1">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1">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1">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1">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1">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39</v>
      </c>
      <c r="D874" s="1">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1">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1">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1">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1">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1">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1">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1">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1">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1">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1">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1">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1">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1">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1">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1">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1">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1">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1">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1">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1">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1">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1">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1">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1">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1">
        <v>30000</v>
      </c>
      <c r="E899">
        <v>0</v>
      </c>
      <c r="F899" t="s">
        <v>29</v>
      </c>
      <c r="G899" t="s">
        <v>20</v>
      </c>
      <c r="H899" t="s">
        <v>18</v>
      </c>
      <c r="I899">
        <v>2</v>
      </c>
      <c r="J899" t="s">
        <v>16</v>
      </c>
      <c r="K899" t="s">
        <v>32</v>
      </c>
      <c r="L899">
        <v>28</v>
      </c>
      <c r="M899" t="str">
        <f t="shared" ref="M899:M962" si="14">IF(L899&gt;54,"Old",IF(L899&gt;=31, "Middle Age",IF(L899&lt;31,"Adolescent","Invalid")))</f>
        <v>Adolescent</v>
      </c>
      <c r="N899" t="s">
        <v>18</v>
      </c>
    </row>
    <row r="900" spans="1:14" x14ac:dyDescent="0.25">
      <c r="A900">
        <v>18066</v>
      </c>
      <c r="B900" t="s">
        <v>37</v>
      </c>
      <c r="C900" t="s">
        <v>38</v>
      </c>
      <c r="D900" s="1">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1">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38</v>
      </c>
      <c r="D902" s="1">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1">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1">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1">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1">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1">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1">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1">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1">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1">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1">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1">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1">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1">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1">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1">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1">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1">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1">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1">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1">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1">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1">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1">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1">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1">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1">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1">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1">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1">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1">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39</v>
      </c>
      <c r="D933" s="1">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1">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1">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1">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1">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1">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1">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1">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1">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1">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1">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1">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1">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1">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1">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1">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1">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1">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1">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39</v>
      </c>
      <c r="D952" s="1">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1">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1">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1">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1">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1">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1">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1">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1">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1">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1">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1">
        <v>120000</v>
      </c>
      <c r="E963">
        <v>2</v>
      </c>
      <c r="F963" t="s">
        <v>13</v>
      </c>
      <c r="G963" t="s">
        <v>28</v>
      </c>
      <c r="H963" t="s">
        <v>15</v>
      </c>
      <c r="I963">
        <v>3</v>
      </c>
      <c r="J963" t="s">
        <v>23</v>
      </c>
      <c r="K963" t="s">
        <v>32</v>
      </c>
      <c r="L963">
        <v>62</v>
      </c>
      <c r="M963" t="str">
        <f t="shared" ref="M963:M1001" si="15">IF(L963&gt;54,"Old",IF(L963&gt;=31, "Middle Age",IF(L963&lt;31,"Adolescent","Invalid")))</f>
        <v>Old</v>
      </c>
      <c r="N963" t="s">
        <v>18</v>
      </c>
    </row>
    <row r="964" spans="1:14" x14ac:dyDescent="0.25">
      <c r="A964">
        <v>16813</v>
      </c>
      <c r="B964" t="s">
        <v>36</v>
      </c>
      <c r="C964" t="s">
        <v>38</v>
      </c>
      <c r="D964" s="1">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39</v>
      </c>
      <c r="D965" s="1">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1">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1">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1">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1">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1">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1">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1">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1">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1">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1">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1">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1">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1">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1">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1">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1">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1">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38</v>
      </c>
      <c r="D983" s="1">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1">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1">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1">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1">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1">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1">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1">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1">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39</v>
      </c>
      <c r="D992" s="1">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1">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1">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1">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1">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1">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1">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1">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1">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1">
        <v>60000</v>
      </c>
      <c r="E1001">
        <v>3</v>
      </c>
      <c r="F1001" t="s">
        <v>27</v>
      </c>
      <c r="G1001" t="s">
        <v>21</v>
      </c>
      <c r="H1001" t="s">
        <v>15</v>
      </c>
      <c r="I1001">
        <v>2</v>
      </c>
      <c r="J1001" t="s">
        <v>46</v>
      </c>
      <c r="K1001" t="s">
        <v>32</v>
      </c>
      <c r="L1001">
        <v>53</v>
      </c>
      <c r="M1001" t="str">
        <f t="shared" si="15"/>
        <v>Middle Age</v>
      </c>
      <c r="N1001" t="s">
        <v>15</v>
      </c>
    </row>
  </sheetData>
  <autoFilter ref="A1:N1001" xr:uid="{B96A062F-6390-43AD-8068-EB4802EF153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5964BA-E78B-4BCC-9FA9-29EFCA248F1A}">
  <dimension ref="A3:D52"/>
  <sheetViews>
    <sheetView workbookViewId="0">
      <selection activeCell="Q24" sqref="Q24"/>
    </sheetView>
  </sheetViews>
  <sheetFormatPr defaultRowHeight="15" x14ac:dyDescent="0.25"/>
  <cols>
    <col min="1" max="1" width="22.85546875" bestFit="1" customWidth="1"/>
    <col min="2" max="2" width="16.28515625" bestFit="1" customWidth="1"/>
    <col min="3" max="3" width="9.42578125" customWidth="1"/>
    <col min="4" max="4" width="11.28515625" bestFit="1" customWidth="1"/>
  </cols>
  <sheetData>
    <row r="3" spans="1:4" x14ac:dyDescent="0.25">
      <c r="A3" s="3" t="s">
        <v>43</v>
      </c>
      <c r="B3" s="3" t="s">
        <v>44</v>
      </c>
    </row>
    <row r="4" spans="1:4" x14ac:dyDescent="0.25">
      <c r="A4" s="3" t="s">
        <v>41</v>
      </c>
      <c r="B4" t="s">
        <v>18</v>
      </c>
      <c r="C4" t="s">
        <v>15</v>
      </c>
      <c r="D4" t="s">
        <v>42</v>
      </c>
    </row>
    <row r="5" spans="1:4" x14ac:dyDescent="0.25">
      <c r="A5" s="4" t="s">
        <v>39</v>
      </c>
      <c r="B5" s="5">
        <v>53440</v>
      </c>
      <c r="C5" s="5">
        <v>55774.058577405856</v>
      </c>
      <c r="D5" s="5">
        <v>54580.777096114522</v>
      </c>
    </row>
    <row r="6" spans="1:4" x14ac:dyDescent="0.25">
      <c r="A6" s="4" t="s">
        <v>38</v>
      </c>
      <c r="B6" s="5">
        <v>56208.178438661707</v>
      </c>
      <c r="C6" s="5">
        <v>60123.966942148763</v>
      </c>
      <c r="D6" s="5">
        <v>58062.62230919765</v>
      </c>
    </row>
    <row r="7" spans="1:4" x14ac:dyDescent="0.25">
      <c r="A7" s="4" t="s">
        <v>42</v>
      </c>
      <c r="B7" s="5">
        <v>54874.759152215796</v>
      </c>
      <c r="C7" s="5">
        <v>57962.577962577961</v>
      </c>
      <c r="D7" s="5">
        <v>56360</v>
      </c>
    </row>
    <row r="27" spans="1:4" x14ac:dyDescent="0.25">
      <c r="A27" s="3" t="s">
        <v>45</v>
      </c>
      <c r="B27" s="3" t="s">
        <v>44</v>
      </c>
    </row>
    <row r="28" spans="1:4" x14ac:dyDescent="0.25">
      <c r="A28" s="3" t="s">
        <v>41</v>
      </c>
      <c r="B28" t="s">
        <v>18</v>
      </c>
      <c r="C28" t="s">
        <v>15</v>
      </c>
      <c r="D28" t="s">
        <v>42</v>
      </c>
    </row>
    <row r="29" spans="1:4" x14ac:dyDescent="0.25">
      <c r="A29" s="4" t="s">
        <v>16</v>
      </c>
      <c r="B29">
        <v>166</v>
      </c>
      <c r="C29">
        <v>200</v>
      </c>
      <c r="D29">
        <v>366</v>
      </c>
    </row>
    <row r="30" spans="1:4" x14ac:dyDescent="0.25">
      <c r="A30" s="4" t="s">
        <v>26</v>
      </c>
      <c r="B30">
        <v>92</v>
      </c>
      <c r="C30">
        <v>77</v>
      </c>
      <c r="D30">
        <v>169</v>
      </c>
    </row>
    <row r="31" spans="1:4" x14ac:dyDescent="0.25">
      <c r="A31" s="4" t="s">
        <v>22</v>
      </c>
      <c r="B31">
        <v>67</v>
      </c>
      <c r="C31">
        <v>95</v>
      </c>
      <c r="D31">
        <v>162</v>
      </c>
    </row>
    <row r="32" spans="1:4" x14ac:dyDescent="0.25">
      <c r="A32" s="4" t="s">
        <v>23</v>
      </c>
      <c r="B32">
        <v>116</v>
      </c>
      <c r="C32">
        <v>76</v>
      </c>
      <c r="D32">
        <v>192</v>
      </c>
    </row>
    <row r="33" spans="1:4" x14ac:dyDescent="0.25">
      <c r="A33" s="4" t="s">
        <v>46</v>
      </c>
      <c r="B33">
        <v>78</v>
      </c>
      <c r="C33">
        <v>33</v>
      </c>
      <c r="D33">
        <v>111</v>
      </c>
    </row>
    <row r="34" spans="1:4" x14ac:dyDescent="0.25">
      <c r="A34" s="4" t="s">
        <v>42</v>
      </c>
      <c r="B34">
        <v>519</v>
      </c>
      <c r="C34">
        <v>481</v>
      </c>
      <c r="D34">
        <v>1000</v>
      </c>
    </row>
    <row r="47" spans="1:4" x14ac:dyDescent="0.25">
      <c r="A47" s="3" t="s">
        <v>45</v>
      </c>
      <c r="B47" s="3" t="s">
        <v>44</v>
      </c>
    </row>
    <row r="48" spans="1:4" x14ac:dyDescent="0.25">
      <c r="A48" s="3" t="s">
        <v>41</v>
      </c>
      <c r="B48" t="s">
        <v>18</v>
      </c>
      <c r="C48" t="s">
        <v>15</v>
      </c>
      <c r="D48" t="s">
        <v>42</v>
      </c>
    </row>
    <row r="49" spans="1:4" x14ac:dyDescent="0.25">
      <c r="A49" s="4" t="s">
        <v>47</v>
      </c>
      <c r="B49">
        <v>71</v>
      </c>
      <c r="C49">
        <v>39</v>
      </c>
      <c r="D49">
        <v>110</v>
      </c>
    </row>
    <row r="50" spans="1:4" x14ac:dyDescent="0.25">
      <c r="A50" s="4" t="s">
        <v>48</v>
      </c>
      <c r="B50">
        <v>318</v>
      </c>
      <c r="C50">
        <v>383</v>
      </c>
      <c r="D50">
        <v>701</v>
      </c>
    </row>
    <row r="51" spans="1:4" x14ac:dyDescent="0.25">
      <c r="A51" s="4" t="s">
        <v>49</v>
      </c>
      <c r="B51">
        <v>130</v>
      </c>
      <c r="C51">
        <v>59</v>
      </c>
      <c r="D51">
        <v>189</v>
      </c>
    </row>
    <row r="52" spans="1:4" x14ac:dyDescent="0.25">
      <c r="A52" s="4" t="s">
        <v>42</v>
      </c>
      <c r="B52">
        <v>519</v>
      </c>
      <c r="C52">
        <v>481</v>
      </c>
      <c r="D52">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454C26-C10D-4D9E-89BB-87766E814F30}">
  <dimension ref="A1:O6"/>
  <sheetViews>
    <sheetView showGridLines="0" tabSelected="1" zoomScale="160" zoomScaleNormal="160" workbookViewId="0">
      <selection activeCell="Q12" sqref="Q12"/>
    </sheetView>
  </sheetViews>
  <sheetFormatPr defaultRowHeight="15" x14ac:dyDescent="0.25"/>
  <sheetData>
    <row r="1" spans="1:15" x14ac:dyDescent="0.25">
      <c r="A1" s="6" t="s">
        <v>50</v>
      </c>
      <c r="B1" s="7"/>
      <c r="C1" s="7"/>
      <c r="D1" s="7"/>
      <c r="E1" s="7"/>
      <c r="F1" s="7"/>
      <c r="G1" s="7"/>
      <c r="H1" s="7"/>
      <c r="I1" s="7"/>
      <c r="J1" s="7"/>
      <c r="K1" s="7"/>
      <c r="L1" s="7"/>
      <c r="M1" s="7"/>
      <c r="N1" s="7"/>
      <c r="O1" s="7"/>
    </row>
    <row r="2" spans="1:15" x14ac:dyDescent="0.25">
      <c r="A2" s="7"/>
      <c r="B2" s="7"/>
      <c r="C2" s="7"/>
      <c r="D2" s="7"/>
      <c r="E2" s="7"/>
      <c r="F2" s="7"/>
      <c r="G2" s="7"/>
      <c r="H2" s="7"/>
      <c r="I2" s="7"/>
      <c r="J2" s="7"/>
      <c r="K2" s="7"/>
      <c r="L2" s="7"/>
      <c r="M2" s="7"/>
      <c r="N2" s="7"/>
      <c r="O2" s="7"/>
    </row>
    <row r="3" spans="1:15" x14ac:dyDescent="0.25">
      <c r="A3" s="7"/>
      <c r="B3" s="7"/>
      <c r="C3" s="7"/>
      <c r="D3" s="7"/>
      <c r="E3" s="7"/>
      <c r="F3" s="7"/>
      <c r="G3" s="7"/>
      <c r="H3" s="7"/>
      <c r="I3" s="7"/>
      <c r="J3" s="7"/>
      <c r="K3" s="7"/>
      <c r="L3" s="7"/>
      <c r="M3" s="7"/>
      <c r="N3" s="7"/>
      <c r="O3" s="7"/>
    </row>
    <row r="4" spans="1:15" x14ac:dyDescent="0.25">
      <c r="A4" s="7"/>
      <c r="B4" s="7"/>
      <c r="C4" s="7"/>
      <c r="D4" s="7"/>
      <c r="E4" s="7"/>
      <c r="F4" s="7"/>
      <c r="G4" s="7"/>
      <c r="H4" s="7"/>
      <c r="I4" s="7"/>
      <c r="J4" s="7"/>
      <c r="K4" s="7"/>
      <c r="L4" s="7"/>
      <c r="M4" s="7"/>
      <c r="N4" s="7"/>
      <c r="O4" s="7"/>
    </row>
    <row r="5" spans="1:15" x14ac:dyDescent="0.25">
      <c r="A5" s="7"/>
      <c r="B5" s="7"/>
      <c r="C5" s="7"/>
      <c r="D5" s="7"/>
      <c r="E5" s="7"/>
      <c r="F5" s="7"/>
      <c r="G5" s="7"/>
      <c r="H5" s="7"/>
      <c r="I5" s="7"/>
      <c r="J5" s="7"/>
      <c r="K5" s="7"/>
      <c r="L5" s="7"/>
      <c r="M5" s="7"/>
      <c r="N5" s="7"/>
      <c r="O5" s="7"/>
    </row>
    <row r="6" spans="1:15" x14ac:dyDescent="0.25">
      <c r="A6" s="7"/>
      <c r="B6" s="7"/>
      <c r="C6" s="7"/>
      <c r="D6" s="7"/>
      <c r="E6" s="7"/>
      <c r="F6" s="7"/>
      <c r="G6" s="7"/>
      <c r="H6" s="7"/>
      <c r="I6" s="7"/>
      <c r="J6" s="7"/>
      <c r="K6" s="7"/>
      <c r="L6" s="7"/>
      <c r="M6" s="7"/>
      <c r="N6" s="7"/>
      <c r="O6" s="7"/>
    </row>
  </sheetData>
  <mergeCells count="1">
    <mergeCell ref="A1:O6"/>
  </mergeCells>
  <pageMargins left="0.7" right="0.7" top="0.75" bottom="0.75" header="0.3" footer="0.3"/>
  <pageSetup orientation="portrait" horizontalDpi="0" verticalDpi="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rawdata</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Benjamin Bomberger</cp:lastModifiedBy>
  <dcterms:created xsi:type="dcterms:W3CDTF">2022-03-18T02:50:57Z</dcterms:created>
  <dcterms:modified xsi:type="dcterms:W3CDTF">2023-05-26T14:42:37Z</dcterms:modified>
</cp:coreProperties>
</file>