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A博士小论文\第五篇小论文\模拟实验\Key_genera\"/>
    </mc:Choice>
  </mc:AlternateContent>
  <xr:revisionPtr revIDLastSave="0" documentId="13_ncr:1_{D88C13C1-A2BE-4B60-A472-1D2C255DC50E}" xr6:coauthVersionLast="47" xr6:coauthVersionMax="47" xr10:uidLastSave="{00000000-0000-0000-0000-000000000000}"/>
  <bookViews>
    <workbookView xWindow="-16320" yWindow="-4755" windowWidth="16440" windowHeight="284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1" i="4" l="1"/>
  <c r="P25" i="4"/>
  <c r="P7" i="4"/>
  <c r="U15" i="3"/>
  <c r="N1" i="4"/>
  <c r="O1" i="4" s="1"/>
  <c r="P1" i="4" s="1"/>
  <c r="M50" i="4"/>
  <c r="N50" i="4" s="1"/>
  <c r="O50" i="4" s="1"/>
  <c r="M49" i="4"/>
  <c r="M48" i="4"/>
  <c r="N48" i="4" s="1"/>
  <c r="O48" i="4" s="1"/>
  <c r="M47" i="4"/>
  <c r="N47" i="4" s="1"/>
  <c r="O47" i="4" s="1"/>
  <c r="M46" i="4"/>
  <c r="N46" i="4" s="1"/>
  <c r="O46" i="4" s="1"/>
  <c r="N49" i="4"/>
  <c r="O49" i="4" s="1"/>
  <c r="N45" i="4"/>
  <c r="O45" i="4" s="1"/>
  <c r="P19" i="4"/>
  <c r="P20" i="4"/>
  <c r="P21" i="4"/>
  <c r="P22" i="4"/>
  <c r="P23" i="4"/>
  <c r="P24" i="4"/>
  <c r="O19" i="4"/>
  <c r="O20" i="4"/>
  <c r="O21" i="4"/>
  <c r="O22" i="4"/>
  <c r="O23" i="4"/>
  <c r="O24" i="4"/>
  <c r="P2" i="4"/>
  <c r="P3" i="4"/>
  <c r="P4" i="4"/>
  <c r="P5" i="4"/>
  <c r="P6" i="4"/>
  <c r="O2" i="4"/>
  <c r="O3" i="4"/>
  <c r="O4" i="4"/>
  <c r="O5" i="4"/>
  <c r="O6" i="4"/>
  <c r="I1" i="3"/>
  <c r="U2" i="3"/>
  <c r="U3" i="3"/>
  <c r="U6" i="3"/>
  <c r="U1" i="3"/>
  <c r="T2" i="3"/>
  <c r="T3" i="3"/>
  <c r="T4" i="3"/>
  <c r="U4" i="3" s="1"/>
  <c r="T5" i="3"/>
  <c r="U5" i="3" s="1"/>
  <c r="T6" i="3"/>
  <c r="T1" i="3"/>
  <c r="H1" i="3"/>
  <c r="P3" i="2"/>
  <c r="P8" i="2"/>
  <c r="P9" i="2"/>
  <c r="P10" i="2"/>
  <c r="P11" i="2"/>
  <c r="P17" i="2"/>
  <c r="P18" i="2"/>
  <c r="P19" i="2"/>
  <c r="P20" i="2"/>
  <c r="P21" i="2"/>
  <c r="P22" i="2"/>
  <c r="P23" i="2"/>
  <c r="P24" i="2"/>
  <c r="P25" i="2"/>
  <c r="P2" i="2"/>
  <c r="O3" i="2"/>
  <c r="O8" i="2"/>
  <c r="O9" i="2"/>
  <c r="O10" i="2"/>
  <c r="O11" i="2"/>
  <c r="O17" i="2"/>
  <c r="O18" i="2"/>
  <c r="O19" i="2"/>
  <c r="O20" i="2"/>
  <c r="O21" i="2"/>
  <c r="O22" i="2"/>
  <c r="O23" i="2"/>
  <c r="O24" i="2"/>
  <c r="O25" i="2"/>
  <c r="O2" i="2"/>
  <c r="H1" i="2"/>
  <c r="H4" i="3"/>
  <c r="I4" i="3" s="1"/>
  <c r="H3" i="3"/>
  <c r="I3" i="3" s="1"/>
  <c r="H2" i="3"/>
  <c r="I2" i="3" s="1"/>
  <c r="I1" i="2"/>
  <c r="I99" i="2"/>
  <c r="I100" i="2"/>
  <c r="I155" i="2"/>
  <c r="I163" i="2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H100" i="2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I11" i="2"/>
  <c r="I12" i="2"/>
  <c r="I13" i="2"/>
  <c r="I23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H12" i="2"/>
  <c r="H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H24" i="2"/>
  <c r="I24" i="2" s="1"/>
  <c r="H2" i="1"/>
  <c r="H4" i="1"/>
  <c r="H40" i="1"/>
  <c r="H16" i="1"/>
  <c r="H82" i="1"/>
  <c r="H17" i="1"/>
  <c r="H83" i="1"/>
  <c r="H18" i="1"/>
  <c r="H5" i="1"/>
  <c r="H84" i="1"/>
  <c r="H41" i="1"/>
  <c r="H85" i="1"/>
  <c r="H42" i="1"/>
  <c r="H7" i="1"/>
  <c r="H19" i="1"/>
  <c r="H20" i="1"/>
  <c r="H8" i="1"/>
  <c r="H86" i="1"/>
  <c r="H87" i="1"/>
  <c r="H21" i="1"/>
  <c r="H88" i="1"/>
  <c r="H22" i="1"/>
  <c r="H23" i="1"/>
  <c r="H3" i="1"/>
  <c r="H89" i="1"/>
  <c r="H9" i="1"/>
  <c r="H90" i="1"/>
  <c r="H91" i="1"/>
  <c r="H92" i="1"/>
  <c r="H10" i="1"/>
  <c r="H24" i="1"/>
  <c r="H93" i="1"/>
  <c r="H43" i="1"/>
  <c r="H94" i="1"/>
  <c r="H95" i="1"/>
  <c r="H44" i="1"/>
  <c r="H96" i="1"/>
  <c r="H11" i="1"/>
  <c r="H45" i="1"/>
  <c r="H46" i="1"/>
  <c r="H97" i="1"/>
  <c r="H98" i="1"/>
  <c r="H47" i="1"/>
  <c r="H99" i="1"/>
  <c r="H100" i="1"/>
  <c r="H48" i="1"/>
  <c r="H101" i="1"/>
  <c r="H25" i="1"/>
  <c r="H12" i="1"/>
  <c r="H49" i="1"/>
  <c r="H26" i="1"/>
  <c r="H27" i="1"/>
  <c r="H102" i="1"/>
  <c r="H103" i="1"/>
  <c r="H104" i="1"/>
  <c r="H50" i="1"/>
  <c r="H105" i="1"/>
  <c r="H106" i="1"/>
  <c r="H107" i="1"/>
  <c r="H108" i="1"/>
  <c r="H28" i="1"/>
  <c r="H13" i="1"/>
  <c r="H51" i="1"/>
  <c r="H109" i="1"/>
  <c r="H29" i="1"/>
  <c r="H110" i="1"/>
  <c r="H111" i="1"/>
  <c r="H112" i="1"/>
  <c r="H113" i="1"/>
  <c r="H114" i="1"/>
  <c r="H52" i="1"/>
  <c r="H30" i="1"/>
  <c r="H115" i="1"/>
  <c r="H53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1" i="1"/>
  <c r="H130" i="1"/>
  <c r="H54" i="1"/>
  <c r="H32" i="1"/>
  <c r="H131" i="1"/>
  <c r="H132" i="1"/>
  <c r="H33" i="1"/>
  <c r="H133" i="1"/>
  <c r="H55" i="1"/>
  <c r="H56" i="1"/>
  <c r="H134" i="1"/>
  <c r="H135" i="1"/>
  <c r="H136" i="1"/>
  <c r="H137" i="1"/>
  <c r="H138" i="1"/>
  <c r="H139" i="1"/>
  <c r="H140" i="1"/>
  <c r="H57" i="1"/>
  <c r="H141" i="1"/>
  <c r="H142" i="1"/>
  <c r="H143" i="1"/>
  <c r="H144" i="1"/>
  <c r="H145" i="1"/>
  <c r="H58" i="1"/>
  <c r="H146" i="1"/>
  <c r="H59" i="1"/>
  <c r="H60" i="1"/>
  <c r="H147" i="1"/>
  <c r="H34" i="1"/>
  <c r="H61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35" i="1"/>
  <c r="H160" i="1"/>
  <c r="H161" i="1"/>
  <c r="H162" i="1"/>
  <c r="H62" i="1"/>
  <c r="H63" i="1"/>
  <c r="H163" i="1"/>
  <c r="H164" i="1"/>
  <c r="H64" i="1"/>
  <c r="H165" i="1"/>
  <c r="H166" i="1"/>
  <c r="H167" i="1"/>
  <c r="H168" i="1"/>
  <c r="H169" i="1"/>
  <c r="H36" i="1"/>
  <c r="H65" i="1"/>
  <c r="H170" i="1"/>
  <c r="H171" i="1"/>
  <c r="H172" i="1"/>
  <c r="H66" i="1"/>
  <c r="H67" i="1"/>
  <c r="H173" i="1"/>
  <c r="H14" i="1"/>
  <c r="H68" i="1"/>
  <c r="H69" i="1"/>
  <c r="H174" i="1"/>
  <c r="H175" i="1"/>
  <c r="H70" i="1"/>
  <c r="H176" i="1"/>
  <c r="H177" i="1"/>
  <c r="H178" i="1"/>
  <c r="H179" i="1"/>
  <c r="H180" i="1"/>
  <c r="H6" i="1"/>
  <c r="H181" i="1"/>
  <c r="H182" i="1"/>
  <c r="H183" i="1"/>
  <c r="H184" i="1"/>
  <c r="H185" i="1"/>
  <c r="H186" i="1"/>
  <c r="H187" i="1"/>
  <c r="H188" i="1"/>
  <c r="H189" i="1"/>
  <c r="H71" i="1"/>
  <c r="H190" i="1"/>
  <c r="H191" i="1"/>
  <c r="H37" i="1"/>
  <c r="H192" i="1"/>
  <c r="H72" i="1"/>
  <c r="H38" i="1"/>
  <c r="H193" i="1"/>
  <c r="H194" i="1"/>
  <c r="H73" i="1"/>
  <c r="H195" i="1"/>
  <c r="H196" i="1"/>
  <c r="H74" i="1"/>
  <c r="H197" i="1"/>
  <c r="H198" i="1"/>
  <c r="H199" i="1"/>
  <c r="H200" i="1"/>
  <c r="H75" i="1"/>
  <c r="H201" i="1"/>
  <c r="H202" i="1"/>
  <c r="H203" i="1"/>
  <c r="H76" i="1"/>
  <c r="H204" i="1"/>
  <c r="H205" i="1"/>
  <c r="H206" i="1"/>
  <c r="H207" i="1"/>
  <c r="H208" i="1"/>
  <c r="H209" i="1"/>
  <c r="H210" i="1"/>
  <c r="H211" i="1"/>
  <c r="H212" i="1"/>
  <c r="H77" i="1"/>
  <c r="H78" i="1"/>
  <c r="H79" i="1"/>
  <c r="H213" i="1"/>
  <c r="H214" i="1"/>
  <c r="H15" i="1"/>
  <c r="H215" i="1"/>
  <c r="H216" i="1"/>
  <c r="H217" i="1"/>
  <c r="H80" i="1"/>
  <c r="H39" i="1"/>
  <c r="H218" i="1"/>
  <c r="H219" i="1"/>
  <c r="H81" i="1"/>
  <c r="H220" i="1"/>
  <c r="H1" i="1"/>
  <c r="K84" i="1"/>
  <c r="K41" i="1"/>
  <c r="K42" i="1"/>
  <c r="K86" i="1"/>
  <c r="K87" i="1"/>
  <c r="K88" i="1"/>
  <c r="K9" i="1"/>
  <c r="K90" i="1"/>
  <c r="K92" i="1"/>
  <c r="K94" i="1"/>
  <c r="K95" i="1"/>
  <c r="K96" i="1"/>
  <c r="K98" i="1"/>
  <c r="K47" i="1"/>
  <c r="K100" i="1"/>
  <c r="K25" i="1"/>
  <c r="K49" i="1"/>
  <c r="K26" i="1"/>
  <c r="K102" i="1"/>
  <c r="K50" i="1"/>
  <c r="K106" i="1"/>
  <c r="K107" i="1"/>
  <c r="K28" i="1"/>
  <c r="K109" i="1"/>
  <c r="K110" i="1"/>
  <c r="K111" i="1"/>
  <c r="K113" i="1"/>
  <c r="K30" i="1"/>
  <c r="K53" i="1"/>
  <c r="K116" i="1"/>
  <c r="K118" i="1"/>
  <c r="K121" i="1"/>
  <c r="K123" i="1"/>
  <c r="K124" i="1"/>
  <c r="K126" i="1"/>
  <c r="K129" i="1"/>
  <c r="K130" i="1"/>
  <c r="K54" i="1"/>
  <c r="K131" i="1"/>
  <c r="K133" i="1"/>
  <c r="K56" i="1"/>
  <c r="K134" i="1"/>
  <c r="K136" i="1"/>
  <c r="K139" i="1"/>
  <c r="K57" i="1"/>
  <c r="K141" i="1"/>
  <c r="K143" i="1"/>
  <c r="K58" i="1"/>
  <c r="K59" i="1"/>
  <c r="K60" i="1"/>
  <c r="K34" i="1"/>
  <c r="K149" i="1"/>
  <c r="K151" i="1"/>
  <c r="K152" i="1"/>
  <c r="K154" i="1"/>
  <c r="K157" i="1"/>
  <c r="K159" i="1"/>
  <c r="K35" i="1"/>
  <c r="K161" i="1"/>
  <c r="K63" i="1"/>
  <c r="K164" i="1"/>
  <c r="K64" i="1"/>
  <c r="K166" i="1"/>
  <c r="K169" i="1"/>
  <c r="K65" i="1"/>
  <c r="K170" i="1"/>
  <c r="K172" i="1"/>
  <c r="K173" i="1"/>
  <c r="K68" i="1"/>
  <c r="K69" i="1"/>
  <c r="K175" i="1"/>
  <c r="K177" i="1"/>
  <c r="K179" i="1"/>
  <c r="K180" i="1"/>
  <c r="K181" i="1"/>
  <c r="K184" i="1"/>
  <c r="K186" i="1"/>
  <c r="K187" i="1"/>
  <c r="K189" i="1"/>
  <c r="K191" i="1"/>
  <c r="K192" i="1"/>
  <c r="K72" i="1"/>
  <c r="K193" i="1"/>
  <c r="K195" i="1"/>
  <c r="K74" i="1"/>
  <c r="K197" i="1"/>
  <c r="K199" i="1"/>
  <c r="K201" i="1"/>
  <c r="K203" i="1"/>
  <c r="K76" i="1"/>
  <c r="K205" i="1"/>
  <c r="K208" i="1"/>
  <c r="K210" i="1"/>
  <c r="K211" i="1"/>
  <c r="K77" i="1"/>
  <c r="K213" i="1"/>
  <c r="K15" i="1"/>
  <c r="K215" i="1"/>
  <c r="K217" i="1"/>
  <c r="K218" i="1"/>
  <c r="K81" i="1"/>
  <c r="K220" i="1"/>
  <c r="J220" i="1"/>
  <c r="J81" i="1"/>
  <c r="J219" i="1"/>
  <c r="K219" i="1" s="1"/>
  <c r="J218" i="1"/>
  <c r="J39" i="1"/>
  <c r="K39" i="1" s="1"/>
  <c r="J80" i="1"/>
  <c r="K80" i="1" s="1"/>
  <c r="J217" i="1"/>
  <c r="J216" i="1"/>
  <c r="K216" i="1" s="1"/>
  <c r="J215" i="1"/>
  <c r="J15" i="1"/>
  <c r="J214" i="1"/>
  <c r="K214" i="1" s="1"/>
  <c r="J213" i="1"/>
  <c r="J79" i="1"/>
  <c r="K79" i="1" s="1"/>
  <c r="J78" i="1"/>
  <c r="K78" i="1" s="1"/>
  <c r="J77" i="1"/>
  <c r="J212" i="1"/>
  <c r="K212" i="1" s="1"/>
  <c r="J211" i="1"/>
  <c r="J210" i="1"/>
  <c r="J209" i="1"/>
  <c r="K209" i="1" s="1"/>
  <c r="J208" i="1"/>
  <c r="J207" i="1"/>
  <c r="K207" i="1" s="1"/>
  <c r="J206" i="1"/>
  <c r="K206" i="1" s="1"/>
  <c r="J205" i="1"/>
  <c r="J204" i="1"/>
  <c r="K204" i="1" s="1"/>
  <c r="J76" i="1"/>
  <c r="J203" i="1"/>
  <c r="J202" i="1"/>
  <c r="K202" i="1" s="1"/>
  <c r="J201" i="1"/>
  <c r="J75" i="1"/>
  <c r="K75" i="1" s="1"/>
  <c r="J200" i="1"/>
  <c r="K200" i="1" s="1"/>
  <c r="J199" i="1"/>
  <c r="J198" i="1"/>
  <c r="K198" i="1" s="1"/>
  <c r="J197" i="1"/>
  <c r="J74" i="1"/>
  <c r="J196" i="1"/>
  <c r="K196" i="1" s="1"/>
  <c r="J195" i="1"/>
  <c r="J73" i="1"/>
  <c r="K73" i="1" s="1"/>
  <c r="J194" i="1"/>
  <c r="K194" i="1" s="1"/>
  <c r="J193" i="1"/>
  <c r="J38" i="1"/>
  <c r="K38" i="1" s="1"/>
  <c r="J72" i="1"/>
  <c r="J192" i="1"/>
  <c r="J37" i="1"/>
  <c r="K37" i="1" s="1"/>
  <c r="J191" i="1"/>
  <c r="J190" i="1"/>
  <c r="K190" i="1" s="1"/>
  <c r="J71" i="1"/>
  <c r="K71" i="1" s="1"/>
  <c r="J189" i="1"/>
  <c r="J188" i="1"/>
  <c r="K188" i="1" s="1"/>
  <c r="J187" i="1"/>
  <c r="J186" i="1"/>
  <c r="J185" i="1"/>
  <c r="K185" i="1" s="1"/>
  <c r="J184" i="1"/>
  <c r="J183" i="1"/>
  <c r="K183" i="1" s="1"/>
  <c r="J182" i="1"/>
  <c r="K182" i="1" s="1"/>
  <c r="J181" i="1"/>
  <c r="J6" i="1"/>
  <c r="K6" i="1" s="1"/>
  <c r="J180" i="1"/>
  <c r="J179" i="1"/>
  <c r="J178" i="1"/>
  <c r="K178" i="1" s="1"/>
  <c r="J177" i="1"/>
  <c r="J176" i="1"/>
  <c r="K176" i="1" s="1"/>
  <c r="J70" i="1"/>
  <c r="K70" i="1" s="1"/>
  <c r="J175" i="1"/>
  <c r="J174" i="1"/>
  <c r="K174" i="1" s="1"/>
  <c r="J69" i="1"/>
  <c r="J68" i="1"/>
  <c r="J14" i="1"/>
  <c r="K14" i="1" s="1"/>
  <c r="J173" i="1"/>
  <c r="J67" i="1"/>
  <c r="K67" i="1" s="1"/>
  <c r="J66" i="1"/>
  <c r="K66" i="1" s="1"/>
  <c r="J172" i="1"/>
  <c r="J171" i="1"/>
  <c r="K171" i="1" s="1"/>
  <c r="J170" i="1"/>
  <c r="J65" i="1"/>
  <c r="J36" i="1"/>
  <c r="K36" i="1" s="1"/>
  <c r="J169" i="1"/>
  <c r="J168" i="1"/>
  <c r="K168" i="1" s="1"/>
  <c r="J167" i="1"/>
  <c r="K167" i="1" s="1"/>
  <c r="J166" i="1"/>
  <c r="J165" i="1"/>
  <c r="K165" i="1" s="1"/>
  <c r="J64" i="1"/>
  <c r="J164" i="1"/>
  <c r="J163" i="1"/>
  <c r="K163" i="1" s="1"/>
  <c r="J63" i="1"/>
  <c r="J62" i="1"/>
  <c r="K62" i="1" s="1"/>
  <c r="J162" i="1"/>
  <c r="K162" i="1" s="1"/>
  <c r="J161" i="1"/>
  <c r="J160" i="1"/>
  <c r="K160" i="1" s="1"/>
  <c r="J35" i="1"/>
  <c r="J159" i="1"/>
  <c r="J158" i="1"/>
  <c r="K158" i="1" s="1"/>
  <c r="J157" i="1"/>
  <c r="J156" i="1"/>
  <c r="K156" i="1" s="1"/>
  <c r="J155" i="1"/>
  <c r="K155" i="1" s="1"/>
  <c r="J154" i="1"/>
  <c r="J153" i="1"/>
  <c r="K153" i="1" s="1"/>
  <c r="J152" i="1"/>
  <c r="J151" i="1"/>
  <c r="J150" i="1"/>
  <c r="K150" i="1" s="1"/>
  <c r="J149" i="1"/>
  <c r="J148" i="1"/>
  <c r="K148" i="1" s="1"/>
  <c r="J61" i="1"/>
  <c r="K61" i="1" s="1"/>
  <c r="J34" i="1"/>
  <c r="J147" i="1"/>
  <c r="K147" i="1" s="1"/>
  <c r="J60" i="1"/>
  <c r="J59" i="1"/>
  <c r="J146" i="1"/>
  <c r="K146" i="1" s="1"/>
  <c r="J58" i="1"/>
  <c r="J145" i="1"/>
  <c r="K145" i="1" s="1"/>
  <c r="J144" i="1"/>
  <c r="K144" i="1" s="1"/>
  <c r="J143" i="1"/>
  <c r="J142" i="1"/>
  <c r="K142" i="1" s="1"/>
  <c r="J141" i="1"/>
  <c r="J57" i="1"/>
  <c r="J140" i="1"/>
  <c r="K140" i="1" s="1"/>
  <c r="J139" i="1"/>
  <c r="J138" i="1"/>
  <c r="K138" i="1" s="1"/>
  <c r="J137" i="1"/>
  <c r="K137" i="1" s="1"/>
  <c r="J136" i="1"/>
  <c r="J135" i="1"/>
  <c r="K135" i="1" s="1"/>
  <c r="J134" i="1"/>
  <c r="J56" i="1"/>
  <c r="J55" i="1"/>
  <c r="K55" i="1" s="1"/>
  <c r="J133" i="1"/>
  <c r="J33" i="1"/>
  <c r="K33" i="1" s="1"/>
  <c r="J132" i="1"/>
  <c r="K132" i="1" s="1"/>
  <c r="J131" i="1"/>
  <c r="J32" i="1"/>
  <c r="K32" i="1" s="1"/>
  <c r="J54" i="1"/>
  <c r="J130" i="1"/>
  <c r="J31" i="1"/>
  <c r="K31" i="1" s="1"/>
  <c r="J129" i="1"/>
  <c r="J128" i="1"/>
  <c r="K128" i="1" s="1"/>
  <c r="J127" i="1"/>
  <c r="K127" i="1" s="1"/>
  <c r="J126" i="1"/>
  <c r="J125" i="1"/>
  <c r="K125" i="1" s="1"/>
  <c r="J124" i="1"/>
  <c r="J123" i="1"/>
  <c r="J122" i="1"/>
  <c r="K122" i="1" s="1"/>
  <c r="J121" i="1"/>
  <c r="J120" i="1"/>
  <c r="K120" i="1" s="1"/>
  <c r="J119" i="1"/>
  <c r="K119" i="1" s="1"/>
  <c r="J118" i="1"/>
  <c r="J117" i="1"/>
  <c r="K117" i="1" s="1"/>
  <c r="J116" i="1"/>
  <c r="J53" i="1"/>
  <c r="J115" i="1"/>
  <c r="K115" i="1" s="1"/>
  <c r="J30" i="1"/>
  <c r="J52" i="1"/>
  <c r="K52" i="1" s="1"/>
  <c r="J114" i="1"/>
  <c r="K114" i="1" s="1"/>
  <c r="J113" i="1"/>
  <c r="J112" i="1"/>
  <c r="K112" i="1" s="1"/>
  <c r="J111" i="1"/>
  <c r="J110" i="1"/>
  <c r="J29" i="1"/>
  <c r="K29" i="1" s="1"/>
  <c r="J109" i="1"/>
  <c r="J51" i="1"/>
  <c r="K51" i="1" s="1"/>
  <c r="J13" i="1"/>
  <c r="K13" i="1" s="1"/>
  <c r="J28" i="1"/>
  <c r="J108" i="1"/>
  <c r="K108" i="1" s="1"/>
  <c r="J107" i="1"/>
  <c r="J106" i="1"/>
  <c r="J105" i="1"/>
  <c r="K105" i="1" s="1"/>
  <c r="J50" i="1"/>
  <c r="J104" i="1"/>
  <c r="K104" i="1" s="1"/>
  <c r="J103" i="1"/>
  <c r="K103" i="1" s="1"/>
  <c r="J102" i="1"/>
  <c r="J27" i="1"/>
  <c r="K27" i="1" s="1"/>
  <c r="J26" i="1"/>
  <c r="J49" i="1"/>
  <c r="J12" i="1"/>
  <c r="K12" i="1" s="1"/>
  <c r="J25" i="1"/>
  <c r="J101" i="1"/>
  <c r="K101" i="1" s="1"/>
  <c r="J48" i="1"/>
  <c r="K48" i="1" s="1"/>
  <c r="J100" i="1"/>
  <c r="J99" i="1"/>
  <c r="K99" i="1" s="1"/>
  <c r="J47" i="1"/>
  <c r="J98" i="1"/>
  <c r="J97" i="1"/>
  <c r="K97" i="1" s="1"/>
  <c r="J46" i="1"/>
  <c r="K46" i="1" s="1"/>
  <c r="J45" i="1"/>
  <c r="K45" i="1" s="1"/>
  <c r="J11" i="1"/>
  <c r="K11" i="1" s="1"/>
  <c r="J96" i="1"/>
  <c r="J44" i="1"/>
  <c r="K44" i="1" s="1"/>
  <c r="J95" i="1"/>
  <c r="J94" i="1"/>
  <c r="J43" i="1"/>
  <c r="K43" i="1" s="1"/>
  <c r="J93" i="1"/>
  <c r="K93" i="1" s="1"/>
  <c r="J24" i="1"/>
  <c r="K24" i="1" s="1"/>
  <c r="J10" i="1"/>
  <c r="K10" i="1" s="1"/>
  <c r="J92" i="1"/>
  <c r="J91" i="1"/>
  <c r="K91" i="1" s="1"/>
  <c r="J90" i="1"/>
  <c r="J9" i="1"/>
  <c r="J89" i="1"/>
  <c r="K89" i="1" s="1"/>
  <c r="J3" i="1"/>
  <c r="K3" i="1" s="1"/>
  <c r="J23" i="1"/>
  <c r="K23" i="1" s="1"/>
  <c r="J22" i="1"/>
  <c r="K22" i="1" s="1"/>
  <c r="J88" i="1"/>
  <c r="J21" i="1"/>
  <c r="K21" i="1" s="1"/>
  <c r="J87" i="1"/>
  <c r="J86" i="1"/>
  <c r="J8" i="1"/>
  <c r="K8" i="1" s="1"/>
  <c r="J20" i="1"/>
  <c r="K20" i="1" s="1"/>
  <c r="J19" i="1"/>
  <c r="K19" i="1" s="1"/>
  <c r="J7" i="1"/>
  <c r="K7" i="1" s="1"/>
  <c r="J42" i="1"/>
  <c r="J85" i="1"/>
  <c r="K85" i="1" s="1"/>
  <c r="J41" i="1"/>
  <c r="J84" i="1"/>
  <c r="J5" i="1"/>
  <c r="K5" i="1" s="1"/>
  <c r="J18" i="1"/>
  <c r="K18" i="1" s="1"/>
  <c r="J83" i="1"/>
  <c r="K83" i="1" s="1"/>
  <c r="J17" i="1"/>
  <c r="K17" i="1" s="1"/>
  <c r="J82" i="1"/>
  <c r="K82" i="1" s="1"/>
  <c r="J16" i="1"/>
  <c r="K16" i="1" s="1"/>
  <c r="J40" i="1"/>
  <c r="K40" i="1" s="1"/>
  <c r="J4" i="1"/>
  <c r="K4" i="1" s="1"/>
  <c r="J2" i="1"/>
  <c r="K2" i="1" s="1"/>
  <c r="I1" i="1"/>
  <c r="J1" i="1" s="1"/>
  <c r="K1" i="1" s="1"/>
</calcChain>
</file>

<file path=xl/sharedStrings.xml><?xml version="1.0" encoding="utf-8"?>
<sst xmlns="http://schemas.openxmlformats.org/spreadsheetml/2006/main" count="987" uniqueCount="222">
  <si>
    <t>AC</t>
  </si>
  <si>
    <t>A</t>
  </si>
  <si>
    <t>AG</t>
  </si>
  <si>
    <t>AAAAC</t>
  </si>
  <si>
    <t>AAAC</t>
  </si>
  <si>
    <t>AGAGGC</t>
  </si>
  <si>
    <t>AAAT</t>
  </si>
  <si>
    <t>AAAAAC</t>
  </si>
  <si>
    <t>AAAG</t>
  </si>
  <si>
    <t>AT</t>
  </si>
  <si>
    <t>AAAAAT</t>
  </si>
  <si>
    <t>AAAAT</t>
  </si>
  <si>
    <t>AAAAAG</t>
  </si>
  <si>
    <t>AAAAG</t>
  </si>
  <si>
    <t>AAC</t>
  </si>
  <si>
    <t>AAGG</t>
  </si>
  <si>
    <t>AGGG</t>
  </si>
  <si>
    <t>AGG</t>
  </si>
  <si>
    <t>ACAGAG</t>
  </si>
  <si>
    <t>ACACAT</t>
  </si>
  <si>
    <t>ACAT</t>
  </si>
  <si>
    <t>ACCCCC</t>
  </si>
  <si>
    <t>AGAT</t>
  </si>
  <si>
    <t>ACAG</t>
  </si>
  <si>
    <t>C</t>
  </si>
  <si>
    <t>AAAATG</t>
  </si>
  <si>
    <t>AAT</t>
  </si>
  <si>
    <t>AGGGGG</t>
  </si>
  <si>
    <t>ACATAT</t>
  </si>
  <si>
    <t>AGAGGG</t>
  </si>
  <si>
    <t>AAG</t>
  </si>
  <si>
    <t>ACCC</t>
  </si>
  <si>
    <t>AAAGAG</t>
  </si>
  <si>
    <t>AGGGG</t>
  </si>
  <si>
    <t>ACTCCC</t>
  </si>
  <si>
    <t>AAGAGG</t>
  </si>
  <si>
    <t>ACCCC</t>
  </si>
  <si>
    <t>AAAATT</t>
  </si>
  <si>
    <t>ACC</t>
  </si>
  <si>
    <t>AAACC</t>
  </si>
  <si>
    <t>AAAGG</t>
  </si>
  <si>
    <t>AAGGAG</t>
  </si>
  <si>
    <t>AAATAT</t>
  </si>
  <si>
    <t>AGAGG</t>
  </si>
  <si>
    <t>AAAACC</t>
  </si>
  <si>
    <t>ACACAG</t>
  </si>
  <si>
    <t>AAGAG</t>
  </si>
  <si>
    <t>AAAAGG</t>
  </si>
  <si>
    <t>ATCC</t>
  </si>
  <si>
    <t>AGC</t>
  </si>
  <si>
    <t>AAGGG</t>
  </si>
  <si>
    <t>AACC</t>
  </si>
  <si>
    <t>AATG</t>
  </si>
  <si>
    <t>ACATGC</t>
  </si>
  <si>
    <t>AAACAC</t>
  </si>
  <si>
    <t>AAGGGG</t>
  </si>
  <si>
    <t>AAATT</t>
  </si>
  <si>
    <t>AAACAG</t>
  </si>
  <si>
    <t>AGGGCC</t>
  </si>
  <si>
    <t>AAGTAG</t>
  </si>
  <si>
    <t>ACACCC</t>
  </si>
  <si>
    <t>AGGC</t>
  </si>
  <si>
    <t>ATC</t>
  </si>
  <si>
    <t>AATAT</t>
  </si>
  <si>
    <t>AAAGGG</t>
  </si>
  <si>
    <t>AATT</t>
  </si>
  <si>
    <t>AAATAG</t>
  </si>
  <si>
    <t>AGCTCC</t>
  </si>
  <si>
    <t>AATGGG</t>
  </si>
  <si>
    <t>AGATAT</t>
  </si>
  <si>
    <t>AGCCTC</t>
  </si>
  <si>
    <t>AAATG</t>
  </si>
  <si>
    <t>AAGC</t>
  </si>
  <si>
    <t>AAAGAC</t>
  </si>
  <si>
    <t>AAAGC</t>
  </si>
  <si>
    <t>AAAAGC</t>
  </si>
  <si>
    <t>AAGCAG</t>
  </si>
  <si>
    <t>AGCAGG</t>
  </si>
  <si>
    <t>AAATGG</t>
  </si>
  <si>
    <t>AAATTT</t>
  </si>
  <si>
    <t>AAAATC</t>
  </si>
  <si>
    <t>ACCATC</t>
  </si>
  <si>
    <t>ACACGC</t>
  </si>
  <si>
    <t>AACAAG</t>
  </si>
  <si>
    <t>AAACAT</t>
  </si>
  <si>
    <t>AAATGT</t>
  </si>
  <si>
    <t>AGGGGC</t>
  </si>
  <si>
    <t>AAATAC</t>
  </si>
  <si>
    <t>ACACTC</t>
  </si>
  <si>
    <t>ATGC</t>
  </si>
  <si>
    <t>AGCCCC</t>
  </si>
  <si>
    <t>AACAG</t>
  </si>
  <si>
    <t>AATC</t>
  </si>
  <si>
    <t>AAAACT</t>
  </si>
  <si>
    <t>AACAAT</t>
  </si>
  <si>
    <t>AGCC</t>
  </si>
  <si>
    <t>AAGAGC</t>
  </si>
  <si>
    <t>AGAGC</t>
  </si>
  <si>
    <t>ACAGC</t>
  </si>
  <si>
    <t>AGAGAT</t>
  </si>
  <si>
    <t>AAAAGT</t>
  </si>
  <si>
    <t>ACAGTG</t>
  </si>
  <si>
    <t>AAATTC</t>
  </si>
  <si>
    <t>AACAGC</t>
  </si>
  <si>
    <t>AAGATG</t>
  </si>
  <si>
    <t>ACAGGG</t>
  </si>
  <si>
    <t>AGGGC</t>
  </si>
  <si>
    <t>AAAGAT</t>
  </si>
  <si>
    <t>AATATG</t>
  </si>
  <si>
    <t>ACCTCC</t>
  </si>
  <si>
    <t>AATGAT</t>
  </si>
  <si>
    <t>ATCCCC</t>
  </si>
  <si>
    <t>AATAG</t>
  </si>
  <si>
    <t>AAACTC</t>
  </si>
  <si>
    <t>AAATC</t>
  </si>
  <si>
    <t>ACACC</t>
  </si>
  <si>
    <t>AATATT</t>
  </si>
  <si>
    <t>ACTC</t>
  </si>
  <si>
    <t>AGCCC</t>
  </si>
  <si>
    <t>AATTAT</t>
  </si>
  <si>
    <t>AGAGCC</t>
  </si>
  <si>
    <t>ACAGCC</t>
  </si>
  <si>
    <t>AAAGGC</t>
  </si>
  <si>
    <t>AACTTG</t>
  </si>
  <si>
    <t>AAACTG</t>
  </si>
  <si>
    <t>AGATGG</t>
  </si>
  <si>
    <t>AAACCC</t>
  </si>
  <si>
    <t>ACAGGC</t>
  </si>
  <si>
    <t>AAGAAT</t>
  </si>
  <si>
    <t>AATGAG</t>
  </si>
  <si>
    <t>AAATTG</t>
  </si>
  <si>
    <t>ACCT</t>
  </si>
  <si>
    <t>ACCTAG</t>
  </si>
  <si>
    <t>ACCCAG</t>
  </si>
  <si>
    <t>AACTGG</t>
  </si>
  <si>
    <t>ACTCC</t>
  </si>
  <si>
    <t>AACAC</t>
  </si>
  <si>
    <t>ACCAGG</t>
  </si>
  <si>
    <t>ACCAGT</t>
  </si>
  <si>
    <t>AACTG</t>
  </si>
  <si>
    <t>AACCAG</t>
  </si>
  <si>
    <t>ACTCAG</t>
  </si>
  <si>
    <t>AATGTG</t>
  </si>
  <si>
    <t>ACAGAT</t>
  </si>
  <si>
    <t>AGATGC</t>
  </si>
  <si>
    <t>ACGC</t>
  </si>
  <si>
    <t>ATCCC</t>
  </si>
  <si>
    <t>AACCCC</t>
  </si>
  <si>
    <t>CCCCCG</t>
  </si>
  <si>
    <t>AAATGC</t>
  </si>
  <si>
    <t>AAGAC</t>
  </si>
  <si>
    <t>AATCC</t>
  </si>
  <si>
    <t>AACAGG</t>
  </si>
  <si>
    <t>ACT</t>
  </si>
  <si>
    <t>AGCTC</t>
  </si>
  <si>
    <t>ACAGG</t>
  </si>
  <si>
    <t>AAGTGG</t>
  </si>
  <si>
    <t>AAGGTG</t>
  </si>
  <si>
    <t>AGGCC</t>
  </si>
  <si>
    <t>AAAGTG</t>
  </si>
  <si>
    <t>AGGCCC</t>
  </si>
  <si>
    <t>AAGGAC</t>
  </si>
  <si>
    <t>ACAGTC</t>
  </si>
  <si>
    <t>AATTAG</t>
  </si>
  <si>
    <t>CG</t>
  </si>
  <si>
    <t>AAATCC</t>
  </si>
  <si>
    <t>ACCATG</t>
  </si>
  <si>
    <t>ATATGC</t>
  </si>
  <si>
    <t>AACATG</t>
  </si>
  <si>
    <t>AAGGCC</t>
  </si>
  <si>
    <t>ACCAGC</t>
  </si>
  <si>
    <t>AGCATC</t>
  </si>
  <si>
    <t>AGGATC</t>
  </si>
  <si>
    <t>ACTGAG</t>
  </si>
  <si>
    <t>AAACT</t>
  </si>
  <si>
    <t>ACTCTG</t>
  </si>
  <si>
    <t>AAGGTC</t>
  </si>
  <si>
    <t>AAGT</t>
  </si>
  <si>
    <t>AAAGCC</t>
  </si>
  <si>
    <t>ATATC</t>
  </si>
  <si>
    <t>ACTG</t>
  </si>
  <si>
    <t>ACATGT</t>
  </si>
  <si>
    <t>ACATCC</t>
  </si>
  <si>
    <t>AATTC</t>
  </si>
  <si>
    <t>AAGCTG</t>
  </si>
  <si>
    <t>AATAGT</t>
  </si>
  <si>
    <t>AATGG</t>
  </si>
  <si>
    <t>AATGAC</t>
  </si>
  <si>
    <t>ACTCTC</t>
  </si>
  <si>
    <t>AAATCT</t>
  </si>
  <si>
    <t>AATCAG</t>
  </si>
  <si>
    <t>CCCCG</t>
  </si>
  <si>
    <t>AAAGTT</t>
  </si>
  <si>
    <t>ACATAG</t>
  </si>
  <si>
    <t>AGCCTG</t>
  </si>
  <si>
    <t>AGATG</t>
  </si>
  <si>
    <t>ACTGCC</t>
  </si>
  <si>
    <t>AACCCT</t>
  </si>
  <si>
    <t>AACATT</t>
  </si>
  <si>
    <t>ACCCTC</t>
  </si>
  <si>
    <t>ACCTCT</t>
  </si>
  <si>
    <t>AAAGTC</t>
  </si>
  <si>
    <t>AATATC</t>
  </si>
  <si>
    <t>AATTAC</t>
  </si>
  <si>
    <t>AACTCC</t>
  </si>
  <si>
    <t>AAAGT</t>
  </si>
  <si>
    <t>ACATC</t>
  </si>
  <si>
    <t>AATAC</t>
  </si>
  <si>
    <t>ACCCTG</t>
  </si>
  <si>
    <t>AACACC</t>
  </si>
  <si>
    <t>CCG</t>
  </si>
  <si>
    <t>AGGATG</t>
  </si>
  <si>
    <t>ACTGGG</t>
  </si>
  <si>
    <t>AATCTG</t>
  </si>
  <si>
    <t>AAGGC</t>
  </si>
  <si>
    <t>AACT</t>
  </si>
  <si>
    <t>AATCAT</t>
  </si>
  <si>
    <t>AAGGGC</t>
  </si>
  <si>
    <t>AAGCC</t>
  </si>
  <si>
    <t>AAACTT</t>
  </si>
  <si>
    <t>AAAC</t>
    <phoneticPr fontId="2" type="noConversion"/>
  </si>
  <si>
    <t>AAAAAC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</si>
</sst>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C4BFB7"/>
      <name val="Helvetica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1A1B"/>
        <bgColor indexed="64"/>
      </patternFill>
    </fill>
    <fill>
      <patternFill patternType="solid">
        <fgColor rgb="FF1A1B1C"/>
        <bgColor indexed="64"/>
      </patternFill>
    </fill>
    <fill>
      <patternFill patternType="solid">
        <fgColor rgb="FF1B1D1E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A3653"/>
      </right>
      <top/>
      <bottom style="medium">
        <color rgb="FF2A365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0"/>
  <sheetViews>
    <sheetView workbookViewId="0">
      <selection sqref="A1:C15"/>
    </sheetView>
  </sheetViews>
  <sheetFormatPr defaultRowHeight="14.25" x14ac:dyDescent="0.2"/>
  <cols>
    <col min="1" max="1" width="15.25" customWidth="1"/>
  </cols>
  <sheetData>
    <row r="1" spans="1:11" ht="15" thickBot="1" x14ac:dyDescent="0.25">
      <c r="A1" s="1" t="s">
        <v>0</v>
      </c>
      <c r="B1" s="1">
        <v>490751</v>
      </c>
      <c r="C1" s="1">
        <v>13222750</v>
      </c>
      <c r="D1" s="1">
        <v>0.88</v>
      </c>
      <c r="E1" s="1">
        <v>39.659999999999997</v>
      </c>
      <c r="F1" s="1">
        <v>59.46</v>
      </c>
      <c r="G1" s="1">
        <v>1.56</v>
      </c>
      <c r="H1">
        <f>LEN(A1)</f>
        <v>2</v>
      </c>
      <c r="I1">
        <f>SUM(B1:B1048575)</f>
        <v>4800036</v>
      </c>
      <c r="J1">
        <f>B1/I1</f>
        <v>0.10223902487398011</v>
      </c>
      <c r="K1">
        <f>J1*IMLOG2(J1)</f>
        <v>-0.33636456312981722</v>
      </c>
    </row>
    <row r="2" spans="1:11" ht="15" thickBot="1" x14ac:dyDescent="0.25">
      <c r="A2" s="2" t="s">
        <v>1</v>
      </c>
      <c r="B2" s="2">
        <v>334683</v>
      </c>
      <c r="C2" s="2">
        <v>5592010</v>
      </c>
      <c r="D2" s="2">
        <v>1.86</v>
      </c>
      <c r="E2" s="2">
        <v>39.24</v>
      </c>
      <c r="F2" s="2">
        <v>58.9</v>
      </c>
      <c r="G2" s="2">
        <v>2.2999999999999998</v>
      </c>
      <c r="H2">
        <f>LEN(A2)</f>
        <v>1</v>
      </c>
      <c r="I2" s="4">
        <v>4800036</v>
      </c>
      <c r="J2">
        <f>B2/I2</f>
        <v>6.9725102061734531E-2</v>
      </c>
      <c r="K2">
        <f>J2*IMLOG2(J2)</f>
        <v>-0.26789625658784177</v>
      </c>
    </row>
    <row r="3" spans="1:11" ht="15" thickBot="1" x14ac:dyDescent="0.25">
      <c r="A3" s="1" t="s">
        <v>24</v>
      </c>
      <c r="B3" s="1">
        <v>45356</v>
      </c>
      <c r="C3" s="1">
        <v>621142</v>
      </c>
      <c r="D3" s="1">
        <v>1.76</v>
      </c>
      <c r="E3" s="1">
        <v>44.74</v>
      </c>
      <c r="F3" s="1">
        <v>53.5</v>
      </c>
      <c r="G3" s="1">
        <v>4.57</v>
      </c>
      <c r="H3">
        <f>LEN(A3)</f>
        <v>1</v>
      </c>
      <c r="I3" s="4">
        <v>4800036</v>
      </c>
      <c r="J3">
        <f>B3/I3</f>
        <v>9.4490957984481785E-3</v>
      </c>
      <c r="K3">
        <f>J3*IMLOG2(J3)</f>
        <v>-6.355091432216714E-2</v>
      </c>
    </row>
    <row r="4" spans="1:11" ht="15" thickBot="1" x14ac:dyDescent="0.25">
      <c r="A4" s="1" t="s">
        <v>2</v>
      </c>
      <c r="B4" s="1">
        <v>222471</v>
      </c>
      <c r="C4" s="1">
        <v>6706055</v>
      </c>
      <c r="D4" s="1">
        <v>0.81</v>
      </c>
      <c r="E4" s="1">
        <v>34.229999999999997</v>
      </c>
      <c r="F4" s="1">
        <v>64.959999999999994</v>
      </c>
      <c r="G4" s="1">
        <v>1.77</v>
      </c>
      <c r="H4">
        <f>LEN(A4)</f>
        <v>2</v>
      </c>
      <c r="I4" s="4">
        <v>4800036</v>
      </c>
      <c r="J4">
        <f>B4/I4</f>
        <v>4.6347777391669565E-2</v>
      </c>
      <c r="K4">
        <f>J4*IMLOG2(J4)</f>
        <v>-0.20538350299438804</v>
      </c>
    </row>
    <row r="5" spans="1:11" ht="15" thickBot="1" x14ac:dyDescent="0.25">
      <c r="A5" s="2" t="s">
        <v>9</v>
      </c>
      <c r="B5" s="2">
        <v>92942</v>
      </c>
      <c r="C5" s="2">
        <v>2237615</v>
      </c>
      <c r="D5" s="2">
        <v>0.96</v>
      </c>
      <c r="E5" s="2">
        <v>32.6</v>
      </c>
      <c r="F5" s="2">
        <v>66.44</v>
      </c>
      <c r="G5" s="2">
        <v>1.03</v>
      </c>
      <c r="H5">
        <f>LEN(A5)</f>
        <v>2</v>
      </c>
      <c r="I5" s="4">
        <v>4800036</v>
      </c>
      <c r="J5">
        <f>B5/I5</f>
        <v>1.9362771445880823E-2</v>
      </c>
      <c r="K5">
        <f>J5*IMLOG2(J5)</f>
        <v>-0.11018522035519003</v>
      </c>
    </row>
    <row r="6" spans="1:11" ht="15" thickBot="1" x14ac:dyDescent="0.25">
      <c r="A6" s="1" t="s">
        <v>164</v>
      </c>
      <c r="B6" s="1">
        <v>4173</v>
      </c>
      <c r="C6" s="1">
        <v>63053</v>
      </c>
      <c r="D6" s="1">
        <v>2.73</v>
      </c>
      <c r="E6" s="1">
        <v>44.76</v>
      </c>
      <c r="F6" s="1">
        <v>52.5</v>
      </c>
      <c r="G6" s="1">
        <v>7.52</v>
      </c>
      <c r="H6">
        <f>LEN(A6)</f>
        <v>2</v>
      </c>
      <c r="I6" s="4">
        <v>4800036</v>
      </c>
      <c r="J6">
        <f>B6/I6</f>
        <v>8.69368479736402E-4</v>
      </c>
      <c r="K6">
        <f>J6*IMLOG2(J6)</f>
        <v>-8.8395166566144004E-3</v>
      </c>
    </row>
    <row r="7" spans="1:11" ht="15" thickBot="1" x14ac:dyDescent="0.25">
      <c r="A7" s="1" t="s">
        <v>14</v>
      </c>
      <c r="B7" s="1">
        <v>69118</v>
      </c>
      <c r="C7" s="1">
        <v>1205640</v>
      </c>
      <c r="D7" s="1">
        <v>1.33</v>
      </c>
      <c r="E7" s="1">
        <v>35.99</v>
      </c>
      <c r="F7" s="1">
        <v>62.68</v>
      </c>
      <c r="G7" s="1">
        <v>1.51</v>
      </c>
      <c r="H7">
        <f>LEN(A7)</f>
        <v>3</v>
      </c>
      <c r="I7" s="4">
        <v>4800036</v>
      </c>
      <c r="J7">
        <f>B7/I7</f>
        <v>1.4399475337268304E-2</v>
      </c>
      <c r="K7">
        <f>J7*IMLOG2(J7)</f>
        <v>-8.8093685384236745E-2</v>
      </c>
    </row>
    <row r="8" spans="1:11" ht="15" thickBot="1" x14ac:dyDescent="0.25">
      <c r="A8" s="2" t="s">
        <v>17</v>
      </c>
      <c r="B8" s="2">
        <v>61888</v>
      </c>
      <c r="C8" s="2">
        <v>1280357</v>
      </c>
      <c r="D8" s="2">
        <v>2.75</v>
      </c>
      <c r="E8" s="2">
        <v>36.39</v>
      </c>
      <c r="F8" s="2">
        <v>60.86</v>
      </c>
      <c r="G8" s="2">
        <v>2.58</v>
      </c>
      <c r="H8">
        <f>LEN(A8)</f>
        <v>3</v>
      </c>
      <c r="I8" s="4">
        <v>4800036</v>
      </c>
      <c r="J8">
        <f>B8/I8</f>
        <v>1.2893236634058577E-2</v>
      </c>
      <c r="K8">
        <f>J8*IMLOG2(J8)</f>
        <v>-8.0933962851681265E-2</v>
      </c>
    </row>
    <row r="9" spans="1:11" ht="15" thickBot="1" x14ac:dyDescent="0.25">
      <c r="A9" s="1" t="s">
        <v>26</v>
      </c>
      <c r="B9" s="1">
        <v>41793</v>
      </c>
      <c r="C9" s="1">
        <v>845018</v>
      </c>
      <c r="D9" s="1">
        <v>1.33</v>
      </c>
      <c r="E9" s="1">
        <v>33.630000000000003</v>
      </c>
      <c r="F9" s="1">
        <v>65.03</v>
      </c>
      <c r="G9" s="1">
        <v>1.31</v>
      </c>
      <c r="H9">
        <f>LEN(A9)</f>
        <v>3</v>
      </c>
      <c r="I9" s="4">
        <v>4800036</v>
      </c>
      <c r="J9">
        <f>B9/I9</f>
        <v>8.7068096989272575E-3</v>
      </c>
      <c r="K9">
        <f>J9*IMLOG2(J9)</f>
        <v>-5.958627194078623E-2</v>
      </c>
    </row>
    <row r="10" spans="1:11" ht="15" thickBot="1" x14ac:dyDescent="0.25">
      <c r="A10" s="1" t="s">
        <v>30</v>
      </c>
      <c r="B10" s="1">
        <v>38691</v>
      </c>
      <c r="C10" s="1">
        <v>1427372</v>
      </c>
      <c r="D10" s="1">
        <v>1.99</v>
      </c>
      <c r="E10" s="1">
        <v>30.94</v>
      </c>
      <c r="F10" s="1">
        <v>67.08</v>
      </c>
      <c r="G10" s="1">
        <v>1.4</v>
      </c>
      <c r="H10">
        <f>LEN(A10)</f>
        <v>3</v>
      </c>
      <c r="I10" s="4">
        <v>4800036</v>
      </c>
      <c r="J10">
        <f>B10/I10</f>
        <v>8.0605645457659074E-3</v>
      </c>
      <c r="K10">
        <f>J10*IMLOG2(J10)</f>
        <v>-5.6060447756437141E-2</v>
      </c>
    </row>
    <row r="11" spans="1:11" ht="15" thickBot="1" x14ac:dyDescent="0.25">
      <c r="A11" s="1" t="s">
        <v>38</v>
      </c>
      <c r="B11" s="1">
        <v>26943</v>
      </c>
      <c r="C11" s="1">
        <v>472284</v>
      </c>
      <c r="D11" s="1">
        <v>2.95</v>
      </c>
      <c r="E11" s="1">
        <v>39.97</v>
      </c>
      <c r="F11" s="1">
        <v>57.08</v>
      </c>
      <c r="G11" s="1">
        <v>2.93</v>
      </c>
      <c r="H11">
        <f>LEN(A11)</f>
        <v>3</v>
      </c>
      <c r="I11" s="4">
        <v>4800036</v>
      </c>
      <c r="J11">
        <f>B11/I11</f>
        <v>5.6130829018782363E-3</v>
      </c>
      <c r="K11">
        <f>J11*IMLOG2(J11)</f>
        <v>-4.1968969876303469E-2</v>
      </c>
    </row>
    <row r="12" spans="1:11" ht="15" thickBot="1" x14ac:dyDescent="0.25">
      <c r="A12" s="2" t="s">
        <v>49</v>
      </c>
      <c r="B12" s="2">
        <v>18361</v>
      </c>
      <c r="C12" s="2">
        <v>306299</v>
      </c>
      <c r="D12" s="2">
        <v>10.49</v>
      </c>
      <c r="E12" s="2">
        <v>35.049999999999997</v>
      </c>
      <c r="F12" s="2">
        <v>54.46</v>
      </c>
      <c r="G12" s="2">
        <v>4.67</v>
      </c>
      <c r="H12">
        <f>LEN(A12)</f>
        <v>3</v>
      </c>
      <c r="I12" s="4">
        <v>4800036</v>
      </c>
      <c r="J12">
        <f>B12/I12</f>
        <v>3.8251796444859999E-3</v>
      </c>
      <c r="K12">
        <f>J12*IMLOG2(J12)</f>
        <v>-3.0717174778705982E-2</v>
      </c>
    </row>
    <row r="13" spans="1:11" ht="15" thickBot="1" x14ac:dyDescent="0.25">
      <c r="A13" s="1" t="s">
        <v>62</v>
      </c>
      <c r="B13" s="1">
        <v>13213</v>
      </c>
      <c r="C13" s="1">
        <v>208325</v>
      </c>
      <c r="D13" s="1">
        <v>2.6</v>
      </c>
      <c r="E13" s="1">
        <v>34.74</v>
      </c>
      <c r="F13" s="1">
        <v>62.66</v>
      </c>
      <c r="G13" s="1">
        <v>1.25</v>
      </c>
      <c r="H13">
        <f>LEN(A13)</f>
        <v>3</v>
      </c>
      <c r="I13" s="4">
        <v>4800036</v>
      </c>
      <c r="J13">
        <f>B13/I13</f>
        <v>2.752687688175672E-3</v>
      </c>
      <c r="K13">
        <f>J13*IMLOG2(J13)</f>
        <v>-2.3411452846434051E-2</v>
      </c>
    </row>
    <row r="14" spans="1:11" ht="15" thickBot="1" x14ac:dyDescent="0.25">
      <c r="A14" s="2" t="s">
        <v>153</v>
      </c>
      <c r="B14" s="2">
        <v>4482</v>
      </c>
      <c r="C14" s="2">
        <v>98308</v>
      </c>
      <c r="D14" s="2">
        <v>1.27</v>
      </c>
      <c r="E14" s="2">
        <v>36.14</v>
      </c>
      <c r="F14" s="2">
        <v>62.58</v>
      </c>
      <c r="G14" s="2">
        <v>1.7</v>
      </c>
      <c r="H14">
        <f>LEN(A14)</f>
        <v>3</v>
      </c>
      <c r="I14" s="4">
        <v>4800036</v>
      </c>
      <c r="J14">
        <f>B14/I14</f>
        <v>9.3374299692752306E-4</v>
      </c>
      <c r="K14">
        <f>J14*IMLOG2(J14)</f>
        <v>-9.3978308734926873E-3</v>
      </c>
    </row>
    <row r="15" spans="1:11" ht="15" thickBot="1" x14ac:dyDescent="0.25">
      <c r="A15" s="1" t="s">
        <v>210</v>
      </c>
      <c r="B15" s="1">
        <v>3231</v>
      </c>
      <c r="C15" s="1">
        <v>49377</v>
      </c>
      <c r="D15" s="1">
        <v>57.37</v>
      </c>
      <c r="E15" s="1">
        <v>17.18</v>
      </c>
      <c r="F15" s="1">
        <v>25.45</v>
      </c>
      <c r="G15" s="1">
        <v>71.33</v>
      </c>
      <c r="H15">
        <f>LEN(A15)</f>
        <v>3</v>
      </c>
      <c r="I15" s="4">
        <v>4800036</v>
      </c>
      <c r="J15">
        <f>B15/I15</f>
        <v>6.7311995160036298E-4</v>
      </c>
      <c r="K15">
        <f>J15*IMLOG2(J15)</f>
        <v>-7.0925631273951626E-3</v>
      </c>
    </row>
    <row r="16" spans="1:11" ht="15" thickBot="1" x14ac:dyDescent="0.25">
      <c r="A16" s="1" t="s">
        <v>4</v>
      </c>
      <c r="B16" s="1">
        <v>170673</v>
      </c>
      <c r="C16" s="1">
        <v>3086840</v>
      </c>
      <c r="D16" s="1">
        <v>1.24</v>
      </c>
      <c r="E16" s="1">
        <v>36.880000000000003</v>
      </c>
      <c r="F16" s="1">
        <v>61.88</v>
      </c>
      <c r="G16" s="1">
        <v>1.67</v>
      </c>
      <c r="H16">
        <f>LEN(A16)</f>
        <v>4</v>
      </c>
      <c r="I16" s="4">
        <v>4800036</v>
      </c>
      <c r="J16">
        <f>B16/I16</f>
        <v>3.5556608325437562E-2</v>
      </c>
      <c r="K16">
        <f>J16*IMLOG2(J16)</f>
        <v>-0.17116021353208904</v>
      </c>
    </row>
    <row r="17" spans="1:11" ht="15" thickBot="1" x14ac:dyDescent="0.25">
      <c r="A17" s="1" t="s">
        <v>6</v>
      </c>
      <c r="B17" s="1">
        <v>146604</v>
      </c>
      <c r="C17" s="1">
        <v>2582234</v>
      </c>
      <c r="D17" s="1">
        <v>1.17</v>
      </c>
      <c r="E17" s="1">
        <v>37.71</v>
      </c>
      <c r="F17" s="1">
        <v>61.13</v>
      </c>
      <c r="G17" s="1">
        <v>1.37</v>
      </c>
      <c r="H17">
        <f>LEN(A17)</f>
        <v>4</v>
      </c>
      <c r="I17" s="4">
        <v>4800036</v>
      </c>
      <c r="J17">
        <f>B17/I17</f>
        <v>3.0542270932968001E-2</v>
      </c>
      <c r="K17">
        <f>J17*IMLOG2(J17)</f>
        <v>-0.15372074171276931</v>
      </c>
    </row>
    <row r="18" spans="1:11" ht="15" thickBot="1" x14ac:dyDescent="0.25">
      <c r="A18" s="1" t="s">
        <v>8</v>
      </c>
      <c r="B18" s="1">
        <v>106595</v>
      </c>
      <c r="C18" s="1">
        <v>3000477</v>
      </c>
      <c r="D18" s="1">
        <v>1.04</v>
      </c>
      <c r="E18" s="1">
        <v>33.19</v>
      </c>
      <c r="F18" s="1">
        <v>65.77</v>
      </c>
      <c r="G18" s="1">
        <v>1.59</v>
      </c>
      <c r="H18">
        <f>LEN(A18)</f>
        <v>4</v>
      </c>
      <c r="I18" s="4">
        <v>4800036</v>
      </c>
      <c r="J18">
        <f>B18/I18</f>
        <v>2.2207125113228317E-2</v>
      </c>
      <c r="K18">
        <f>J18*IMLOG2(J18)</f>
        <v>-0.12198004193774845</v>
      </c>
    </row>
    <row r="19" spans="1:11" ht="15" thickBot="1" x14ac:dyDescent="0.25">
      <c r="A19" s="2" t="s">
        <v>15</v>
      </c>
      <c r="B19" s="2">
        <v>68696</v>
      </c>
      <c r="C19" s="2">
        <v>1955382</v>
      </c>
      <c r="D19" s="2">
        <v>0.95</v>
      </c>
      <c r="E19" s="2">
        <v>35.65</v>
      </c>
      <c r="F19" s="2">
        <v>63.4</v>
      </c>
      <c r="G19" s="2">
        <v>1.42</v>
      </c>
      <c r="H19">
        <f>LEN(A19)</f>
        <v>4</v>
      </c>
      <c r="I19" s="4">
        <v>4800036</v>
      </c>
      <c r="J19">
        <f>B19/I19</f>
        <v>1.4311559329971692E-2</v>
      </c>
      <c r="K19">
        <f>J19*IMLOG2(J19)</f>
        <v>-8.7682277321826721E-2</v>
      </c>
    </row>
    <row r="20" spans="1:11" ht="15" thickBot="1" x14ac:dyDescent="0.25">
      <c r="A20" s="1" t="s">
        <v>16</v>
      </c>
      <c r="B20" s="1">
        <v>64630</v>
      </c>
      <c r="C20" s="1">
        <v>1353243</v>
      </c>
      <c r="D20" s="1">
        <v>1.1599999999999999</v>
      </c>
      <c r="E20" s="1">
        <v>39.97</v>
      </c>
      <c r="F20" s="1">
        <v>58.87</v>
      </c>
      <c r="G20" s="1">
        <v>2.31</v>
      </c>
      <c r="H20">
        <f>LEN(A20)</f>
        <v>4</v>
      </c>
      <c r="I20" s="4">
        <v>4800036</v>
      </c>
      <c r="J20">
        <f>B20/I20</f>
        <v>1.3464482349715711E-2</v>
      </c>
      <c r="K20">
        <f>J20*IMLOG2(J20)</f>
        <v>-8.3677683776491985E-2</v>
      </c>
    </row>
    <row r="21" spans="1:11" ht="15" thickBot="1" x14ac:dyDescent="0.25">
      <c r="A21" s="1" t="s">
        <v>20</v>
      </c>
      <c r="B21" s="1">
        <v>52267</v>
      </c>
      <c r="C21" s="1">
        <v>991018</v>
      </c>
      <c r="D21" s="1">
        <v>0.94</v>
      </c>
      <c r="E21" s="1">
        <v>40.5</v>
      </c>
      <c r="F21" s="1">
        <v>58.56</v>
      </c>
      <c r="G21" s="1">
        <v>1.1100000000000001</v>
      </c>
      <c r="H21">
        <f>LEN(A21)</f>
        <v>4</v>
      </c>
      <c r="I21" s="4">
        <v>4800036</v>
      </c>
      <c r="J21">
        <f>B21/I21</f>
        <v>1.0888876666758333E-2</v>
      </c>
      <c r="K21">
        <f>J21*IMLOG2(J21)</f>
        <v>-7.1006376300617444E-2</v>
      </c>
    </row>
    <row r="22" spans="1:11" ht="15" thickBot="1" x14ac:dyDescent="0.25">
      <c r="A22" s="1" t="s">
        <v>22</v>
      </c>
      <c r="B22" s="1">
        <v>47556</v>
      </c>
      <c r="C22" s="1">
        <v>1675330</v>
      </c>
      <c r="D22" s="1">
        <v>0.48</v>
      </c>
      <c r="E22" s="1">
        <v>31.69</v>
      </c>
      <c r="F22" s="1">
        <v>67.819999999999993</v>
      </c>
      <c r="G22" s="1">
        <v>0.88</v>
      </c>
      <c r="H22">
        <f>LEN(A22)</f>
        <v>4</v>
      </c>
      <c r="I22" s="4">
        <v>4800036</v>
      </c>
      <c r="J22">
        <f>B22/I22</f>
        <v>9.9074256943072932E-3</v>
      </c>
      <c r="K22">
        <f>J22*IMLOG2(J22)</f>
        <v>-6.5956447904107027E-2</v>
      </c>
    </row>
    <row r="23" spans="1:11" ht="15" thickBot="1" x14ac:dyDescent="0.25">
      <c r="A23" s="2" t="s">
        <v>23</v>
      </c>
      <c r="B23" s="2">
        <v>46359</v>
      </c>
      <c r="C23" s="2">
        <v>867049</v>
      </c>
      <c r="D23" s="2">
        <v>1.28</v>
      </c>
      <c r="E23" s="2">
        <v>44</v>
      </c>
      <c r="F23" s="2">
        <v>54.71</v>
      </c>
      <c r="G23" s="2">
        <v>1.59</v>
      </c>
      <c r="H23">
        <f>LEN(A23)</f>
        <v>4</v>
      </c>
      <c r="I23" s="4">
        <v>4800036</v>
      </c>
      <c r="J23">
        <f>B23/I23</f>
        <v>9.6580525646057652E-3</v>
      </c>
      <c r="K23">
        <f>J23*IMLOG2(J23)</f>
        <v>-6.4651505788394445E-2</v>
      </c>
    </row>
    <row r="24" spans="1:11" ht="15" thickBot="1" x14ac:dyDescent="0.25">
      <c r="A24" s="2" t="s">
        <v>31</v>
      </c>
      <c r="B24" s="2">
        <v>37498</v>
      </c>
      <c r="C24" s="2">
        <v>494730</v>
      </c>
      <c r="D24" s="2">
        <v>0.8</v>
      </c>
      <c r="E24" s="2">
        <v>30.96</v>
      </c>
      <c r="F24" s="2">
        <v>68.239999999999995</v>
      </c>
      <c r="G24" s="2">
        <v>1.39</v>
      </c>
      <c r="H24">
        <f>LEN(A24)</f>
        <v>4</v>
      </c>
      <c r="I24" s="4">
        <v>4800036</v>
      </c>
      <c r="J24">
        <f>B24/I24</f>
        <v>7.8120247431477594E-3</v>
      </c>
      <c r="K24">
        <f>J24*IMLOG2(J24)</f>
        <v>-5.4684858831882711E-2</v>
      </c>
    </row>
    <row r="25" spans="1:11" ht="15" thickBot="1" x14ac:dyDescent="0.25">
      <c r="A25" s="1" t="s">
        <v>48</v>
      </c>
      <c r="B25" s="1">
        <v>19156</v>
      </c>
      <c r="C25" s="1">
        <v>408522</v>
      </c>
      <c r="D25" s="1">
        <v>0.98</v>
      </c>
      <c r="E25" s="1">
        <v>45.2</v>
      </c>
      <c r="F25" s="1">
        <v>53.82</v>
      </c>
      <c r="G25" s="1">
        <v>1.56</v>
      </c>
      <c r="H25">
        <f>LEN(A25)</f>
        <v>4</v>
      </c>
      <c r="I25" s="4">
        <v>4800036</v>
      </c>
      <c r="J25">
        <f>B25/I25</f>
        <v>3.9908034023078158E-3</v>
      </c>
      <c r="K25">
        <f>J25*IMLOG2(J25)</f>
        <v>-3.1803131647034417E-2</v>
      </c>
    </row>
    <row r="26" spans="1:11" ht="15" thickBot="1" x14ac:dyDescent="0.25">
      <c r="A26" s="2" t="s">
        <v>51</v>
      </c>
      <c r="B26" s="2">
        <v>17319</v>
      </c>
      <c r="C26" s="2">
        <v>315713</v>
      </c>
      <c r="D26" s="2">
        <v>1.58</v>
      </c>
      <c r="E26" s="2">
        <v>41.54</v>
      </c>
      <c r="F26" s="2">
        <v>56.88</v>
      </c>
      <c r="G26" s="2">
        <v>1.72</v>
      </c>
      <c r="H26">
        <f>LEN(A26)</f>
        <v>4</v>
      </c>
      <c r="I26" s="4">
        <v>4800036</v>
      </c>
      <c r="J26">
        <f>B26/I26</f>
        <v>3.6080979392654556E-3</v>
      </c>
      <c r="K26">
        <f>J26*IMLOG2(J26)</f>
        <v>-2.9278075923494996E-2</v>
      </c>
    </row>
    <row r="27" spans="1:11" ht="15" thickBot="1" x14ac:dyDescent="0.25">
      <c r="A27" s="1" t="s">
        <v>52</v>
      </c>
      <c r="B27" s="1">
        <v>17176</v>
      </c>
      <c r="C27" s="1">
        <v>304319</v>
      </c>
      <c r="D27" s="1">
        <v>1.39</v>
      </c>
      <c r="E27" s="1">
        <v>41.77</v>
      </c>
      <c r="F27" s="1">
        <v>56.84</v>
      </c>
      <c r="G27" s="1">
        <v>2.0699999999999998</v>
      </c>
      <c r="H27">
        <f>LEN(A27)</f>
        <v>4</v>
      </c>
      <c r="I27" s="4">
        <v>4800036</v>
      </c>
      <c r="J27">
        <f>B27/I27</f>
        <v>3.578306496034613E-3</v>
      </c>
      <c r="K27">
        <f>J27*IMLOG2(J27)</f>
        <v>-2.9079133931337452E-2</v>
      </c>
    </row>
    <row r="28" spans="1:11" ht="15" thickBot="1" x14ac:dyDescent="0.25">
      <c r="A28" s="2" t="s">
        <v>61</v>
      </c>
      <c r="B28" s="2">
        <v>13239</v>
      </c>
      <c r="C28" s="2">
        <v>225917</v>
      </c>
      <c r="D28" s="2">
        <v>3.04</v>
      </c>
      <c r="E28" s="2">
        <v>47.7</v>
      </c>
      <c r="F28" s="2">
        <v>49.25</v>
      </c>
      <c r="G28" s="2">
        <v>2.4700000000000002</v>
      </c>
      <c r="H28">
        <f>LEN(A28)</f>
        <v>4</v>
      </c>
      <c r="I28" s="4">
        <v>4800036</v>
      </c>
      <c r="J28">
        <f>B28/I28</f>
        <v>2.7581043142176432E-3</v>
      </c>
      <c r="K28">
        <f>J28*IMLOG2(J28)</f>
        <v>-2.3449698721009403E-2</v>
      </c>
    </row>
    <row r="29" spans="1:11" ht="15" thickBot="1" x14ac:dyDescent="0.25">
      <c r="A29" s="2" t="s">
        <v>65</v>
      </c>
      <c r="B29" s="2">
        <v>12510</v>
      </c>
      <c r="C29" s="2">
        <v>196724</v>
      </c>
      <c r="D29" s="2">
        <v>0.94</v>
      </c>
      <c r="E29" s="2">
        <v>34.43</v>
      </c>
      <c r="F29" s="2">
        <v>64.63</v>
      </c>
      <c r="G29" s="2">
        <v>0.98</v>
      </c>
      <c r="H29">
        <f>LEN(A29)</f>
        <v>4</v>
      </c>
      <c r="I29" s="4">
        <v>4800036</v>
      </c>
      <c r="J29">
        <f>B29/I29</f>
        <v>2.6062304532716006E-3</v>
      </c>
      <c r="K29">
        <f>J29*IMLOG2(J29)</f>
        <v>-2.2371412115393619E-2</v>
      </c>
    </row>
    <row r="30" spans="1:11" ht="15" thickBot="1" x14ac:dyDescent="0.25">
      <c r="A30" s="1" t="s">
        <v>72</v>
      </c>
      <c r="B30" s="1">
        <v>10233</v>
      </c>
      <c r="C30" s="1">
        <v>174212</v>
      </c>
      <c r="D30" s="1">
        <v>1.66</v>
      </c>
      <c r="E30" s="1">
        <v>40.82</v>
      </c>
      <c r="F30" s="1">
        <v>57.52</v>
      </c>
      <c r="G30" s="1">
        <v>1.95</v>
      </c>
      <c r="H30">
        <f>LEN(A30)</f>
        <v>4</v>
      </c>
      <c r="I30" s="4">
        <v>4800036</v>
      </c>
      <c r="J30">
        <f>B30/I30</f>
        <v>2.131859011057417E-3</v>
      </c>
      <c r="K30">
        <f>J30*IMLOG2(J30)</f>
        <v>-1.8917418157982643E-2</v>
      </c>
    </row>
    <row r="31" spans="1:11" ht="15" thickBot="1" x14ac:dyDescent="0.25">
      <c r="A31" s="2" t="s">
        <v>89</v>
      </c>
      <c r="B31" s="2">
        <v>8190</v>
      </c>
      <c r="C31" s="2">
        <v>113162</v>
      </c>
      <c r="D31" s="2">
        <v>0.87</v>
      </c>
      <c r="E31" s="2">
        <v>43.36</v>
      </c>
      <c r="F31" s="2">
        <v>55.78</v>
      </c>
      <c r="G31" s="2">
        <v>1.1499999999999999</v>
      </c>
      <c r="H31">
        <f>LEN(A31)</f>
        <v>4</v>
      </c>
      <c r="I31" s="4">
        <v>4800036</v>
      </c>
      <c r="J31">
        <f>B31/I31</f>
        <v>1.7062372032209758E-3</v>
      </c>
      <c r="K31">
        <f>J31*IMLOG2(J31)</f>
        <v>-1.5688793171881835E-2</v>
      </c>
    </row>
    <row r="32" spans="1:11" ht="15" thickBot="1" x14ac:dyDescent="0.25">
      <c r="A32" s="1" t="s">
        <v>92</v>
      </c>
      <c r="B32" s="1">
        <v>7652</v>
      </c>
      <c r="C32" s="1">
        <v>141487</v>
      </c>
      <c r="D32" s="1">
        <v>1.08</v>
      </c>
      <c r="E32" s="1">
        <v>42.02</v>
      </c>
      <c r="F32" s="1">
        <v>56.89</v>
      </c>
      <c r="G32" s="1">
        <v>1.41</v>
      </c>
      <c r="H32">
        <f>LEN(A32)</f>
        <v>4</v>
      </c>
      <c r="I32" s="4">
        <v>4800036</v>
      </c>
      <c r="J32">
        <f>B32/I32</f>
        <v>1.5941547105063378E-3</v>
      </c>
      <c r="K32">
        <f>J32*IMLOG2(J32)</f>
        <v>-1.4814467986948901E-2</v>
      </c>
    </row>
    <row r="33" spans="1:11" ht="15" thickBot="1" x14ac:dyDescent="0.25">
      <c r="A33" s="2" t="s">
        <v>95</v>
      </c>
      <c r="B33" s="2">
        <v>7379</v>
      </c>
      <c r="C33" s="2">
        <v>101063</v>
      </c>
      <c r="D33" s="2">
        <v>4.93</v>
      </c>
      <c r="E33" s="2">
        <v>46.32</v>
      </c>
      <c r="F33" s="2">
        <v>48.75</v>
      </c>
      <c r="G33" s="2">
        <v>3.54</v>
      </c>
      <c r="H33">
        <f>LEN(A33)</f>
        <v>4</v>
      </c>
      <c r="I33" s="4">
        <v>4800036</v>
      </c>
      <c r="J33">
        <f>B33/I33</f>
        <v>1.5372801370656386E-3</v>
      </c>
      <c r="K33">
        <f>J33*IMLOG2(J33)</f>
        <v>-1.4366504241455892E-2</v>
      </c>
    </row>
    <row r="34" spans="1:11" ht="15" thickBot="1" x14ac:dyDescent="0.25">
      <c r="A34" s="2" t="s">
        <v>117</v>
      </c>
      <c r="B34" s="2">
        <v>5841</v>
      </c>
      <c r="C34" s="2">
        <v>89129</v>
      </c>
      <c r="D34" s="2">
        <v>2.65</v>
      </c>
      <c r="E34" s="2">
        <v>47.17</v>
      </c>
      <c r="F34" s="2">
        <v>50.18</v>
      </c>
      <c r="G34" s="2">
        <v>2.57</v>
      </c>
      <c r="H34">
        <f>LEN(A34)</f>
        <v>4</v>
      </c>
      <c r="I34" s="4">
        <v>4800036</v>
      </c>
      <c r="J34">
        <f>B34/I34</f>
        <v>1.2168658735059487E-3</v>
      </c>
      <c r="K34">
        <f>J34*IMLOG2(J34)</f>
        <v>-1.1782442696120651E-2</v>
      </c>
    </row>
    <row r="35" spans="1:11" ht="15" thickBot="1" x14ac:dyDescent="0.25">
      <c r="A35" s="2" t="s">
        <v>131</v>
      </c>
      <c r="B35" s="2">
        <v>5240</v>
      </c>
      <c r="C35" s="2">
        <v>96383</v>
      </c>
      <c r="D35" s="2">
        <v>1.41</v>
      </c>
      <c r="E35" s="2">
        <v>41.2</v>
      </c>
      <c r="F35" s="2">
        <v>57.39</v>
      </c>
      <c r="G35" s="2">
        <v>1.34</v>
      </c>
      <c r="H35">
        <f>LEN(A35)</f>
        <v>4</v>
      </c>
      <c r="I35" s="4">
        <v>4800036</v>
      </c>
      <c r="J35">
        <f>B35/I35</f>
        <v>1.0916584792280725E-3</v>
      </c>
      <c r="K35">
        <f>J35*IMLOG2(J35)</f>
        <v>-1.0741114554612559E-2</v>
      </c>
    </row>
    <row r="36" spans="1:11" ht="15" thickBot="1" x14ac:dyDescent="0.25">
      <c r="A36" s="2" t="s">
        <v>145</v>
      </c>
      <c r="B36" s="2">
        <v>4730</v>
      </c>
      <c r="C36" s="2">
        <v>88128</v>
      </c>
      <c r="D36" s="2">
        <v>2.64</v>
      </c>
      <c r="E36" s="2">
        <v>49.22</v>
      </c>
      <c r="F36" s="2">
        <v>48.14</v>
      </c>
      <c r="G36" s="2">
        <v>3.72</v>
      </c>
      <c r="H36">
        <f>LEN(A36)</f>
        <v>4</v>
      </c>
      <c r="I36" s="4">
        <v>4800036</v>
      </c>
      <c r="J36">
        <f>B36/I36</f>
        <v>9.8540927609709595E-4</v>
      </c>
      <c r="K36">
        <f>J36*IMLOG2(J36)</f>
        <v>-9.8412719232104252E-3</v>
      </c>
    </row>
    <row r="37" spans="1:11" ht="15" thickBot="1" x14ac:dyDescent="0.25">
      <c r="A37" s="2" t="s">
        <v>177</v>
      </c>
      <c r="B37" s="2">
        <v>3910</v>
      </c>
      <c r="C37" s="2">
        <v>71126</v>
      </c>
      <c r="D37" s="2">
        <v>1.51</v>
      </c>
      <c r="E37" s="2">
        <v>32.619999999999997</v>
      </c>
      <c r="F37" s="2">
        <v>65.87</v>
      </c>
      <c r="G37" s="2">
        <v>1.02</v>
      </c>
      <c r="H37">
        <f>LEN(A37)</f>
        <v>4</v>
      </c>
      <c r="I37" s="4">
        <v>4800036</v>
      </c>
      <c r="J37">
        <f>B37/I37</f>
        <v>8.1457722400415326E-4</v>
      </c>
      <c r="K37">
        <f>J37*IMLOG2(J37)</f>
        <v>-8.3589152521480678E-3</v>
      </c>
    </row>
    <row r="38" spans="1:11" ht="15" thickBot="1" x14ac:dyDescent="0.25">
      <c r="A38" s="1" t="s">
        <v>180</v>
      </c>
      <c r="B38" s="1">
        <v>3803</v>
      </c>
      <c r="C38" s="1">
        <v>55569</v>
      </c>
      <c r="D38" s="1">
        <v>2.89</v>
      </c>
      <c r="E38" s="1">
        <v>49.57</v>
      </c>
      <c r="F38" s="1">
        <v>47.54</v>
      </c>
      <c r="G38" s="1">
        <v>1.74</v>
      </c>
      <c r="H38">
        <f>LEN(A38)</f>
        <v>4</v>
      </c>
      <c r="I38" s="4">
        <v>4800036</v>
      </c>
      <c r="J38">
        <f>B38/I38</f>
        <v>7.9228572452373278E-4</v>
      </c>
      <c r="K38">
        <f>J38*IMLOG2(J38)</f>
        <v>-8.1618831707040481E-3</v>
      </c>
    </row>
    <row r="39" spans="1:11" ht="15" thickBot="1" x14ac:dyDescent="0.25">
      <c r="A39" s="2" t="s">
        <v>215</v>
      </c>
      <c r="B39" s="2">
        <v>3097</v>
      </c>
      <c r="C39" s="2">
        <v>55678</v>
      </c>
      <c r="D39" s="2">
        <v>1.55</v>
      </c>
      <c r="E39" s="2">
        <v>36.51</v>
      </c>
      <c r="F39" s="2">
        <v>61.94</v>
      </c>
      <c r="G39" s="2">
        <v>1.23</v>
      </c>
      <c r="H39">
        <f>LEN(A39)</f>
        <v>4</v>
      </c>
      <c r="I39" s="4">
        <v>4800036</v>
      </c>
      <c r="J39">
        <f>B39/I39</f>
        <v>6.4520349430712606E-4</v>
      </c>
      <c r="K39">
        <f>J39*IMLOG2(J39)</f>
        <v>-6.837839616483936E-3</v>
      </c>
    </row>
    <row r="40" spans="1:11" ht="15" thickBot="1" x14ac:dyDescent="0.25">
      <c r="A40" s="2" t="s">
        <v>3</v>
      </c>
      <c r="B40" s="2">
        <v>183267</v>
      </c>
      <c r="C40" s="2">
        <v>3172144</v>
      </c>
      <c r="D40" s="2">
        <v>1.67</v>
      </c>
      <c r="E40" s="2">
        <v>37.659999999999997</v>
      </c>
      <c r="F40" s="2">
        <v>60.67</v>
      </c>
      <c r="G40" s="2">
        <v>1.8</v>
      </c>
      <c r="H40">
        <f>LEN(A40)</f>
        <v>5</v>
      </c>
      <c r="I40" s="4">
        <v>4800036</v>
      </c>
      <c r="J40">
        <f>B40/I40</f>
        <v>3.8180338647460142E-2</v>
      </c>
      <c r="K40">
        <f>J40*IMLOG2(J40)</f>
        <v>-0.17986857915715865</v>
      </c>
    </row>
    <row r="41" spans="1:11" ht="15" thickBot="1" x14ac:dyDescent="0.25">
      <c r="A41" s="2" t="s">
        <v>11</v>
      </c>
      <c r="B41" s="2">
        <v>80281</v>
      </c>
      <c r="C41" s="2">
        <v>1203383</v>
      </c>
      <c r="D41" s="2">
        <v>1.39</v>
      </c>
      <c r="E41" s="2">
        <v>34.590000000000003</v>
      </c>
      <c r="F41" s="2">
        <v>64.03</v>
      </c>
      <c r="G41" s="2">
        <v>1.27</v>
      </c>
      <c r="H41">
        <f>LEN(A41)</f>
        <v>5</v>
      </c>
      <c r="I41" s="4">
        <v>4800036</v>
      </c>
      <c r="J41">
        <f>B41/I41</f>
        <v>1.6725082895211619E-2</v>
      </c>
      <c r="K41">
        <f>J41*IMLOG2(J41)</f>
        <v>-9.8708810539531983E-2</v>
      </c>
    </row>
    <row r="42" spans="1:11" ht="15" thickBot="1" x14ac:dyDescent="0.25">
      <c r="A42" s="2" t="s">
        <v>13</v>
      </c>
      <c r="B42" s="2">
        <v>79317</v>
      </c>
      <c r="C42" s="2">
        <v>1324669</v>
      </c>
      <c r="D42" s="2">
        <v>1.66</v>
      </c>
      <c r="E42" s="2">
        <v>36.21</v>
      </c>
      <c r="F42" s="2">
        <v>62.13</v>
      </c>
      <c r="G42" s="2">
        <v>1.83</v>
      </c>
      <c r="H42">
        <f>LEN(A42)</f>
        <v>5</v>
      </c>
      <c r="I42" s="4">
        <v>4800036</v>
      </c>
      <c r="J42">
        <f>B42/I42</f>
        <v>1.6524251068116988E-2</v>
      </c>
      <c r="K42">
        <f>J42*IMLOG2(J42)</f>
        <v>-9.7811525169434879E-2</v>
      </c>
    </row>
    <row r="43" spans="1:11" ht="15" thickBot="1" x14ac:dyDescent="0.25">
      <c r="A43" s="2" t="s">
        <v>33</v>
      </c>
      <c r="B43" s="2">
        <v>34033</v>
      </c>
      <c r="C43" s="2">
        <v>584287</v>
      </c>
      <c r="D43" s="2">
        <v>1.81</v>
      </c>
      <c r="E43" s="2">
        <v>39.79</v>
      </c>
      <c r="F43" s="2">
        <v>58.4</v>
      </c>
      <c r="G43" s="2">
        <v>3.49</v>
      </c>
      <c r="H43">
        <f>LEN(A43)</f>
        <v>5</v>
      </c>
      <c r="I43" s="4">
        <v>4800036</v>
      </c>
      <c r="J43">
        <f>B43/I43</f>
        <v>7.0901551571696548E-3</v>
      </c>
      <c r="K43">
        <f>J43*IMLOG2(J43)</f>
        <v>-5.0623474454583296E-2</v>
      </c>
    </row>
    <row r="44" spans="1:11" ht="15" thickBot="1" x14ac:dyDescent="0.25">
      <c r="A44" s="1" t="s">
        <v>36</v>
      </c>
      <c r="B44" s="1">
        <v>28474</v>
      </c>
      <c r="C44" s="1">
        <v>397433</v>
      </c>
      <c r="D44" s="1">
        <v>2.62</v>
      </c>
      <c r="E44" s="1">
        <v>42.14</v>
      </c>
      <c r="F44" s="1">
        <v>55.25</v>
      </c>
      <c r="G44" s="1">
        <v>4.37</v>
      </c>
      <c r="H44">
        <f>LEN(A44)</f>
        <v>5</v>
      </c>
      <c r="I44" s="4">
        <v>4800036</v>
      </c>
      <c r="J44">
        <f>B44/I44</f>
        <v>5.9320388430420109E-3</v>
      </c>
      <c r="K44">
        <f>J44*IMLOG2(J44)</f>
        <v>-4.3880811347964413E-2</v>
      </c>
    </row>
    <row r="45" spans="1:11" ht="15" thickBot="1" x14ac:dyDescent="0.25">
      <c r="A45" s="2" t="s">
        <v>39</v>
      </c>
      <c r="B45" s="2">
        <v>25044</v>
      </c>
      <c r="C45" s="2">
        <v>447943</v>
      </c>
      <c r="D45" s="2">
        <v>1.99</v>
      </c>
      <c r="E45" s="2">
        <v>40.92</v>
      </c>
      <c r="F45" s="2">
        <v>57.09</v>
      </c>
      <c r="G45" s="2">
        <v>2.0699999999999998</v>
      </c>
      <c r="H45">
        <f>LEN(A45)</f>
        <v>5</v>
      </c>
      <c r="I45" s="4">
        <v>4800036</v>
      </c>
      <c r="J45">
        <f>B45/I45</f>
        <v>5.2174608690434823E-3</v>
      </c>
      <c r="K45">
        <f>J45*IMLOG2(J45)</f>
        <v>-3.9561065258311816E-2</v>
      </c>
    </row>
    <row r="46" spans="1:11" ht="15" thickBot="1" x14ac:dyDescent="0.25">
      <c r="A46" s="1" t="s">
        <v>40</v>
      </c>
      <c r="B46" s="1">
        <v>24271</v>
      </c>
      <c r="C46" s="1">
        <v>511007</v>
      </c>
      <c r="D46" s="1">
        <v>1.69</v>
      </c>
      <c r="E46" s="1">
        <v>39.840000000000003</v>
      </c>
      <c r="F46" s="1">
        <v>58.47</v>
      </c>
      <c r="G46" s="1">
        <v>1.79</v>
      </c>
      <c r="H46">
        <f>LEN(A46)</f>
        <v>5</v>
      </c>
      <c r="I46" s="4">
        <v>4800036</v>
      </c>
      <c r="J46">
        <f>B46/I46</f>
        <v>5.0564204101802568E-3</v>
      </c>
      <c r="K46">
        <f>J46*IMLOG2(J46)</f>
        <v>-3.8568695474474522E-2</v>
      </c>
    </row>
    <row r="47" spans="1:11" ht="15" thickBot="1" x14ac:dyDescent="0.25">
      <c r="A47" s="2" t="s">
        <v>43</v>
      </c>
      <c r="B47" s="2">
        <v>22641</v>
      </c>
      <c r="C47" s="2">
        <v>551473</v>
      </c>
      <c r="D47" s="2">
        <v>1.69</v>
      </c>
      <c r="E47" s="2">
        <v>36.590000000000003</v>
      </c>
      <c r="F47" s="2">
        <v>61.72</v>
      </c>
      <c r="G47" s="2">
        <v>2.14</v>
      </c>
      <c r="H47">
        <f>LEN(A47)</f>
        <v>5</v>
      </c>
      <c r="I47" s="4">
        <v>4800036</v>
      </c>
      <c r="J47">
        <f>B47/I47</f>
        <v>4.7168396237028225E-3</v>
      </c>
      <c r="K47">
        <f>J47*IMLOG2(J47)</f>
        <v>-3.6451565559272391E-2</v>
      </c>
    </row>
    <row r="48" spans="1:11" ht="15" thickBot="1" x14ac:dyDescent="0.25">
      <c r="A48" s="1" t="s">
        <v>46</v>
      </c>
      <c r="B48" s="1">
        <v>20560</v>
      </c>
      <c r="C48" s="1">
        <v>535697</v>
      </c>
      <c r="D48" s="1">
        <v>1.87</v>
      </c>
      <c r="E48" s="1">
        <v>35.130000000000003</v>
      </c>
      <c r="F48" s="1">
        <v>63</v>
      </c>
      <c r="G48" s="1">
        <v>1.96</v>
      </c>
      <c r="H48">
        <f>LEN(A48)</f>
        <v>5</v>
      </c>
      <c r="I48" s="4">
        <v>4800036</v>
      </c>
      <c r="J48">
        <f>B48/I48</f>
        <v>4.2833012085742687E-3</v>
      </c>
      <c r="K48">
        <f>J48*IMLOG2(J48)</f>
        <v>-3.3696992537072347E-2</v>
      </c>
    </row>
    <row r="49" spans="1:11" ht="15" thickBot="1" x14ac:dyDescent="0.25">
      <c r="A49" s="1" t="s">
        <v>50</v>
      </c>
      <c r="B49" s="1">
        <v>17491</v>
      </c>
      <c r="C49" s="1">
        <v>371873</v>
      </c>
      <c r="D49" s="1">
        <v>1.75</v>
      </c>
      <c r="E49" s="1">
        <v>40.65</v>
      </c>
      <c r="F49" s="1">
        <v>57.6</v>
      </c>
      <c r="G49" s="1">
        <v>2.21</v>
      </c>
      <c r="H49">
        <f>LEN(A49)</f>
        <v>5</v>
      </c>
      <c r="I49" s="4">
        <v>4800036</v>
      </c>
      <c r="J49">
        <f>B49/I49</f>
        <v>3.6439310038508047E-3</v>
      </c>
      <c r="K49">
        <f>J49*IMLOG2(J49)</f>
        <v>-2.9516892922823588E-2</v>
      </c>
    </row>
    <row r="50" spans="1:11" ht="15" thickBot="1" x14ac:dyDescent="0.25">
      <c r="A50" s="1" t="s">
        <v>56</v>
      </c>
      <c r="B50" s="1">
        <v>15635</v>
      </c>
      <c r="C50" s="1">
        <v>206540</v>
      </c>
      <c r="D50" s="1">
        <v>1.29</v>
      </c>
      <c r="E50" s="1">
        <v>33.06</v>
      </c>
      <c r="F50" s="1">
        <v>65.650000000000006</v>
      </c>
      <c r="G50" s="1">
        <v>1.03</v>
      </c>
      <c r="H50">
        <f>LEN(A50)</f>
        <v>5</v>
      </c>
      <c r="I50" s="4">
        <v>4800036</v>
      </c>
      <c r="J50">
        <f>B50/I50</f>
        <v>3.2572672371623881E-3</v>
      </c>
      <c r="K50">
        <f>J50*IMLOG2(J50)</f>
        <v>-2.6911939940149579E-2</v>
      </c>
    </row>
    <row r="51" spans="1:11" ht="15" thickBot="1" x14ac:dyDescent="0.25">
      <c r="A51" s="2" t="s">
        <v>63</v>
      </c>
      <c r="B51" s="2">
        <v>12713</v>
      </c>
      <c r="C51" s="2">
        <v>182234</v>
      </c>
      <c r="D51" s="2">
        <v>0.83</v>
      </c>
      <c r="E51" s="2">
        <v>31.33</v>
      </c>
      <c r="F51" s="2">
        <v>67.83</v>
      </c>
      <c r="G51" s="2">
        <v>1.2</v>
      </c>
      <c r="H51">
        <f>LEN(A51)</f>
        <v>5</v>
      </c>
      <c r="I51" s="4">
        <v>4800036</v>
      </c>
      <c r="J51">
        <f>B51/I51</f>
        <v>2.6485218027531461E-3</v>
      </c>
      <c r="K51">
        <f>J51*IMLOG2(J51)</f>
        <v>-2.2672927533293575E-2</v>
      </c>
    </row>
    <row r="52" spans="1:11" ht="15" thickBot="1" x14ac:dyDescent="0.25">
      <c r="A52" s="2" t="s">
        <v>71</v>
      </c>
      <c r="B52" s="2">
        <v>10716</v>
      </c>
      <c r="C52" s="2">
        <v>138963</v>
      </c>
      <c r="D52" s="2">
        <v>1.61</v>
      </c>
      <c r="E52" s="2">
        <v>33.33</v>
      </c>
      <c r="F52" s="2">
        <v>65.06</v>
      </c>
      <c r="G52" s="2">
        <v>1.21</v>
      </c>
      <c r="H52">
        <f>LEN(A52)</f>
        <v>5</v>
      </c>
      <c r="I52" s="4">
        <v>4800036</v>
      </c>
      <c r="J52">
        <f>B52/I52</f>
        <v>2.232483256375577E-3</v>
      </c>
      <c r="K52">
        <f>J52*IMLOG2(J52)</f>
        <v>-1.9661781266722054E-2</v>
      </c>
    </row>
    <row r="53" spans="1:11" ht="15" thickBot="1" x14ac:dyDescent="0.25">
      <c r="A53" s="1" t="s">
        <v>74</v>
      </c>
      <c r="B53" s="1">
        <v>9969</v>
      </c>
      <c r="C53" s="1">
        <v>153902</v>
      </c>
      <c r="D53" s="1">
        <v>2.64</v>
      </c>
      <c r="E53" s="1">
        <v>39.729999999999997</v>
      </c>
      <c r="F53" s="1">
        <v>57.63</v>
      </c>
      <c r="G53" s="1">
        <v>1.84</v>
      </c>
      <c r="H53">
        <f>LEN(A53)</f>
        <v>5</v>
      </c>
      <c r="I53" s="4">
        <v>4800036</v>
      </c>
      <c r="J53">
        <f>B53/I53</f>
        <v>2.0768594235543235E-3</v>
      </c>
      <c r="K53">
        <f>J53*IMLOG2(J53)</f>
        <v>-1.8507685018809377E-2</v>
      </c>
    </row>
    <row r="54" spans="1:11" ht="15" thickBot="1" x14ac:dyDescent="0.25">
      <c r="A54" s="2" t="s">
        <v>91</v>
      </c>
      <c r="B54" s="2">
        <v>7950</v>
      </c>
      <c r="C54" s="2">
        <v>108660</v>
      </c>
      <c r="D54" s="2">
        <v>2.98</v>
      </c>
      <c r="E54" s="2">
        <v>36.01</v>
      </c>
      <c r="F54" s="2">
        <v>61.01</v>
      </c>
      <c r="G54" s="2">
        <v>1.42</v>
      </c>
      <c r="H54">
        <f>LEN(A54)</f>
        <v>5</v>
      </c>
      <c r="I54" s="4">
        <v>4800036</v>
      </c>
      <c r="J54">
        <f>B54/I54</f>
        <v>1.6562375782181633E-3</v>
      </c>
      <c r="K54">
        <f>J54*IMLOG2(J54)</f>
        <v>-1.5300115138648002E-2</v>
      </c>
    </row>
    <row r="55" spans="1:11" ht="15" thickBot="1" x14ac:dyDescent="0.25">
      <c r="A55" s="2" t="s">
        <v>97</v>
      </c>
      <c r="B55" s="2">
        <v>7228</v>
      </c>
      <c r="C55" s="2">
        <v>100842</v>
      </c>
      <c r="D55" s="2">
        <v>4.3600000000000003</v>
      </c>
      <c r="E55" s="2">
        <v>45.21</v>
      </c>
      <c r="F55" s="2">
        <v>50.44</v>
      </c>
      <c r="G55" s="2">
        <v>3.07</v>
      </c>
      <c r="H55">
        <f>LEN(A55)</f>
        <v>5</v>
      </c>
      <c r="I55" s="4">
        <v>4800036</v>
      </c>
      <c r="J55">
        <f>B55/I55</f>
        <v>1.5058220396680358E-3</v>
      </c>
      <c r="K55">
        <f>J55*IMLOG2(J55)</f>
        <v>-1.4117432485147475E-2</v>
      </c>
    </row>
    <row r="56" spans="1:11" ht="15" thickBot="1" x14ac:dyDescent="0.25">
      <c r="A56" s="1" t="s">
        <v>98</v>
      </c>
      <c r="B56" s="1">
        <v>7206</v>
      </c>
      <c r="C56" s="1">
        <v>114190</v>
      </c>
      <c r="D56" s="1">
        <v>3.44</v>
      </c>
      <c r="E56" s="1">
        <v>48.19</v>
      </c>
      <c r="F56" s="1">
        <v>48.37</v>
      </c>
      <c r="G56" s="1">
        <v>1.71</v>
      </c>
      <c r="H56">
        <f>LEN(A56)</f>
        <v>5</v>
      </c>
      <c r="I56" s="4">
        <v>4800036</v>
      </c>
      <c r="J56">
        <f>B56/I56</f>
        <v>1.5012387407094447E-3</v>
      </c>
      <c r="K56">
        <f>J56*IMLOG2(J56)</f>
        <v>-1.4081065218939603E-2</v>
      </c>
    </row>
    <row r="57" spans="1:11" ht="15" thickBot="1" x14ac:dyDescent="0.25">
      <c r="A57" s="1" t="s">
        <v>106</v>
      </c>
      <c r="B57" s="1">
        <v>6367</v>
      </c>
      <c r="C57" s="1">
        <v>88497</v>
      </c>
      <c r="D57" s="1">
        <v>5.58</v>
      </c>
      <c r="E57" s="1">
        <v>49.26</v>
      </c>
      <c r="F57" s="1">
        <v>45.16</v>
      </c>
      <c r="G57" s="1">
        <v>5.12</v>
      </c>
      <c r="H57">
        <f>LEN(A57)</f>
        <v>5</v>
      </c>
      <c r="I57" s="4">
        <v>4800036</v>
      </c>
      <c r="J57">
        <f>B57/I57</f>
        <v>1.326448384970446E-3</v>
      </c>
      <c r="K57">
        <f>J57*IMLOG2(J57)</f>
        <v>-1.267847984007286E-2</v>
      </c>
    </row>
    <row r="58" spans="1:11" ht="15" thickBot="1" x14ac:dyDescent="0.25">
      <c r="A58" s="1" t="s">
        <v>112</v>
      </c>
      <c r="B58" s="1">
        <v>5982</v>
      </c>
      <c r="C58" s="1">
        <v>86279</v>
      </c>
      <c r="D58" s="1">
        <v>0.89</v>
      </c>
      <c r="E58" s="1">
        <v>30.97</v>
      </c>
      <c r="F58" s="1">
        <v>68.14</v>
      </c>
      <c r="G58" s="1">
        <v>0.79</v>
      </c>
      <c r="H58">
        <f>LEN(A58)</f>
        <v>5</v>
      </c>
      <c r="I58" s="4">
        <v>4800036</v>
      </c>
      <c r="J58">
        <f>B58/I58</f>
        <v>1.2462406531951011E-3</v>
      </c>
      <c r="K58">
        <f>J58*IMLOG2(J58)</f>
        <v>-1.202398106440479E-2</v>
      </c>
    </row>
    <row r="59" spans="1:11" ht="15" thickBot="1" x14ac:dyDescent="0.25">
      <c r="A59" s="1" t="s">
        <v>114</v>
      </c>
      <c r="B59" s="1">
        <v>5923</v>
      </c>
      <c r="C59" s="1">
        <v>80462</v>
      </c>
      <c r="D59" s="1">
        <v>1.65</v>
      </c>
      <c r="E59" s="1">
        <v>34.479999999999997</v>
      </c>
      <c r="F59" s="1">
        <v>63.87</v>
      </c>
      <c r="G59" s="1">
        <v>1.33</v>
      </c>
      <c r="H59">
        <f>LEN(A59)</f>
        <v>5</v>
      </c>
      <c r="I59" s="4">
        <v>4800036</v>
      </c>
      <c r="J59">
        <f>B59/I59</f>
        <v>1.2339490787152429E-3</v>
      </c>
      <c r="K59">
        <f>J59*IMLOG2(J59)</f>
        <v>-1.1923034730889933E-2</v>
      </c>
    </row>
    <row r="60" spans="1:11" ht="15" thickBot="1" x14ac:dyDescent="0.25">
      <c r="A60" s="2" t="s">
        <v>115</v>
      </c>
      <c r="B60" s="2">
        <v>5918</v>
      </c>
      <c r="C60" s="2">
        <v>87639</v>
      </c>
      <c r="D60" s="2">
        <v>2.16</v>
      </c>
      <c r="E60" s="2">
        <v>42.08</v>
      </c>
      <c r="F60" s="2">
        <v>55.76</v>
      </c>
      <c r="G60" s="2">
        <v>2.1</v>
      </c>
      <c r="H60">
        <f>LEN(A60)</f>
        <v>5</v>
      </c>
      <c r="I60" s="4">
        <v>4800036</v>
      </c>
      <c r="J60">
        <f>B60/I60</f>
        <v>1.2329074198610178E-3</v>
      </c>
      <c r="K60">
        <f>J60*IMLOG2(J60)</f>
        <v>-1.1914471862306555E-2</v>
      </c>
    </row>
    <row r="61" spans="1:11" ht="15" thickBot="1" x14ac:dyDescent="0.25">
      <c r="A61" s="1" t="s">
        <v>118</v>
      </c>
      <c r="B61" s="1">
        <v>5802</v>
      </c>
      <c r="C61" s="1">
        <v>81013</v>
      </c>
      <c r="D61" s="1">
        <v>7.55</v>
      </c>
      <c r="E61" s="1">
        <v>47.59</v>
      </c>
      <c r="F61" s="1">
        <v>44.86</v>
      </c>
      <c r="G61" s="1">
        <v>6.39</v>
      </c>
      <c r="H61">
        <f>LEN(A61)</f>
        <v>5</v>
      </c>
      <c r="I61" s="4">
        <v>4800036</v>
      </c>
      <c r="J61">
        <f>B61/I61</f>
        <v>1.2087409344429918E-3</v>
      </c>
      <c r="K61">
        <f>J61*IMLOG2(J61)</f>
        <v>-1.1715454635381281E-2</v>
      </c>
    </row>
    <row r="62" spans="1:11" ht="15" thickBot="1" x14ac:dyDescent="0.25">
      <c r="A62" s="2" t="s">
        <v>135</v>
      </c>
      <c r="B62" s="2">
        <v>5066</v>
      </c>
      <c r="C62" s="2">
        <v>63678</v>
      </c>
      <c r="D62" s="2">
        <v>2.19</v>
      </c>
      <c r="E62" s="2">
        <v>30.42</v>
      </c>
      <c r="F62" s="2">
        <v>67.38</v>
      </c>
      <c r="G62" s="2">
        <v>1.86</v>
      </c>
      <c r="H62">
        <f>LEN(A62)</f>
        <v>5</v>
      </c>
      <c r="I62" s="4">
        <v>4800036</v>
      </c>
      <c r="J62">
        <f>B62/I62</f>
        <v>1.0554087511010334E-3</v>
      </c>
      <c r="K62">
        <f>J62*IMLOG2(J62)</f>
        <v>-1.0435863191173414E-2</v>
      </c>
    </row>
    <row r="63" spans="1:11" ht="15" thickBot="1" x14ac:dyDescent="0.25">
      <c r="A63" s="1" t="s">
        <v>136</v>
      </c>
      <c r="B63" s="1">
        <v>5062</v>
      </c>
      <c r="C63" s="1">
        <v>68763</v>
      </c>
      <c r="D63" s="1">
        <v>1.98</v>
      </c>
      <c r="E63" s="1">
        <v>38.130000000000003</v>
      </c>
      <c r="F63" s="1">
        <v>59.89</v>
      </c>
      <c r="G63" s="1">
        <v>1.64</v>
      </c>
      <c r="H63">
        <f>LEN(A63)</f>
        <v>5</v>
      </c>
      <c r="I63" s="4">
        <v>4800036</v>
      </c>
      <c r="J63">
        <f>B63/I63</f>
        <v>1.0545754240176531E-3</v>
      </c>
      <c r="K63">
        <f>J63*IMLOG2(J63)</f>
        <v>-1.0428825029707527E-2</v>
      </c>
    </row>
    <row r="64" spans="1:11" ht="15" thickBot="1" x14ac:dyDescent="0.25">
      <c r="A64" s="2" t="s">
        <v>139</v>
      </c>
      <c r="B64" s="2">
        <v>4931</v>
      </c>
      <c r="C64" s="2">
        <v>62640</v>
      </c>
      <c r="D64" s="2">
        <v>1.91</v>
      </c>
      <c r="E64" s="2">
        <v>34.07</v>
      </c>
      <c r="F64" s="2">
        <v>64.02</v>
      </c>
      <c r="G64" s="2">
        <v>1.56</v>
      </c>
      <c r="H64">
        <f>LEN(A64)</f>
        <v>5</v>
      </c>
      <c r="I64" s="4">
        <v>4800036</v>
      </c>
      <c r="J64">
        <f>B64/I64</f>
        <v>1.0272839620369513E-3</v>
      </c>
      <c r="K64">
        <f>J64*IMLOG2(J64)</f>
        <v>-1.0197795764522431E-2</v>
      </c>
    </row>
    <row r="65" spans="1:11" ht="15" thickBot="1" x14ac:dyDescent="0.25">
      <c r="A65" s="1" t="s">
        <v>146</v>
      </c>
      <c r="B65" s="1">
        <v>4635</v>
      </c>
      <c r="C65" s="1">
        <v>63367</v>
      </c>
      <c r="D65" s="1">
        <v>2.5</v>
      </c>
      <c r="E65" s="1">
        <v>38.86</v>
      </c>
      <c r="F65" s="1">
        <v>58.63</v>
      </c>
      <c r="G65" s="1">
        <v>2.57</v>
      </c>
      <c r="H65">
        <f>LEN(A65)</f>
        <v>5</v>
      </c>
      <c r="I65" s="4">
        <v>4800036</v>
      </c>
      <c r="J65">
        <f>B65/I65</f>
        <v>9.6561775786681596E-4</v>
      </c>
      <c r="K65">
        <f>J65*IMLOG2(J65)</f>
        <v>-9.6718786893209112E-3</v>
      </c>
    </row>
    <row r="66" spans="1:11" ht="15" thickBot="1" x14ac:dyDescent="0.25">
      <c r="A66" s="1" t="s">
        <v>150</v>
      </c>
      <c r="B66" s="1">
        <v>4531</v>
      </c>
      <c r="C66" s="1">
        <v>64598</v>
      </c>
      <c r="D66" s="1">
        <v>1.77</v>
      </c>
      <c r="E66" s="1">
        <v>37.1</v>
      </c>
      <c r="F66" s="1">
        <v>61.13</v>
      </c>
      <c r="G66" s="1">
        <v>1.33</v>
      </c>
      <c r="H66">
        <f>LEN(A66)</f>
        <v>5</v>
      </c>
      <c r="I66" s="4">
        <v>4800036</v>
      </c>
      <c r="J66">
        <f>B66/I66</f>
        <v>9.4395125369893063E-4</v>
      </c>
      <c r="K66">
        <f>J66*IMLOG2(J66)</f>
        <v>-9.4857661671266472E-3</v>
      </c>
    </row>
    <row r="67" spans="1:11" ht="15" thickBot="1" x14ac:dyDescent="0.25">
      <c r="A67" s="2" t="s">
        <v>151</v>
      </c>
      <c r="B67" s="2">
        <v>4514</v>
      </c>
      <c r="C67" s="2">
        <v>55611</v>
      </c>
      <c r="D67" s="2">
        <v>1.04</v>
      </c>
      <c r="E67" s="2">
        <v>18.28</v>
      </c>
      <c r="F67" s="2">
        <v>80.67</v>
      </c>
      <c r="G67" s="2">
        <v>0.84</v>
      </c>
      <c r="H67">
        <f>LEN(A67)</f>
        <v>5</v>
      </c>
      <c r="I67" s="4">
        <v>4800036</v>
      </c>
      <c r="J67">
        <f>B67/I67</f>
        <v>9.4040961359456471E-4</v>
      </c>
      <c r="K67">
        <f>J67*IMLOG2(J67)</f>
        <v>-9.4552761349941412E-3</v>
      </c>
    </row>
    <row r="68" spans="1:11" ht="15" thickBot="1" x14ac:dyDescent="0.25">
      <c r="A68" s="1" t="s">
        <v>154</v>
      </c>
      <c r="B68" s="1">
        <v>4471</v>
      </c>
      <c r="C68" s="1">
        <v>58194</v>
      </c>
      <c r="D68" s="1">
        <v>4.5599999999999996</v>
      </c>
      <c r="E68" s="1">
        <v>44.15</v>
      </c>
      <c r="F68" s="1">
        <v>51.29</v>
      </c>
      <c r="G68" s="1">
        <v>3.4</v>
      </c>
      <c r="H68">
        <f>LEN(A68)</f>
        <v>5</v>
      </c>
      <c r="I68" s="4">
        <v>4800036</v>
      </c>
      <c r="J68">
        <f>B68/I68</f>
        <v>9.3145134744822744E-4</v>
      </c>
      <c r="K68">
        <f>J68*IMLOG2(J68)</f>
        <v>-9.3780682300227246E-3</v>
      </c>
    </row>
    <row r="69" spans="1:11" ht="15" thickBot="1" x14ac:dyDescent="0.25">
      <c r="A69" s="2" t="s">
        <v>155</v>
      </c>
      <c r="B69" s="2">
        <v>4396</v>
      </c>
      <c r="C69" s="2">
        <v>61109</v>
      </c>
      <c r="D69" s="2">
        <v>3.89</v>
      </c>
      <c r="E69" s="2">
        <v>45.81</v>
      </c>
      <c r="F69" s="2">
        <v>50.3</v>
      </c>
      <c r="G69" s="2">
        <v>3.03</v>
      </c>
      <c r="H69">
        <f>LEN(A69)</f>
        <v>5</v>
      </c>
      <c r="I69" s="4">
        <v>4800036</v>
      </c>
      <c r="J69">
        <f>B69/I69</f>
        <v>9.1582646463484862E-4</v>
      </c>
      <c r="K69">
        <f>J69*IMLOG2(J69)</f>
        <v>-9.2431050922907407E-3</v>
      </c>
    </row>
    <row r="70" spans="1:11" ht="15" thickBot="1" x14ac:dyDescent="0.25">
      <c r="A70" s="1" t="s">
        <v>158</v>
      </c>
      <c r="B70" s="1">
        <v>4301</v>
      </c>
      <c r="C70" s="1">
        <v>55832</v>
      </c>
      <c r="D70" s="1">
        <v>6.7</v>
      </c>
      <c r="E70" s="1">
        <v>45.71</v>
      </c>
      <c r="F70" s="1">
        <v>47.59</v>
      </c>
      <c r="G70" s="1">
        <v>4.7699999999999996</v>
      </c>
      <c r="H70">
        <f>LEN(A70)</f>
        <v>5</v>
      </c>
      <c r="I70" s="4">
        <v>4800036</v>
      </c>
      <c r="J70">
        <f>B70/I70</f>
        <v>8.9603494640456863E-4</v>
      </c>
      <c r="K70">
        <f>J70*IMLOG2(J70)</f>
        <v>-9.0715988148291939E-3</v>
      </c>
    </row>
    <row r="71" spans="1:11" ht="15" thickBot="1" x14ac:dyDescent="0.25">
      <c r="A71" s="1" t="s">
        <v>174</v>
      </c>
      <c r="B71" s="1">
        <v>3955</v>
      </c>
      <c r="C71" s="1">
        <v>55608</v>
      </c>
      <c r="D71" s="1">
        <v>1.42</v>
      </c>
      <c r="E71" s="1">
        <v>36.380000000000003</v>
      </c>
      <c r="F71" s="1">
        <v>62.21</v>
      </c>
      <c r="G71" s="1">
        <v>1.82</v>
      </c>
      <c r="H71">
        <f>LEN(A71)</f>
        <v>5</v>
      </c>
      <c r="I71" s="4">
        <v>4800036</v>
      </c>
      <c r="J71">
        <f>B71/I71</f>
        <v>8.2395215369218059E-4</v>
      </c>
      <c r="K71">
        <f>J71*IMLOG2(J71)</f>
        <v>-8.4415149036718377E-3</v>
      </c>
    </row>
    <row r="72" spans="1:11" ht="15" thickBot="1" x14ac:dyDescent="0.25">
      <c r="A72" s="2" t="s">
        <v>179</v>
      </c>
      <c r="B72" s="2">
        <v>3873</v>
      </c>
      <c r="C72" s="2">
        <v>55706</v>
      </c>
      <c r="D72" s="2">
        <v>0.88</v>
      </c>
      <c r="E72" s="2">
        <v>30.81</v>
      </c>
      <c r="F72" s="2">
        <v>68.31</v>
      </c>
      <c r="G72" s="2">
        <v>0.9</v>
      </c>
      <c r="H72">
        <f>LEN(A72)</f>
        <v>5</v>
      </c>
      <c r="I72" s="4">
        <v>4800036</v>
      </c>
      <c r="J72">
        <f>B72/I72</f>
        <v>8.0686894848288639E-4</v>
      </c>
      <c r="K72">
        <f>J72*IMLOG2(J72)</f>
        <v>-8.2908834496295981E-3</v>
      </c>
    </row>
    <row r="73" spans="1:11" ht="15" thickBot="1" x14ac:dyDescent="0.25">
      <c r="A73" s="2" t="s">
        <v>183</v>
      </c>
      <c r="B73" s="2">
        <v>3779</v>
      </c>
      <c r="C73" s="2">
        <v>48437</v>
      </c>
      <c r="D73" s="2">
        <v>1.1399999999999999</v>
      </c>
      <c r="E73" s="2">
        <v>31.25</v>
      </c>
      <c r="F73" s="2">
        <v>67.61</v>
      </c>
      <c r="G73" s="2">
        <v>1.01</v>
      </c>
      <c r="H73">
        <f>LEN(A73)</f>
        <v>5</v>
      </c>
      <c r="I73" s="4">
        <v>4800036</v>
      </c>
      <c r="J73">
        <f>B73/I73</f>
        <v>7.8728576202345148E-4</v>
      </c>
      <c r="K73">
        <f>J73*IMLOG2(J73)</f>
        <v>-8.1175657109724356E-3</v>
      </c>
    </row>
    <row r="74" spans="1:11" ht="15" thickBot="1" x14ac:dyDescent="0.25">
      <c r="A74" s="1" t="s">
        <v>186</v>
      </c>
      <c r="B74" s="1">
        <v>3754</v>
      </c>
      <c r="C74" s="1">
        <v>48830</v>
      </c>
      <c r="D74" s="1">
        <v>2.56</v>
      </c>
      <c r="E74" s="1">
        <v>33.549999999999997</v>
      </c>
      <c r="F74" s="1">
        <v>63.9</v>
      </c>
      <c r="G74" s="1">
        <v>1.49</v>
      </c>
      <c r="H74">
        <f>LEN(A74)</f>
        <v>5</v>
      </c>
      <c r="I74" s="4">
        <v>4800036</v>
      </c>
      <c r="J74">
        <f>B74/I74</f>
        <v>7.8207746775232521E-4</v>
      </c>
      <c r="K74">
        <f>J74*IMLOG2(J74)</f>
        <v>-8.0713529711682105E-3</v>
      </c>
    </row>
    <row r="75" spans="1:11" ht="15" thickBot="1" x14ac:dyDescent="0.25">
      <c r="A75" s="2" t="s">
        <v>191</v>
      </c>
      <c r="B75" s="2">
        <v>3626</v>
      </c>
      <c r="C75" s="2">
        <v>52451</v>
      </c>
      <c r="D75" s="2">
        <v>11.53</v>
      </c>
      <c r="E75" s="2">
        <v>36.299999999999997</v>
      </c>
      <c r="F75" s="2">
        <v>52.17</v>
      </c>
      <c r="G75" s="2">
        <v>44.47</v>
      </c>
      <c r="H75">
        <f>LEN(A75)</f>
        <v>5</v>
      </c>
      <c r="I75" s="4">
        <v>4800036</v>
      </c>
      <c r="J75">
        <f>B75/I75</f>
        <v>7.5541100108415858E-4</v>
      </c>
      <c r="K75">
        <f>J75*IMLOG2(J75)</f>
        <v>-7.8339524585513184E-3</v>
      </c>
    </row>
    <row r="76" spans="1:11" ht="15" thickBot="1" x14ac:dyDescent="0.25">
      <c r="A76" s="2" t="s">
        <v>195</v>
      </c>
      <c r="B76" s="2">
        <v>3580</v>
      </c>
      <c r="C76" s="2">
        <v>47175</v>
      </c>
      <c r="D76" s="2">
        <v>2.29</v>
      </c>
      <c r="E76" s="2">
        <v>37.5</v>
      </c>
      <c r="F76" s="2">
        <v>60.21</v>
      </c>
      <c r="G76" s="2">
        <v>1.9</v>
      </c>
      <c r="H76">
        <f>LEN(A76)</f>
        <v>5</v>
      </c>
      <c r="I76" s="4">
        <v>4800036</v>
      </c>
      <c r="J76">
        <f>B76/I76</f>
        <v>7.4582773962528616E-4</v>
      </c>
      <c r="K76">
        <f>J76*IMLOG2(J76)</f>
        <v>-7.7483073720654152E-3</v>
      </c>
    </row>
    <row r="77" spans="1:11" ht="15" thickBot="1" x14ac:dyDescent="0.25">
      <c r="A77" s="2" t="s">
        <v>205</v>
      </c>
      <c r="B77" s="2">
        <v>3326</v>
      </c>
      <c r="C77" s="2">
        <v>42804</v>
      </c>
      <c r="D77" s="2">
        <v>1.6</v>
      </c>
      <c r="E77" s="2">
        <v>32.520000000000003</v>
      </c>
      <c r="F77" s="2">
        <v>65.88</v>
      </c>
      <c r="G77" s="2">
        <v>0.96</v>
      </c>
      <c r="H77">
        <f>LEN(A77)</f>
        <v>5</v>
      </c>
      <c r="I77" s="4">
        <v>4800036</v>
      </c>
      <c r="J77">
        <f>B77/I77</f>
        <v>6.9291146983064297E-4</v>
      </c>
      <c r="K77">
        <f>J77*IMLOG2(J77)</f>
        <v>-7.2721345222483092E-3</v>
      </c>
    </row>
    <row r="78" spans="1:11" ht="15" thickBot="1" x14ac:dyDescent="0.25">
      <c r="A78" s="1" t="s">
        <v>206</v>
      </c>
      <c r="B78" s="1">
        <v>3313</v>
      </c>
      <c r="C78" s="1">
        <v>45433</v>
      </c>
      <c r="D78" s="1">
        <v>1.66</v>
      </c>
      <c r="E78" s="1">
        <v>35.92</v>
      </c>
      <c r="F78" s="1">
        <v>62.42</v>
      </c>
      <c r="G78" s="1">
        <v>1.48</v>
      </c>
      <c r="H78">
        <f>LEN(A78)</f>
        <v>5</v>
      </c>
      <c r="I78" s="4">
        <v>4800036</v>
      </c>
      <c r="J78">
        <f>B78/I78</f>
        <v>6.9020315680965729E-4</v>
      </c>
      <c r="K78">
        <f>J78*IMLOG2(J78)</f>
        <v>-7.2476102889471247E-3</v>
      </c>
    </row>
    <row r="79" spans="1:11" ht="15" thickBot="1" x14ac:dyDescent="0.25">
      <c r="A79" s="2" t="s">
        <v>207</v>
      </c>
      <c r="B79" s="2">
        <v>3299</v>
      </c>
      <c r="C79" s="2">
        <v>47036</v>
      </c>
      <c r="D79" s="2">
        <v>1.61</v>
      </c>
      <c r="E79" s="2">
        <v>35.630000000000003</v>
      </c>
      <c r="F79" s="2">
        <v>62.77</v>
      </c>
      <c r="G79" s="2">
        <v>1</v>
      </c>
      <c r="H79">
        <f>LEN(A79)</f>
        <v>5</v>
      </c>
      <c r="I79" s="4">
        <v>4800036</v>
      </c>
      <c r="J79">
        <f>B79/I79</f>
        <v>6.8728651201782653E-4</v>
      </c>
      <c r="K79">
        <f>J79*IMLOG2(J79)</f>
        <v>-7.2211824280886067E-3</v>
      </c>
    </row>
    <row r="80" spans="1:11" ht="15" thickBot="1" x14ac:dyDescent="0.25">
      <c r="A80" s="1" t="s">
        <v>214</v>
      </c>
      <c r="B80" s="1">
        <v>3105</v>
      </c>
      <c r="C80" s="1">
        <v>44471</v>
      </c>
      <c r="D80" s="1">
        <v>3.41</v>
      </c>
      <c r="E80" s="1">
        <v>41.98</v>
      </c>
      <c r="F80" s="1">
        <v>54.61</v>
      </c>
      <c r="G80" s="1">
        <v>2.71</v>
      </c>
      <c r="H80">
        <f>LEN(A80)</f>
        <v>5</v>
      </c>
      <c r="I80" s="4">
        <v>4800036</v>
      </c>
      <c r="J80">
        <f>B80/I80</f>
        <v>6.4687014847388642E-4</v>
      </c>
      <c r="K80">
        <f>J80*IMLOG2(J80)</f>
        <v>-6.8530951709738332E-3</v>
      </c>
    </row>
    <row r="81" spans="1:11" ht="15" thickBot="1" x14ac:dyDescent="0.25">
      <c r="A81" s="1" t="s">
        <v>218</v>
      </c>
      <c r="B81" s="1">
        <v>3026</v>
      </c>
      <c r="C81" s="1">
        <v>40896</v>
      </c>
      <c r="D81" s="1">
        <v>3.7</v>
      </c>
      <c r="E81" s="1">
        <v>39.46</v>
      </c>
      <c r="F81" s="1">
        <v>56.84</v>
      </c>
      <c r="G81" s="1">
        <v>2.68</v>
      </c>
      <c r="H81">
        <f>LEN(A81)</f>
        <v>5</v>
      </c>
      <c r="I81" s="4">
        <v>4800036</v>
      </c>
      <c r="J81">
        <f>B81/I81</f>
        <v>6.3041193857712736E-4</v>
      </c>
      <c r="K81">
        <f>J81*IMLOG2(J81)</f>
        <v>-6.7021725305688234E-3</v>
      </c>
    </row>
    <row r="82" spans="1:11" ht="15" thickBot="1" x14ac:dyDescent="0.25">
      <c r="A82" s="2" t="s">
        <v>5</v>
      </c>
      <c r="B82" s="2">
        <v>160649</v>
      </c>
      <c r="C82" s="2">
        <v>2310929</v>
      </c>
      <c r="D82" s="2">
        <v>1.51</v>
      </c>
      <c r="E82" s="2">
        <v>46.86</v>
      </c>
      <c r="F82" s="2">
        <v>51.63</v>
      </c>
      <c r="G82" s="2">
        <v>2.04</v>
      </c>
      <c r="H82">
        <f>LEN(A82)</f>
        <v>6</v>
      </c>
      <c r="I82" s="4">
        <v>4800036</v>
      </c>
      <c r="J82">
        <f>B82/I82</f>
        <v>3.3468290654486761E-2</v>
      </c>
      <c r="K82">
        <f>J82*IMLOG2(J82)</f>
        <v>-0.16403014478906308</v>
      </c>
    </row>
    <row r="83" spans="1:11" ht="15" thickBot="1" x14ac:dyDescent="0.25">
      <c r="A83" s="2" t="s">
        <v>7</v>
      </c>
      <c r="B83" s="2">
        <v>123226</v>
      </c>
      <c r="C83" s="2">
        <v>1917254</v>
      </c>
      <c r="D83" s="2">
        <v>1.71</v>
      </c>
      <c r="E83" s="2">
        <v>37.020000000000003</v>
      </c>
      <c r="F83" s="2">
        <v>61.27</v>
      </c>
      <c r="G83" s="2">
        <v>1.74</v>
      </c>
      <c r="H83">
        <f>LEN(A83)</f>
        <v>6</v>
      </c>
      <c r="I83" s="4">
        <v>4800036</v>
      </c>
      <c r="J83">
        <f>B83/I83</f>
        <v>2.5671890794152379E-2</v>
      </c>
      <c r="K83">
        <f>J83*IMLOG2(J83)</f>
        <v>-0.13564171277250436</v>
      </c>
    </row>
    <row r="84" spans="1:11" ht="15" thickBot="1" x14ac:dyDescent="0.25">
      <c r="A84" s="1" t="s">
        <v>10</v>
      </c>
      <c r="B84" s="1">
        <v>83401</v>
      </c>
      <c r="C84" s="1">
        <v>1109114</v>
      </c>
      <c r="D84" s="1">
        <v>1.72</v>
      </c>
      <c r="E84" s="1">
        <v>36.76</v>
      </c>
      <c r="F84" s="1">
        <v>61.52</v>
      </c>
      <c r="G84" s="1">
        <v>1.36</v>
      </c>
      <c r="H84">
        <f>LEN(A84)</f>
        <v>6</v>
      </c>
      <c r="I84" s="4">
        <v>4800036</v>
      </c>
      <c r="J84">
        <f>B84/I84</f>
        <v>1.737507802024818E-2</v>
      </c>
      <c r="K84">
        <f>J84*IMLOG2(J84)</f>
        <v>-0.10158924441991345</v>
      </c>
    </row>
    <row r="85" spans="1:11" ht="15" thickBot="1" x14ac:dyDescent="0.25">
      <c r="A85" s="1" t="s">
        <v>12</v>
      </c>
      <c r="B85" s="1">
        <v>79509</v>
      </c>
      <c r="C85" s="1">
        <v>1140071</v>
      </c>
      <c r="D85" s="1">
        <v>2.14</v>
      </c>
      <c r="E85" s="1">
        <v>36.89</v>
      </c>
      <c r="F85" s="1">
        <v>60.98</v>
      </c>
      <c r="G85" s="1">
        <v>2.09</v>
      </c>
      <c r="H85">
        <f>LEN(A85)</f>
        <v>6</v>
      </c>
      <c r="I85" s="4">
        <v>4800036</v>
      </c>
      <c r="J85">
        <f>B85/I85</f>
        <v>1.6564250768119237E-2</v>
      </c>
      <c r="K85">
        <f>J85*IMLOG2(J85)</f>
        <v>-9.799051708814456E-2</v>
      </c>
    </row>
    <row r="86" spans="1:11" ht="15" thickBot="1" x14ac:dyDescent="0.25">
      <c r="A86" s="1" t="s">
        <v>18</v>
      </c>
      <c r="B86" s="1">
        <v>59913</v>
      </c>
      <c r="C86" s="1">
        <v>999464</v>
      </c>
      <c r="D86" s="1">
        <v>0.83</v>
      </c>
      <c r="E86" s="1">
        <v>33.26</v>
      </c>
      <c r="F86" s="1">
        <v>65.91</v>
      </c>
      <c r="G86" s="1">
        <v>1.42</v>
      </c>
      <c r="H86">
        <f>LEN(A86)</f>
        <v>6</v>
      </c>
      <c r="I86" s="4">
        <v>4800036</v>
      </c>
      <c r="J86">
        <f>B86/I86</f>
        <v>1.24817813866396E-2</v>
      </c>
      <c r="K86">
        <f>J86*IMLOG2(J86)</f>
        <v>-7.8935189162022704E-2</v>
      </c>
    </row>
    <row r="87" spans="1:11" ht="15" thickBot="1" x14ac:dyDescent="0.25">
      <c r="A87" s="2" t="s">
        <v>19</v>
      </c>
      <c r="B87" s="2">
        <v>52856</v>
      </c>
      <c r="C87" s="2">
        <v>734735</v>
      </c>
      <c r="D87" s="2">
        <v>0.86</v>
      </c>
      <c r="E87" s="2">
        <v>39.33</v>
      </c>
      <c r="F87" s="2">
        <v>59.81</v>
      </c>
      <c r="G87" s="2">
        <v>0.94</v>
      </c>
      <c r="H87">
        <f>LEN(A87)</f>
        <v>6</v>
      </c>
      <c r="I87" s="4">
        <v>4800036</v>
      </c>
      <c r="J87">
        <f>B87/I87</f>
        <v>1.1011584079786068E-2</v>
      </c>
      <c r="K87">
        <f>J87*IMLOG2(J87)</f>
        <v>-7.162852834345565E-2</v>
      </c>
    </row>
    <row r="88" spans="1:11" ht="15" thickBot="1" x14ac:dyDescent="0.25">
      <c r="A88" s="2" t="s">
        <v>21</v>
      </c>
      <c r="B88" s="2">
        <v>50397</v>
      </c>
      <c r="C88" s="2">
        <v>716193</v>
      </c>
      <c r="D88" s="2">
        <v>2.79</v>
      </c>
      <c r="E88" s="2">
        <v>43.99</v>
      </c>
      <c r="F88" s="2">
        <v>53.22</v>
      </c>
      <c r="G88" s="2">
        <v>4.7300000000000004</v>
      </c>
      <c r="H88">
        <f>LEN(A88)</f>
        <v>6</v>
      </c>
      <c r="I88" s="4">
        <v>4800036</v>
      </c>
      <c r="J88">
        <f>B88/I88</f>
        <v>1.0499296255278085E-2</v>
      </c>
      <c r="K88">
        <f>J88*IMLOG2(J88)</f>
        <v>-6.9017791262161787E-2</v>
      </c>
    </row>
    <row r="89" spans="1:11" ht="15" thickBot="1" x14ac:dyDescent="0.25">
      <c r="A89" s="2" t="s">
        <v>25</v>
      </c>
      <c r="B89" s="2">
        <v>43787</v>
      </c>
      <c r="C89" s="2">
        <v>538318</v>
      </c>
      <c r="D89" s="2">
        <v>0.9</v>
      </c>
      <c r="E89" s="2">
        <v>25.25</v>
      </c>
      <c r="F89" s="2">
        <v>73.84</v>
      </c>
      <c r="G89" s="2">
        <v>0.47</v>
      </c>
      <c r="H89">
        <f>LEN(A89)</f>
        <v>6</v>
      </c>
      <c r="I89" s="4">
        <v>4800036</v>
      </c>
      <c r="J89">
        <f>B89/I89</f>
        <v>9.1222232499922912E-3</v>
      </c>
      <c r="K89">
        <f>J89*IMLOG2(J89)</f>
        <v>-6.1815822745428468E-2</v>
      </c>
    </row>
    <row r="90" spans="1:11" ht="15" thickBot="1" x14ac:dyDescent="0.25">
      <c r="A90" s="2" t="s">
        <v>27</v>
      </c>
      <c r="B90" s="2">
        <v>40681</v>
      </c>
      <c r="C90" s="2">
        <v>579964</v>
      </c>
      <c r="D90" s="2">
        <v>1.85</v>
      </c>
      <c r="E90" s="2">
        <v>37.85</v>
      </c>
      <c r="F90" s="2">
        <v>60.3</v>
      </c>
      <c r="G90" s="2">
        <v>3.73</v>
      </c>
      <c r="H90">
        <f>LEN(A90)</f>
        <v>6</v>
      </c>
      <c r="I90" s="4">
        <v>4800036</v>
      </c>
      <c r="J90">
        <f>B90/I90</f>
        <v>8.4751447697475595E-3</v>
      </c>
      <c r="K90">
        <f>J90*IMLOG2(J90)</f>
        <v>-5.8330576044274468E-2</v>
      </c>
    </row>
    <row r="91" spans="1:11" ht="15" thickBot="1" x14ac:dyDescent="0.25">
      <c r="A91" s="1" t="s">
        <v>28</v>
      </c>
      <c r="B91" s="1">
        <v>40650</v>
      </c>
      <c r="C91" s="1">
        <v>631720</v>
      </c>
      <c r="D91" s="1">
        <v>0.99</v>
      </c>
      <c r="E91" s="1">
        <v>36.26</v>
      </c>
      <c r="F91" s="1">
        <v>62.75</v>
      </c>
      <c r="G91" s="1">
        <v>1</v>
      </c>
      <c r="H91">
        <f>LEN(A91)</f>
        <v>6</v>
      </c>
      <c r="I91" s="4">
        <v>4800036</v>
      </c>
      <c r="J91">
        <f>B91/I91</f>
        <v>8.4686864848513635E-3</v>
      </c>
      <c r="K91">
        <f>J91*IMLOG2(J91)</f>
        <v>-5.8295440384297174E-2</v>
      </c>
    </row>
    <row r="92" spans="1:11" ht="15" thickBot="1" x14ac:dyDescent="0.25">
      <c r="A92" s="2" t="s">
        <v>29</v>
      </c>
      <c r="B92" s="2">
        <v>40633</v>
      </c>
      <c r="C92" s="2">
        <v>805429</v>
      </c>
      <c r="D92" s="2">
        <v>1.1499999999999999</v>
      </c>
      <c r="E92" s="2">
        <v>35.94</v>
      </c>
      <c r="F92" s="2">
        <v>62.91</v>
      </c>
      <c r="G92" s="2">
        <v>2.0499999999999998</v>
      </c>
      <c r="H92">
        <f>LEN(A92)</f>
        <v>6</v>
      </c>
      <c r="I92" s="4">
        <v>4800036</v>
      </c>
      <c r="J92">
        <f>B92/I92</f>
        <v>8.4651448447469971E-3</v>
      </c>
      <c r="K92">
        <f>J92*IMLOG2(J92)</f>
        <v>-5.8276169425392176E-2</v>
      </c>
    </row>
    <row r="93" spans="1:11" ht="15" thickBot="1" x14ac:dyDescent="0.25">
      <c r="A93" s="1" t="s">
        <v>32</v>
      </c>
      <c r="B93" s="1">
        <v>36778</v>
      </c>
      <c r="C93" s="1">
        <v>509128</v>
      </c>
      <c r="D93" s="1">
        <v>1.55</v>
      </c>
      <c r="E93" s="1">
        <v>32.270000000000003</v>
      </c>
      <c r="F93" s="1">
        <v>66.19</v>
      </c>
      <c r="G93" s="1">
        <v>1.46</v>
      </c>
      <c r="H93">
        <f>LEN(A93)</f>
        <v>6</v>
      </c>
      <c r="I93" s="4">
        <v>4800036</v>
      </c>
      <c r="J93">
        <f>B93/I93</f>
        <v>7.662025868139322E-3</v>
      </c>
      <c r="K93">
        <f>J93*IMLOG2(J93)</f>
        <v>-5.3849165172714257E-2</v>
      </c>
    </row>
    <row r="94" spans="1:11" ht="15" thickBot="1" x14ac:dyDescent="0.25">
      <c r="A94" s="1" t="s">
        <v>34</v>
      </c>
      <c r="B94" s="1">
        <v>33420</v>
      </c>
      <c r="C94" s="1">
        <v>406922</v>
      </c>
      <c r="D94" s="1">
        <v>0.52</v>
      </c>
      <c r="E94" s="1">
        <v>29.37</v>
      </c>
      <c r="F94" s="1">
        <v>70.11</v>
      </c>
      <c r="G94" s="1">
        <v>0.86</v>
      </c>
      <c r="H94">
        <f>LEN(A94)</f>
        <v>6</v>
      </c>
      <c r="I94" s="4">
        <v>4800036</v>
      </c>
      <c r="J94">
        <f>B94/I94</f>
        <v>6.9624477816416378E-3</v>
      </c>
      <c r="K94">
        <f>J94*IMLOG2(J94)</f>
        <v>-4.9894221456921309E-2</v>
      </c>
    </row>
    <row r="95" spans="1:11" ht="15" thickBot="1" x14ac:dyDescent="0.25">
      <c r="A95" s="2" t="s">
        <v>35</v>
      </c>
      <c r="B95" s="2">
        <v>29276</v>
      </c>
      <c r="C95" s="2">
        <v>447255</v>
      </c>
      <c r="D95" s="2">
        <v>3.93</v>
      </c>
      <c r="E95" s="2">
        <v>36.58</v>
      </c>
      <c r="F95" s="2">
        <v>59.49</v>
      </c>
      <c r="G95" s="2">
        <v>1.97</v>
      </c>
      <c r="H95">
        <f>LEN(A95)</f>
        <v>6</v>
      </c>
      <c r="I95" s="4">
        <v>4800036</v>
      </c>
      <c r="J95">
        <f>B95/I95</f>
        <v>6.0991209232597425E-3</v>
      </c>
      <c r="K95">
        <f>J95*IMLOG2(J95)</f>
        <v>-4.4872348558745723E-2</v>
      </c>
    </row>
    <row r="96" spans="1:11" ht="15" thickBot="1" x14ac:dyDescent="0.25">
      <c r="A96" s="2" t="s">
        <v>37</v>
      </c>
      <c r="B96" s="2">
        <v>27369</v>
      </c>
      <c r="C96" s="2">
        <v>349378</v>
      </c>
      <c r="D96" s="2">
        <v>1.57</v>
      </c>
      <c r="E96" s="2">
        <v>35.840000000000003</v>
      </c>
      <c r="F96" s="2">
        <v>62.59</v>
      </c>
      <c r="G96" s="2">
        <v>1.03</v>
      </c>
      <c r="H96">
        <f>LEN(A96)</f>
        <v>6</v>
      </c>
      <c r="I96" s="4">
        <v>4800036</v>
      </c>
      <c r="J96">
        <f>B96/I96</f>
        <v>5.7018322362582278E-3</v>
      </c>
      <c r="K96">
        <f>J96*IMLOG2(J96)</f>
        <v>-4.2503502695564299E-2</v>
      </c>
    </row>
    <row r="97" spans="1:11" ht="15" thickBot="1" x14ac:dyDescent="0.25">
      <c r="A97" s="2" t="s">
        <v>41</v>
      </c>
      <c r="B97" s="2">
        <v>23389</v>
      </c>
      <c r="C97" s="2">
        <v>472520</v>
      </c>
      <c r="D97" s="2">
        <v>2.61</v>
      </c>
      <c r="E97" s="2">
        <v>30.05</v>
      </c>
      <c r="F97" s="2">
        <v>67.34</v>
      </c>
      <c r="G97" s="2">
        <v>1.5</v>
      </c>
      <c r="H97">
        <f>LEN(A97)</f>
        <v>6</v>
      </c>
      <c r="I97" s="4">
        <v>4800036</v>
      </c>
      <c r="J97">
        <f>B97/I97</f>
        <v>4.872671788294921E-3</v>
      </c>
      <c r="K97">
        <f>J97*IMLOG2(J97)</f>
        <v>-3.7427339112627724E-2</v>
      </c>
    </row>
    <row r="98" spans="1:11" ht="15" thickBot="1" x14ac:dyDescent="0.25">
      <c r="A98" s="1" t="s">
        <v>42</v>
      </c>
      <c r="B98" s="1">
        <v>23329</v>
      </c>
      <c r="C98" s="1">
        <v>301757</v>
      </c>
      <c r="D98" s="1">
        <v>1.75</v>
      </c>
      <c r="E98" s="1">
        <v>34.200000000000003</v>
      </c>
      <c r="F98" s="1">
        <v>64.06</v>
      </c>
      <c r="G98" s="1">
        <v>1.02</v>
      </c>
      <c r="H98">
        <f>LEN(A98)</f>
        <v>6</v>
      </c>
      <c r="I98" s="4">
        <v>4800036</v>
      </c>
      <c r="J98">
        <f>B98/I98</f>
        <v>4.860171882044218E-3</v>
      </c>
      <c r="K98">
        <f>J98*IMLOG2(J98)</f>
        <v>-3.7349336844422126E-2</v>
      </c>
    </row>
    <row r="99" spans="1:11" ht="15" thickBot="1" x14ac:dyDescent="0.25">
      <c r="A99" s="1" t="s">
        <v>44</v>
      </c>
      <c r="B99" s="1">
        <v>22215</v>
      </c>
      <c r="C99" s="1">
        <v>332251</v>
      </c>
      <c r="D99" s="1">
        <v>2.27</v>
      </c>
      <c r="E99" s="1">
        <v>41.46</v>
      </c>
      <c r="F99" s="1">
        <v>56.27</v>
      </c>
      <c r="G99" s="1">
        <v>1.95</v>
      </c>
      <c r="H99">
        <f>LEN(A99)</f>
        <v>6</v>
      </c>
      <c r="I99" s="4">
        <v>4800036</v>
      </c>
      <c r="J99">
        <f>B99/I99</f>
        <v>4.6280902893228301E-3</v>
      </c>
      <c r="K99">
        <f>J99*IMLOG2(J99)</f>
        <v>-3.5892539972934644E-2</v>
      </c>
    </row>
    <row r="100" spans="1:11" ht="15" thickBot="1" x14ac:dyDescent="0.25">
      <c r="A100" s="2" t="s">
        <v>45</v>
      </c>
      <c r="B100" s="2">
        <v>22143</v>
      </c>
      <c r="C100" s="2">
        <v>351489</v>
      </c>
      <c r="D100" s="2">
        <v>1.55</v>
      </c>
      <c r="E100" s="2">
        <v>37.89</v>
      </c>
      <c r="F100" s="2">
        <v>60.56</v>
      </c>
      <c r="G100" s="2">
        <v>1.45</v>
      </c>
      <c r="H100">
        <f>LEN(A100)</f>
        <v>6</v>
      </c>
      <c r="I100" s="4">
        <v>4800036</v>
      </c>
      <c r="J100">
        <f>B100/I100</f>
        <v>4.6130904018219865E-3</v>
      </c>
      <c r="K100">
        <f>J100*IMLOG2(J100)</f>
        <v>-3.5797815493029982E-2</v>
      </c>
    </row>
    <row r="101" spans="1:11" ht="15" thickBot="1" x14ac:dyDescent="0.25">
      <c r="A101" s="2" t="s">
        <v>47</v>
      </c>
      <c r="B101" s="2">
        <v>19763</v>
      </c>
      <c r="C101" s="2">
        <v>270699</v>
      </c>
      <c r="D101" s="2">
        <v>2.58</v>
      </c>
      <c r="E101" s="2">
        <v>36.619999999999997</v>
      </c>
      <c r="F101" s="2">
        <v>60.8</v>
      </c>
      <c r="G101" s="2">
        <v>2.08</v>
      </c>
      <c r="H101">
        <f>LEN(A101)</f>
        <v>6</v>
      </c>
      <c r="I101" s="4">
        <v>4800036</v>
      </c>
      <c r="J101">
        <f>B101/I101</f>
        <v>4.1172607872107629E-3</v>
      </c>
      <c r="K101">
        <f>J101*IMLOG2(J101)</f>
        <v>-3.2625583951118031E-2</v>
      </c>
    </row>
    <row r="102" spans="1:11" ht="15" thickBot="1" x14ac:dyDescent="0.25">
      <c r="A102" s="2" t="s">
        <v>53</v>
      </c>
      <c r="B102" s="2">
        <v>16813</v>
      </c>
      <c r="C102" s="2">
        <v>219469</v>
      </c>
      <c r="D102" s="2">
        <v>1.08</v>
      </c>
      <c r="E102" s="2">
        <v>41.78</v>
      </c>
      <c r="F102" s="2">
        <v>57.15</v>
      </c>
      <c r="G102" s="2">
        <v>1.05</v>
      </c>
      <c r="H102">
        <f>LEN(A102)</f>
        <v>6</v>
      </c>
      <c r="I102" s="4">
        <v>4800036</v>
      </c>
      <c r="J102">
        <f>B102/I102</f>
        <v>3.5026820632178594E-3</v>
      </c>
      <c r="K102">
        <f>J102*IMLOG2(J102)</f>
        <v>-2.8572513310931785E-2</v>
      </c>
    </row>
    <row r="103" spans="1:11" ht="15" thickBot="1" x14ac:dyDescent="0.25">
      <c r="A103" s="1" t="s">
        <v>54</v>
      </c>
      <c r="B103" s="1">
        <v>15758</v>
      </c>
      <c r="C103" s="1">
        <v>206146</v>
      </c>
      <c r="D103" s="1">
        <v>1.79</v>
      </c>
      <c r="E103" s="1">
        <v>36.1</v>
      </c>
      <c r="F103" s="1">
        <v>62.11</v>
      </c>
      <c r="G103" s="1">
        <v>1.53</v>
      </c>
      <c r="H103">
        <f>LEN(A103)</f>
        <v>6</v>
      </c>
      <c r="I103" s="4">
        <v>4800036</v>
      </c>
      <c r="J103">
        <f>B103/I103</f>
        <v>3.2828920449763294E-3</v>
      </c>
      <c r="K103">
        <f>J103*IMLOG2(J103)</f>
        <v>-2.7086541414184304E-2</v>
      </c>
    </row>
    <row r="104" spans="1:11" ht="15" thickBot="1" x14ac:dyDescent="0.25">
      <c r="A104" s="2" t="s">
        <v>55</v>
      </c>
      <c r="B104" s="2">
        <v>15653</v>
      </c>
      <c r="C104" s="2">
        <v>229757</v>
      </c>
      <c r="D104" s="2">
        <v>1.9</v>
      </c>
      <c r="E104" s="2">
        <v>36.01</v>
      </c>
      <c r="F104" s="2">
        <v>62.09</v>
      </c>
      <c r="G104" s="2">
        <v>2.4500000000000002</v>
      </c>
      <c r="H104">
        <f>LEN(A104)</f>
        <v>6</v>
      </c>
      <c r="I104" s="4">
        <v>4800036</v>
      </c>
      <c r="J104">
        <f>B104/I104</f>
        <v>3.261017209037599E-3</v>
      </c>
      <c r="K104">
        <f>J104*IMLOG2(J104)</f>
        <v>-2.69375094871778E-2</v>
      </c>
    </row>
    <row r="105" spans="1:11" ht="15" thickBot="1" x14ac:dyDescent="0.25">
      <c r="A105" s="2" t="s">
        <v>57</v>
      </c>
      <c r="B105" s="2">
        <v>15490</v>
      </c>
      <c r="C105" s="2">
        <v>197426</v>
      </c>
      <c r="D105" s="2">
        <v>1.81</v>
      </c>
      <c r="E105" s="2">
        <v>34.6</v>
      </c>
      <c r="F105" s="2">
        <v>63.59</v>
      </c>
      <c r="G105" s="2">
        <v>1.31</v>
      </c>
      <c r="H105">
        <f>LEN(A105)</f>
        <v>6</v>
      </c>
      <c r="I105" s="4">
        <v>4800036</v>
      </c>
      <c r="J105">
        <f>B105/I105</f>
        <v>3.2270591303898556E-3</v>
      </c>
      <c r="K105">
        <f>J105*IMLOG2(J105)</f>
        <v>-2.670573524196676E-2</v>
      </c>
    </row>
    <row r="106" spans="1:11" ht="15" thickBot="1" x14ac:dyDescent="0.25">
      <c r="A106" s="1" t="s">
        <v>58</v>
      </c>
      <c r="B106" s="1">
        <v>14958</v>
      </c>
      <c r="C106" s="1">
        <v>183866</v>
      </c>
      <c r="D106" s="1">
        <v>2.96</v>
      </c>
      <c r="E106" s="1">
        <v>32.08</v>
      </c>
      <c r="F106" s="1">
        <v>64.959999999999994</v>
      </c>
      <c r="G106" s="1">
        <v>1.87</v>
      </c>
      <c r="H106">
        <f>LEN(A106)</f>
        <v>6</v>
      </c>
      <c r="I106" s="4">
        <v>4800036</v>
      </c>
      <c r="J106">
        <f>B106/I106</f>
        <v>3.1162266283002878E-3</v>
      </c>
      <c r="K106">
        <f>J106*IMLOG2(J106)</f>
        <v>-2.5945653443729205E-2</v>
      </c>
    </row>
    <row r="107" spans="1:11" ht="15" thickBot="1" x14ac:dyDescent="0.25">
      <c r="A107" s="2" t="s">
        <v>59</v>
      </c>
      <c r="B107" s="2">
        <v>14743</v>
      </c>
      <c r="C107" s="2">
        <v>179675</v>
      </c>
      <c r="D107" s="2">
        <v>0.66</v>
      </c>
      <c r="E107" s="2">
        <v>23.51</v>
      </c>
      <c r="F107" s="2">
        <v>75.83</v>
      </c>
      <c r="G107" s="2">
        <v>0.4</v>
      </c>
      <c r="H107">
        <f>LEN(A107)</f>
        <v>6</v>
      </c>
      <c r="I107" s="4">
        <v>4800036</v>
      </c>
      <c r="J107">
        <f>B107/I107</f>
        <v>3.0714352975686017E-3</v>
      </c>
      <c r="K107">
        <f>J107*IMLOG2(J107)</f>
        <v>-2.563687511252094E-2</v>
      </c>
    </row>
    <row r="108" spans="1:11" ht="15" thickBot="1" x14ac:dyDescent="0.25">
      <c r="A108" s="1" t="s">
        <v>60</v>
      </c>
      <c r="B108" s="1">
        <v>13831</v>
      </c>
      <c r="C108" s="1">
        <v>179118</v>
      </c>
      <c r="D108" s="1">
        <v>1.64</v>
      </c>
      <c r="E108" s="1">
        <v>37.200000000000003</v>
      </c>
      <c r="F108" s="1">
        <v>61.15</v>
      </c>
      <c r="G108" s="1">
        <v>1.76</v>
      </c>
      <c r="H108">
        <f>LEN(A108)</f>
        <v>6</v>
      </c>
      <c r="I108" s="4">
        <v>4800036</v>
      </c>
      <c r="J108">
        <f>B108/I108</f>
        <v>2.8814367225579143E-3</v>
      </c>
      <c r="K108">
        <f>J108*IMLOG2(J108)</f>
        <v>-2.4316432822394384E-2</v>
      </c>
    </row>
    <row r="109" spans="1:11" ht="15" thickBot="1" x14ac:dyDescent="0.25">
      <c r="A109" s="1" t="s">
        <v>64</v>
      </c>
      <c r="B109" s="1">
        <v>12626</v>
      </c>
      <c r="C109" s="1">
        <v>188324</v>
      </c>
      <c r="D109" s="1">
        <v>1.77</v>
      </c>
      <c r="E109" s="1">
        <v>37.85</v>
      </c>
      <c r="F109" s="1">
        <v>60.38</v>
      </c>
      <c r="G109" s="1">
        <v>2.19</v>
      </c>
      <c r="H109">
        <f>LEN(A109)</f>
        <v>6</v>
      </c>
      <c r="I109" s="4">
        <v>4800036</v>
      </c>
      <c r="J109">
        <f>B109/I109</f>
        <v>2.6303969386896266E-3</v>
      </c>
      <c r="K109">
        <f>J109*IMLOG2(J109)</f>
        <v>-2.2543826852193524E-2</v>
      </c>
    </row>
    <row r="110" spans="1:11" ht="15" thickBot="1" x14ac:dyDescent="0.25">
      <c r="A110" s="1" t="s">
        <v>66</v>
      </c>
      <c r="B110" s="1">
        <v>11698</v>
      </c>
      <c r="C110" s="1">
        <v>149144</v>
      </c>
      <c r="D110" s="1">
        <v>1.33</v>
      </c>
      <c r="E110" s="1">
        <v>32.18</v>
      </c>
      <c r="F110" s="1">
        <v>66.489999999999995</v>
      </c>
      <c r="G110" s="1">
        <v>0.94</v>
      </c>
      <c r="H110">
        <f>LEN(A110)</f>
        <v>6</v>
      </c>
      <c r="I110" s="4">
        <v>4800036</v>
      </c>
      <c r="J110">
        <f>B110/I110</f>
        <v>2.4370650553454183E-3</v>
      </c>
      <c r="K110">
        <f>J110*IMLOG2(J110)</f>
        <v>-2.1155283236116238E-2</v>
      </c>
    </row>
    <row r="111" spans="1:11" ht="15" thickBot="1" x14ac:dyDescent="0.25">
      <c r="A111" s="2" t="s">
        <v>67</v>
      </c>
      <c r="B111" s="2">
        <v>11196</v>
      </c>
      <c r="C111" s="2">
        <v>141319</v>
      </c>
      <c r="D111" s="2">
        <v>6.15</v>
      </c>
      <c r="E111" s="2">
        <v>43.09</v>
      </c>
      <c r="F111" s="2">
        <v>50.76</v>
      </c>
      <c r="G111" s="2">
        <v>2.88</v>
      </c>
      <c r="H111">
        <f>LEN(A111)</f>
        <v>6</v>
      </c>
      <c r="I111" s="4">
        <v>4800036</v>
      </c>
      <c r="J111">
        <f>B111/I111</f>
        <v>2.332482506381202E-3</v>
      </c>
      <c r="K111">
        <f>J111*IMLOG2(J111)</f>
        <v>-2.0395035827645146E-2</v>
      </c>
    </row>
    <row r="112" spans="1:11" ht="15" thickBot="1" x14ac:dyDescent="0.25">
      <c r="A112" s="1" t="s">
        <v>68</v>
      </c>
      <c r="B112" s="1">
        <v>11048</v>
      </c>
      <c r="C112" s="1">
        <v>134799</v>
      </c>
      <c r="D112" s="1">
        <v>1.1299999999999999</v>
      </c>
      <c r="E112" s="1">
        <v>27.87</v>
      </c>
      <c r="F112" s="1">
        <v>71</v>
      </c>
      <c r="G112" s="1">
        <v>0.89</v>
      </c>
      <c r="H112">
        <f>LEN(A112)</f>
        <v>6</v>
      </c>
      <c r="I112" s="4">
        <v>4800036</v>
      </c>
      <c r="J112">
        <f>B112/I112</f>
        <v>2.3016494042961346E-3</v>
      </c>
      <c r="K112">
        <f>J112*IMLOG2(J112)</f>
        <v>-2.0169621160959026E-2</v>
      </c>
    </row>
    <row r="113" spans="1:11" ht="15" thickBot="1" x14ac:dyDescent="0.25">
      <c r="A113" s="2" t="s">
        <v>69</v>
      </c>
      <c r="B113" s="2">
        <v>10788</v>
      </c>
      <c r="C113" s="2">
        <v>185005</v>
      </c>
      <c r="D113" s="2">
        <v>0.83</v>
      </c>
      <c r="E113" s="2">
        <v>30.29</v>
      </c>
      <c r="F113" s="2">
        <v>68.88</v>
      </c>
      <c r="G113" s="2">
        <v>0.92</v>
      </c>
      <c r="H113">
        <f>LEN(A113)</f>
        <v>6</v>
      </c>
      <c r="I113" s="4">
        <v>4800036</v>
      </c>
      <c r="J113">
        <f>B113/I113</f>
        <v>2.247483143876421E-3</v>
      </c>
      <c r="K113">
        <f>J113*IMLOG2(J113)</f>
        <v>-1.977217449918137E-2</v>
      </c>
    </row>
    <row r="114" spans="1:11" ht="15" thickBot="1" x14ac:dyDescent="0.25">
      <c r="A114" s="1" t="s">
        <v>70</v>
      </c>
      <c r="B114" s="1">
        <v>10777</v>
      </c>
      <c r="C114" s="1">
        <v>143349</v>
      </c>
      <c r="D114" s="1">
        <v>3.95</v>
      </c>
      <c r="E114" s="1">
        <v>33.950000000000003</v>
      </c>
      <c r="F114" s="1">
        <v>62.11</v>
      </c>
      <c r="G114" s="1">
        <v>2.6</v>
      </c>
      <c r="H114">
        <f>LEN(A114)</f>
        <v>6</v>
      </c>
      <c r="I114" s="4">
        <v>4800036</v>
      </c>
      <c r="J114">
        <f>B114/I114</f>
        <v>2.2451914943971253E-3</v>
      </c>
      <c r="K114">
        <f>J114*IMLOG2(J114)</f>
        <v>-1.9755318237700166E-2</v>
      </c>
    </row>
    <row r="115" spans="1:11" ht="15" thickBot="1" x14ac:dyDescent="0.25">
      <c r="A115" s="2" t="s">
        <v>73</v>
      </c>
      <c r="B115" s="2">
        <v>10001</v>
      </c>
      <c r="C115" s="2">
        <v>126596</v>
      </c>
      <c r="D115" s="2">
        <v>2.44</v>
      </c>
      <c r="E115" s="2">
        <v>33.630000000000003</v>
      </c>
      <c r="F115" s="2">
        <v>63.93</v>
      </c>
      <c r="G115" s="2">
        <v>1.22</v>
      </c>
      <c r="H115">
        <f>LEN(A115)</f>
        <v>6</v>
      </c>
      <c r="I115" s="4">
        <v>4800036</v>
      </c>
      <c r="J115">
        <f>B115/I115</f>
        <v>2.0835260402213649E-3</v>
      </c>
      <c r="K115">
        <f>J115*IMLOG2(J115)</f>
        <v>-1.8557460463223627E-2</v>
      </c>
    </row>
    <row r="116" spans="1:11" ht="15" thickBot="1" x14ac:dyDescent="0.25">
      <c r="A116" s="2" t="s">
        <v>75</v>
      </c>
      <c r="B116" s="2">
        <v>9933</v>
      </c>
      <c r="C116" s="2">
        <v>127521</v>
      </c>
      <c r="D116" s="2">
        <v>2.21</v>
      </c>
      <c r="E116" s="2">
        <v>36.200000000000003</v>
      </c>
      <c r="F116" s="2">
        <v>61.59</v>
      </c>
      <c r="G116" s="2">
        <v>1.46</v>
      </c>
      <c r="H116">
        <f>LEN(A116)</f>
        <v>6</v>
      </c>
      <c r="I116" s="4">
        <v>4800036</v>
      </c>
      <c r="J116">
        <f>B116/I116</f>
        <v>2.0693594798039017E-3</v>
      </c>
      <c r="K116">
        <f>J116*IMLOG2(J116)</f>
        <v>-1.8451650735988898E-2</v>
      </c>
    </row>
    <row r="117" spans="1:11" ht="15" thickBot="1" x14ac:dyDescent="0.25">
      <c r="A117" s="1" t="s">
        <v>76</v>
      </c>
      <c r="B117" s="1">
        <v>9640</v>
      </c>
      <c r="C117" s="1">
        <v>129710</v>
      </c>
      <c r="D117" s="1">
        <v>5.61</v>
      </c>
      <c r="E117" s="1">
        <v>40.049999999999997</v>
      </c>
      <c r="F117" s="1">
        <v>54.33</v>
      </c>
      <c r="G117" s="1">
        <v>2.15</v>
      </c>
      <c r="H117">
        <f>LEN(A117)</f>
        <v>6</v>
      </c>
      <c r="I117" s="4">
        <v>4800036</v>
      </c>
      <c r="J117">
        <f>B117/I117</f>
        <v>2.0083182709463012E-3</v>
      </c>
      <c r="K117">
        <f>J117*IMLOG2(J117)</f>
        <v>-1.7994122742206967E-2</v>
      </c>
    </row>
    <row r="118" spans="1:11" ht="15" thickBot="1" x14ac:dyDescent="0.25">
      <c r="A118" s="2" t="s">
        <v>77</v>
      </c>
      <c r="B118" s="2">
        <v>9533</v>
      </c>
      <c r="C118" s="2">
        <v>140329</v>
      </c>
      <c r="D118" s="2">
        <v>5.46</v>
      </c>
      <c r="E118" s="2">
        <v>36.4</v>
      </c>
      <c r="F118" s="2">
        <v>58.14</v>
      </c>
      <c r="G118" s="2">
        <v>2.95</v>
      </c>
      <c r="H118">
        <f>LEN(A118)</f>
        <v>6</v>
      </c>
      <c r="I118" s="4">
        <v>4800036</v>
      </c>
      <c r="J118">
        <f>B118/I118</f>
        <v>1.9860267714658809E-3</v>
      </c>
      <c r="K118">
        <f>J118*IMLOG2(J118)</f>
        <v>-1.7826376137505286E-2</v>
      </c>
    </row>
    <row r="119" spans="1:11" ht="15" thickBot="1" x14ac:dyDescent="0.25">
      <c r="A119" s="1" t="s">
        <v>78</v>
      </c>
      <c r="B119" s="1">
        <v>9370</v>
      </c>
      <c r="C119" s="1">
        <v>116924</v>
      </c>
      <c r="D119" s="1">
        <v>1.9</v>
      </c>
      <c r="E119" s="1">
        <v>31.33</v>
      </c>
      <c r="F119" s="1">
        <v>66.77</v>
      </c>
      <c r="G119" s="1">
        <v>1.1299999999999999</v>
      </c>
      <c r="H119">
        <f>LEN(A119)</f>
        <v>6</v>
      </c>
      <c r="I119" s="4">
        <v>4800036</v>
      </c>
      <c r="J119">
        <f>B119/I119</f>
        <v>1.9520686928181372E-3</v>
      </c>
      <c r="K119">
        <f>J119*IMLOG2(J119)</f>
        <v>-1.757014175232911E-2</v>
      </c>
    </row>
    <row r="120" spans="1:11" ht="15" thickBot="1" x14ac:dyDescent="0.25">
      <c r="A120" s="2" t="s">
        <v>79</v>
      </c>
      <c r="B120" s="2">
        <v>9282</v>
      </c>
      <c r="C120" s="2">
        <v>118648</v>
      </c>
      <c r="D120" s="2">
        <v>1.53</v>
      </c>
      <c r="E120" s="2">
        <v>35.270000000000003</v>
      </c>
      <c r="F120" s="2">
        <v>63.19</v>
      </c>
      <c r="G120" s="2">
        <v>1.37</v>
      </c>
      <c r="H120">
        <f>LEN(A120)</f>
        <v>6</v>
      </c>
      <c r="I120" s="4">
        <v>4800036</v>
      </c>
      <c r="J120">
        <f>B120/I120</f>
        <v>1.9337354969837727E-3</v>
      </c>
      <c r="K120">
        <f>J120*IMLOG2(J120)</f>
        <v>-1.7431453300298418E-2</v>
      </c>
    </row>
    <row r="121" spans="1:11" ht="15" thickBot="1" x14ac:dyDescent="0.25">
      <c r="A121" s="1" t="s">
        <v>80</v>
      </c>
      <c r="B121" s="1">
        <v>9118</v>
      </c>
      <c r="C121" s="1">
        <v>116966</v>
      </c>
      <c r="D121" s="1">
        <v>2.2999999999999998</v>
      </c>
      <c r="E121" s="1">
        <v>35.68</v>
      </c>
      <c r="F121" s="1">
        <v>62.02</v>
      </c>
      <c r="G121" s="1">
        <v>1.1299999999999999</v>
      </c>
      <c r="H121">
        <f>LEN(A121)</f>
        <v>6</v>
      </c>
      <c r="I121" s="4">
        <v>4800036</v>
      </c>
      <c r="J121">
        <f>B121/I121</f>
        <v>1.8995690865651841E-3</v>
      </c>
      <c r="K121">
        <f>J121*IMLOG2(J121)</f>
        <v>-1.7172317487027553E-2</v>
      </c>
    </row>
    <row r="122" spans="1:11" ht="15" thickBot="1" x14ac:dyDescent="0.25">
      <c r="A122" s="2" t="s">
        <v>81</v>
      </c>
      <c r="B122" s="2">
        <v>8893</v>
      </c>
      <c r="C122" s="2">
        <v>121792</v>
      </c>
      <c r="D122" s="2">
        <v>3.5</v>
      </c>
      <c r="E122" s="2">
        <v>35.1</v>
      </c>
      <c r="F122" s="2">
        <v>61.41</v>
      </c>
      <c r="G122" s="2">
        <v>1.78</v>
      </c>
      <c r="H122">
        <f>LEN(A122)</f>
        <v>6</v>
      </c>
      <c r="I122" s="4">
        <v>4800036</v>
      </c>
      <c r="J122">
        <f>B122/I122</f>
        <v>1.8526944381250473E-3</v>
      </c>
      <c r="K122">
        <f>J122*IMLOG2(J122)</f>
        <v>-1.6815349901001038E-2</v>
      </c>
    </row>
    <row r="123" spans="1:11" ht="15" thickBot="1" x14ac:dyDescent="0.25">
      <c r="A123" s="1" t="s">
        <v>82</v>
      </c>
      <c r="B123" s="1">
        <v>8793</v>
      </c>
      <c r="C123" s="1">
        <v>144491</v>
      </c>
      <c r="D123" s="1">
        <v>1.91</v>
      </c>
      <c r="E123" s="1">
        <v>45.67</v>
      </c>
      <c r="F123" s="1">
        <v>52.42</v>
      </c>
      <c r="G123" s="1">
        <v>2.5299999999999998</v>
      </c>
      <c r="H123">
        <f>LEN(A123)</f>
        <v>6</v>
      </c>
      <c r="I123" s="4">
        <v>4800036</v>
      </c>
      <c r="J123">
        <f>B123/I123</f>
        <v>1.8318612610405422E-3</v>
      </c>
      <c r="K123">
        <f>J123*IMLOG2(J123)</f>
        <v>-1.6656150964409051E-2</v>
      </c>
    </row>
    <row r="124" spans="1:11" ht="15" thickBot="1" x14ac:dyDescent="0.25">
      <c r="A124" s="2" t="s">
        <v>83</v>
      </c>
      <c r="B124" s="2">
        <v>8725</v>
      </c>
      <c r="C124" s="2">
        <v>130281</v>
      </c>
      <c r="D124" s="2">
        <v>2.76</v>
      </c>
      <c r="E124" s="2">
        <v>30.44</v>
      </c>
      <c r="F124" s="2">
        <v>66.8</v>
      </c>
      <c r="G124" s="2">
        <v>1.49</v>
      </c>
      <c r="H124">
        <f>LEN(A124)</f>
        <v>6</v>
      </c>
      <c r="I124" s="4">
        <v>4800036</v>
      </c>
      <c r="J124">
        <f>B124/I124</f>
        <v>1.8176947006230786E-3</v>
      </c>
      <c r="K124">
        <f>J124*IMLOG2(J124)</f>
        <v>-1.6547700675534991E-2</v>
      </c>
    </row>
    <row r="125" spans="1:11" ht="15" thickBot="1" x14ac:dyDescent="0.25">
      <c r="A125" s="1" t="s">
        <v>84</v>
      </c>
      <c r="B125" s="1">
        <v>8690</v>
      </c>
      <c r="C125" s="1">
        <v>109237</v>
      </c>
      <c r="D125" s="1">
        <v>1.24</v>
      </c>
      <c r="E125" s="1">
        <v>35.64</v>
      </c>
      <c r="F125" s="1">
        <v>63.12</v>
      </c>
      <c r="G125" s="1">
        <v>1.19</v>
      </c>
      <c r="H125">
        <f>LEN(A125)</f>
        <v>6</v>
      </c>
      <c r="I125" s="4">
        <v>4800036</v>
      </c>
      <c r="J125">
        <f>B125/I125</f>
        <v>1.8104030886435018E-3</v>
      </c>
      <c r="K125">
        <f>J125*IMLOG2(J125)</f>
        <v>-1.6491818659116544E-2</v>
      </c>
    </row>
    <row r="126" spans="1:11" ht="15" thickBot="1" x14ac:dyDescent="0.25">
      <c r="A126" s="2" t="s">
        <v>85</v>
      </c>
      <c r="B126" s="2">
        <v>8684</v>
      </c>
      <c r="C126" s="2">
        <v>109611</v>
      </c>
      <c r="D126" s="2">
        <v>1.47</v>
      </c>
      <c r="E126" s="2">
        <v>33.479999999999997</v>
      </c>
      <c r="F126" s="2">
        <v>65.040000000000006</v>
      </c>
      <c r="G126" s="2">
        <v>0.88</v>
      </c>
      <c r="H126">
        <f>LEN(A126)</f>
        <v>6</v>
      </c>
      <c r="I126" s="4">
        <v>4800036</v>
      </c>
      <c r="J126">
        <f>B126/I126</f>
        <v>1.8091530980184315E-3</v>
      </c>
      <c r="K126">
        <f>J126*IMLOG2(J126)</f>
        <v>-1.6482234635420562E-2</v>
      </c>
    </row>
    <row r="127" spans="1:11" ht="15" thickBot="1" x14ac:dyDescent="0.25">
      <c r="A127" s="1" t="s">
        <v>86</v>
      </c>
      <c r="B127" s="1">
        <v>8664</v>
      </c>
      <c r="C127" s="1">
        <v>127356</v>
      </c>
      <c r="D127" s="1">
        <v>4.37</v>
      </c>
      <c r="E127" s="1">
        <v>43.2</v>
      </c>
      <c r="F127" s="1">
        <v>52.43</v>
      </c>
      <c r="G127" s="1">
        <v>3.47</v>
      </c>
      <c r="H127">
        <f>LEN(A127)</f>
        <v>6</v>
      </c>
      <c r="I127" s="4">
        <v>4800036</v>
      </c>
      <c r="J127">
        <f>B127/I127</f>
        <v>1.8049864626015304E-3</v>
      </c>
      <c r="K127">
        <f>J127*IMLOG2(J127)</f>
        <v>-1.6450278886146329E-2</v>
      </c>
    </row>
    <row r="128" spans="1:11" ht="15" thickBot="1" x14ac:dyDescent="0.25">
      <c r="A128" s="2" t="s">
        <v>87</v>
      </c>
      <c r="B128" s="2">
        <v>8201</v>
      </c>
      <c r="C128" s="2">
        <v>104592</v>
      </c>
      <c r="D128" s="2">
        <v>2.7</v>
      </c>
      <c r="E128" s="2">
        <v>35.14</v>
      </c>
      <c r="F128" s="2">
        <v>62.16</v>
      </c>
      <c r="G128" s="2">
        <v>1.56</v>
      </c>
      <c r="H128">
        <f>LEN(A128)</f>
        <v>6</v>
      </c>
      <c r="I128" s="4">
        <v>4800036</v>
      </c>
      <c r="J128">
        <f>B128/I128</f>
        <v>1.7085288527002715E-3</v>
      </c>
      <c r="K128">
        <f>J128*IMLOG2(J128)</f>
        <v>-1.5706556440468575E-2</v>
      </c>
    </row>
    <row r="129" spans="1:11" ht="15" thickBot="1" x14ac:dyDescent="0.25">
      <c r="A129" s="1" t="s">
        <v>88</v>
      </c>
      <c r="B129" s="1">
        <v>8199</v>
      </c>
      <c r="C129" s="1">
        <v>110135</v>
      </c>
      <c r="D129" s="1">
        <v>2.39</v>
      </c>
      <c r="E129" s="1">
        <v>44.52</v>
      </c>
      <c r="F129" s="1">
        <v>53.09</v>
      </c>
      <c r="G129" s="1">
        <v>1.99</v>
      </c>
      <c r="H129">
        <f>LEN(A129)</f>
        <v>6</v>
      </c>
      <c r="I129" s="4">
        <v>4800036</v>
      </c>
      <c r="J129">
        <f>B129/I129</f>
        <v>1.7081121891585813E-3</v>
      </c>
      <c r="K129">
        <f>J129*IMLOG2(J129)</f>
        <v>-1.5703327085287235E-2</v>
      </c>
    </row>
    <row r="130" spans="1:11" ht="15" thickBot="1" x14ac:dyDescent="0.25">
      <c r="A130" s="1" t="s">
        <v>90</v>
      </c>
      <c r="B130" s="1">
        <v>7993</v>
      </c>
      <c r="C130" s="1">
        <v>115380</v>
      </c>
      <c r="D130" s="1">
        <v>7.82</v>
      </c>
      <c r="E130" s="1">
        <v>45.18</v>
      </c>
      <c r="F130" s="1">
        <v>47</v>
      </c>
      <c r="G130" s="1">
        <v>5.64</v>
      </c>
      <c r="H130">
        <f>LEN(A130)</f>
        <v>6</v>
      </c>
      <c r="I130" s="4">
        <v>4800036</v>
      </c>
      <c r="J130">
        <f>B130/I130</f>
        <v>1.6651958443645006E-3</v>
      </c>
      <c r="K130">
        <f>J130*IMLOG2(J130)</f>
        <v>-1.5369911543270436E-2</v>
      </c>
    </row>
    <row r="131" spans="1:11" ht="15" thickBot="1" x14ac:dyDescent="0.25">
      <c r="A131" s="2" t="s">
        <v>93</v>
      </c>
      <c r="B131" s="2">
        <v>7505</v>
      </c>
      <c r="C131" s="2">
        <v>97176</v>
      </c>
      <c r="D131" s="2">
        <v>1.59</v>
      </c>
      <c r="E131" s="2">
        <v>36.53</v>
      </c>
      <c r="F131" s="2">
        <v>61.89</v>
      </c>
      <c r="G131" s="2">
        <v>1.1499999999999999</v>
      </c>
      <c r="H131">
        <f>LEN(A131)</f>
        <v>6</v>
      </c>
      <c r="I131" s="4">
        <v>4800036</v>
      </c>
      <c r="J131">
        <f>B131/I131</f>
        <v>1.5635299401921153E-3</v>
      </c>
      <c r="K131">
        <f>J131*IMLOG2(J131)</f>
        <v>-1.4573627297453651E-2</v>
      </c>
    </row>
    <row r="132" spans="1:11" ht="15" thickBot="1" x14ac:dyDescent="0.25">
      <c r="A132" s="1" t="s">
        <v>94</v>
      </c>
      <c r="B132" s="1">
        <v>7429</v>
      </c>
      <c r="C132" s="1">
        <v>97538</v>
      </c>
      <c r="D132" s="1">
        <v>1.51</v>
      </c>
      <c r="E132" s="1">
        <v>35.590000000000003</v>
      </c>
      <c r="F132" s="1">
        <v>62.9</v>
      </c>
      <c r="G132" s="1">
        <v>1.23</v>
      </c>
      <c r="H132">
        <f>LEN(A132)</f>
        <v>6</v>
      </c>
      <c r="I132" s="4">
        <v>4800036</v>
      </c>
      <c r="J132">
        <f>B132/I132</f>
        <v>1.5476967256078914E-3</v>
      </c>
      <c r="K132">
        <f>J132*IMLOG2(J132)</f>
        <v>-1.4448772711067027E-2</v>
      </c>
    </row>
    <row r="133" spans="1:11" ht="15" thickBot="1" x14ac:dyDescent="0.25">
      <c r="A133" s="1" t="s">
        <v>96</v>
      </c>
      <c r="B133" s="1">
        <v>7301</v>
      </c>
      <c r="C133" s="1">
        <v>103852</v>
      </c>
      <c r="D133" s="1">
        <v>2.52</v>
      </c>
      <c r="E133" s="1">
        <v>30.86</v>
      </c>
      <c r="F133" s="1">
        <v>66.62</v>
      </c>
      <c r="G133" s="1">
        <v>1.53</v>
      </c>
      <c r="H133">
        <f>LEN(A133)</f>
        <v>6</v>
      </c>
      <c r="I133" s="4">
        <v>4800036</v>
      </c>
      <c r="J133">
        <f>B133/I133</f>
        <v>1.5210302589397245E-3</v>
      </c>
      <c r="K133">
        <f>J133*IMLOG2(J133)</f>
        <v>-1.4237961836104231E-2</v>
      </c>
    </row>
    <row r="134" spans="1:11" ht="15" thickBot="1" x14ac:dyDescent="0.25">
      <c r="A134" s="2" t="s">
        <v>99</v>
      </c>
      <c r="B134" s="2">
        <v>7103</v>
      </c>
      <c r="C134" s="2">
        <v>119922</v>
      </c>
      <c r="D134" s="2">
        <v>0.8</v>
      </c>
      <c r="E134" s="2">
        <v>29.42</v>
      </c>
      <c r="F134" s="2">
        <v>69.78</v>
      </c>
      <c r="G134" s="2">
        <v>0.82</v>
      </c>
      <c r="H134">
        <f>LEN(A134)</f>
        <v>6</v>
      </c>
      <c r="I134" s="4">
        <v>4800036</v>
      </c>
      <c r="J134">
        <f>B134/I134</f>
        <v>1.4797805683124043E-3</v>
      </c>
      <c r="K134">
        <f>J134*IMLOG2(J134)</f>
        <v>-1.3910530771652684E-2</v>
      </c>
    </row>
    <row r="135" spans="1:11" ht="15" thickBot="1" x14ac:dyDescent="0.25">
      <c r="A135" s="1" t="s">
        <v>100</v>
      </c>
      <c r="B135" s="1">
        <v>7037</v>
      </c>
      <c r="C135" s="1">
        <v>88898</v>
      </c>
      <c r="D135" s="1">
        <v>1.76</v>
      </c>
      <c r="E135" s="1">
        <v>37.92</v>
      </c>
      <c r="F135" s="1">
        <v>60.32</v>
      </c>
      <c r="G135" s="1">
        <v>1.52</v>
      </c>
      <c r="H135">
        <f>LEN(A135)</f>
        <v>6</v>
      </c>
      <c r="I135" s="4">
        <v>4800036</v>
      </c>
      <c r="J135">
        <f>B135/I135</f>
        <v>1.4660306714366308E-3</v>
      </c>
      <c r="K135">
        <f>J135*IMLOG2(J135)</f>
        <v>-1.3801020687444845E-2</v>
      </c>
    </row>
    <row r="136" spans="1:11" ht="15" thickBot="1" x14ac:dyDescent="0.25">
      <c r="A136" s="2" t="s">
        <v>101</v>
      </c>
      <c r="B136" s="2">
        <v>6985</v>
      </c>
      <c r="C136" s="2">
        <v>89197</v>
      </c>
      <c r="D136" s="2">
        <v>4.42</v>
      </c>
      <c r="E136" s="2">
        <v>45.08</v>
      </c>
      <c r="F136" s="2">
        <v>50.49</v>
      </c>
      <c r="G136" s="2">
        <v>2.23</v>
      </c>
      <c r="H136">
        <f>LEN(A136)</f>
        <v>6</v>
      </c>
      <c r="I136" s="4">
        <v>4800036</v>
      </c>
      <c r="J136">
        <f>B136/I136</f>
        <v>1.4551974193526883E-3</v>
      </c>
      <c r="K136">
        <f>J136*IMLOG2(J136)</f>
        <v>-1.3714609062162887E-2</v>
      </c>
    </row>
    <row r="137" spans="1:11" ht="15" thickBot="1" x14ac:dyDescent="0.25">
      <c r="A137" s="1" t="s">
        <v>102</v>
      </c>
      <c r="B137" s="1">
        <v>6734</v>
      </c>
      <c r="C137" s="1">
        <v>84203</v>
      </c>
      <c r="D137" s="1">
        <v>2.11</v>
      </c>
      <c r="E137" s="1">
        <v>35.08</v>
      </c>
      <c r="F137" s="1">
        <v>62.81</v>
      </c>
      <c r="G137" s="1">
        <v>1.31</v>
      </c>
      <c r="H137">
        <f>LEN(A137)</f>
        <v>6</v>
      </c>
      <c r="I137" s="4">
        <v>4800036</v>
      </c>
      <c r="J137">
        <f>B137/I137</f>
        <v>1.4029061448705801E-3</v>
      </c>
      <c r="K137">
        <f>J137*IMLOG2(J137)</f>
        <v>-1.3295854703279344E-2</v>
      </c>
    </row>
    <row r="138" spans="1:11" ht="15" thickBot="1" x14ac:dyDescent="0.25">
      <c r="A138" s="2" t="s">
        <v>103</v>
      </c>
      <c r="B138" s="2">
        <v>6648</v>
      </c>
      <c r="C138" s="2">
        <v>90730</v>
      </c>
      <c r="D138" s="2">
        <v>4.68</v>
      </c>
      <c r="E138" s="2">
        <v>36.4</v>
      </c>
      <c r="F138" s="2">
        <v>58.92</v>
      </c>
      <c r="G138" s="2">
        <v>2.09</v>
      </c>
      <c r="H138">
        <f>LEN(A138)</f>
        <v>6</v>
      </c>
      <c r="I138" s="4">
        <v>4800036</v>
      </c>
      <c r="J138">
        <f>B138/I138</f>
        <v>1.3849896125779056E-3</v>
      </c>
      <c r="K138">
        <f>J138*IMLOG2(J138)</f>
        <v>-1.3151735505039119E-2</v>
      </c>
    </row>
    <row r="139" spans="1:11" ht="15" thickBot="1" x14ac:dyDescent="0.25">
      <c r="A139" s="1" t="s">
        <v>104</v>
      </c>
      <c r="B139" s="1">
        <v>6642</v>
      </c>
      <c r="C139" s="1">
        <v>84889</v>
      </c>
      <c r="D139" s="1">
        <v>8.09</v>
      </c>
      <c r="E139" s="1">
        <v>32.270000000000003</v>
      </c>
      <c r="F139" s="1">
        <v>59.64</v>
      </c>
      <c r="G139" s="1">
        <v>1.76</v>
      </c>
      <c r="H139">
        <f>LEN(A139)</f>
        <v>6</v>
      </c>
      <c r="I139" s="4">
        <v>4800036</v>
      </c>
      <c r="J139">
        <f>B139/I139</f>
        <v>1.3837396219528353E-3</v>
      </c>
      <c r="K139">
        <f>J139*IMLOG2(J139)</f>
        <v>-1.3141668248894423E-2</v>
      </c>
    </row>
    <row r="140" spans="1:11" ht="15" thickBot="1" x14ac:dyDescent="0.25">
      <c r="A140" s="2" t="s">
        <v>105</v>
      </c>
      <c r="B140" s="2">
        <v>6413</v>
      </c>
      <c r="C140" s="2">
        <v>95247</v>
      </c>
      <c r="D140" s="2">
        <v>4.16</v>
      </c>
      <c r="E140" s="2">
        <v>39.67</v>
      </c>
      <c r="F140" s="2">
        <v>56.18</v>
      </c>
      <c r="G140" s="2">
        <v>3.73</v>
      </c>
      <c r="H140">
        <f>LEN(A140)</f>
        <v>6</v>
      </c>
      <c r="I140" s="4">
        <v>4800036</v>
      </c>
      <c r="J140">
        <f>B140/I140</f>
        <v>1.3360316464293184E-3</v>
      </c>
      <c r="K140">
        <f>J140*IMLOG2(J140)</f>
        <v>-1.2756203172996375E-2</v>
      </c>
    </row>
    <row r="141" spans="1:11" ht="15" thickBot="1" x14ac:dyDescent="0.25">
      <c r="A141" s="2" t="s">
        <v>107</v>
      </c>
      <c r="B141" s="2">
        <v>6362</v>
      </c>
      <c r="C141" s="2">
        <v>81751</v>
      </c>
      <c r="D141" s="2">
        <v>2.0099999999999998</v>
      </c>
      <c r="E141" s="2">
        <v>34.46</v>
      </c>
      <c r="F141" s="2">
        <v>63.53</v>
      </c>
      <c r="G141" s="2">
        <v>1.38</v>
      </c>
      <c r="H141">
        <f>LEN(A141)</f>
        <v>6</v>
      </c>
      <c r="I141" s="4">
        <v>4800036</v>
      </c>
      <c r="J141">
        <f>B141/I141</f>
        <v>1.3254067261162209E-3</v>
      </c>
      <c r="K141">
        <f>J141*IMLOG2(J141)</f>
        <v>-1.2670025645846484E-2</v>
      </c>
    </row>
    <row r="142" spans="1:11" ht="15" thickBot="1" x14ac:dyDescent="0.25">
      <c r="A142" s="1" t="s">
        <v>108</v>
      </c>
      <c r="B142" s="1">
        <v>6203</v>
      </c>
      <c r="C142" s="1">
        <v>78451</v>
      </c>
      <c r="D142" s="1">
        <v>1.68</v>
      </c>
      <c r="E142" s="1">
        <v>34.619999999999997</v>
      </c>
      <c r="F142" s="1">
        <v>63.7</v>
      </c>
      <c r="G142" s="1">
        <v>0.98</v>
      </c>
      <c r="H142">
        <f>LEN(A142)</f>
        <v>6</v>
      </c>
      <c r="I142" s="4">
        <v>4800036</v>
      </c>
      <c r="J142">
        <f>B142/I142</f>
        <v>1.2922819745518576E-3</v>
      </c>
      <c r="K142">
        <f>J142*IMLOG2(J142)</f>
        <v>-1.2400561283677804E-2</v>
      </c>
    </row>
    <row r="143" spans="1:11" ht="15" thickBot="1" x14ac:dyDescent="0.25">
      <c r="A143" s="2" t="s">
        <v>109</v>
      </c>
      <c r="B143" s="2">
        <v>6161</v>
      </c>
      <c r="C143" s="2">
        <v>82822</v>
      </c>
      <c r="D143" s="2">
        <v>7.55</v>
      </c>
      <c r="E143" s="2">
        <v>38.020000000000003</v>
      </c>
      <c r="F143" s="2">
        <v>54.43</v>
      </c>
      <c r="G143" s="2">
        <v>4.32</v>
      </c>
      <c r="H143">
        <f>LEN(A143)</f>
        <v>6</v>
      </c>
      <c r="I143" s="4">
        <v>4800036</v>
      </c>
      <c r="J143">
        <f>B143/I143</f>
        <v>1.2835320401763653E-3</v>
      </c>
      <c r="K143">
        <f>J143*IMLOG2(J143)</f>
        <v>-1.2329178762632325E-2</v>
      </c>
    </row>
    <row r="144" spans="1:11" ht="15" thickBot="1" x14ac:dyDescent="0.25">
      <c r="A144" s="1" t="s">
        <v>110</v>
      </c>
      <c r="B144" s="1">
        <v>6083</v>
      </c>
      <c r="C144" s="1">
        <v>78198</v>
      </c>
      <c r="D144" s="1">
        <v>1.32</v>
      </c>
      <c r="E144" s="1">
        <v>33.950000000000003</v>
      </c>
      <c r="F144" s="1">
        <v>64.73</v>
      </c>
      <c r="G144" s="1">
        <v>1.02</v>
      </c>
      <c r="H144">
        <f>LEN(A144)</f>
        <v>6</v>
      </c>
      <c r="I144" s="4">
        <v>4800036</v>
      </c>
      <c r="J144">
        <f>B144/I144</f>
        <v>1.2672821620504512E-3</v>
      </c>
      <c r="K144">
        <f>J144*IMLOG2(J144)</f>
        <v>-1.2196382464378439E-2</v>
      </c>
    </row>
    <row r="145" spans="1:11" ht="15" thickBot="1" x14ac:dyDescent="0.25">
      <c r="A145" s="2" t="s">
        <v>111</v>
      </c>
      <c r="B145" s="2">
        <v>6079</v>
      </c>
      <c r="C145" s="2">
        <v>77774</v>
      </c>
      <c r="D145" s="2">
        <v>3.41</v>
      </c>
      <c r="E145" s="2">
        <v>38.89</v>
      </c>
      <c r="F145" s="2">
        <v>57.71</v>
      </c>
      <c r="G145" s="2">
        <v>2.7</v>
      </c>
      <c r="H145">
        <f>LEN(A145)</f>
        <v>6</v>
      </c>
      <c r="I145" s="4">
        <v>4800036</v>
      </c>
      <c r="J145">
        <f>B145/I145</f>
        <v>1.2664488349670711E-3</v>
      </c>
      <c r="K145">
        <f>J145*IMLOG2(J145)</f>
        <v>-1.2189564327259246E-2</v>
      </c>
    </row>
    <row r="146" spans="1:11" ht="15" thickBot="1" x14ac:dyDescent="0.25">
      <c r="A146" s="2" t="s">
        <v>113</v>
      </c>
      <c r="B146" s="2">
        <v>5961</v>
      </c>
      <c r="C146" s="2">
        <v>74098</v>
      </c>
      <c r="D146" s="2">
        <v>2.42</v>
      </c>
      <c r="E146" s="2">
        <v>41.96</v>
      </c>
      <c r="F146" s="2">
        <v>55.62</v>
      </c>
      <c r="G146" s="2">
        <v>1.95</v>
      </c>
      <c r="H146">
        <f>LEN(A146)</f>
        <v>6</v>
      </c>
      <c r="I146" s="4">
        <v>4800036</v>
      </c>
      <c r="J146">
        <f>B146/I146</f>
        <v>1.2418656860073549E-3</v>
      </c>
      <c r="K146">
        <f>J146*IMLOG2(J146)</f>
        <v>-1.1988071150674538E-2</v>
      </c>
    </row>
    <row r="147" spans="1:11" ht="15" thickBot="1" x14ac:dyDescent="0.25">
      <c r="A147" s="1" t="s">
        <v>116</v>
      </c>
      <c r="B147" s="1">
        <v>5843</v>
      </c>
      <c r="C147" s="1">
        <v>74130</v>
      </c>
      <c r="D147" s="1">
        <v>1.61</v>
      </c>
      <c r="E147" s="1">
        <v>34.94</v>
      </c>
      <c r="F147" s="1">
        <v>63.45</v>
      </c>
      <c r="G147" s="1">
        <v>1.47</v>
      </c>
      <c r="H147">
        <f>LEN(A147)</f>
        <v>6</v>
      </c>
      <c r="I147" s="4">
        <v>4800036</v>
      </c>
      <c r="J147">
        <f>B147/I147</f>
        <v>1.2172825370476389E-3</v>
      </c>
      <c r="K147">
        <f>J147*IMLOG2(J147)</f>
        <v>-1.1785875867087976E-2</v>
      </c>
    </row>
    <row r="148" spans="1:11" ht="15" thickBot="1" x14ac:dyDescent="0.25">
      <c r="A148" s="2" t="s">
        <v>119</v>
      </c>
      <c r="B148" s="2">
        <v>5705</v>
      </c>
      <c r="C148" s="2">
        <v>72093</v>
      </c>
      <c r="D148" s="2">
        <v>1.21</v>
      </c>
      <c r="E148" s="2">
        <v>34.270000000000003</v>
      </c>
      <c r="F148" s="2">
        <v>64.52</v>
      </c>
      <c r="G148" s="2">
        <v>0.82</v>
      </c>
      <c r="H148">
        <f>LEN(A148)</f>
        <v>6</v>
      </c>
      <c r="I148" s="4">
        <v>4800036</v>
      </c>
      <c r="J148">
        <f>B148/I148</f>
        <v>1.1885327526710216E-3</v>
      </c>
      <c r="K148">
        <f>J148*IMLOG2(J148)</f>
        <v>-1.1548500463496415E-2</v>
      </c>
    </row>
    <row r="149" spans="1:11" ht="15" thickBot="1" x14ac:dyDescent="0.25">
      <c r="A149" s="1" t="s">
        <v>120</v>
      </c>
      <c r="B149" s="1">
        <v>5665</v>
      </c>
      <c r="C149" s="1">
        <v>75010</v>
      </c>
      <c r="D149" s="1">
        <v>6.71</v>
      </c>
      <c r="E149" s="1">
        <v>41.56</v>
      </c>
      <c r="F149" s="1">
        <v>51.73</v>
      </c>
      <c r="G149" s="1">
        <v>4.24</v>
      </c>
      <c r="H149">
        <f>LEN(A149)</f>
        <v>6</v>
      </c>
      <c r="I149" s="4">
        <v>4800036</v>
      </c>
      <c r="J149">
        <f>B149/I149</f>
        <v>1.1801994818372195E-3</v>
      </c>
      <c r="K149">
        <f>J149*IMLOG2(J149)</f>
        <v>-1.1479509505123595E-2</v>
      </c>
    </row>
    <row r="150" spans="1:11" ht="15" thickBot="1" x14ac:dyDescent="0.25">
      <c r="A150" s="2" t="s">
        <v>121</v>
      </c>
      <c r="B150" s="2">
        <v>5656</v>
      </c>
      <c r="C150" s="2">
        <v>75867</v>
      </c>
      <c r="D150" s="2">
        <v>8.52</v>
      </c>
      <c r="E150" s="2">
        <v>42.68</v>
      </c>
      <c r="F150" s="2">
        <v>48.8</v>
      </c>
      <c r="G150" s="2">
        <v>3.64</v>
      </c>
      <c r="H150">
        <f>LEN(A150)</f>
        <v>6</v>
      </c>
      <c r="I150" s="4">
        <v>4800036</v>
      </c>
      <c r="J150">
        <f>B150/I150</f>
        <v>1.178324495899614E-3</v>
      </c>
      <c r="K150">
        <f>J150*IMLOG2(J150)</f>
        <v>-1.1463974862018876E-2</v>
      </c>
    </row>
    <row r="151" spans="1:11" ht="15" thickBot="1" x14ac:dyDescent="0.25">
      <c r="A151" s="1" t="s">
        <v>122</v>
      </c>
      <c r="B151" s="1">
        <v>5655</v>
      </c>
      <c r="C151" s="1">
        <v>70787</v>
      </c>
      <c r="D151" s="1">
        <v>3.52</v>
      </c>
      <c r="E151" s="1">
        <v>42.36</v>
      </c>
      <c r="F151" s="1">
        <v>54.12</v>
      </c>
      <c r="G151" s="1">
        <v>2.34</v>
      </c>
      <c r="H151">
        <f>LEN(A151)</f>
        <v>6</v>
      </c>
      <c r="I151" s="4">
        <v>4800036</v>
      </c>
      <c r="J151">
        <f>B151/I151</f>
        <v>1.1781161641287691E-3</v>
      </c>
      <c r="K151">
        <f>J151*IMLOG2(J151)</f>
        <v>-1.1462248524988528E-2</v>
      </c>
    </row>
    <row r="152" spans="1:11" ht="15" thickBot="1" x14ac:dyDescent="0.25">
      <c r="A152" s="2" t="s">
        <v>123</v>
      </c>
      <c r="B152" s="2">
        <v>5644</v>
      </c>
      <c r="C152" s="2">
        <v>70876</v>
      </c>
      <c r="D152" s="2">
        <v>3.31</v>
      </c>
      <c r="E152" s="2">
        <v>38.76</v>
      </c>
      <c r="F152" s="2">
        <v>57.93</v>
      </c>
      <c r="G152" s="2">
        <v>1.79</v>
      </c>
      <c r="H152">
        <f>LEN(A152)</f>
        <v>6</v>
      </c>
      <c r="I152" s="4">
        <v>4800036</v>
      </c>
      <c r="J152">
        <f>B152/I152</f>
        <v>1.1758245146494734E-3</v>
      </c>
      <c r="K152">
        <f>J152*IMLOG2(J152)</f>
        <v>-1.1443255307732006E-2</v>
      </c>
    </row>
    <row r="153" spans="1:11" ht="15" thickBot="1" x14ac:dyDescent="0.25">
      <c r="A153" s="1" t="s">
        <v>124</v>
      </c>
      <c r="B153" s="1">
        <v>5572</v>
      </c>
      <c r="C153" s="1">
        <v>69218</v>
      </c>
      <c r="D153" s="1">
        <v>3.13</v>
      </c>
      <c r="E153" s="1">
        <v>32.270000000000003</v>
      </c>
      <c r="F153" s="1">
        <v>64.599999999999994</v>
      </c>
      <c r="G153" s="1">
        <v>1.8</v>
      </c>
      <c r="H153">
        <f>LEN(A153)</f>
        <v>6</v>
      </c>
      <c r="I153" s="4">
        <v>4800036</v>
      </c>
      <c r="J153">
        <f>B153/I153</f>
        <v>1.1608246271486297E-3</v>
      </c>
      <c r="K153">
        <f>J153*IMLOG2(J153)</f>
        <v>-1.1318776370886741E-2</v>
      </c>
    </row>
    <row r="154" spans="1:11" ht="15" thickBot="1" x14ac:dyDescent="0.25">
      <c r="A154" s="2" t="s">
        <v>125</v>
      </c>
      <c r="B154" s="2">
        <v>5558</v>
      </c>
      <c r="C154" s="2">
        <v>72845</v>
      </c>
      <c r="D154" s="2">
        <v>5.36</v>
      </c>
      <c r="E154" s="2">
        <v>37.79</v>
      </c>
      <c r="F154" s="2">
        <v>56.85</v>
      </c>
      <c r="G154" s="2">
        <v>2.79</v>
      </c>
      <c r="H154">
        <f>LEN(A154)</f>
        <v>6</v>
      </c>
      <c r="I154" s="4">
        <v>4800036</v>
      </c>
      <c r="J154">
        <f>B154/I154</f>
        <v>1.1579079823567989E-3</v>
      </c>
      <c r="K154">
        <f>J154*IMLOG2(J154)</f>
        <v>-1.1294539772603482E-2</v>
      </c>
    </row>
    <row r="155" spans="1:11" ht="15" thickBot="1" x14ac:dyDescent="0.25">
      <c r="A155" s="1" t="s">
        <v>126</v>
      </c>
      <c r="B155" s="1">
        <v>5543</v>
      </c>
      <c r="C155" s="1">
        <v>71441</v>
      </c>
      <c r="D155" s="1">
        <v>2.87</v>
      </c>
      <c r="E155" s="1">
        <v>39</v>
      </c>
      <c r="F155" s="1">
        <v>58.13</v>
      </c>
      <c r="G155" s="1">
        <v>1.9</v>
      </c>
      <c r="H155">
        <f>LEN(A155)</f>
        <v>6</v>
      </c>
      <c r="I155" s="4">
        <v>4800036</v>
      </c>
      <c r="J155">
        <f>B155/I155</f>
        <v>1.1547830057941231E-3</v>
      </c>
      <c r="K155">
        <f>J155*IMLOG2(J155)</f>
        <v>-1.1268560226291767E-2</v>
      </c>
    </row>
    <row r="156" spans="1:11" ht="15" thickBot="1" x14ac:dyDescent="0.25">
      <c r="A156" s="2" t="s">
        <v>127</v>
      </c>
      <c r="B156" s="2">
        <v>5539</v>
      </c>
      <c r="C156" s="2">
        <v>81823</v>
      </c>
      <c r="D156" s="2">
        <v>3.92</v>
      </c>
      <c r="E156" s="2">
        <v>45.22</v>
      </c>
      <c r="F156" s="2">
        <v>50.86</v>
      </c>
      <c r="G156" s="2">
        <v>1.84</v>
      </c>
      <c r="H156">
        <f>LEN(A156)</f>
        <v>6</v>
      </c>
      <c r="I156" s="4">
        <v>4800036</v>
      </c>
      <c r="J156">
        <f>B156/I156</f>
        <v>1.153949678710743E-3</v>
      </c>
      <c r="K156">
        <f>J156*IMLOG2(J156)</f>
        <v>-1.1261630288154578E-2</v>
      </c>
    </row>
    <row r="157" spans="1:11" ht="15" thickBot="1" x14ac:dyDescent="0.25">
      <c r="A157" s="1" t="s">
        <v>128</v>
      </c>
      <c r="B157" s="1">
        <v>5516</v>
      </c>
      <c r="C157" s="1">
        <v>71581</v>
      </c>
      <c r="D157" s="1">
        <v>1.85</v>
      </c>
      <c r="E157" s="1">
        <v>33.96</v>
      </c>
      <c r="F157" s="1">
        <v>64.19</v>
      </c>
      <c r="G157" s="1">
        <v>1.18</v>
      </c>
      <c r="H157">
        <f>LEN(A157)</f>
        <v>6</v>
      </c>
      <c r="I157" s="4">
        <v>4800036</v>
      </c>
      <c r="J157">
        <f>B157/I157</f>
        <v>1.1491580479813068E-3</v>
      </c>
      <c r="K157">
        <f>J157*IMLOG2(J157)</f>
        <v>-1.1221766276096735E-2</v>
      </c>
    </row>
    <row r="158" spans="1:11" ht="15" thickBot="1" x14ac:dyDescent="0.25">
      <c r="A158" s="2" t="s">
        <v>129</v>
      </c>
      <c r="B158" s="2">
        <v>5370</v>
      </c>
      <c r="C158" s="2">
        <v>67763</v>
      </c>
      <c r="D158" s="2">
        <v>2.93</v>
      </c>
      <c r="E158" s="2">
        <v>36.799999999999997</v>
      </c>
      <c r="F158" s="2">
        <v>60.28</v>
      </c>
      <c r="G158" s="2">
        <v>1.66</v>
      </c>
      <c r="H158">
        <f>LEN(A158)</f>
        <v>6</v>
      </c>
      <c r="I158" s="4">
        <v>4800036</v>
      </c>
      <c r="J158">
        <f>B158/I158</f>
        <v>1.1187416094379293E-3</v>
      </c>
      <c r="K158">
        <f>J158*IMLOG2(J158)</f>
        <v>-1.0968039168580485E-2</v>
      </c>
    </row>
    <row r="159" spans="1:11" ht="15" thickBot="1" x14ac:dyDescent="0.25">
      <c r="A159" s="1" t="s">
        <v>130</v>
      </c>
      <c r="B159" s="1">
        <v>5254</v>
      </c>
      <c r="C159" s="1">
        <v>65689</v>
      </c>
      <c r="D159" s="1">
        <v>2.38</v>
      </c>
      <c r="E159" s="1">
        <v>34.119999999999997</v>
      </c>
      <c r="F159" s="1">
        <v>63.5</v>
      </c>
      <c r="G159" s="1">
        <v>1.5</v>
      </c>
      <c r="H159">
        <f>LEN(A159)</f>
        <v>6</v>
      </c>
      <c r="I159" s="4">
        <v>4800036</v>
      </c>
      <c r="J159">
        <f>B159/I159</f>
        <v>1.0945751240199033E-3</v>
      </c>
      <c r="K159">
        <f>J159*IMLOG2(J159)</f>
        <v>-1.0765598743795417E-2</v>
      </c>
    </row>
    <row r="160" spans="1:11" ht="15" thickBot="1" x14ac:dyDescent="0.25">
      <c r="A160" s="1" t="s">
        <v>132</v>
      </c>
      <c r="B160" s="1">
        <v>5239</v>
      </c>
      <c r="C160" s="1">
        <v>67449</v>
      </c>
      <c r="D160" s="1">
        <v>0.75</v>
      </c>
      <c r="E160" s="1">
        <v>24.08</v>
      </c>
      <c r="F160" s="1">
        <v>75.180000000000007</v>
      </c>
      <c r="G160" s="1">
        <v>0.9</v>
      </c>
      <c r="H160">
        <f>LEN(A160)</f>
        <v>6</v>
      </c>
      <c r="I160" s="4">
        <v>4800036</v>
      </c>
      <c r="J160">
        <f>B160/I160</f>
        <v>1.0914501474572273E-3</v>
      </c>
      <c r="K160">
        <f>J160*IMLOG2(J160)</f>
        <v>-1.07393652541222E-2</v>
      </c>
    </row>
    <row r="161" spans="1:11" ht="15" thickBot="1" x14ac:dyDescent="0.25">
      <c r="A161" s="2" t="s">
        <v>133</v>
      </c>
      <c r="B161" s="2">
        <v>5109</v>
      </c>
      <c r="C161" s="2">
        <v>65967</v>
      </c>
      <c r="D161" s="2">
        <v>3.19</v>
      </c>
      <c r="E161" s="2">
        <v>32.99</v>
      </c>
      <c r="F161" s="2">
        <v>63.82</v>
      </c>
      <c r="G161" s="2">
        <v>2.58</v>
      </c>
      <c r="H161">
        <f>LEN(A161)</f>
        <v>6</v>
      </c>
      <c r="I161" s="4">
        <v>4800036</v>
      </c>
      <c r="J161">
        <f>B161/I161</f>
        <v>1.0643670172473707E-3</v>
      </c>
      <c r="K161">
        <f>J161*IMLOG2(J161)</f>
        <v>-1.0511463628464437E-2</v>
      </c>
    </row>
    <row r="162" spans="1:11" ht="15" thickBot="1" x14ac:dyDescent="0.25">
      <c r="A162" s="1" t="s">
        <v>134</v>
      </c>
      <c r="B162" s="1">
        <v>5098</v>
      </c>
      <c r="C162" s="1">
        <v>62949</v>
      </c>
      <c r="D162" s="1">
        <v>4.28</v>
      </c>
      <c r="E162" s="1">
        <v>40.4</v>
      </c>
      <c r="F162" s="1">
        <v>55.33</v>
      </c>
      <c r="G162" s="1">
        <v>1.98</v>
      </c>
      <c r="H162">
        <f>LEN(A162)</f>
        <v>6</v>
      </c>
      <c r="I162" s="4">
        <v>4800036</v>
      </c>
      <c r="J162">
        <f>B162/I162</f>
        <v>1.0620753677680751E-3</v>
      </c>
      <c r="K162">
        <f>J162*IMLOG2(J162)</f>
        <v>-1.0492134372324746E-2</v>
      </c>
    </row>
    <row r="163" spans="1:11" ht="15" thickBot="1" x14ac:dyDescent="0.25">
      <c r="A163" s="2" t="s">
        <v>137</v>
      </c>
      <c r="B163" s="2">
        <v>5044</v>
      </c>
      <c r="C163" s="2">
        <v>62722</v>
      </c>
      <c r="D163" s="2">
        <v>4.26</v>
      </c>
      <c r="E163" s="2">
        <v>32.200000000000003</v>
      </c>
      <c r="F163" s="2">
        <v>63.53</v>
      </c>
      <c r="G163" s="2">
        <v>2.8</v>
      </c>
      <c r="H163">
        <f>LEN(A163)</f>
        <v>6</v>
      </c>
      <c r="I163" s="4">
        <v>4800036</v>
      </c>
      <c r="J163">
        <f>B163/I163</f>
        <v>1.0508254521424422E-3</v>
      </c>
      <c r="K163">
        <f>J163*IMLOG2(J163)</f>
        <v>-1.0397141535886395E-2</v>
      </c>
    </row>
    <row r="164" spans="1:11" ht="15" thickBot="1" x14ac:dyDescent="0.25">
      <c r="A164" s="1" t="s">
        <v>138</v>
      </c>
      <c r="B164" s="1">
        <v>4964</v>
      </c>
      <c r="C164" s="1">
        <v>60237</v>
      </c>
      <c r="D164" s="1">
        <v>1.35</v>
      </c>
      <c r="E164" s="1">
        <v>25.21</v>
      </c>
      <c r="F164" s="1">
        <v>73.44</v>
      </c>
      <c r="G164" s="1">
        <v>0.67</v>
      </c>
      <c r="H164">
        <f>LEN(A164)</f>
        <v>6</v>
      </c>
      <c r="I164" s="4">
        <v>4800036</v>
      </c>
      <c r="J164">
        <f>B164/I164</f>
        <v>1.0341589104748382E-3</v>
      </c>
      <c r="K164">
        <f>J164*IMLOG2(J164)</f>
        <v>-1.025609145968322E-2</v>
      </c>
    </row>
    <row r="165" spans="1:11" ht="15" thickBot="1" x14ac:dyDescent="0.25">
      <c r="A165" s="1" t="s">
        <v>140</v>
      </c>
      <c r="B165" s="1">
        <v>4892</v>
      </c>
      <c r="C165" s="1">
        <v>62487</v>
      </c>
      <c r="D165" s="1">
        <v>3.6</v>
      </c>
      <c r="E165" s="1">
        <v>31.04</v>
      </c>
      <c r="F165" s="1">
        <v>65.36</v>
      </c>
      <c r="G165" s="1">
        <v>1.96</v>
      </c>
      <c r="H165">
        <f>LEN(A165)</f>
        <v>6</v>
      </c>
      <c r="I165" s="4">
        <v>4800036</v>
      </c>
      <c r="J165">
        <f>B165/I165</f>
        <v>1.0191590229739944E-3</v>
      </c>
      <c r="K165">
        <f>J165*IMLOG2(J165)</f>
        <v>-1.0128815238568909E-2</v>
      </c>
    </row>
    <row r="166" spans="1:11" ht="15" thickBot="1" x14ac:dyDescent="0.25">
      <c r="A166" s="2" t="s">
        <v>141</v>
      </c>
      <c r="B166" s="2">
        <v>4890</v>
      </c>
      <c r="C166" s="2">
        <v>61728</v>
      </c>
      <c r="D166" s="2">
        <v>3.68</v>
      </c>
      <c r="E166" s="2">
        <v>40.82</v>
      </c>
      <c r="F166" s="2">
        <v>55.49</v>
      </c>
      <c r="G166" s="2">
        <v>2.33</v>
      </c>
      <c r="H166">
        <f>LEN(A166)</f>
        <v>6</v>
      </c>
      <c r="I166" s="4">
        <v>4800036</v>
      </c>
      <c r="J166">
        <f>B166/I166</f>
        <v>1.0187423594323042E-3</v>
      </c>
      <c r="K166">
        <f>J166*IMLOG2(J166)</f>
        <v>-1.0125275263029076E-2</v>
      </c>
    </row>
    <row r="167" spans="1:11" ht="15" thickBot="1" x14ac:dyDescent="0.25">
      <c r="A167" s="1" t="s">
        <v>142</v>
      </c>
      <c r="B167" s="1">
        <v>4874</v>
      </c>
      <c r="C167" s="1">
        <v>61326</v>
      </c>
      <c r="D167" s="1">
        <v>2.67</v>
      </c>
      <c r="E167" s="1">
        <v>32.35</v>
      </c>
      <c r="F167" s="1">
        <v>64.98</v>
      </c>
      <c r="G167" s="1">
        <v>2.16</v>
      </c>
      <c r="H167">
        <f>LEN(A167)</f>
        <v>6</v>
      </c>
      <c r="I167" s="4">
        <v>4800036</v>
      </c>
      <c r="J167">
        <f>B167/I167</f>
        <v>1.0154090510987835E-3</v>
      </c>
      <c r="K167">
        <f>J167*IMLOG2(J167)</f>
        <v>-1.0096946599426304E-2</v>
      </c>
    </row>
    <row r="168" spans="1:11" ht="15" thickBot="1" x14ac:dyDescent="0.25">
      <c r="A168" s="2" t="s">
        <v>143</v>
      </c>
      <c r="B168" s="2">
        <v>4848</v>
      </c>
      <c r="C168" s="2">
        <v>73127</v>
      </c>
      <c r="D168" s="2">
        <v>1.49</v>
      </c>
      <c r="E168" s="2">
        <v>33.54</v>
      </c>
      <c r="F168" s="2">
        <v>64.98</v>
      </c>
      <c r="G168" s="2">
        <v>1.24</v>
      </c>
      <c r="H168">
        <f>LEN(A168)</f>
        <v>6</v>
      </c>
      <c r="I168" s="4">
        <v>4800036</v>
      </c>
      <c r="J168">
        <f>B168/I168</f>
        <v>1.0099924250568122E-3</v>
      </c>
      <c r="K168">
        <f>J168*IMLOG2(J168)</f>
        <v>-1.005087882838461E-2</v>
      </c>
    </row>
    <row r="169" spans="1:11" ht="15" thickBot="1" x14ac:dyDescent="0.25">
      <c r="A169" s="1" t="s">
        <v>144</v>
      </c>
      <c r="B169" s="1">
        <v>4838</v>
      </c>
      <c r="C169" s="1">
        <v>62241</v>
      </c>
      <c r="D169" s="1">
        <v>3.21</v>
      </c>
      <c r="E169" s="1">
        <v>34.06</v>
      </c>
      <c r="F169" s="1">
        <v>62.74</v>
      </c>
      <c r="G169" s="1">
        <v>1.84</v>
      </c>
      <c r="H169">
        <f>LEN(A169)</f>
        <v>6</v>
      </c>
      <c r="I169" s="4">
        <v>4800036</v>
      </c>
      <c r="J169">
        <f>B169/I169</f>
        <v>1.0079091073483615E-3</v>
      </c>
      <c r="K169">
        <f>J169*IMLOG2(J169)</f>
        <v>-1.003314930776616E-2</v>
      </c>
    </row>
    <row r="170" spans="1:11" ht="15" thickBot="1" x14ac:dyDescent="0.25">
      <c r="A170" s="2" t="s">
        <v>147</v>
      </c>
      <c r="B170" s="2">
        <v>4617</v>
      </c>
      <c r="C170" s="2">
        <v>59683</v>
      </c>
      <c r="D170" s="2">
        <v>4.07</v>
      </c>
      <c r="E170" s="2">
        <v>43.36</v>
      </c>
      <c r="F170" s="2">
        <v>52.57</v>
      </c>
      <c r="G170" s="2">
        <v>4.12</v>
      </c>
      <c r="H170">
        <f>LEN(A170)</f>
        <v>6</v>
      </c>
      <c r="I170" s="4">
        <v>4800036</v>
      </c>
      <c r="J170">
        <f>B170/I170</f>
        <v>9.6186778599160506E-4</v>
      </c>
      <c r="K170">
        <f>J170*IMLOG2(J170)</f>
        <v>-9.6397175426022746E-3</v>
      </c>
    </row>
    <row r="171" spans="1:11" ht="15" thickBot="1" x14ac:dyDescent="0.25">
      <c r="A171" s="1" t="s">
        <v>148</v>
      </c>
      <c r="B171" s="1">
        <v>4595</v>
      </c>
      <c r="C171" s="1">
        <v>61941</v>
      </c>
      <c r="D171" s="1">
        <v>9.0299999999999994</v>
      </c>
      <c r="E171" s="1">
        <v>40.61</v>
      </c>
      <c r="F171" s="1">
        <v>50.36</v>
      </c>
      <c r="G171" s="1">
        <v>27.05</v>
      </c>
      <c r="H171">
        <f>LEN(A171)</f>
        <v>6</v>
      </c>
      <c r="I171" s="4">
        <v>4800036</v>
      </c>
      <c r="J171">
        <f>B171/I171</f>
        <v>9.5728448703301394E-4</v>
      </c>
      <c r="K171">
        <f>J171*IMLOG2(J171)</f>
        <v>-9.6003808227400188E-3</v>
      </c>
    </row>
    <row r="172" spans="1:11" ht="15" thickBot="1" x14ac:dyDescent="0.25">
      <c r="A172" s="2" t="s">
        <v>149</v>
      </c>
      <c r="B172" s="2">
        <v>4562</v>
      </c>
      <c r="C172" s="2">
        <v>57108</v>
      </c>
      <c r="D172" s="2">
        <v>1.75</v>
      </c>
      <c r="E172" s="2">
        <v>37</v>
      </c>
      <c r="F172" s="2">
        <v>61.25</v>
      </c>
      <c r="G172" s="2">
        <v>1.23</v>
      </c>
      <c r="H172">
        <f>LEN(A172)</f>
        <v>6</v>
      </c>
      <c r="I172" s="4">
        <v>4800036</v>
      </c>
      <c r="J172">
        <f>B172/I172</f>
        <v>9.504095385951272E-4</v>
      </c>
      <c r="K172">
        <f>J172*IMLOG2(J172)</f>
        <v>-9.5413163355546858E-3</v>
      </c>
    </row>
    <row r="173" spans="1:11" ht="15" thickBot="1" x14ac:dyDescent="0.25">
      <c r="A173" s="1" t="s">
        <v>152</v>
      </c>
      <c r="B173" s="1">
        <v>4496</v>
      </c>
      <c r="C173" s="1">
        <v>56889</v>
      </c>
      <c r="D173" s="1">
        <v>4.78</v>
      </c>
      <c r="E173" s="1">
        <v>36.840000000000003</v>
      </c>
      <c r="F173" s="1">
        <v>58.38</v>
      </c>
      <c r="G173" s="1">
        <v>2.71</v>
      </c>
      <c r="H173">
        <f>LEN(A173)</f>
        <v>6</v>
      </c>
      <c r="I173" s="4">
        <v>4800036</v>
      </c>
      <c r="J173">
        <f>B173/I173</f>
        <v>9.3665964171935382E-4</v>
      </c>
      <c r="K173">
        <f>J173*IMLOG2(J173)</f>
        <v>-9.4229715960654076E-3</v>
      </c>
    </row>
    <row r="174" spans="1:11" ht="15" thickBot="1" x14ac:dyDescent="0.25">
      <c r="A174" s="1" t="s">
        <v>156</v>
      </c>
      <c r="B174" s="1">
        <v>4376</v>
      </c>
      <c r="C174" s="1">
        <v>55419</v>
      </c>
      <c r="D174" s="1">
        <v>3.2</v>
      </c>
      <c r="E174" s="1">
        <v>35.06</v>
      </c>
      <c r="F174" s="1">
        <v>61.74</v>
      </c>
      <c r="G174" s="1">
        <v>1.94</v>
      </c>
      <c r="H174">
        <f>LEN(A174)</f>
        <v>6</v>
      </c>
      <c r="I174" s="4">
        <v>4800036</v>
      </c>
      <c r="J174">
        <f>B174/I174</f>
        <v>9.1165982921794756E-4</v>
      </c>
      <c r="K174">
        <f>J174*IMLOG2(J174)</f>
        <v>-9.2070502380866594E-3</v>
      </c>
    </row>
    <row r="175" spans="1:11" ht="15" thickBot="1" x14ac:dyDescent="0.25">
      <c r="A175" s="2" t="s">
        <v>157</v>
      </c>
      <c r="B175" s="2">
        <v>4304</v>
      </c>
      <c r="C175" s="2">
        <v>53355</v>
      </c>
      <c r="D175" s="2">
        <v>4.58</v>
      </c>
      <c r="E175" s="2">
        <v>33.840000000000003</v>
      </c>
      <c r="F175" s="2">
        <v>61.58</v>
      </c>
      <c r="G175" s="2">
        <v>1.65</v>
      </c>
      <c r="H175">
        <f>LEN(A175)</f>
        <v>6</v>
      </c>
      <c r="I175" s="4">
        <v>4800036</v>
      </c>
      <c r="J175">
        <f>B175/I175</f>
        <v>8.9665994171710377E-4</v>
      </c>
      <c r="K175">
        <f>J175*IMLOG2(J175)</f>
        <v>-9.0770243737041921E-3</v>
      </c>
    </row>
    <row r="176" spans="1:11" ht="15" thickBot="1" x14ac:dyDescent="0.25">
      <c r="A176" s="2" t="s">
        <v>159</v>
      </c>
      <c r="B176" s="2">
        <v>4292</v>
      </c>
      <c r="C176" s="2">
        <v>53595</v>
      </c>
      <c r="D176" s="2">
        <v>2.75</v>
      </c>
      <c r="E176" s="2">
        <v>33.1</v>
      </c>
      <c r="F176" s="2">
        <v>64.150000000000006</v>
      </c>
      <c r="G176" s="2">
        <v>2.15</v>
      </c>
      <c r="H176">
        <f>LEN(A176)</f>
        <v>6</v>
      </c>
      <c r="I176" s="4">
        <v>4800036</v>
      </c>
      <c r="J176">
        <f>B176/I176</f>
        <v>8.9415996046696318E-4</v>
      </c>
      <c r="K176">
        <f>J176*IMLOG2(J176)</f>
        <v>-9.0553183628602624E-3</v>
      </c>
    </row>
    <row r="177" spans="1:11" ht="15" thickBot="1" x14ac:dyDescent="0.25">
      <c r="A177" s="1" t="s">
        <v>160</v>
      </c>
      <c r="B177" s="1">
        <v>4246</v>
      </c>
      <c r="C177" s="1">
        <v>54797</v>
      </c>
      <c r="D177" s="1">
        <v>12.04</v>
      </c>
      <c r="E177" s="1">
        <v>42.98</v>
      </c>
      <c r="F177" s="1">
        <v>44.98</v>
      </c>
      <c r="G177" s="1">
        <v>6.03</v>
      </c>
      <c r="H177">
        <f>LEN(A177)</f>
        <v>6</v>
      </c>
      <c r="I177" s="4">
        <v>4800036</v>
      </c>
      <c r="J177">
        <f>B177/I177</f>
        <v>8.8457669900809076E-4</v>
      </c>
      <c r="K177">
        <f>J177*IMLOG2(J177)</f>
        <v>-8.9720183227787655E-3</v>
      </c>
    </row>
    <row r="178" spans="1:11" ht="15" thickBot="1" x14ac:dyDescent="0.25">
      <c r="A178" s="2" t="s">
        <v>161</v>
      </c>
      <c r="B178" s="2">
        <v>4241</v>
      </c>
      <c r="C178" s="2">
        <v>53400</v>
      </c>
      <c r="D178" s="2">
        <v>5.17</v>
      </c>
      <c r="E178" s="2">
        <v>35.25</v>
      </c>
      <c r="F178" s="2">
        <v>59.57</v>
      </c>
      <c r="G178" s="2">
        <v>2.5</v>
      </c>
      <c r="H178">
        <f>LEN(A178)</f>
        <v>6</v>
      </c>
      <c r="I178" s="4">
        <v>4800036</v>
      </c>
      <c r="J178">
        <f>B178/I178</f>
        <v>8.8353504015386555E-4</v>
      </c>
      <c r="K178">
        <f>J178*IMLOG2(J178)</f>
        <v>-8.9629549742166609E-3</v>
      </c>
    </row>
    <row r="179" spans="1:11" ht="15" thickBot="1" x14ac:dyDescent="0.25">
      <c r="A179" s="1" t="s">
        <v>162</v>
      </c>
      <c r="B179" s="1">
        <v>4231</v>
      </c>
      <c r="C179" s="1">
        <v>53567</v>
      </c>
      <c r="D179" s="1">
        <v>4.16</v>
      </c>
      <c r="E179" s="1">
        <v>40.26</v>
      </c>
      <c r="F179" s="1">
        <v>55.58</v>
      </c>
      <c r="G179" s="1">
        <v>1.96</v>
      </c>
      <c r="H179">
        <f>LEN(A179)</f>
        <v>6</v>
      </c>
      <c r="I179" s="4">
        <v>4800036</v>
      </c>
      <c r="J179">
        <f>B179/I179</f>
        <v>8.8145172244541502E-4</v>
      </c>
      <c r="K179">
        <f>J179*IMLOG2(J179)</f>
        <v>-8.9448229597579205E-3</v>
      </c>
    </row>
    <row r="180" spans="1:11" ht="15" thickBot="1" x14ac:dyDescent="0.25">
      <c r="A180" s="2" t="s">
        <v>163</v>
      </c>
      <c r="B180" s="2">
        <v>4209</v>
      </c>
      <c r="C180" s="2">
        <v>53103</v>
      </c>
      <c r="D180" s="2">
        <v>1.19</v>
      </c>
      <c r="E180" s="2">
        <v>36</v>
      </c>
      <c r="F180" s="2">
        <v>62.82</v>
      </c>
      <c r="G180" s="2">
        <v>1.0900000000000001</v>
      </c>
      <c r="H180">
        <f>LEN(A180)</f>
        <v>6</v>
      </c>
      <c r="I180" s="4">
        <v>4800036</v>
      </c>
      <c r="J180">
        <f>B180/I180</f>
        <v>8.7686842348682389E-4</v>
      </c>
      <c r="K180">
        <f>J180*IMLOG2(J180)</f>
        <v>-8.9049074990610738E-3</v>
      </c>
    </row>
    <row r="181" spans="1:11" ht="15" thickBot="1" x14ac:dyDescent="0.25">
      <c r="A181" s="2" t="s">
        <v>165</v>
      </c>
      <c r="B181" s="2">
        <v>4112</v>
      </c>
      <c r="C181" s="2">
        <v>51173</v>
      </c>
      <c r="D181" s="2">
        <v>2.58</v>
      </c>
      <c r="E181" s="2">
        <v>32.590000000000003</v>
      </c>
      <c r="F181" s="2">
        <v>64.83</v>
      </c>
      <c r="G181" s="2">
        <v>1.53</v>
      </c>
      <c r="H181">
        <f>LEN(A181)</f>
        <v>6</v>
      </c>
      <c r="I181" s="4">
        <v>4800036</v>
      </c>
      <c r="J181">
        <f>B181/I181</f>
        <v>8.5666024171485384E-4</v>
      </c>
      <c r="K181">
        <f>J181*IMLOG2(J181)</f>
        <v>-8.7285019904251686E-3</v>
      </c>
    </row>
    <row r="182" spans="1:11" ht="15" thickBot="1" x14ac:dyDescent="0.25">
      <c r="A182" s="1" t="s">
        <v>166</v>
      </c>
      <c r="B182" s="1">
        <v>4066</v>
      </c>
      <c r="C182" s="1">
        <v>50902</v>
      </c>
      <c r="D182" s="1">
        <v>3.17</v>
      </c>
      <c r="E182" s="1">
        <v>34.85</v>
      </c>
      <c r="F182" s="1">
        <v>61.98</v>
      </c>
      <c r="G182" s="1">
        <v>1.28</v>
      </c>
      <c r="H182">
        <f>LEN(A182)</f>
        <v>6</v>
      </c>
      <c r="I182" s="4">
        <v>4800036</v>
      </c>
      <c r="J182">
        <f>B182/I182</f>
        <v>8.4707698025598141E-4</v>
      </c>
      <c r="K182">
        <f>J182*IMLOG2(J182)</f>
        <v>-8.6446063436699319E-3</v>
      </c>
    </row>
    <row r="183" spans="1:11" ht="15" thickBot="1" x14ac:dyDescent="0.25">
      <c r="A183" s="2" t="s">
        <v>167</v>
      </c>
      <c r="B183" s="2">
        <v>4057</v>
      </c>
      <c r="C183" s="2">
        <v>52430</v>
      </c>
      <c r="D183" s="2">
        <v>1.26</v>
      </c>
      <c r="E183" s="2">
        <v>38.11</v>
      </c>
      <c r="F183" s="2">
        <v>60.64</v>
      </c>
      <c r="G183" s="2">
        <v>1.04</v>
      </c>
      <c r="H183">
        <f>LEN(A183)</f>
        <v>6</v>
      </c>
      <c r="I183" s="4">
        <v>4800036</v>
      </c>
      <c r="J183">
        <f>B183/I183</f>
        <v>8.4520199431837597E-4</v>
      </c>
      <c r="K183">
        <f>J183*IMLOG2(J183)</f>
        <v>-8.6281737379383539E-3</v>
      </c>
    </row>
    <row r="184" spans="1:11" ht="15" thickBot="1" x14ac:dyDescent="0.25">
      <c r="A184" s="1" t="s">
        <v>168</v>
      </c>
      <c r="B184" s="1">
        <v>4053</v>
      </c>
      <c r="C184" s="1">
        <v>51060</v>
      </c>
      <c r="D184" s="1">
        <v>3.06</v>
      </c>
      <c r="E184" s="1">
        <v>36.700000000000003</v>
      </c>
      <c r="F184" s="1">
        <v>60.24</v>
      </c>
      <c r="G184" s="1">
        <v>1.41</v>
      </c>
      <c r="H184">
        <f>LEN(A184)</f>
        <v>6</v>
      </c>
      <c r="I184" s="4">
        <v>4800036</v>
      </c>
      <c r="J184">
        <f>B184/I184</f>
        <v>8.4436866723499573E-4</v>
      </c>
      <c r="K184">
        <f>J184*IMLOG2(J184)</f>
        <v>-8.6208684322166794E-3</v>
      </c>
    </row>
    <row r="185" spans="1:11" ht="15" thickBot="1" x14ac:dyDescent="0.25">
      <c r="A185" s="2" t="s">
        <v>169</v>
      </c>
      <c r="B185" s="2">
        <v>4034</v>
      </c>
      <c r="C185" s="2">
        <v>50805</v>
      </c>
      <c r="D185" s="2">
        <v>7.74</v>
      </c>
      <c r="E185" s="2">
        <v>37.31</v>
      </c>
      <c r="F185" s="2">
        <v>54.95</v>
      </c>
      <c r="G185" s="2">
        <v>3.6</v>
      </c>
      <c r="H185">
        <f>LEN(A185)</f>
        <v>6</v>
      </c>
      <c r="I185" s="4">
        <v>4800036</v>
      </c>
      <c r="J185">
        <f>B185/I185</f>
        <v>8.4041036358893976E-4</v>
      </c>
      <c r="K185">
        <f>J185*IMLOG2(J185)</f>
        <v>-8.586152006646865E-3</v>
      </c>
    </row>
    <row r="186" spans="1:11" ht="15" thickBot="1" x14ac:dyDescent="0.25">
      <c r="A186" s="1" t="s">
        <v>170</v>
      </c>
      <c r="B186" s="1">
        <v>3984</v>
      </c>
      <c r="C186" s="1">
        <v>53113</v>
      </c>
      <c r="D186" s="1">
        <v>8.19</v>
      </c>
      <c r="E186" s="1">
        <v>35.53</v>
      </c>
      <c r="F186" s="1">
        <v>56.28</v>
      </c>
      <c r="G186" s="1">
        <v>3.62</v>
      </c>
      <c r="H186">
        <f>LEN(A186)</f>
        <v>6</v>
      </c>
      <c r="I186" s="4">
        <v>4800036</v>
      </c>
      <c r="J186">
        <f>B186/I186</f>
        <v>8.299937750466871E-4</v>
      </c>
      <c r="K186">
        <f>J186*IMLOG2(J186)</f>
        <v>-8.4946641365265182E-3</v>
      </c>
    </row>
    <row r="187" spans="1:11" ht="15" thickBot="1" x14ac:dyDescent="0.25">
      <c r="A187" s="2" t="s">
        <v>171</v>
      </c>
      <c r="B187" s="2">
        <v>3977</v>
      </c>
      <c r="C187" s="2">
        <v>52005</v>
      </c>
      <c r="D187" s="2">
        <v>5.38</v>
      </c>
      <c r="E187" s="2">
        <v>35.81</v>
      </c>
      <c r="F187" s="2">
        <v>58.8</v>
      </c>
      <c r="G187" s="2">
        <v>1.76</v>
      </c>
      <c r="H187">
        <f>LEN(A187)</f>
        <v>6</v>
      </c>
      <c r="I187" s="4">
        <v>4800036</v>
      </c>
      <c r="J187">
        <f>B187/I187</f>
        <v>8.2853545265077183E-4</v>
      </c>
      <c r="K187">
        <f>J187*IMLOG2(J187)</f>
        <v>-8.4818408379195333E-3</v>
      </c>
    </row>
    <row r="188" spans="1:11" ht="15" thickBot="1" x14ac:dyDescent="0.25">
      <c r="A188" s="1" t="s">
        <v>172</v>
      </c>
      <c r="B188" s="1">
        <v>3973</v>
      </c>
      <c r="C188" s="1">
        <v>48665</v>
      </c>
      <c r="D188" s="1">
        <v>2.34</v>
      </c>
      <c r="E188" s="1">
        <v>23.1</v>
      </c>
      <c r="F188" s="1">
        <v>74.55</v>
      </c>
      <c r="G188" s="1">
        <v>1.26</v>
      </c>
      <c r="H188">
        <f>LEN(A188)</f>
        <v>6</v>
      </c>
      <c r="I188" s="4">
        <v>4800036</v>
      </c>
      <c r="J188">
        <f>B188/I188</f>
        <v>8.2770212556739159E-4</v>
      </c>
      <c r="K188">
        <f>J188*IMLOG2(J188)</f>
        <v>-8.4745115764971058E-3</v>
      </c>
    </row>
    <row r="189" spans="1:11" ht="15" thickBot="1" x14ac:dyDescent="0.25">
      <c r="A189" s="2" t="s">
        <v>173</v>
      </c>
      <c r="B189" s="2">
        <v>3969</v>
      </c>
      <c r="C189" s="2">
        <v>49978</v>
      </c>
      <c r="D189" s="2">
        <v>2.82</v>
      </c>
      <c r="E189" s="2">
        <v>35.909999999999997</v>
      </c>
      <c r="F189" s="2">
        <v>61.27</v>
      </c>
      <c r="G189" s="2">
        <v>2.09</v>
      </c>
      <c r="H189">
        <f>LEN(A189)</f>
        <v>6</v>
      </c>
      <c r="I189" s="4">
        <v>4800036</v>
      </c>
      <c r="J189">
        <f>B189/I189</f>
        <v>8.2686879848401136E-4</v>
      </c>
      <c r="K189">
        <f>J189*IMLOG2(J189)</f>
        <v>-8.4671811046674143E-3</v>
      </c>
    </row>
    <row r="190" spans="1:11" ht="15" thickBot="1" x14ac:dyDescent="0.25">
      <c r="A190" s="2" t="s">
        <v>175</v>
      </c>
      <c r="B190" s="2">
        <v>3941</v>
      </c>
      <c r="C190" s="2">
        <v>50678</v>
      </c>
      <c r="D190" s="2">
        <v>4.5199999999999996</v>
      </c>
      <c r="E190" s="2">
        <v>39.69</v>
      </c>
      <c r="F190" s="2">
        <v>55.8</v>
      </c>
      <c r="G190" s="2">
        <v>2.44</v>
      </c>
      <c r="H190">
        <f>LEN(A190)</f>
        <v>6</v>
      </c>
      <c r="I190" s="4">
        <v>4800036</v>
      </c>
      <c r="J190">
        <f>B190/I190</f>
        <v>8.2103550890034994E-4</v>
      </c>
      <c r="K190">
        <f>J190*IMLOG2(J190)</f>
        <v>-8.4158338076754536E-3</v>
      </c>
    </row>
    <row r="191" spans="1:11" ht="15" thickBot="1" x14ac:dyDescent="0.25">
      <c r="A191" s="1" t="s">
        <v>176</v>
      </c>
      <c r="B191" s="1">
        <v>3919</v>
      </c>
      <c r="C191" s="1">
        <v>49517</v>
      </c>
      <c r="D191" s="1">
        <v>3.65</v>
      </c>
      <c r="E191" s="1">
        <v>39.11</v>
      </c>
      <c r="F191" s="1">
        <v>57.24</v>
      </c>
      <c r="G191" s="1">
        <v>2.35</v>
      </c>
      <c r="H191">
        <f>LEN(A191)</f>
        <v>6</v>
      </c>
      <c r="I191" s="4">
        <v>4800036</v>
      </c>
      <c r="J191">
        <f>B191/I191</f>
        <v>8.1645220994175881E-4</v>
      </c>
      <c r="K191">
        <f>J191*IMLOG2(J191)</f>
        <v>-8.3754475783006706E-3</v>
      </c>
    </row>
    <row r="192" spans="1:11" ht="15" thickBot="1" x14ac:dyDescent="0.25">
      <c r="A192" s="1" t="s">
        <v>178</v>
      </c>
      <c r="B192" s="1">
        <v>3899</v>
      </c>
      <c r="C192" s="1">
        <v>49996</v>
      </c>
      <c r="D192" s="1">
        <v>6.28</v>
      </c>
      <c r="E192" s="1">
        <v>39.979999999999997</v>
      </c>
      <c r="F192" s="1">
        <v>53.73</v>
      </c>
      <c r="G192" s="1">
        <v>2.98</v>
      </c>
      <c r="H192">
        <f>LEN(A192)</f>
        <v>6</v>
      </c>
      <c r="I192" s="4">
        <v>4800036</v>
      </c>
      <c r="J192">
        <f>B192/I192</f>
        <v>8.1228557452485775E-4</v>
      </c>
      <c r="K192">
        <f>J192*IMLOG2(J192)</f>
        <v>-8.3387006186581118E-3</v>
      </c>
    </row>
    <row r="193" spans="1:11" ht="15" thickBot="1" x14ac:dyDescent="0.25">
      <c r="A193" s="2" t="s">
        <v>181</v>
      </c>
      <c r="B193" s="2">
        <v>3802</v>
      </c>
      <c r="C193" s="2">
        <v>48924</v>
      </c>
      <c r="D193" s="2">
        <v>1.84</v>
      </c>
      <c r="E193" s="2">
        <v>41.5</v>
      </c>
      <c r="F193" s="2">
        <v>56.65</v>
      </c>
      <c r="G193" s="2">
        <v>1.29</v>
      </c>
      <c r="H193">
        <f>LEN(A193)</f>
        <v>6</v>
      </c>
      <c r="I193" s="4">
        <v>4800036</v>
      </c>
      <c r="J193">
        <f>B193/I193</f>
        <v>7.9207739275288769E-4</v>
      </c>
      <c r="K193">
        <f>J193*IMLOG2(J193)</f>
        <v>-8.1600375207493119E-3</v>
      </c>
    </row>
    <row r="194" spans="1:11" ht="15" thickBot="1" x14ac:dyDescent="0.25">
      <c r="A194" s="1" t="s">
        <v>182</v>
      </c>
      <c r="B194" s="1">
        <v>3782</v>
      </c>
      <c r="C194" s="1">
        <v>48064</v>
      </c>
      <c r="D194" s="1">
        <v>3.95</v>
      </c>
      <c r="E194" s="1">
        <v>33.93</v>
      </c>
      <c r="F194" s="1">
        <v>62.12</v>
      </c>
      <c r="G194" s="1">
        <v>1.83</v>
      </c>
      <c r="H194">
        <f>LEN(A194)</f>
        <v>6</v>
      </c>
      <c r="I194" s="4">
        <v>4800036</v>
      </c>
      <c r="J194">
        <f>B194/I194</f>
        <v>7.8791075733598663E-4</v>
      </c>
      <c r="K194">
        <f>J194*IMLOG2(J194)</f>
        <v>-8.1231078928142766E-3</v>
      </c>
    </row>
    <row r="195" spans="1:11" ht="15" thickBot="1" x14ac:dyDescent="0.25">
      <c r="A195" s="1" t="s">
        <v>184</v>
      </c>
      <c r="B195" s="1">
        <v>3770</v>
      </c>
      <c r="C195" s="1">
        <v>47414</v>
      </c>
      <c r="D195" s="1">
        <v>6.29</v>
      </c>
      <c r="E195" s="1">
        <v>38.590000000000003</v>
      </c>
      <c r="F195" s="1">
        <v>55.12</v>
      </c>
      <c r="G195" s="1">
        <v>2.25</v>
      </c>
      <c r="H195">
        <f>LEN(A195)</f>
        <v>6</v>
      </c>
      <c r="I195" s="4">
        <v>4800036</v>
      </c>
      <c r="J195">
        <f>B195/I195</f>
        <v>7.8541077608584604E-4</v>
      </c>
      <c r="K195">
        <f>J195*IMLOG2(J195)</f>
        <v>-8.1009348683315566E-3</v>
      </c>
    </row>
    <row r="196" spans="1:11" ht="15" thickBot="1" x14ac:dyDescent="0.25">
      <c r="A196" s="2" t="s">
        <v>185</v>
      </c>
      <c r="B196" s="2">
        <v>3760</v>
      </c>
      <c r="C196" s="2">
        <v>50347</v>
      </c>
      <c r="D196" s="2">
        <v>1.68</v>
      </c>
      <c r="E196" s="2">
        <v>37.799999999999997</v>
      </c>
      <c r="F196" s="2">
        <v>60.52</v>
      </c>
      <c r="G196" s="2">
        <v>1.36</v>
      </c>
      <c r="H196">
        <f>LEN(A196)</f>
        <v>6</v>
      </c>
      <c r="I196" s="4">
        <v>4800036</v>
      </c>
      <c r="J196">
        <f>B196/I196</f>
        <v>7.8332745837739551E-4</v>
      </c>
      <c r="K196">
        <f>J196*IMLOG2(J196)</f>
        <v>-8.0824485798350575E-3</v>
      </c>
    </row>
    <row r="197" spans="1:11" ht="15" thickBot="1" x14ac:dyDescent="0.25">
      <c r="A197" s="2" t="s">
        <v>187</v>
      </c>
      <c r="B197" s="2">
        <v>3729</v>
      </c>
      <c r="C197" s="2">
        <v>47339</v>
      </c>
      <c r="D197" s="2">
        <v>4.05</v>
      </c>
      <c r="E197" s="2">
        <v>36.770000000000003</v>
      </c>
      <c r="F197" s="2">
        <v>59.18</v>
      </c>
      <c r="G197" s="2">
        <v>1.34</v>
      </c>
      <c r="H197">
        <f>LEN(A197)</f>
        <v>6</v>
      </c>
      <c r="I197" s="4">
        <v>4800036</v>
      </c>
      <c r="J197">
        <f>B197/I197</f>
        <v>7.7686917348119893E-4</v>
      </c>
      <c r="K197">
        <f>J197*IMLOG2(J197)</f>
        <v>-8.025090191167851E-3</v>
      </c>
    </row>
    <row r="198" spans="1:11" ht="15" thickBot="1" x14ac:dyDescent="0.25">
      <c r="A198" s="1" t="s">
        <v>188</v>
      </c>
      <c r="B198" s="1">
        <v>3660</v>
      </c>
      <c r="C198" s="1">
        <v>46495</v>
      </c>
      <c r="D198" s="1">
        <v>3.74</v>
      </c>
      <c r="E198" s="1">
        <v>38.43</v>
      </c>
      <c r="F198" s="1">
        <v>57.83</v>
      </c>
      <c r="G198" s="1">
        <v>2.84</v>
      </c>
      <c r="H198">
        <f>LEN(A198)</f>
        <v>6</v>
      </c>
      <c r="I198" s="4">
        <v>4800036</v>
      </c>
      <c r="J198">
        <f>B198/I198</f>
        <v>7.624942812928903E-4</v>
      </c>
      <c r="K198">
        <f>J198*IMLOG2(J198)</f>
        <v>-7.8971424913274E-3</v>
      </c>
    </row>
    <row r="199" spans="1:11" ht="15" thickBot="1" x14ac:dyDescent="0.25">
      <c r="A199" s="2" t="s">
        <v>189</v>
      </c>
      <c r="B199" s="2">
        <v>3640</v>
      </c>
      <c r="C199" s="2">
        <v>45871</v>
      </c>
      <c r="D199" s="2">
        <v>1.95</v>
      </c>
      <c r="E199" s="2">
        <v>37.270000000000003</v>
      </c>
      <c r="F199" s="2">
        <v>60.78</v>
      </c>
      <c r="G199" s="2">
        <v>1.57</v>
      </c>
      <c r="H199">
        <f>LEN(A199)</f>
        <v>6</v>
      </c>
      <c r="I199" s="4">
        <v>4800036</v>
      </c>
      <c r="J199">
        <f>B199/I199</f>
        <v>7.5832764587598924E-4</v>
      </c>
      <c r="K199">
        <f>J199*IMLOG2(J199)</f>
        <v>-7.8599834374759939E-3</v>
      </c>
    </row>
    <row r="200" spans="1:11" ht="15" thickBot="1" x14ac:dyDescent="0.25">
      <c r="A200" s="1" t="s">
        <v>190</v>
      </c>
      <c r="B200" s="1">
        <v>3635</v>
      </c>
      <c r="C200" s="1">
        <v>45603</v>
      </c>
      <c r="D200" s="1">
        <v>2.78</v>
      </c>
      <c r="E200" s="1">
        <v>36.49</v>
      </c>
      <c r="F200" s="1">
        <v>60.73</v>
      </c>
      <c r="G200" s="1">
        <v>1.84</v>
      </c>
      <c r="H200">
        <f>LEN(A200)</f>
        <v>6</v>
      </c>
      <c r="I200" s="4">
        <v>4800036</v>
      </c>
      <c r="J200">
        <f>B200/I200</f>
        <v>7.5728598702176403E-4</v>
      </c>
      <c r="K200">
        <f>J200*IMLOG2(J200)</f>
        <v>-7.8506885203802283E-3</v>
      </c>
    </row>
    <row r="201" spans="1:11" ht="15" thickBot="1" x14ac:dyDescent="0.25">
      <c r="A201" s="1" t="s">
        <v>192</v>
      </c>
      <c r="B201" s="1">
        <v>3613</v>
      </c>
      <c r="C201" s="1">
        <v>45178</v>
      </c>
      <c r="D201" s="1">
        <v>2.33</v>
      </c>
      <c r="E201" s="1">
        <v>38.700000000000003</v>
      </c>
      <c r="F201" s="1">
        <v>58.97</v>
      </c>
      <c r="G201" s="1">
        <v>1.47</v>
      </c>
      <c r="H201">
        <f>LEN(A201)</f>
        <v>6</v>
      </c>
      <c r="I201" s="4">
        <v>4800036</v>
      </c>
      <c r="J201">
        <f>B201/I201</f>
        <v>7.527026880631729E-4</v>
      </c>
      <c r="K201">
        <f>J201*IMLOG2(J201)</f>
        <v>-7.809766289369237E-3</v>
      </c>
    </row>
    <row r="202" spans="1:11" ht="15" thickBot="1" x14ac:dyDescent="0.25">
      <c r="A202" s="2" t="s">
        <v>193</v>
      </c>
      <c r="B202" s="2">
        <v>3611</v>
      </c>
      <c r="C202" s="2">
        <v>53606</v>
      </c>
      <c r="D202" s="2">
        <v>1.83</v>
      </c>
      <c r="E202" s="2">
        <v>33.22</v>
      </c>
      <c r="F202" s="2">
        <v>64.95</v>
      </c>
      <c r="G202" s="2">
        <v>1.47</v>
      </c>
      <c r="H202">
        <f>LEN(A202)</f>
        <v>6</v>
      </c>
      <c r="I202" s="4">
        <v>4800036</v>
      </c>
      <c r="J202">
        <f>B202/I202</f>
        <v>7.5228602452148273E-4</v>
      </c>
      <c r="K202">
        <f>J202*IMLOG2(J202)</f>
        <v>-7.8060440937042872E-3</v>
      </c>
    </row>
    <row r="203" spans="1:11" ht="15" thickBot="1" x14ac:dyDescent="0.25">
      <c r="A203" s="1" t="s">
        <v>194</v>
      </c>
      <c r="B203" s="1">
        <v>3601</v>
      </c>
      <c r="C203" s="1">
        <v>46733</v>
      </c>
      <c r="D203" s="1">
        <v>7.44</v>
      </c>
      <c r="E203" s="1">
        <v>43.75</v>
      </c>
      <c r="F203" s="1">
        <v>48.81</v>
      </c>
      <c r="G203" s="1">
        <v>3.83</v>
      </c>
      <c r="H203">
        <f>LEN(A203)</f>
        <v>6</v>
      </c>
      <c r="I203" s="4">
        <v>4800036</v>
      </c>
      <c r="J203">
        <f>B203/I203</f>
        <v>7.502027068130322E-4</v>
      </c>
      <c r="K203">
        <f>J203*IMLOG2(J203)</f>
        <v>-7.787428117625529E-3</v>
      </c>
    </row>
    <row r="204" spans="1:11" ht="15" thickBot="1" x14ac:dyDescent="0.25">
      <c r="A204" s="1" t="s">
        <v>196</v>
      </c>
      <c r="B204" s="1">
        <v>3571</v>
      </c>
      <c r="C204" s="1">
        <v>46144</v>
      </c>
      <c r="D204" s="1">
        <v>7.9</v>
      </c>
      <c r="E204" s="1">
        <v>39.01</v>
      </c>
      <c r="F204" s="1">
        <v>53.09</v>
      </c>
      <c r="G204" s="1">
        <v>2.86</v>
      </c>
      <c r="H204">
        <f>LEN(A204)</f>
        <v>6</v>
      </c>
      <c r="I204" s="4">
        <v>4800036</v>
      </c>
      <c r="J204">
        <f>B204/I204</f>
        <v>7.4395275368768071E-4</v>
      </c>
      <c r="K204">
        <f>J204*IMLOG2(J204)</f>
        <v>-7.7315300169317862E-3</v>
      </c>
    </row>
    <row r="205" spans="1:11" ht="15" thickBot="1" x14ac:dyDescent="0.25">
      <c r="A205" s="2" t="s">
        <v>197</v>
      </c>
      <c r="B205" s="2">
        <v>3543</v>
      </c>
      <c r="C205" s="2">
        <v>66717</v>
      </c>
      <c r="D205" s="2">
        <v>1.72</v>
      </c>
      <c r="E205" s="2">
        <v>38.590000000000003</v>
      </c>
      <c r="F205" s="2">
        <v>59.68</v>
      </c>
      <c r="G205" s="2">
        <v>2.46</v>
      </c>
      <c r="H205">
        <f>LEN(A205)</f>
        <v>6</v>
      </c>
      <c r="I205" s="4">
        <v>4800036</v>
      </c>
      <c r="J205">
        <f>B205/I205</f>
        <v>7.3811946410401918E-4</v>
      </c>
      <c r="K205">
        <f>J205*IMLOG2(J205)</f>
        <v>-7.6792901249460961E-3</v>
      </c>
    </row>
    <row r="206" spans="1:11" ht="15" thickBot="1" x14ac:dyDescent="0.25">
      <c r="A206" s="1" t="s">
        <v>198</v>
      </c>
      <c r="B206" s="1">
        <v>3533</v>
      </c>
      <c r="C206" s="1">
        <v>44418</v>
      </c>
      <c r="D206" s="1">
        <v>1.81</v>
      </c>
      <c r="E206" s="1">
        <v>38.21</v>
      </c>
      <c r="F206" s="1">
        <v>59.98</v>
      </c>
      <c r="G206" s="1">
        <v>1.1599999999999999</v>
      </c>
      <c r="H206">
        <f>LEN(A206)</f>
        <v>6</v>
      </c>
      <c r="I206" s="4">
        <v>4800036</v>
      </c>
      <c r="J206">
        <f>B206/I206</f>
        <v>7.3603614639556865E-4</v>
      </c>
      <c r="K206">
        <f>J206*IMLOG2(J206)</f>
        <v>-7.6606169297825585E-3</v>
      </c>
    </row>
    <row r="207" spans="1:11" ht="15" thickBot="1" x14ac:dyDescent="0.25">
      <c r="A207" s="2" t="s">
        <v>199</v>
      </c>
      <c r="B207" s="2">
        <v>3443</v>
      </c>
      <c r="C207" s="2">
        <v>44660</v>
      </c>
      <c r="D207" s="2">
        <v>5.26</v>
      </c>
      <c r="E207" s="2">
        <v>44.83</v>
      </c>
      <c r="F207" s="2">
        <v>49.91</v>
      </c>
      <c r="G207" s="2">
        <v>4.13</v>
      </c>
      <c r="H207">
        <f>LEN(A207)</f>
        <v>6</v>
      </c>
      <c r="I207" s="4">
        <v>4800036</v>
      </c>
      <c r="J207">
        <f>B207/I207</f>
        <v>7.1728628701951398E-4</v>
      </c>
      <c r="K207">
        <f>J207*IMLOG2(J207)</f>
        <v>-7.4921724221161485E-3</v>
      </c>
    </row>
    <row r="208" spans="1:11" ht="15" thickBot="1" x14ac:dyDescent="0.25">
      <c r="A208" s="1" t="s">
        <v>200</v>
      </c>
      <c r="B208" s="1">
        <v>3422</v>
      </c>
      <c r="C208" s="1">
        <v>47500</v>
      </c>
      <c r="D208" s="1">
        <v>2.37</v>
      </c>
      <c r="E208" s="1">
        <v>38.450000000000003</v>
      </c>
      <c r="F208" s="1">
        <v>59.18</v>
      </c>
      <c r="G208" s="1">
        <v>2.66</v>
      </c>
      <c r="H208">
        <f>LEN(A208)</f>
        <v>6</v>
      </c>
      <c r="I208" s="4">
        <v>4800036</v>
      </c>
      <c r="J208">
        <f>B208/I208</f>
        <v>7.1291131983176794E-4</v>
      </c>
      <c r="K208">
        <f>J208*IMLOG2(J208)</f>
        <v>-7.4527676307796888E-3</v>
      </c>
    </row>
    <row r="209" spans="1:11" ht="15" thickBot="1" x14ac:dyDescent="0.25">
      <c r="A209" s="2" t="s">
        <v>201</v>
      </c>
      <c r="B209" s="2">
        <v>3402</v>
      </c>
      <c r="C209" s="2">
        <v>42588</v>
      </c>
      <c r="D209" s="2">
        <v>4</v>
      </c>
      <c r="E209" s="2">
        <v>36.18</v>
      </c>
      <c r="F209" s="2">
        <v>59.82</v>
      </c>
      <c r="G209" s="2">
        <v>1.47</v>
      </c>
      <c r="H209">
        <f>LEN(A209)</f>
        <v>6</v>
      </c>
      <c r="I209" s="4">
        <v>4800036</v>
      </c>
      <c r="J209">
        <f>B209/I209</f>
        <v>7.0874468441486688E-4</v>
      </c>
      <c r="K209">
        <f>J209*IMLOG2(J209)</f>
        <v>-7.415203250476966E-3</v>
      </c>
    </row>
    <row r="210" spans="1:11" ht="15" thickBot="1" x14ac:dyDescent="0.25">
      <c r="A210" s="1" t="s">
        <v>202</v>
      </c>
      <c r="B210" s="1">
        <v>3376</v>
      </c>
      <c r="C210" s="1">
        <v>42753</v>
      </c>
      <c r="D210" s="1">
        <v>1.21</v>
      </c>
      <c r="E210" s="1">
        <v>31.07</v>
      </c>
      <c r="F210" s="1">
        <v>67.709999999999994</v>
      </c>
      <c r="G210" s="1">
        <v>1.1299999999999999</v>
      </c>
      <c r="H210">
        <f>LEN(A210)</f>
        <v>6</v>
      </c>
      <c r="I210" s="4">
        <v>4800036</v>
      </c>
      <c r="J210">
        <f>B210/I210</f>
        <v>7.0332805837289552E-4</v>
      </c>
      <c r="K210">
        <f>J210*IMLOG2(J210)</f>
        <v>-7.3663166926163154E-3</v>
      </c>
    </row>
    <row r="211" spans="1:11" ht="15" thickBot="1" x14ac:dyDescent="0.25">
      <c r="A211" s="2" t="s">
        <v>203</v>
      </c>
      <c r="B211" s="2">
        <v>3364</v>
      </c>
      <c r="C211" s="2">
        <v>42323</v>
      </c>
      <c r="D211" s="2">
        <v>1.7</v>
      </c>
      <c r="E211" s="2">
        <v>32.479999999999997</v>
      </c>
      <c r="F211" s="2">
        <v>65.819999999999993</v>
      </c>
      <c r="G211" s="2">
        <v>0.86</v>
      </c>
      <c r="H211">
        <f>LEN(A211)</f>
        <v>6</v>
      </c>
      <c r="I211" s="4">
        <v>4800036</v>
      </c>
      <c r="J211">
        <f>B211/I211</f>
        <v>7.0082807712275492E-4</v>
      </c>
      <c r="K211">
        <f>J211*IMLOG2(J211)</f>
        <v>-7.343733395389667E-3</v>
      </c>
    </row>
    <row r="212" spans="1:11" ht="15" thickBot="1" x14ac:dyDescent="0.25">
      <c r="A212" s="1" t="s">
        <v>204</v>
      </c>
      <c r="B212" s="1">
        <v>3356</v>
      </c>
      <c r="C212" s="1">
        <v>42470</v>
      </c>
      <c r="D212" s="1">
        <v>3.93</v>
      </c>
      <c r="E212" s="1">
        <v>39.9</v>
      </c>
      <c r="F212" s="1">
        <v>56.17</v>
      </c>
      <c r="G212" s="1">
        <v>2.65</v>
      </c>
      <c r="H212">
        <f>LEN(A212)</f>
        <v>6</v>
      </c>
      <c r="I212" s="4">
        <v>4800036</v>
      </c>
      <c r="J212">
        <f>B212/I212</f>
        <v>6.9916142295599446E-4</v>
      </c>
      <c r="K212">
        <f>J212*IMLOG2(J212)</f>
        <v>-7.3286707190638109E-3</v>
      </c>
    </row>
    <row r="213" spans="1:11" ht="15" thickBot="1" x14ac:dyDescent="0.25">
      <c r="A213" s="1" t="s">
        <v>208</v>
      </c>
      <c r="B213" s="1">
        <v>3257</v>
      </c>
      <c r="C213" s="1">
        <v>42801</v>
      </c>
      <c r="D213" s="1">
        <v>5.22</v>
      </c>
      <c r="E213" s="1">
        <v>42.68</v>
      </c>
      <c r="F213" s="1">
        <v>52.1</v>
      </c>
      <c r="G213" s="1">
        <v>3.32</v>
      </c>
      <c r="H213">
        <f>LEN(A213)</f>
        <v>6</v>
      </c>
      <c r="I213" s="4">
        <v>4800036</v>
      </c>
      <c r="J213">
        <f>B213/I213</f>
        <v>6.7853657764233434E-4</v>
      </c>
      <c r="K213">
        <f>J213*IMLOG2(J213)</f>
        <v>-7.1417913992880494E-3</v>
      </c>
    </row>
    <row r="214" spans="1:11" ht="15" thickBot="1" x14ac:dyDescent="0.25">
      <c r="A214" s="2" t="s">
        <v>209</v>
      </c>
      <c r="B214" s="2">
        <v>3233</v>
      </c>
      <c r="C214" s="2">
        <v>42589</v>
      </c>
      <c r="D214" s="2">
        <v>4</v>
      </c>
      <c r="E214" s="2">
        <v>37.04</v>
      </c>
      <c r="F214" s="2">
        <v>58.96</v>
      </c>
      <c r="G214" s="2">
        <v>1.7</v>
      </c>
      <c r="H214">
        <f>LEN(A214)</f>
        <v>6</v>
      </c>
      <c r="I214" s="4">
        <v>4800036</v>
      </c>
      <c r="J214">
        <f>B214/I214</f>
        <v>6.7353661514205315E-4</v>
      </c>
      <c r="K214">
        <f>J214*IMLOG2(J214)</f>
        <v>-7.096352143683685E-3</v>
      </c>
    </row>
    <row r="215" spans="1:11" ht="15" thickBot="1" x14ac:dyDescent="0.25">
      <c r="A215" s="2" t="s">
        <v>211</v>
      </c>
      <c r="B215" s="2">
        <v>3156</v>
      </c>
      <c r="C215" s="2">
        <v>40233</v>
      </c>
      <c r="D215" s="2">
        <v>10.17</v>
      </c>
      <c r="E215" s="2">
        <v>35.200000000000003</v>
      </c>
      <c r="F215" s="2">
        <v>54.63</v>
      </c>
      <c r="G215" s="2">
        <v>3.8</v>
      </c>
      <c r="H215">
        <f>LEN(A215)</f>
        <v>6</v>
      </c>
      <c r="I215" s="4">
        <v>4800036</v>
      </c>
      <c r="J215">
        <f>B215/I215</f>
        <v>6.5749506878698405E-4</v>
      </c>
      <c r="K215">
        <f>J215*IMLOG2(J215)</f>
        <v>-6.9502043642129981E-3</v>
      </c>
    </row>
    <row r="216" spans="1:11" ht="15" thickBot="1" x14ac:dyDescent="0.25">
      <c r="A216" s="1" t="s">
        <v>212</v>
      </c>
      <c r="B216" s="1">
        <v>3142</v>
      </c>
      <c r="C216" s="1">
        <v>39444</v>
      </c>
      <c r="D216" s="1">
        <v>4.84</v>
      </c>
      <c r="E216" s="1">
        <v>38.76</v>
      </c>
      <c r="F216" s="1">
        <v>56.4</v>
      </c>
      <c r="G216" s="1">
        <v>3.95</v>
      </c>
      <c r="H216">
        <f>LEN(A216)</f>
        <v>6</v>
      </c>
      <c r="I216" s="4">
        <v>4800036</v>
      </c>
      <c r="J216">
        <f>B216/I216</f>
        <v>6.5457842399515339E-4</v>
      </c>
      <c r="K216">
        <f>J216*IMLOG2(J216)</f>
        <v>-6.9235717750810851E-3</v>
      </c>
    </row>
    <row r="217" spans="1:11" ht="15" thickBot="1" x14ac:dyDescent="0.25">
      <c r="A217" s="2" t="s">
        <v>213</v>
      </c>
      <c r="B217" s="2">
        <v>3136</v>
      </c>
      <c r="C217" s="2">
        <v>39320</v>
      </c>
      <c r="D217" s="2">
        <v>3.58</v>
      </c>
      <c r="E217" s="2">
        <v>33.43</v>
      </c>
      <c r="F217" s="2">
        <v>62.99</v>
      </c>
      <c r="G217" s="2">
        <v>1.95</v>
      </c>
      <c r="H217">
        <f>LEN(A217)</f>
        <v>6</v>
      </c>
      <c r="I217" s="4">
        <v>4800036</v>
      </c>
      <c r="J217">
        <f>B217/I217</f>
        <v>6.533284333700831E-4</v>
      </c>
      <c r="K217">
        <f>J217*IMLOG2(J217)</f>
        <v>-6.912152073653248E-3</v>
      </c>
    </row>
    <row r="218" spans="1:11" ht="15" thickBot="1" x14ac:dyDescent="0.25">
      <c r="A218" s="1" t="s">
        <v>216</v>
      </c>
      <c r="B218" s="1">
        <v>3075</v>
      </c>
      <c r="C218" s="1">
        <v>38999</v>
      </c>
      <c r="D218" s="1">
        <v>1.98</v>
      </c>
      <c r="E218" s="1">
        <v>33.729999999999997</v>
      </c>
      <c r="F218" s="1">
        <v>64.28</v>
      </c>
      <c r="G218" s="1">
        <v>0.98</v>
      </c>
      <c r="H218">
        <f>LEN(A218)</f>
        <v>6</v>
      </c>
      <c r="I218" s="4">
        <v>4800036</v>
      </c>
      <c r="J218">
        <f>B218/I218</f>
        <v>6.4062019534853493E-4</v>
      </c>
      <c r="K218">
        <f>J218*IMLOG2(J218)</f>
        <v>-6.7958547671652493E-3</v>
      </c>
    </row>
    <row r="219" spans="1:11" ht="15" thickBot="1" x14ac:dyDescent="0.25">
      <c r="A219" s="2" t="s">
        <v>217</v>
      </c>
      <c r="B219" s="2">
        <v>3044</v>
      </c>
      <c r="C219" s="2">
        <v>39047</v>
      </c>
      <c r="D219" s="2">
        <v>4.7699999999999996</v>
      </c>
      <c r="E219" s="2">
        <v>38.15</v>
      </c>
      <c r="F219" s="2">
        <v>57.08</v>
      </c>
      <c r="G219" s="2">
        <v>4.34</v>
      </c>
      <c r="H219">
        <f>LEN(A219)</f>
        <v>6</v>
      </c>
      <c r="I219" s="4">
        <v>4800036</v>
      </c>
      <c r="J219">
        <f>B219/I219</f>
        <v>6.3416191045233825E-4</v>
      </c>
      <c r="K219">
        <f>J219*IMLOG2(J219)</f>
        <v>-6.7366139225123467E-3</v>
      </c>
    </row>
    <row r="220" spans="1:11" ht="15" thickBot="1" x14ac:dyDescent="0.25">
      <c r="A220" s="3" t="s">
        <v>219</v>
      </c>
      <c r="B220" s="3">
        <v>3003</v>
      </c>
      <c r="C220" s="3">
        <v>37377</v>
      </c>
      <c r="D220" s="3">
        <v>2.4300000000000002</v>
      </c>
      <c r="E220" s="3">
        <v>39.22</v>
      </c>
      <c r="F220" s="3">
        <v>58.35</v>
      </c>
      <c r="G220" s="3">
        <v>1.9</v>
      </c>
      <c r="H220">
        <f>LEN(A220)</f>
        <v>6</v>
      </c>
      <c r="I220" s="4">
        <v>4800036</v>
      </c>
      <c r="J220">
        <f>B220/I220</f>
        <v>6.2562030784769115E-4</v>
      </c>
      <c r="K220">
        <f>J220*IMLOG2(J220)</f>
        <v>-6.6581172271263419E-3</v>
      </c>
    </row>
  </sheetData>
  <sortState xmlns:xlrd2="http://schemas.microsoft.com/office/spreadsheetml/2017/richdata2" ref="A2:K1048576">
    <sortCondition ref="H1:H1048576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25D9-76B7-4EBA-A01D-CA71EA9205FC}">
  <dimension ref="A1:X207"/>
  <sheetViews>
    <sheetView topLeftCell="E1" workbookViewId="0">
      <selection activeCell="T5" sqref="T5"/>
    </sheetView>
  </sheetViews>
  <sheetFormatPr defaultRowHeight="14.25" x14ac:dyDescent="0.2"/>
  <cols>
    <col min="1" max="1" width="12.5" customWidth="1"/>
  </cols>
  <sheetData>
    <row r="1" spans="1:24" ht="15" thickBot="1" x14ac:dyDescent="0.25">
      <c r="A1" s="1" t="s">
        <v>4</v>
      </c>
      <c r="B1" s="1">
        <v>170673</v>
      </c>
      <c r="E1" t="s">
        <v>220</v>
      </c>
      <c r="F1">
        <v>170673</v>
      </c>
      <c r="G1">
        <v>880353</v>
      </c>
      <c r="H1">
        <f>F1/G1</f>
        <v>0.19386882307438039</v>
      </c>
      <c r="I1">
        <f>H1*IMLOG2(H1)</f>
        <v>-0.45885789640156588</v>
      </c>
    </row>
    <row r="2" spans="1:24" ht="15" thickBot="1" x14ac:dyDescent="0.25">
      <c r="A2" s="1" t="s">
        <v>6</v>
      </c>
      <c r="B2" s="1">
        <v>146604</v>
      </c>
      <c r="E2" t="s">
        <v>6</v>
      </c>
      <c r="F2">
        <v>146604</v>
      </c>
      <c r="G2">
        <v>880353</v>
      </c>
      <c r="H2">
        <f t="shared" ref="H2:H65" si="0">F2/G2</f>
        <v>0.16652865384680918</v>
      </c>
      <c r="I2">
        <f t="shared" ref="I2:I65" si="1">H2*IMLOG2(H2)</f>
        <v>-0.43066935343823021</v>
      </c>
      <c r="L2" t="s">
        <v>1</v>
      </c>
      <c r="M2">
        <v>334683</v>
      </c>
      <c r="N2">
        <v>380039</v>
      </c>
      <c r="O2">
        <f>M2/N2</f>
        <v>0.88065435389525815</v>
      </c>
      <c r="P2">
        <f>O2*IMLOG2(O2)</f>
        <v>-0.16146991752078071</v>
      </c>
      <c r="S2">
        <v>0.52739999999999998</v>
      </c>
      <c r="T2">
        <v>1.3475999999999999</v>
      </c>
      <c r="U2">
        <v>2.7547999999999999</v>
      </c>
      <c r="V2">
        <v>3.714</v>
      </c>
      <c r="W2">
        <v>4.1779999999999999</v>
      </c>
      <c r="X2">
        <v>6.1559999999999997</v>
      </c>
    </row>
    <row r="3" spans="1:24" ht="15" thickBot="1" x14ac:dyDescent="0.25">
      <c r="A3" s="1" t="s">
        <v>8</v>
      </c>
      <c r="B3" s="1">
        <v>106595</v>
      </c>
      <c r="E3" t="s">
        <v>8</v>
      </c>
      <c r="F3">
        <v>106595</v>
      </c>
      <c r="G3">
        <v>880353</v>
      </c>
      <c r="H3">
        <f t="shared" si="0"/>
        <v>0.12108211138032131</v>
      </c>
      <c r="I3">
        <f t="shared" si="1"/>
        <v>-0.36880913176028657</v>
      </c>
      <c r="L3" t="s">
        <v>24</v>
      </c>
      <c r="M3">
        <v>45356</v>
      </c>
      <c r="N3">
        <v>380039</v>
      </c>
      <c r="O3">
        <f t="shared" ref="O3:O25" si="2">M3/N3</f>
        <v>0.11934564610474188</v>
      </c>
      <c r="P3">
        <f t="shared" ref="P3:P25" si="3">O3*IMLOG2(O3)</f>
        <v>-0.36600709823198907</v>
      </c>
    </row>
    <row r="4" spans="1:24" ht="15" thickBot="1" x14ac:dyDescent="0.25">
      <c r="A4" s="2" t="s">
        <v>15</v>
      </c>
      <c r="B4" s="2">
        <v>68696</v>
      </c>
      <c r="E4" t="s">
        <v>15</v>
      </c>
      <c r="F4">
        <v>68696</v>
      </c>
      <c r="G4">
        <v>880353</v>
      </c>
      <c r="H4">
        <f t="shared" si="0"/>
        <v>7.8032334756626034E-2</v>
      </c>
      <c r="I4">
        <f t="shared" si="1"/>
        <v>-0.28714214652991055</v>
      </c>
      <c r="P4">
        <v>0.52739999999999998</v>
      </c>
    </row>
    <row r="5" spans="1:24" ht="15" thickBot="1" x14ac:dyDescent="0.25">
      <c r="A5" s="1" t="s">
        <v>16</v>
      </c>
      <c r="B5" s="1">
        <v>64630</v>
      </c>
      <c r="E5" t="s">
        <v>16</v>
      </c>
      <c r="F5">
        <v>64630</v>
      </c>
      <c r="G5">
        <v>880353</v>
      </c>
      <c r="H5">
        <f t="shared" si="0"/>
        <v>7.3413732900325213E-2</v>
      </c>
      <c r="I5">
        <f t="shared" si="1"/>
        <v>-0.27660872007360654</v>
      </c>
    </row>
    <row r="6" spans="1:24" ht="15" thickBot="1" x14ac:dyDescent="0.25">
      <c r="A6" s="1" t="s">
        <v>20</v>
      </c>
      <c r="B6" s="1">
        <v>52267</v>
      </c>
      <c r="E6" t="s">
        <v>20</v>
      </c>
      <c r="F6">
        <v>52267</v>
      </c>
      <c r="G6">
        <v>880353</v>
      </c>
      <c r="H6">
        <f t="shared" si="0"/>
        <v>5.9370502514332318E-2</v>
      </c>
      <c r="I6">
        <f t="shared" si="1"/>
        <v>-0.24188195001851925</v>
      </c>
    </row>
    <row r="7" spans="1:24" ht="15" thickBot="1" x14ac:dyDescent="0.25">
      <c r="A7" s="1" t="s">
        <v>22</v>
      </c>
      <c r="B7" s="1">
        <v>47556</v>
      </c>
      <c r="E7" t="s">
        <v>22</v>
      </c>
      <c r="F7">
        <v>47556</v>
      </c>
      <c r="G7">
        <v>880353</v>
      </c>
      <c r="H7">
        <f t="shared" si="0"/>
        <v>5.401924000940532E-2</v>
      </c>
      <c r="I7">
        <f t="shared" si="1"/>
        <v>-0.22744168153811331</v>
      </c>
    </row>
    <row r="8" spans="1:24" ht="15" thickBot="1" x14ac:dyDescent="0.25">
      <c r="A8" s="2" t="s">
        <v>23</v>
      </c>
      <c r="B8" s="2">
        <v>46359</v>
      </c>
      <c r="E8" t="s">
        <v>23</v>
      </c>
      <c r="F8">
        <v>46359</v>
      </c>
      <c r="G8">
        <v>880353</v>
      </c>
      <c r="H8">
        <f t="shared" si="0"/>
        <v>5.2659558154513023E-2</v>
      </c>
      <c r="I8">
        <f t="shared" si="1"/>
        <v>-0.22365360973960388</v>
      </c>
      <c r="L8" t="s">
        <v>0</v>
      </c>
      <c r="M8">
        <v>490751</v>
      </c>
      <c r="N8">
        <v>810337</v>
      </c>
      <c r="O8">
        <f t="shared" si="2"/>
        <v>0.6056134669896599</v>
      </c>
      <c r="P8">
        <f t="shared" si="3"/>
        <v>-0.43818000115852018</v>
      </c>
    </row>
    <row r="9" spans="1:24" ht="15" thickBot="1" x14ac:dyDescent="0.25">
      <c r="A9" s="2" t="s">
        <v>31</v>
      </c>
      <c r="B9" s="2">
        <v>37498</v>
      </c>
      <c r="E9" t="s">
        <v>31</v>
      </c>
      <c r="F9">
        <v>37498</v>
      </c>
      <c r="G9">
        <v>880353</v>
      </c>
      <c r="H9">
        <f t="shared" si="0"/>
        <v>4.2594277522766434E-2</v>
      </c>
      <c r="I9">
        <f t="shared" si="1"/>
        <v>-0.19394011832755076</v>
      </c>
      <c r="L9" t="s">
        <v>2</v>
      </c>
      <c r="M9">
        <v>222471</v>
      </c>
      <c r="N9">
        <v>810337</v>
      </c>
      <c r="O9">
        <f t="shared" si="2"/>
        <v>0.27454133280351262</v>
      </c>
      <c r="P9">
        <f t="shared" si="3"/>
        <v>-0.51199342968185801</v>
      </c>
    </row>
    <row r="10" spans="1:24" ht="15" thickBot="1" x14ac:dyDescent="0.25">
      <c r="A10" s="1" t="s">
        <v>48</v>
      </c>
      <c r="B10" s="1">
        <v>19156</v>
      </c>
      <c r="E10" t="s">
        <v>48</v>
      </c>
      <c r="F10">
        <v>19156</v>
      </c>
      <c r="G10">
        <v>880353</v>
      </c>
      <c r="H10">
        <f t="shared" si="0"/>
        <v>2.1759453310206248E-2</v>
      </c>
      <c r="I10">
        <f t="shared" si="1"/>
        <v>-0.12016035507673298</v>
      </c>
      <c r="L10" t="s">
        <v>9</v>
      </c>
      <c r="M10">
        <v>92942</v>
      </c>
      <c r="N10">
        <v>810337</v>
      </c>
      <c r="O10">
        <f t="shared" si="2"/>
        <v>0.1146954908883588</v>
      </c>
      <c r="P10">
        <f t="shared" si="3"/>
        <v>-0.35832241049293578</v>
      </c>
    </row>
    <row r="11" spans="1:24" ht="15" thickBot="1" x14ac:dyDescent="0.25">
      <c r="A11" s="2" t="s">
        <v>51</v>
      </c>
      <c r="B11" s="2">
        <v>17319</v>
      </c>
      <c r="E11" t="s">
        <v>51</v>
      </c>
      <c r="F11">
        <v>17319</v>
      </c>
      <c r="G11">
        <v>880353</v>
      </c>
      <c r="H11">
        <f t="shared" si="0"/>
        <v>1.9672790346599602E-2</v>
      </c>
      <c r="I11">
        <f t="shared" si="1"/>
        <v>-0.11149858048356764</v>
      </c>
      <c r="L11" t="s">
        <v>164</v>
      </c>
      <c r="M11">
        <v>4173</v>
      </c>
      <c r="N11">
        <v>810337</v>
      </c>
      <c r="O11">
        <f t="shared" si="2"/>
        <v>5.1497093184687355E-3</v>
      </c>
      <c r="P11">
        <f t="shared" si="3"/>
        <v>-3.9144450860753709E-2</v>
      </c>
    </row>
    <row r="12" spans="1:24" ht="15" thickBot="1" x14ac:dyDescent="0.25">
      <c r="A12" s="1" t="s">
        <v>52</v>
      </c>
      <c r="B12" s="1">
        <v>17176</v>
      </c>
      <c r="E12" t="s">
        <v>52</v>
      </c>
      <c r="F12">
        <v>17176</v>
      </c>
      <c r="G12">
        <v>880353</v>
      </c>
      <c r="H12">
        <f t="shared" si="0"/>
        <v>1.951035550512124E-2</v>
      </c>
      <c r="I12">
        <f t="shared" si="1"/>
        <v>-0.11081132970657614</v>
      </c>
      <c r="P12">
        <v>1.3475999999999999</v>
      </c>
    </row>
    <row r="13" spans="1:24" ht="15" thickBot="1" x14ac:dyDescent="0.25">
      <c r="A13" s="2" t="s">
        <v>61</v>
      </c>
      <c r="B13" s="2">
        <v>13239</v>
      </c>
      <c r="E13" t="s">
        <v>61</v>
      </c>
      <c r="F13">
        <v>13239</v>
      </c>
      <c r="G13">
        <v>880353</v>
      </c>
      <c r="H13">
        <f t="shared" si="0"/>
        <v>1.5038285778545652E-2</v>
      </c>
      <c r="I13">
        <f t="shared" si="1"/>
        <v>-9.1060069664746113E-2</v>
      </c>
    </row>
    <row r="14" spans="1:24" ht="15" thickBot="1" x14ac:dyDescent="0.25">
      <c r="A14" s="2" t="s">
        <v>65</v>
      </c>
      <c r="B14" s="2">
        <v>12510</v>
      </c>
      <c r="E14" t="s">
        <v>65</v>
      </c>
      <c r="F14">
        <v>12510</v>
      </c>
      <c r="G14">
        <v>880353</v>
      </c>
      <c r="H14">
        <f t="shared" si="0"/>
        <v>1.4210208859400717E-2</v>
      </c>
      <c r="I14">
        <f t="shared" si="1"/>
        <v>-8.7207034753094187E-2</v>
      </c>
    </row>
    <row r="15" spans="1:24" ht="15" thickBot="1" x14ac:dyDescent="0.25">
      <c r="A15" s="1" t="s">
        <v>72</v>
      </c>
      <c r="B15" s="1">
        <v>10233</v>
      </c>
      <c r="E15" t="s">
        <v>72</v>
      </c>
      <c r="F15">
        <v>10233</v>
      </c>
      <c r="G15">
        <v>880353</v>
      </c>
      <c r="H15">
        <f t="shared" si="0"/>
        <v>1.1623746383552961E-2</v>
      </c>
      <c r="I15">
        <f t="shared" si="1"/>
        <v>-7.4703273095383965E-2</v>
      </c>
    </row>
    <row r="16" spans="1:24" ht="15" thickBot="1" x14ac:dyDescent="0.25">
      <c r="A16" s="2" t="s">
        <v>89</v>
      </c>
      <c r="B16" s="2">
        <v>8190</v>
      </c>
      <c r="E16" t="s">
        <v>89</v>
      </c>
      <c r="F16">
        <v>8190</v>
      </c>
      <c r="G16">
        <v>880353</v>
      </c>
      <c r="H16">
        <f t="shared" si="0"/>
        <v>9.3030863755788878E-3</v>
      </c>
      <c r="I16">
        <f t="shared" si="1"/>
        <v>-6.2777923319916509E-2</v>
      </c>
    </row>
    <row r="17" spans="1:16" ht="15" thickBot="1" x14ac:dyDescent="0.25">
      <c r="A17" s="1" t="s">
        <v>92</v>
      </c>
      <c r="B17" s="1">
        <v>7652</v>
      </c>
      <c r="E17" t="s">
        <v>92</v>
      </c>
      <c r="F17">
        <v>7652</v>
      </c>
      <c r="G17">
        <v>880353</v>
      </c>
      <c r="H17">
        <f t="shared" si="0"/>
        <v>8.6919678810658905E-3</v>
      </c>
      <c r="I17">
        <f t="shared" si="1"/>
        <v>-5.9506093837793497E-2</v>
      </c>
      <c r="L17" t="s">
        <v>14</v>
      </c>
      <c r="M17">
        <v>69118</v>
      </c>
      <c r="N17">
        <v>277720</v>
      </c>
      <c r="O17">
        <f t="shared" si="2"/>
        <v>0.24887656632579577</v>
      </c>
      <c r="P17">
        <f t="shared" si="3"/>
        <v>-0.49937025771484495</v>
      </c>
    </row>
    <row r="18" spans="1:16" ht="15" thickBot="1" x14ac:dyDescent="0.25">
      <c r="A18" s="2" t="s">
        <v>95</v>
      </c>
      <c r="B18" s="2">
        <v>7379</v>
      </c>
      <c r="E18" t="s">
        <v>95</v>
      </c>
      <c r="F18">
        <v>7379</v>
      </c>
      <c r="G18">
        <v>880353</v>
      </c>
      <c r="H18">
        <f t="shared" si="0"/>
        <v>8.3818650018799273E-3</v>
      </c>
      <c r="I18">
        <f t="shared" si="1"/>
        <v>-5.7822404671488997E-2</v>
      </c>
      <c r="L18" t="s">
        <v>30</v>
      </c>
      <c r="M18">
        <v>38691</v>
      </c>
      <c r="N18">
        <v>277720</v>
      </c>
      <c r="O18">
        <f t="shared" si="2"/>
        <v>0.13931657784819243</v>
      </c>
      <c r="P18">
        <f t="shared" si="3"/>
        <v>-0.39615520895568856</v>
      </c>
    </row>
    <row r="19" spans="1:16" ht="15" thickBot="1" x14ac:dyDescent="0.25">
      <c r="A19" s="2" t="s">
        <v>117</v>
      </c>
      <c r="B19" s="2">
        <v>5841</v>
      </c>
      <c r="E19" t="s">
        <v>117</v>
      </c>
      <c r="F19">
        <v>5841</v>
      </c>
      <c r="G19">
        <v>880353</v>
      </c>
      <c r="H19">
        <f t="shared" si="0"/>
        <v>6.6348385250007665E-3</v>
      </c>
      <c r="I19">
        <f t="shared" si="1"/>
        <v>-4.8007853253167823E-2</v>
      </c>
      <c r="L19" t="s">
        <v>26</v>
      </c>
      <c r="M19">
        <v>41793</v>
      </c>
      <c r="N19">
        <v>277720</v>
      </c>
      <c r="O19">
        <f t="shared" si="2"/>
        <v>0.15048610110903068</v>
      </c>
      <c r="P19">
        <f t="shared" si="3"/>
        <v>-0.41117285036645052</v>
      </c>
    </row>
    <row r="20" spans="1:16" ht="15" thickBot="1" x14ac:dyDescent="0.25">
      <c r="A20" s="2" t="s">
        <v>131</v>
      </c>
      <c r="B20" s="2">
        <v>5240</v>
      </c>
      <c r="E20" t="s">
        <v>131</v>
      </c>
      <c r="F20">
        <v>5240</v>
      </c>
      <c r="G20">
        <v>880353</v>
      </c>
      <c r="H20">
        <f t="shared" si="0"/>
        <v>5.9521578275987018E-3</v>
      </c>
      <c r="I20">
        <f t="shared" si="1"/>
        <v>-4.4000561907070419E-2</v>
      </c>
      <c r="L20" t="s">
        <v>38</v>
      </c>
      <c r="M20">
        <v>26943</v>
      </c>
      <c r="N20">
        <v>277720</v>
      </c>
      <c r="O20">
        <f t="shared" si="2"/>
        <v>9.7014979115656055E-2</v>
      </c>
      <c r="P20">
        <f t="shared" si="3"/>
        <v>-0.32651833573333061</v>
      </c>
    </row>
    <row r="21" spans="1:16" ht="15" thickBot="1" x14ac:dyDescent="0.25">
      <c r="A21" s="2" t="s">
        <v>145</v>
      </c>
      <c r="B21" s="2">
        <v>4730</v>
      </c>
      <c r="E21" t="s">
        <v>145</v>
      </c>
      <c r="F21">
        <v>4730</v>
      </c>
      <c r="G21">
        <v>880353</v>
      </c>
      <c r="H21">
        <f t="shared" si="0"/>
        <v>5.3728447565919582E-3</v>
      </c>
      <c r="I21">
        <f t="shared" si="1"/>
        <v>-4.0511776709273119E-2</v>
      </c>
      <c r="L21" t="s">
        <v>153</v>
      </c>
      <c r="M21">
        <v>4482</v>
      </c>
      <c r="N21">
        <v>277720</v>
      </c>
      <c r="O21">
        <f t="shared" si="2"/>
        <v>1.6138556819818524E-2</v>
      </c>
      <c r="P21">
        <f t="shared" si="3"/>
        <v>-9.6078390377123346E-2</v>
      </c>
    </row>
    <row r="22" spans="1:16" ht="15" thickBot="1" x14ac:dyDescent="0.25">
      <c r="A22" s="2" t="s">
        <v>177</v>
      </c>
      <c r="B22" s="2">
        <v>3910</v>
      </c>
      <c r="E22" t="s">
        <v>177</v>
      </c>
      <c r="F22">
        <v>3910</v>
      </c>
      <c r="G22">
        <v>880353</v>
      </c>
      <c r="H22">
        <f t="shared" si="0"/>
        <v>4.4414002110517029E-3</v>
      </c>
      <c r="I22">
        <f t="shared" si="1"/>
        <v>-3.4708519827737053E-2</v>
      </c>
      <c r="L22" t="s">
        <v>49</v>
      </c>
      <c r="M22">
        <v>18361</v>
      </c>
      <c r="N22">
        <v>277720</v>
      </c>
      <c r="O22">
        <f t="shared" si="2"/>
        <v>6.6113351577128041E-2</v>
      </c>
      <c r="P22">
        <f t="shared" si="3"/>
        <v>-0.25909257456327878</v>
      </c>
    </row>
    <row r="23" spans="1:16" ht="15" thickBot="1" x14ac:dyDescent="0.25">
      <c r="A23" s="1" t="s">
        <v>180</v>
      </c>
      <c r="B23" s="1">
        <v>3803</v>
      </c>
      <c r="E23" t="s">
        <v>180</v>
      </c>
      <c r="F23">
        <v>3803</v>
      </c>
      <c r="G23">
        <v>880353</v>
      </c>
      <c r="H23">
        <f t="shared" si="0"/>
        <v>4.3198580569385235E-3</v>
      </c>
      <c r="I23">
        <f t="shared" si="1"/>
        <v>-3.3931622689723405E-2</v>
      </c>
      <c r="L23" t="s">
        <v>17</v>
      </c>
      <c r="M23">
        <v>61888</v>
      </c>
      <c r="N23">
        <v>277720</v>
      </c>
      <c r="O23">
        <f t="shared" si="2"/>
        <v>0.2228431513754861</v>
      </c>
      <c r="P23">
        <f t="shared" si="3"/>
        <v>-0.48265586379404901</v>
      </c>
    </row>
    <row r="24" spans="1:16" ht="15" thickBot="1" x14ac:dyDescent="0.25">
      <c r="A24" s="2" t="s">
        <v>215</v>
      </c>
      <c r="B24" s="2">
        <v>3097</v>
      </c>
      <c r="E24" t="s">
        <v>215</v>
      </c>
      <c r="F24">
        <v>3097</v>
      </c>
      <c r="G24">
        <v>880353</v>
      </c>
      <c r="H24">
        <f t="shared" si="0"/>
        <v>3.5179070213880114E-3</v>
      </c>
      <c r="I24">
        <f t="shared" si="1"/>
        <v>-2.867469559158161E-2</v>
      </c>
      <c r="J24">
        <v>3.714</v>
      </c>
      <c r="L24" t="s">
        <v>62</v>
      </c>
      <c r="M24">
        <v>13213</v>
      </c>
      <c r="N24">
        <v>277720</v>
      </c>
      <c r="O24">
        <f t="shared" si="2"/>
        <v>4.7576695952758173E-2</v>
      </c>
      <c r="P24">
        <f t="shared" si="3"/>
        <v>-0.20903302391146678</v>
      </c>
    </row>
    <row r="25" spans="1:16" ht="15" thickBot="1" x14ac:dyDescent="0.25">
      <c r="A25" s="2" t="s">
        <v>3</v>
      </c>
      <c r="B25" s="2">
        <v>183267</v>
      </c>
      <c r="L25" t="s">
        <v>210</v>
      </c>
      <c r="M25">
        <v>3231</v>
      </c>
      <c r="N25">
        <v>277720</v>
      </c>
      <c r="O25">
        <f t="shared" si="2"/>
        <v>1.1634019876134235E-2</v>
      </c>
      <c r="P25">
        <f t="shared" si="3"/>
        <v>-7.4754470518147348E-2</v>
      </c>
    </row>
    <row r="26" spans="1:16" ht="15" thickBot="1" x14ac:dyDescent="0.25">
      <c r="A26" s="2" t="s">
        <v>11</v>
      </c>
      <c r="B26" s="2">
        <v>80281</v>
      </c>
      <c r="E26" t="s">
        <v>3</v>
      </c>
      <c r="F26">
        <v>183267</v>
      </c>
      <c r="G26">
        <v>697331</v>
      </c>
      <c r="H26">
        <f t="shared" si="0"/>
        <v>0.2628120648587256</v>
      </c>
      <c r="I26">
        <f t="shared" si="1"/>
        <v>-0.50667448318053998</v>
      </c>
      <c r="P26">
        <v>2.7547999999999999</v>
      </c>
    </row>
    <row r="27" spans="1:16" ht="15" thickBot="1" x14ac:dyDescent="0.25">
      <c r="A27" s="2" t="s">
        <v>13</v>
      </c>
      <c r="B27" s="2">
        <v>79317</v>
      </c>
      <c r="E27" t="s">
        <v>11</v>
      </c>
      <c r="F27">
        <v>80281</v>
      </c>
      <c r="G27">
        <v>697331</v>
      </c>
      <c r="H27">
        <f t="shared" si="0"/>
        <v>0.11512610223839181</v>
      </c>
      <c r="I27">
        <f t="shared" si="1"/>
        <v>-0.35904528618204856</v>
      </c>
    </row>
    <row r="28" spans="1:16" ht="15" thickBot="1" x14ac:dyDescent="0.25">
      <c r="A28" s="2" t="s">
        <v>33</v>
      </c>
      <c r="B28" s="2">
        <v>34033</v>
      </c>
      <c r="E28" t="s">
        <v>13</v>
      </c>
      <c r="F28">
        <v>79317</v>
      </c>
      <c r="G28">
        <v>697331</v>
      </c>
      <c r="H28">
        <f t="shared" si="0"/>
        <v>0.11374368843490394</v>
      </c>
      <c r="I28">
        <f t="shared" si="1"/>
        <v>-0.3567163132186979</v>
      </c>
    </row>
    <row r="29" spans="1:16" ht="15" thickBot="1" x14ac:dyDescent="0.25">
      <c r="A29" s="1" t="s">
        <v>36</v>
      </c>
      <c r="B29" s="1">
        <v>28474</v>
      </c>
      <c r="E29" t="s">
        <v>33</v>
      </c>
      <c r="F29">
        <v>34033</v>
      </c>
      <c r="G29">
        <v>697331</v>
      </c>
      <c r="H29">
        <f t="shared" si="0"/>
        <v>4.8804656612139716E-2</v>
      </c>
      <c r="I29">
        <f t="shared" si="1"/>
        <v>-0.21263395240005914</v>
      </c>
    </row>
    <row r="30" spans="1:16" ht="15" thickBot="1" x14ac:dyDescent="0.25">
      <c r="A30" s="2" t="s">
        <v>39</v>
      </c>
      <c r="B30" s="2">
        <v>25044</v>
      </c>
      <c r="E30" t="s">
        <v>36</v>
      </c>
      <c r="F30">
        <v>28474</v>
      </c>
      <c r="G30">
        <v>697331</v>
      </c>
      <c r="H30">
        <f t="shared" si="0"/>
        <v>4.0832832614640678E-2</v>
      </c>
      <c r="I30">
        <f t="shared" si="1"/>
        <v>-0.18840785656994066</v>
      </c>
    </row>
    <row r="31" spans="1:16" ht="15" thickBot="1" x14ac:dyDescent="0.25">
      <c r="A31" s="1" t="s">
        <v>40</v>
      </c>
      <c r="B31" s="1">
        <v>24271</v>
      </c>
      <c r="E31" t="s">
        <v>39</v>
      </c>
      <c r="F31">
        <v>25044</v>
      </c>
      <c r="G31">
        <v>697331</v>
      </c>
      <c r="H31">
        <f t="shared" si="0"/>
        <v>3.59140781063799E-2</v>
      </c>
      <c r="I31">
        <f t="shared" si="1"/>
        <v>-0.17236267592898957</v>
      </c>
    </row>
    <row r="32" spans="1:16" ht="15" thickBot="1" x14ac:dyDescent="0.25">
      <c r="A32" s="2" t="s">
        <v>43</v>
      </c>
      <c r="B32" s="2">
        <v>22641</v>
      </c>
      <c r="E32" t="s">
        <v>40</v>
      </c>
      <c r="F32">
        <v>24271</v>
      </c>
      <c r="G32">
        <v>697331</v>
      </c>
      <c r="H32">
        <f t="shared" si="0"/>
        <v>3.4805565793002174E-2</v>
      </c>
      <c r="I32">
        <f t="shared" si="1"/>
        <v>-0.16861689174948186</v>
      </c>
    </row>
    <row r="33" spans="1:9" ht="15" thickBot="1" x14ac:dyDescent="0.25">
      <c r="A33" s="1" t="s">
        <v>46</v>
      </c>
      <c r="B33" s="1">
        <v>20560</v>
      </c>
      <c r="E33" t="s">
        <v>43</v>
      </c>
      <c r="F33">
        <v>22641</v>
      </c>
      <c r="G33">
        <v>697331</v>
      </c>
      <c r="H33">
        <f t="shared" si="0"/>
        <v>3.2468081872166876E-2</v>
      </c>
      <c r="I33">
        <f t="shared" si="1"/>
        <v>-0.1605492762347073</v>
      </c>
    </row>
    <row r="34" spans="1:9" ht="15" thickBot="1" x14ac:dyDescent="0.25">
      <c r="A34" s="1" t="s">
        <v>50</v>
      </c>
      <c r="B34" s="1">
        <v>17491</v>
      </c>
      <c r="E34" t="s">
        <v>46</v>
      </c>
      <c r="F34">
        <v>20560</v>
      </c>
      <c r="G34">
        <v>697331</v>
      </c>
      <c r="H34">
        <f t="shared" si="0"/>
        <v>2.9483846265259971E-2</v>
      </c>
      <c r="I34">
        <f t="shared" si="1"/>
        <v>-0.14989385325733096</v>
      </c>
    </row>
    <row r="35" spans="1:9" ht="15" thickBot="1" x14ac:dyDescent="0.25">
      <c r="A35" s="1" t="s">
        <v>56</v>
      </c>
      <c r="B35" s="1">
        <v>15635</v>
      </c>
      <c r="E35" t="s">
        <v>50</v>
      </c>
      <c r="F35">
        <v>17491</v>
      </c>
      <c r="G35">
        <v>697331</v>
      </c>
      <c r="H35">
        <f t="shared" si="0"/>
        <v>2.5082779913699518E-2</v>
      </c>
      <c r="I35">
        <f t="shared" si="1"/>
        <v>-0.13336912744572321</v>
      </c>
    </row>
    <row r="36" spans="1:9" ht="15" thickBot="1" x14ac:dyDescent="0.25">
      <c r="A36" s="2" t="s">
        <v>63</v>
      </c>
      <c r="B36" s="2">
        <v>12713</v>
      </c>
      <c r="E36" t="s">
        <v>56</v>
      </c>
      <c r="F36">
        <v>15635</v>
      </c>
      <c r="G36">
        <v>697331</v>
      </c>
      <c r="H36">
        <f t="shared" si="0"/>
        <v>2.24212031302208E-2</v>
      </c>
      <c r="I36">
        <f t="shared" si="1"/>
        <v>-0.12284560365679298</v>
      </c>
    </row>
    <row r="37" spans="1:9" ht="15" thickBot="1" x14ac:dyDescent="0.25">
      <c r="A37" s="2" t="s">
        <v>71</v>
      </c>
      <c r="B37" s="2">
        <v>10716</v>
      </c>
      <c r="E37" t="s">
        <v>63</v>
      </c>
      <c r="F37">
        <v>12713</v>
      </c>
      <c r="G37">
        <v>697331</v>
      </c>
      <c r="H37">
        <f t="shared" si="0"/>
        <v>1.8230940543300097E-2</v>
      </c>
      <c r="I37">
        <f t="shared" si="1"/>
        <v>-0.10532866096160132</v>
      </c>
    </row>
    <row r="38" spans="1:9" ht="15" thickBot="1" x14ac:dyDescent="0.25">
      <c r="A38" s="1" t="s">
        <v>74</v>
      </c>
      <c r="B38" s="1">
        <v>9969</v>
      </c>
      <c r="E38" t="s">
        <v>71</v>
      </c>
      <c r="F38">
        <v>10716</v>
      </c>
      <c r="G38">
        <v>697331</v>
      </c>
      <c r="H38">
        <f t="shared" si="0"/>
        <v>1.5367164230473046E-2</v>
      </c>
      <c r="I38">
        <f t="shared" si="1"/>
        <v>-9.2571877647983067E-2</v>
      </c>
    </row>
    <row r="39" spans="1:9" ht="15" thickBot="1" x14ac:dyDescent="0.25">
      <c r="A39" s="2" t="s">
        <v>91</v>
      </c>
      <c r="B39" s="2">
        <v>7950</v>
      </c>
      <c r="E39" t="s">
        <v>74</v>
      </c>
      <c r="F39">
        <v>9969</v>
      </c>
      <c r="G39">
        <v>697331</v>
      </c>
      <c r="H39">
        <f t="shared" si="0"/>
        <v>1.4295936936691471E-2</v>
      </c>
      <c r="I39">
        <f t="shared" si="1"/>
        <v>-8.7609090033980014E-2</v>
      </c>
    </row>
    <row r="40" spans="1:9" ht="15" thickBot="1" x14ac:dyDescent="0.25">
      <c r="A40" s="2" t="s">
        <v>97</v>
      </c>
      <c r="B40" s="2">
        <v>7228</v>
      </c>
      <c r="E40" t="s">
        <v>91</v>
      </c>
      <c r="F40">
        <v>7950</v>
      </c>
      <c r="G40">
        <v>697331</v>
      </c>
      <c r="H40">
        <f t="shared" si="0"/>
        <v>1.140061176112922E-2</v>
      </c>
      <c r="I40">
        <f t="shared" si="1"/>
        <v>-7.3588041166376711E-2</v>
      </c>
    </row>
    <row r="41" spans="1:9" ht="15" thickBot="1" x14ac:dyDescent="0.25">
      <c r="A41" s="1" t="s">
        <v>98</v>
      </c>
      <c r="B41" s="1">
        <v>7206</v>
      </c>
      <c r="E41" t="s">
        <v>97</v>
      </c>
      <c r="F41">
        <v>7228</v>
      </c>
      <c r="G41">
        <v>697331</v>
      </c>
      <c r="H41">
        <f t="shared" si="0"/>
        <v>1.0365235447728554E-2</v>
      </c>
      <c r="I41">
        <f t="shared" si="1"/>
        <v>-6.832870282037487E-2</v>
      </c>
    </row>
    <row r="42" spans="1:9" ht="15" thickBot="1" x14ac:dyDescent="0.25">
      <c r="A42" s="1" t="s">
        <v>106</v>
      </c>
      <c r="B42" s="1">
        <v>6367</v>
      </c>
      <c r="E42" t="s">
        <v>98</v>
      </c>
      <c r="F42">
        <v>7206</v>
      </c>
      <c r="G42">
        <v>697331</v>
      </c>
      <c r="H42">
        <f t="shared" si="0"/>
        <v>1.0333686584993354E-2</v>
      </c>
      <c r="I42">
        <f t="shared" si="1"/>
        <v>-6.816617550757241E-2</v>
      </c>
    </row>
    <row r="43" spans="1:9" ht="15" thickBot="1" x14ac:dyDescent="0.25">
      <c r="A43" s="1" t="s">
        <v>112</v>
      </c>
      <c r="B43" s="1">
        <v>5982</v>
      </c>
      <c r="E43" t="s">
        <v>106</v>
      </c>
      <c r="F43">
        <v>6367</v>
      </c>
      <c r="G43">
        <v>697331</v>
      </c>
      <c r="H43">
        <f t="shared" si="0"/>
        <v>9.1305276834100311E-3</v>
      </c>
      <c r="I43">
        <f t="shared" si="1"/>
        <v>-6.1860110681519337E-2</v>
      </c>
    </row>
    <row r="44" spans="1:9" ht="15" thickBot="1" x14ac:dyDescent="0.25">
      <c r="A44" s="1" t="s">
        <v>114</v>
      </c>
      <c r="B44" s="1">
        <v>5923</v>
      </c>
      <c r="E44" t="s">
        <v>112</v>
      </c>
      <c r="F44">
        <v>5982</v>
      </c>
      <c r="G44">
        <v>697331</v>
      </c>
      <c r="H44">
        <f t="shared" si="0"/>
        <v>8.5784225855440235E-3</v>
      </c>
      <c r="I44">
        <f t="shared" si="1"/>
        <v>-5.8891487818501558E-2</v>
      </c>
    </row>
    <row r="45" spans="1:9" ht="15" thickBot="1" x14ac:dyDescent="0.25">
      <c r="A45" s="2" t="s">
        <v>115</v>
      </c>
      <c r="B45" s="2">
        <v>5918</v>
      </c>
      <c r="E45" t="s">
        <v>114</v>
      </c>
      <c r="F45">
        <v>5923</v>
      </c>
      <c r="G45">
        <v>697331</v>
      </c>
      <c r="H45">
        <f t="shared" si="0"/>
        <v>8.4938142718450783E-3</v>
      </c>
      <c r="I45">
        <f t="shared" si="1"/>
        <v>-5.8432105713747282E-2</v>
      </c>
    </row>
    <row r="46" spans="1:9" ht="15" thickBot="1" x14ac:dyDescent="0.25">
      <c r="A46" s="1" t="s">
        <v>118</v>
      </c>
      <c r="B46" s="1">
        <v>5802</v>
      </c>
      <c r="E46" t="s">
        <v>115</v>
      </c>
      <c r="F46">
        <v>5918</v>
      </c>
      <c r="G46">
        <v>697331</v>
      </c>
      <c r="H46">
        <f t="shared" si="0"/>
        <v>8.4866440757688962E-3</v>
      </c>
      <c r="I46">
        <f t="shared" si="1"/>
        <v>-5.8393119308509503E-2</v>
      </c>
    </row>
    <row r="47" spans="1:9" ht="15" thickBot="1" x14ac:dyDescent="0.25">
      <c r="A47" s="2" t="s">
        <v>135</v>
      </c>
      <c r="B47" s="2">
        <v>5066</v>
      </c>
      <c r="E47" t="s">
        <v>118</v>
      </c>
      <c r="F47">
        <v>5802</v>
      </c>
      <c r="G47">
        <v>697331</v>
      </c>
      <c r="H47">
        <f t="shared" si="0"/>
        <v>8.3202955268014758E-3</v>
      </c>
      <c r="I47">
        <f t="shared" si="1"/>
        <v>-5.7486165783757766E-2</v>
      </c>
    </row>
    <row r="48" spans="1:9" ht="15" thickBot="1" x14ac:dyDescent="0.25">
      <c r="A48" s="1" t="s">
        <v>136</v>
      </c>
      <c r="B48" s="1">
        <v>5062</v>
      </c>
      <c r="E48" t="s">
        <v>135</v>
      </c>
      <c r="F48">
        <v>5066</v>
      </c>
      <c r="G48">
        <v>697331</v>
      </c>
      <c r="H48">
        <f t="shared" si="0"/>
        <v>7.2648426643875004E-3</v>
      </c>
      <c r="I48">
        <f t="shared" si="1"/>
        <v>-5.1615637245040508E-2</v>
      </c>
    </row>
    <row r="49" spans="1:9" ht="15" thickBot="1" x14ac:dyDescent="0.25">
      <c r="A49" s="2" t="s">
        <v>139</v>
      </c>
      <c r="B49" s="2">
        <v>4931</v>
      </c>
      <c r="E49" t="s">
        <v>136</v>
      </c>
      <c r="F49">
        <v>5062</v>
      </c>
      <c r="G49">
        <v>697331</v>
      </c>
      <c r="H49">
        <f t="shared" si="0"/>
        <v>7.259106507526555E-3</v>
      </c>
      <c r="I49">
        <f t="shared" si="1"/>
        <v>-5.158315495241339E-2</v>
      </c>
    </row>
    <row r="50" spans="1:9" ht="15" thickBot="1" x14ac:dyDescent="0.25">
      <c r="A50" s="1" t="s">
        <v>146</v>
      </c>
      <c r="B50" s="1">
        <v>4635</v>
      </c>
      <c r="E50" t="s">
        <v>139</v>
      </c>
      <c r="F50">
        <v>4931</v>
      </c>
      <c r="G50">
        <v>697331</v>
      </c>
      <c r="H50">
        <f t="shared" si="0"/>
        <v>7.0712473703305892E-3</v>
      </c>
      <c r="I50">
        <f t="shared" si="1"/>
        <v>-5.0515715244568209E-2</v>
      </c>
    </row>
    <row r="51" spans="1:9" ht="15" thickBot="1" x14ac:dyDescent="0.25">
      <c r="A51" s="1" t="s">
        <v>150</v>
      </c>
      <c r="B51" s="1">
        <v>4531</v>
      </c>
      <c r="E51" t="s">
        <v>146</v>
      </c>
      <c r="F51">
        <v>4635</v>
      </c>
      <c r="G51">
        <v>697331</v>
      </c>
      <c r="H51">
        <f t="shared" si="0"/>
        <v>6.6467717626206204E-3</v>
      </c>
      <c r="I51">
        <f t="shared" si="1"/>
        <v>-4.8076967358650469E-2</v>
      </c>
    </row>
    <row r="52" spans="1:9" ht="15" thickBot="1" x14ac:dyDescent="0.25">
      <c r="A52" s="2" t="s">
        <v>151</v>
      </c>
      <c r="B52" s="2">
        <v>4514</v>
      </c>
      <c r="E52" t="s">
        <v>150</v>
      </c>
      <c r="F52">
        <v>4531</v>
      </c>
      <c r="G52">
        <v>697331</v>
      </c>
      <c r="H52">
        <f t="shared" si="0"/>
        <v>6.497631684236037E-3</v>
      </c>
      <c r="I52">
        <f t="shared" si="1"/>
        <v>-4.7210949187192756E-2</v>
      </c>
    </row>
    <row r="53" spans="1:9" ht="15" thickBot="1" x14ac:dyDescent="0.25">
      <c r="A53" s="1" t="s">
        <v>154</v>
      </c>
      <c r="B53" s="1">
        <v>4471</v>
      </c>
      <c r="E53" t="s">
        <v>151</v>
      </c>
      <c r="F53">
        <v>4514</v>
      </c>
      <c r="G53">
        <v>697331</v>
      </c>
      <c r="H53">
        <f t="shared" si="0"/>
        <v>6.4732530175770188E-3</v>
      </c>
      <c r="I53">
        <f t="shared" si="1"/>
        <v>-4.7068921876009889E-2</v>
      </c>
    </row>
    <row r="54" spans="1:9" ht="15" thickBot="1" x14ac:dyDescent="0.25">
      <c r="A54" s="2" t="s">
        <v>155</v>
      </c>
      <c r="B54" s="2">
        <v>4396</v>
      </c>
      <c r="E54" t="s">
        <v>154</v>
      </c>
      <c r="F54">
        <v>4471</v>
      </c>
      <c r="G54">
        <v>697331</v>
      </c>
      <c r="H54">
        <f t="shared" si="0"/>
        <v>6.4115893313218542E-3</v>
      </c>
      <c r="I54">
        <f t="shared" si="1"/>
        <v>-4.6709083942318583E-2</v>
      </c>
    </row>
    <row r="55" spans="1:9" ht="15" thickBot="1" x14ac:dyDescent="0.25">
      <c r="A55" s="1" t="s">
        <v>158</v>
      </c>
      <c r="B55" s="1">
        <v>4301</v>
      </c>
      <c r="E55" t="s">
        <v>155</v>
      </c>
      <c r="F55">
        <v>4396</v>
      </c>
      <c r="G55">
        <v>697331</v>
      </c>
      <c r="H55">
        <f t="shared" si="0"/>
        <v>6.3040363901791258E-3</v>
      </c>
      <c r="I55">
        <f t="shared" si="1"/>
        <v>-4.607940708570795E-2</v>
      </c>
    </row>
    <row r="56" spans="1:9" ht="15" thickBot="1" x14ac:dyDescent="0.25">
      <c r="A56" s="1" t="s">
        <v>174</v>
      </c>
      <c r="B56" s="1">
        <v>3955</v>
      </c>
      <c r="E56" t="s">
        <v>158</v>
      </c>
      <c r="F56">
        <v>4301</v>
      </c>
      <c r="G56">
        <v>697331</v>
      </c>
      <c r="H56">
        <f t="shared" si="0"/>
        <v>6.1678026647316699E-3</v>
      </c>
      <c r="I56">
        <f t="shared" si="1"/>
        <v>-4.5278010067216413E-2</v>
      </c>
    </row>
    <row r="57" spans="1:9" ht="15" thickBot="1" x14ac:dyDescent="0.25">
      <c r="A57" s="2" t="s">
        <v>179</v>
      </c>
      <c r="B57" s="2">
        <v>3873</v>
      </c>
      <c r="E57" t="s">
        <v>174</v>
      </c>
      <c r="F57">
        <v>3955</v>
      </c>
      <c r="G57">
        <v>697331</v>
      </c>
      <c r="H57">
        <f t="shared" si="0"/>
        <v>5.6716250962598825E-3</v>
      </c>
      <c r="I57">
        <f t="shared" si="1"/>
        <v>-4.2321791887467562E-2</v>
      </c>
    </row>
    <row r="58" spans="1:9" ht="15" thickBot="1" x14ac:dyDescent="0.25">
      <c r="A58" s="2" t="s">
        <v>183</v>
      </c>
      <c r="B58" s="2">
        <v>3779</v>
      </c>
      <c r="E58" t="s">
        <v>179</v>
      </c>
      <c r="F58">
        <v>3873</v>
      </c>
      <c r="G58">
        <v>697331</v>
      </c>
      <c r="H58">
        <f t="shared" si="0"/>
        <v>5.5540338806104993E-3</v>
      </c>
      <c r="I58">
        <f t="shared" si="1"/>
        <v>-4.1612200937791603E-2</v>
      </c>
    </row>
    <row r="59" spans="1:9" ht="15" thickBot="1" x14ac:dyDescent="0.25">
      <c r="A59" s="1" t="s">
        <v>186</v>
      </c>
      <c r="B59" s="1">
        <v>3754</v>
      </c>
      <c r="E59" t="s">
        <v>183</v>
      </c>
      <c r="F59">
        <v>3779</v>
      </c>
      <c r="G59">
        <v>697331</v>
      </c>
      <c r="H59">
        <f t="shared" si="0"/>
        <v>5.4192341943782793E-3</v>
      </c>
      <c r="I59">
        <f t="shared" si="1"/>
        <v>-4.0794343717969986E-2</v>
      </c>
    </row>
    <row r="60" spans="1:9" ht="15" thickBot="1" x14ac:dyDescent="0.25">
      <c r="A60" s="2" t="s">
        <v>191</v>
      </c>
      <c r="B60" s="2">
        <v>3626</v>
      </c>
      <c r="E60" t="s">
        <v>186</v>
      </c>
      <c r="F60">
        <v>3754</v>
      </c>
      <c r="G60">
        <v>697331</v>
      </c>
      <c r="H60">
        <f t="shared" si="0"/>
        <v>5.3833832139973696E-3</v>
      </c>
      <c r="I60">
        <f t="shared" si="1"/>
        <v>-4.057601903119161E-2</v>
      </c>
    </row>
    <row r="61" spans="1:9" ht="15" thickBot="1" x14ac:dyDescent="0.25">
      <c r="A61" s="2" t="s">
        <v>195</v>
      </c>
      <c r="B61" s="2">
        <v>3580</v>
      </c>
      <c r="E61" t="s">
        <v>191</v>
      </c>
      <c r="F61">
        <v>3626</v>
      </c>
      <c r="G61">
        <v>697331</v>
      </c>
      <c r="H61">
        <f t="shared" si="0"/>
        <v>5.1998261944471132E-3</v>
      </c>
      <c r="I61">
        <f t="shared" si="1"/>
        <v>-3.9452749873422274E-2</v>
      </c>
    </row>
    <row r="62" spans="1:9" ht="15" thickBot="1" x14ac:dyDescent="0.25">
      <c r="A62" s="2" t="s">
        <v>205</v>
      </c>
      <c r="B62" s="2">
        <v>3326</v>
      </c>
      <c r="E62" t="s">
        <v>195</v>
      </c>
      <c r="F62">
        <v>3580</v>
      </c>
      <c r="G62">
        <v>697331</v>
      </c>
      <c r="H62">
        <f t="shared" si="0"/>
        <v>5.13386039054624E-3</v>
      </c>
      <c r="I62">
        <f t="shared" si="1"/>
        <v>-3.9046808459603635E-2</v>
      </c>
    </row>
    <row r="63" spans="1:9" ht="15" thickBot="1" x14ac:dyDescent="0.25">
      <c r="A63" s="1" t="s">
        <v>206</v>
      </c>
      <c r="B63" s="1">
        <v>3313</v>
      </c>
      <c r="E63" t="s">
        <v>205</v>
      </c>
      <c r="F63">
        <v>3326</v>
      </c>
      <c r="G63">
        <v>697331</v>
      </c>
      <c r="H63">
        <f t="shared" si="0"/>
        <v>4.769614429876199E-3</v>
      </c>
      <c r="I63">
        <f t="shared" si="1"/>
        <v>-3.6782845037780322E-2</v>
      </c>
    </row>
    <row r="64" spans="1:9" ht="15" thickBot="1" x14ac:dyDescent="0.25">
      <c r="A64" s="2" t="s">
        <v>207</v>
      </c>
      <c r="B64" s="2">
        <v>3299</v>
      </c>
      <c r="E64" t="s">
        <v>206</v>
      </c>
      <c r="F64">
        <v>3313</v>
      </c>
      <c r="G64">
        <v>697331</v>
      </c>
      <c r="H64">
        <f t="shared" si="0"/>
        <v>4.7509719200781262E-3</v>
      </c>
      <c r="I64">
        <f t="shared" si="1"/>
        <v>-3.6665918475523078E-2</v>
      </c>
    </row>
    <row r="65" spans="1:10" ht="15" thickBot="1" x14ac:dyDescent="0.25">
      <c r="A65" s="1" t="s">
        <v>214</v>
      </c>
      <c r="B65" s="1">
        <v>3105</v>
      </c>
      <c r="E65" t="s">
        <v>207</v>
      </c>
      <c r="F65">
        <v>3299</v>
      </c>
      <c r="G65">
        <v>697331</v>
      </c>
      <c r="H65">
        <f t="shared" si="0"/>
        <v>4.7308953710648175E-3</v>
      </c>
      <c r="I65">
        <f t="shared" si="1"/>
        <v>-3.6539879524596468E-2</v>
      </c>
    </row>
    <row r="66" spans="1:10" ht="15" thickBot="1" x14ac:dyDescent="0.25">
      <c r="A66" s="1" t="s">
        <v>218</v>
      </c>
      <c r="B66" s="1">
        <v>3026</v>
      </c>
      <c r="E66" t="s">
        <v>214</v>
      </c>
      <c r="F66">
        <v>3105</v>
      </c>
      <c r="G66">
        <v>697331</v>
      </c>
      <c r="H66">
        <f t="shared" ref="H66:H129" si="4">F66/G66</f>
        <v>4.4526917633089594E-3</v>
      </c>
      <c r="I66">
        <f t="shared" ref="I66:I129" si="5">H66*IMLOG2(H66)</f>
        <v>-3.478044975164421E-2</v>
      </c>
    </row>
    <row r="67" spans="1:10" ht="15" thickBot="1" x14ac:dyDescent="0.25">
      <c r="A67" s="2" t="s">
        <v>5</v>
      </c>
      <c r="B67" s="2">
        <v>160649</v>
      </c>
      <c r="E67" t="s">
        <v>218</v>
      </c>
      <c r="F67">
        <v>3026</v>
      </c>
      <c r="G67">
        <v>697331</v>
      </c>
      <c r="H67">
        <f t="shared" si="4"/>
        <v>4.3394026653052857E-3</v>
      </c>
      <c r="I67">
        <f t="shared" si="5"/>
        <v>-3.4056881086749521E-2</v>
      </c>
      <c r="J67">
        <v>4.1779999999999999</v>
      </c>
    </row>
    <row r="68" spans="1:10" ht="15" thickBot="1" x14ac:dyDescent="0.25">
      <c r="A68" s="2" t="s">
        <v>7</v>
      </c>
      <c r="B68" s="2">
        <v>123226</v>
      </c>
    </row>
    <row r="69" spans="1:10" ht="15" thickBot="1" x14ac:dyDescent="0.25">
      <c r="A69" s="1" t="s">
        <v>10</v>
      </c>
      <c r="B69" s="1">
        <v>83401</v>
      </c>
      <c r="E69" t="s">
        <v>5</v>
      </c>
      <c r="F69">
        <v>160649</v>
      </c>
      <c r="G69">
        <v>1754256</v>
      </c>
      <c r="H69">
        <f t="shared" si="4"/>
        <v>9.1576714002973333E-2</v>
      </c>
      <c r="I69">
        <f t="shared" si="5"/>
        <v>-0.31583667533820631</v>
      </c>
    </row>
    <row r="70" spans="1:10" ht="15" thickBot="1" x14ac:dyDescent="0.25">
      <c r="A70" s="1" t="s">
        <v>12</v>
      </c>
      <c r="B70" s="1">
        <v>79509</v>
      </c>
      <c r="E70" t="s">
        <v>7</v>
      </c>
      <c r="F70">
        <v>123226</v>
      </c>
      <c r="G70">
        <v>1754256</v>
      </c>
      <c r="H70">
        <f t="shared" si="4"/>
        <v>7.0244023677274017E-2</v>
      </c>
      <c r="I70">
        <f t="shared" si="5"/>
        <v>-0.26913862121471954</v>
      </c>
    </row>
    <row r="71" spans="1:10" ht="15" thickBot="1" x14ac:dyDescent="0.25">
      <c r="A71" s="1" t="s">
        <v>18</v>
      </c>
      <c r="B71" s="1">
        <v>59913</v>
      </c>
      <c r="E71" t="s">
        <v>10</v>
      </c>
      <c r="F71">
        <v>83401</v>
      </c>
      <c r="G71">
        <v>1754256</v>
      </c>
      <c r="H71">
        <f t="shared" si="4"/>
        <v>4.7542091918169299E-2</v>
      </c>
      <c r="I71">
        <f t="shared" si="5"/>
        <v>-0.20893089249623875</v>
      </c>
    </row>
    <row r="72" spans="1:10" ht="15" thickBot="1" x14ac:dyDescent="0.25">
      <c r="A72" s="2" t="s">
        <v>19</v>
      </c>
      <c r="B72" s="2">
        <v>52856</v>
      </c>
      <c r="E72" t="s">
        <v>12</v>
      </c>
      <c r="F72">
        <v>79509</v>
      </c>
      <c r="G72">
        <v>1754256</v>
      </c>
      <c r="H72">
        <f t="shared" si="4"/>
        <v>4.5323487563958736E-2</v>
      </c>
      <c r="I72">
        <f t="shared" si="5"/>
        <v>-0.20230579723635958</v>
      </c>
    </row>
    <row r="73" spans="1:10" ht="15" thickBot="1" x14ac:dyDescent="0.25">
      <c r="A73" s="2" t="s">
        <v>21</v>
      </c>
      <c r="B73" s="2">
        <v>50397</v>
      </c>
      <c r="E73" t="s">
        <v>18</v>
      </c>
      <c r="F73">
        <v>59913</v>
      </c>
      <c r="G73">
        <v>1754256</v>
      </c>
      <c r="H73">
        <f t="shared" si="4"/>
        <v>3.4152940049798887E-2</v>
      </c>
      <c r="I73">
        <f t="shared" si="5"/>
        <v>-0.16638787843287919</v>
      </c>
    </row>
    <row r="74" spans="1:10" ht="15" thickBot="1" x14ac:dyDescent="0.25">
      <c r="A74" s="2" t="s">
        <v>25</v>
      </c>
      <c r="B74" s="2">
        <v>43787</v>
      </c>
      <c r="E74" t="s">
        <v>19</v>
      </c>
      <c r="F74">
        <v>52856</v>
      </c>
      <c r="G74">
        <v>1754256</v>
      </c>
      <c r="H74">
        <f t="shared" si="4"/>
        <v>3.0130152041663246E-2</v>
      </c>
      <c r="I74">
        <f t="shared" si="5"/>
        <v>-0.15223705958630143</v>
      </c>
    </row>
    <row r="75" spans="1:10" ht="15" thickBot="1" x14ac:dyDescent="0.25">
      <c r="A75" s="2" t="s">
        <v>27</v>
      </c>
      <c r="B75" s="2">
        <v>40681</v>
      </c>
      <c r="E75" t="s">
        <v>21</v>
      </c>
      <c r="F75">
        <v>50397</v>
      </c>
      <c r="G75">
        <v>1754256</v>
      </c>
      <c r="H75">
        <f t="shared" si="4"/>
        <v>2.8728418201220348E-2</v>
      </c>
      <c r="I75">
        <f t="shared" si="5"/>
        <v>-0.14712907832425415</v>
      </c>
    </row>
    <row r="76" spans="1:10" ht="15" thickBot="1" x14ac:dyDescent="0.25">
      <c r="A76" s="1" t="s">
        <v>28</v>
      </c>
      <c r="B76" s="1">
        <v>40650</v>
      </c>
      <c r="E76" t="s">
        <v>25</v>
      </c>
      <c r="F76">
        <v>43787</v>
      </c>
      <c r="G76">
        <v>1754256</v>
      </c>
      <c r="H76">
        <f t="shared" si="4"/>
        <v>2.4960439069326254E-2</v>
      </c>
      <c r="I76">
        <f t="shared" si="5"/>
        <v>-0.13289469112013377</v>
      </c>
    </row>
    <row r="77" spans="1:10" ht="15" thickBot="1" x14ac:dyDescent="0.25">
      <c r="A77" s="2" t="s">
        <v>29</v>
      </c>
      <c r="B77" s="2">
        <v>40633</v>
      </c>
      <c r="E77" t="s">
        <v>27</v>
      </c>
      <c r="F77">
        <v>40681</v>
      </c>
      <c r="G77">
        <v>1754256</v>
      </c>
      <c r="H77">
        <f t="shared" si="4"/>
        <v>2.3189887906896144E-2</v>
      </c>
      <c r="I77">
        <f t="shared" si="5"/>
        <v>-0.12592944765605879</v>
      </c>
    </row>
    <row r="78" spans="1:10" ht="15" thickBot="1" x14ac:dyDescent="0.25">
      <c r="A78" s="1" t="s">
        <v>32</v>
      </c>
      <c r="B78" s="1">
        <v>36778</v>
      </c>
      <c r="E78" t="s">
        <v>28</v>
      </c>
      <c r="F78">
        <v>40650</v>
      </c>
      <c r="G78">
        <v>1754256</v>
      </c>
      <c r="H78">
        <f t="shared" si="4"/>
        <v>2.3172216597805564E-2</v>
      </c>
      <c r="I78">
        <f t="shared" si="5"/>
        <v>-0.12585897067381135</v>
      </c>
    </row>
    <row r="79" spans="1:10" ht="15" thickBot="1" x14ac:dyDescent="0.25">
      <c r="A79" s="1" t="s">
        <v>34</v>
      </c>
      <c r="B79" s="1">
        <v>33420</v>
      </c>
      <c r="E79" t="s">
        <v>29</v>
      </c>
      <c r="F79">
        <v>40633</v>
      </c>
      <c r="G79">
        <v>1754256</v>
      </c>
      <c r="H79">
        <f t="shared" si="4"/>
        <v>2.3162525879917184E-2</v>
      </c>
      <c r="I79">
        <f t="shared" si="5"/>
        <v>-0.12582031375275649</v>
      </c>
    </row>
    <row r="80" spans="1:10" ht="15" thickBot="1" x14ac:dyDescent="0.25">
      <c r="A80" s="2" t="s">
        <v>35</v>
      </c>
      <c r="B80" s="2">
        <v>29276</v>
      </c>
      <c r="E80" t="s">
        <v>32</v>
      </c>
      <c r="F80">
        <v>36778</v>
      </c>
      <c r="G80">
        <v>1754256</v>
      </c>
      <c r="H80">
        <f t="shared" si="4"/>
        <v>2.096501308816957E-2</v>
      </c>
      <c r="I80">
        <f t="shared" si="5"/>
        <v>-0.11689823907954595</v>
      </c>
    </row>
    <row r="81" spans="1:9" ht="15" thickBot="1" x14ac:dyDescent="0.25">
      <c r="A81" s="2" t="s">
        <v>37</v>
      </c>
      <c r="B81" s="2">
        <v>27369</v>
      </c>
      <c r="E81" t="s">
        <v>34</v>
      </c>
      <c r="F81">
        <v>33420</v>
      </c>
      <c r="G81">
        <v>1754256</v>
      </c>
      <c r="H81">
        <f t="shared" si="4"/>
        <v>1.9050811284099925E-2</v>
      </c>
      <c r="I81">
        <f t="shared" si="5"/>
        <v>-0.10885640717843544</v>
      </c>
    </row>
    <row r="82" spans="1:9" ht="15" thickBot="1" x14ac:dyDescent="0.25">
      <c r="A82" s="2" t="s">
        <v>41</v>
      </c>
      <c r="B82" s="2">
        <v>23389</v>
      </c>
      <c r="E82" t="s">
        <v>35</v>
      </c>
      <c r="F82">
        <v>29276</v>
      </c>
      <c r="G82">
        <v>1754256</v>
      </c>
      <c r="H82">
        <f t="shared" si="4"/>
        <v>1.6688556288249834E-2</v>
      </c>
      <c r="I82">
        <f t="shared" si="5"/>
        <v>-9.8545875415655196E-2</v>
      </c>
    </row>
    <row r="83" spans="1:9" ht="15" thickBot="1" x14ac:dyDescent="0.25">
      <c r="A83" s="1" t="s">
        <v>42</v>
      </c>
      <c r="B83" s="1">
        <v>23329</v>
      </c>
      <c r="E83" t="s">
        <v>37</v>
      </c>
      <c r="F83">
        <v>27369</v>
      </c>
      <c r="G83">
        <v>1754256</v>
      </c>
      <c r="H83">
        <f t="shared" si="4"/>
        <v>1.5601485758064958E-2</v>
      </c>
      <c r="I83">
        <f t="shared" si="5"/>
        <v>-9.3642812889586716E-2</v>
      </c>
    </row>
    <row r="84" spans="1:9" ht="15" thickBot="1" x14ac:dyDescent="0.25">
      <c r="A84" s="1" t="s">
        <v>44</v>
      </c>
      <c r="B84" s="1">
        <v>22215</v>
      </c>
      <c r="E84" t="s">
        <v>41</v>
      </c>
      <c r="F84">
        <v>23389</v>
      </c>
      <c r="G84">
        <v>1754256</v>
      </c>
      <c r="H84">
        <f t="shared" si="4"/>
        <v>1.3332717687726307E-2</v>
      </c>
      <c r="I84">
        <f t="shared" si="5"/>
        <v>-8.3047969296773244E-2</v>
      </c>
    </row>
    <row r="85" spans="1:9" ht="15" thickBot="1" x14ac:dyDescent="0.25">
      <c r="A85" s="2" t="s">
        <v>45</v>
      </c>
      <c r="B85" s="2">
        <v>22143</v>
      </c>
      <c r="E85" t="s">
        <v>42</v>
      </c>
      <c r="F85">
        <v>23329</v>
      </c>
      <c r="G85">
        <v>1754256</v>
      </c>
      <c r="H85">
        <f t="shared" si="4"/>
        <v>1.3298515154002608E-2</v>
      </c>
      <c r="I85">
        <f t="shared" si="5"/>
        <v>-8.2884206117558618E-2</v>
      </c>
    </row>
    <row r="86" spans="1:9" ht="15" thickBot="1" x14ac:dyDescent="0.25">
      <c r="A86" s="2" t="s">
        <v>47</v>
      </c>
      <c r="B86" s="2">
        <v>19763</v>
      </c>
      <c r="E86" t="s">
        <v>44</v>
      </c>
      <c r="F86">
        <v>22215</v>
      </c>
      <c r="G86">
        <v>1754256</v>
      </c>
      <c r="H86">
        <f t="shared" si="4"/>
        <v>1.2663488111199278E-2</v>
      </c>
      <c r="I86">
        <f t="shared" si="5"/>
        <v>-7.982026202804457E-2</v>
      </c>
    </row>
    <row r="87" spans="1:9" ht="15" thickBot="1" x14ac:dyDescent="0.25">
      <c r="A87" s="2" t="s">
        <v>53</v>
      </c>
      <c r="B87" s="2">
        <v>16813</v>
      </c>
      <c r="E87" t="s">
        <v>45</v>
      </c>
      <c r="F87">
        <v>22143</v>
      </c>
      <c r="G87">
        <v>1754256</v>
      </c>
      <c r="H87">
        <f t="shared" si="4"/>
        <v>1.2622445070730839E-2</v>
      </c>
      <c r="I87">
        <f t="shared" si="5"/>
        <v>-7.96206768325423E-2</v>
      </c>
    </row>
    <row r="88" spans="1:9" ht="15" thickBot="1" x14ac:dyDescent="0.25">
      <c r="A88" s="1" t="s">
        <v>54</v>
      </c>
      <c r="B88" s="1">
        <v>15758</v>
      </c>
      <c r="E88" t="s">
        <v>47</v>
      </c>
      <c r="F88">
        <v>19763</v>
      </c>
      <c r="G88">
        <v>1754256</v>
      </c>
      <c r="H88">
        <f t="shared" si="4"/>
        <v>1.1265744566357476E-2</v>
      </c>
      <c r="I88">
        <f t="shared" si="5"/>
        <v>-7.2910924612793013E-2</v>
      </c>
    </row>
    <row r="89" spans="1:9" ht="15" thickBot="1" x14ac:dyDescent="0.25">
      <c r="A89" s="2" t="s">
        <v>55</v>
      </c>
      <c r="B89" s="2">
        <v>15653</v>
      </c>
      <c r="E89" t="s">
        <v>53</v>
      </c>
      <c r="F89">
        <v>16813</v>
      </c>
      <c r="G89">
        <v>1754256</v>
      </c>
      <c r="H89">
        <f t="shared" si="4"/>
        <v>9.5841199916089775E-3</v>
      </c>
      <c r="I89">
        <f t="shared" si="5"/>
        <v>-6.4262850162834353E-2</v>
      </c>
    </row>
    <row r="90" spans="1:9" ht="15" thickBot="1" x14ac:dyDescent="0.25">
      <c r="A90" s="2" t="s">
        <v>57</v>
      </c>
      <c r="B90" s="2">
        <v>15490</v>
      </c>
      <c r="E90" t="s">
        <v>54</v>
      </c>
      <c r="F90">
        <v>15758</v>
      </c>
      <c r="G90">
        <v>1754256</v>
      </c>
      <c r="H90">
        <f t="shared" si="4"/>
        <v>8.9827254403006176E-3</v>
      </c>
      <c r="I90">
        <f t="shared" si="5"/>
        <v>-6.1070236060863779E-2</v>
      </c>
    </row>
    <row r="91" spans="1:9" ht="15" thickBot="1" x14ac:dyDescent="0.25">
      <c r="A91" s="1" t="s">
        <v>58</v>
      </c>
      <c r="B91" s="1">
        <v>14958</v>
      </c>
      <c r="E91" t="s">
        <v>55</v>
      </c>
      <c r="F91">
        <v>15653</v>
      </c>
      <c r="G91">
        <v>1754256</v>
      </c>
      <c r="H91">
        <f t="shared" si="4"/>
        <v>8.9228710062841457E-3</v>
      </c>
      <c r="I91">
        <f t="shared" si="5"/>
        <v>-6.0749371208633419E-2</v>
      </c>
    </row>
    <row r="92" spans="1:9" ht="15" thickBot="1" x14ac:dyDescent="0.25">
      <c r="A92" s="2" t="s">
        <v>59</v>
      </c>
      <c r="B92" s="2">
        <v>14743</v>
      </c>
      <c r="E92" t="s">
        <v>57</v>
      </c>
      <c r="F92">
        <v>15490</v>
      </c>
      <c r="G92">
        <v>1754256</v>
      </c>
      <c r="H92">
        <f t="shared" si="4"/>
        <v>8.8299541230014312E-3</v>
      </c>
      <c r="I92">
        <f t="shared" si="5"/>
        <v>-6.025011772771293E-2</v>
      </c>
    </row>
    <row r="93" spans="1:9" ht="15" thickBot="1" x14ac:dyDescent="0.25">
      <c r="A93" s="1" t="s">
        <v>60</v>
      </c>
      <c r="B93" s="1">
        <v>13831</v>
      </c>
      <c r="E93" t="s">
        <v>58</v>
      </c>
      <c r="F93">
        <v>14958</v>
      </c>
      <c r="G93">
        <v>1754256</v>
      </c>
      <c r="H93">
        <f t="shared" si="4"/>
        <v>8.5266916573179738E-3</v>
      </c>
      <c r="I93">
        <f t="shared" si="5"/>
        <v>-5.8610757748240878E-2</v>
      </c>
    </row>
    <row r="94" spans="1:9" ht="15" thickBot="1" x14ac:dyDescent="0.25">
      <c r="A94" s="1" t="s">
        <v>64</v>
      </c>
      <c r="B94" s="1">
        <v>12626</v>
      </c>
      <c r="E94" t="s">
        <v>59</v>
      </c>
      <c r="F94">
        <v>14743</v>
      </c>
      <c r="G94">
        <v>1754256</v>
      </c>
      <c r="H94">
        <f t="shared" si="4"/>
        <v>8.4041325781413889E-3</v>
      </c>
      <c r="I94">
        <f t="shared" si="5"/>
        <v>-5.7943849879012653E-2</v>
      </c>
    </row>
    <row r="95" spans="1:9" ht="15" thickBot="1" x14ac:dyDescent="0.25">
      <c r="A95" s="1" t="s">
        <v>66</v>
      </c>
      <c r="B95" s="1">
        <v>11698</v>
      </c>
      <c r="E95" t="s">
        <v>60</v>
      </c>
      <c r="F95">
        <v>13831</v>
      </c>
      <c r="G95">
        <v>1754256</v>
      </c>
      <c r="H95">
        <f t="shared" si="4"/>
        <v>7.8842540655411752E-3</v>
      </c>
      <c r="I95">
        <f t="shared" si="5"/>
        <v>-5.5085785285762676E-2</v>
      </c>
    </row>
    <row r="96" spans="1:9" ht="15" thickBot="1" x14ac:dyDescent="0.25">
      <c r="A96" s="2" t="s">
        <v>67</v>
      </c>
      <c r="B96" s="2">
        <v>11196</v>
      </c>
      <c r="E96" t="s">
        <v>64</v>
      </c>
      <c r="F96">
        <v>12626</v>
      </c>
      <c r="G96">
        <v>1754256</v>
      </c>
      <c r="H96">
        <f t="shared" si="4"/>
        <v>7.1973531799235683E-3</v>
      </c>
      <c r="I96">
        <f t="shared" si="5"/>
        <v>-5.1233047472074814E-2</v>
      </c>
    </row>
    <row r="97" spans="1:9" ht="15" thickBot="1" x14ac:dyDescent="0.25">
      <c r="A97" s="1" t="s">
        <v>68</v>
      </c>
      <c r="B97" s="1">
        <v>11048</v>
      </c>
      <c r="E97" t="s">
        <v>66</v>
      </c>
      <c r="F97">
        <v>11698</v>
      </c>
      <c r="G97">
        <v>1754256</v>
      </c>
      <c r="H97">
        <f t="shared" si="4"/>
        <v>6.6683539916637027E-3</v>
      </c>
      <c r="I97">
        <f t="shared" si="5"/>
        <v>-4.8201887366343212E-2</v>
      </c>
    </row>
    <row r="98" spans="1:9" ht="15" thickBot="1" x14ac:dyDescent="0.25">
      <c r="A98" s="2" t="s">
        <v>69</v>
      </c>
      <c r="B98" s="2">
        <v>10788</v>
      </c>
      <c r="E98" t="s">
        <v>67</v>
      </c>
      <c r="F98">
        <v>11196</v>
      </c>
      <c r="G98">
        <v>1754256</v>
      </c>
      <c r="H98">
        <f t="shared" si="4"/>
        <v>6.3821927928420941E-3</v>
      </c>
      <c r="I98">
        <f t="shared" si="5"/>
        <v>-4.6537240021196455E-2</v>
      </c>
    </row>
    <row r="99" spans="1:9" ht="15" thickBot="1" x14ac:dyDescent="0.25">
      <c r="A99" s="1" t="s">
        <v>70</v>
      </c>
      <c r="B99" s="1">
        <v>10777</v>
      </c>
      <c r="E99" t="s">
        <v>68</v>
      </c>
      <c r="F99">
        <v>11048</v>
      </c>
      <c r="G99">
        <v>1754256</v>
      </c>
      <c r="H99">
        <f t="shared" si="4"/>
        <v>6.2978265429903049E-3</v>
      </c>
      <c r="I99">
        <f t="shared" si="5"/>
        <v>-4.6042970657147381E-2</v>
      </c>
    </row>
    <row r="100" spans="1:9" ht="15" thickBot="1" x14ac:dyDescent="0.25">
      <c r="A100" s="2" t="s">
        <v>73</v>
      </c>
      <c r="B100" s="2">
        <v>10001</v>
      </c>
      <c r="E100" t="s">
        <v>69</v>
      </c>
      <c r="F100">
        <v>10788</v>
      </c>
      <c r="G100">
        <v>1754256</v>
      </c>
      <c r="H100">
        <f t="shared" si="4"/>
        <v>6.1496155635209458E-3</v>
      </c>
      <c r="I100">
        <f t="shared" si="5"/>
        <v>-4.5170697771650822E-2</v>
      </c>
    </row>
    <row r="101" spans="1:9" ht="15" thickBot="1" x14ac:dyDescent="0.25">
      <c r="A101" s="2" t="s">
        <v>75</v>
      </c>
      <c r="B101" s="2">
        <v>9933</v>
      </c>
      <c r="E101" t="s">
        <v>70</v>
      </c>
      <c r="F101">
        <v>10777</v>
      </c>
      <c r="G101">
        <v>1754256</v>
      </c>
      <c r="H101">
        <f t="shared" si="4"/>
        <v>6.1433450990049342E-3</v>
      </c>
      <c r="I101">
        <f t="shared" si="5"/>
        <v>-4.5133681157933113E-2</v>
      </c>
    </row>
    <row r="102" spans="1:9" ht="15" thickBot="1" x14ac:dyDescent="0.25">
      <c r="A102" s="1" t="s">
        <v>76</v>
      </c>
      <c r="B102" s="1">
        <v>9640</v>
      </c>
      <c r="E102" t="s">
        <v>73</v>
      </c>
      <c r="F102">
        <v>10001</v>
      </c>
      <c r="G102">
        <v>1754256</v>
      </c>
      <c r="H102">
        <f t="shared" si="4"/>
        <v>5.7009923295117705E-3</v>
      </c>
      <c r="I102">
        <f t="shared" si="5"/>
        <v>-4.2498453369454507E-2</v>
      </c>
    </row>
    <row r="103" spans="1:9" ht="15" thickBot="1" x14ac:dyDescent="0.25">
      <c r="A103" s="2" t="s">
        <v>77</v>
      </c>
      <c r="B103" s="2">
        <v>9533</v>
      </c>
      <c r="E103" t="s">
        <v>75</v>
      </c>
      <c r="F103">
        <v>9933</v>
      </c>
      <c r="G103">
        <v>1754256</v>
      </c>
      <c r="H103">
        <f t="shared" si="4"/>
        <v>5.6622294579582455E-3</v>
      </c>
      <c r="I103">
        <f t="shared" si="5"/>
        <v>-4.2265225233600302E-2</v>
      </c>
    </row>
    <row r="104" spans="1:9" ht="15" thickBot="1" x14ac:dyDescent="0.25">
      <c r="A104" s="1" t="s">
        <v>78</v>
      </c>
      <c r="B104" s="1">
        <v>9370</v>
      </c>
      <c r="E104" t="s">
        <v>76</v>
      </c>
      <c r="F104">
        <v>9640</v>
      </c>
      <c r="G104">
        <v>1754256</v>
      </c>
      <c r="H104">
        <f t="shared" si="4"/>
        <v>5.4952070849408523E-3</v>
      </c>
      <c r="I104">
        <f t="shared" si="5"/>
        <v>-4.1255874053439369E-2</v>
      </c>
    </row>
    <row r="105" spans="1:9" ht="15" thickBot="1" x14ac:dyDescent="0.25">
      <c r="A105" s="2" t="s">
        <v>79</v>
      </c>
      <c r="B105" s="2">
        <v>9282</v>
      </c>
      <c r="E105" t="s">
        <v>77</v>
      </c>
      <c r="F105">
        <v>9533</v>
      </c>
      <c r="G105">
        <v>1754256</v>
      </c>
      <c r="H105">
        <f t="shared" si="4"/>
        <v>5.4342125664669236E-3</v>
      </c>
      <c r="I105">
        <f t="shared" si="5"/>
        <v>-4.0885457280162789E-2</v>
      </c>
    </row>
    <row r="106" spans="1:9" ht="15" thickBot="1" x14ac:dyDescent="0.25">
      <c r="A106" s="1" t="s">
        <v>80</v>
      </c>
      <c r="B106" s="1">
        <v>9118</v>
      </c>
      <c r="E106" t="s">
        <v>78</v>
      </c>
      <c r="F106">
        <v>9370</v>
      </c>
      <c r="G106">
        <v>1754256</v>
      </c>
      <c r="H106">
        <f t="shared" si="4"/>
        <v>5.34129568318421E-3</v>
      </c>
      <c r="I106">
        <f t="shared" si="5"/>
        <v>-4.0319275396319527E-2</v>
      </c>
    </row>
    <row r="107" spans="1:9" ht="15" thickBot="1" x14ac:dyDescent="0.25">
      <c r="A107" s="2" t="s">
        <v>81</v>
      </c>
      <c r="B107" s="2">
        <v>8893</v>
      </c>
      <c r="E107" t="s">
        <v>79</v>
      </c>
      <c r="F107">
        <v>9282</v>
      </c>
      <c r="G107">
        <v>1754256</v>
      </c>
      <c r="H107">
        <f t="shared" si="4"/>
        <v>5.2911319670561193E-3</v>
      </c>
      <c r="I107">
        <f t="shared" si="5"/>
        <v>-4.0012639876326049E-2</v>
      </c>
    </row>
    <row r="108" spans="1:9" ht="15" thickBot="1" x14ac:dyDescent="0.25">
      <c r="A108" s="1" t="s">
        <v>82</v>
      </c>
      <c r="B108" s="1">
        <v>8793</v>
      </c>
      <c r="E108" t="s">
        <v>80</v>
      </c>
      <c r="F108">
        <v>9118</v>
      </c>
      <c r="G108">
        <v>1754256</v>
      </c>
      <c r="H108">
        <f t="shared" si="4"/>
        <v>5.1976450415446773E-3</v>
      </c>
      <c r="I108">
        <f t="shared" si="5"/>
        <v>-3.9439346844864248E-2</v>
      </c>
    </row>
    <row r="109" spans="1:9" ht="15" thickBot="1" x14ac:dyDescent="0.25">
      <c r="A109" s="2" t="s">
        <v>83</v>
      </c>
      <c r="B109" s="2">
        <v>8725</v>
      </c>
      <c r="E109" t="s">
        <v>81</v>
      </c>
      <c r="F109">
        <v>8893</v>
      </c>
      <c r="G109">
        <v>1754256</v>
      </c>
      <c r="H109">
        <f t="shared" si="4"/>
        <v>5.0693855400808091E-3</v>
      </c>
      <c r="I109">
        <f t="shared" si="5"/>
        <v>-3.8648860490712034E-2</v>
      </c>
    </row>
    <row r="110" spans="1:9" ht="15" thickBot="1" x14ac:dyDescent="0.25">
      <c r="A110" s="1" t="s">
        <v>84</v>
      </c>
      <c r="B110" s="1">
        <v>8690</v>
      </c>
      <c r="E110" t="s">
        <v>82</v>
      </c>
      <c r="F110">
        <v>8793</v>
      </c>
      <c r="G110">
        <v>1754256</v>
      </c>
      <c r="H110">
        <f t="shared" si="4"/>
        <v>5.0123813172079784E-3</v>
      </c>
      <c r="I110">
        <f t="shared" si="5"/>
        <v>-3.8296037394263835E-2</v>
      </c>
    </row>
    <row r="111" spans="1:9" ht="15" thickBot="1" x14ac:dyDescent="0.25">
      <c r="A111" s="2" t="s">
        <v>85</v>
      </c>
      <c r="B111" s="2">
        <v>8684</v>
      </c>
      <c r="E111" t="s">
        <v>83</v>
      </c>
      <c r="F111">
        <v>8725</v>
      </c>
      <c r="G111">
        <v>1754256</v>
      </c>
      <c r="H111">
        <f t="shared" si="4"/>
        <v>4.9736184456544543E-3</v>
      </c>
      <c r="I111">
        <f t="shared" si="5"/>
        <v>-3.8055584092339806E-2</v>
      </c>
    </row>
    <row r="112" spans="1:9" ht="15" thickBot="1" x14ac:dyDescent="0.25">
      <c r="A112" s="1" t="s">
        <v>86</v>
      </c>
      <c r="B112" s="1">
        <v>8664</v>
      </c>
      <c r="E112" t="s">
        <v>84</v>
      </c>
      <c r="F112">
        <v>8690</v>
      </c>
      <c r="G112">
        <v>1754256</v>
      </c>
      <c r="H112">
        <f t="shared" si="4"/>
        <v>4.9536669676489634E-3</v>
      </c>
      <c r="I112">
        <f t="shared" si="5"/>
        <v>-3.7931651677094246E-2</v>
      </c>
    </row>
    <row r="113" spans="1:9" ht="15" thickBot="1" x14ac:dyDescent="0.25">
      <c r="A113" s="2" t="s">
        <v>87</v>
      </c>
      <c r="B113" s="2">
        <v>8201</v>
      </c>
      <c r="E113" t="s">
        <v>85</v>
      </c>
      <c r="F113">
        <v>8684</v>
      </c>
      <c r="G113">
        <v>1754256</v>
      </c>
      <c r="H113">
        <f t="shared" si="4"/>
        <v>4.9502467142765938E-3</v>
      </c>
      <c r="I113">
        <f t="shared" si="5"/>
        <v>-3.7910394492743534E-2</v>
      </c>
    </row>
    <row r="114" spans="1:9" ht="15" thickBot="1" x14ac:dyDescent="0.25">
      <c r="A114" s="1" t="s">
        <v>88</v>
      </c>
      <c r="B114" s="1">
        <v>8199</v>
      </c>
      <c r="E114" t="s">
        <v>86</v>
      </c>
      <c r="F114">
        <v>8664</v>
      </c>
      <c r="G114">
        <v>1754256</v>
      </c>
      <c r="H114">
        <f t="shared" si="4"/>
        <v>4.9388458697020273E-3</v>
      </c>
      <c r="I114">
        <f t="shared" si="5"/>
        <v>-3.7839512575657749E-2</v>
      </c>
    </row>
    <row r="115" spans="1:9" ht="15" thickBot="1" x14ac:dyDescent="0.25">
      <c r="A115" s="1" t="s">
        <v>90</v>
      </c>
      <c r="B115" s="1">
        <v>7993</v>
      </c>
      <c r="E115" t="s">
        <v>87</v>
      </c>
      <c r="F115">
        <v>8201</v>
      </c>
      <c r="G115">
        <v>1754256</v>
      </c>
      <c r="H115">
        <f t="shared" si="4"/>
        <v>4.6749163178008224E-3</v>
      </c>
      <c r="I115">
        <f t="shared" si="5"/>
        <v>-3.6187796732565274E-2</v>
      </c>
    </row>
    <row r="116" spans="1:9" ht="15" thickBot="1" x14ac:dyDescent="0.25">
      <c r="A116" s="2" t="s">
        <v>93</v>
      </c>
      <c r="B116" s="2">
        <v>7505</v>
      </c>
      <c r="E116" t="s">
        <v>88</v>
      </c>
      <c r="F116">
        <v>8199</v>
      </c>
      <c r="G116">
        <v>1754256</v>
      </c>
      <c r="H116">
        <f t="shared" si="4"/>
        <v>4.6737762333433665E-3</v>
      </c>
      <c r="I116">
        <f t="shared" si="5"/>
        <v>-3.6180616110541582E-2</v>
      </c>
    </row>
    <row r="117" spans="1:9" ht="15" thickBot="1" x14ac:dyDescent="0.25">
      <c r="A117" s="1" t="s">
        <v>94</v>
      </c>
      <c r="B117" s="1">
        <v>7429</v>
      </c>
      <c r="E117" t="s">
        <v>90</v>
      </c>
      <c r="F117">
        <v>7993</v>
      </c>
      <c r="G117">
        <v>1754256</v>
      </c>
      <c r="H117">
        <f t="shared" si="4"/>
        <v>4.5563475342253355E-3</v>
      </c>
      <c r="I117">
        <f t="shared" si="5"/>
        <v>-3.543884506730488E-2</v>
      </c>
    </row>
    <row r="118" spans="1:9" ht="15" thickBot="1" x14ac:dyDescent="0.25">
      <c r="A118" s="1" t="s">
        <v>96</v>
      </c>
      <c r="B118" s="1">
        <v>7301</v>
      </c>
      <c r="E118" t="s">
        <v>93</v>
      </c>
      <c r="F118">
        <v>7505</v>
      </c>
      <c r="G118">
        <v>1754256</v>
      </c>
      <c r="H118">
        <f t="shared" si="4"/>
        <v>4.278166926605923E-3</v>
      </c>
      <c r="I118">
        <f t="shared" si="5"/>
        <v>-3.3664003588807959E-2</v>
      </c>
    </row>
    <row r="119" spans="1:9" ht="15" thickBot="1" x14ac:dyDescent="0.25">
      <c r="A119" s="2" t="s">
        <v>99</v>
      </c>
      <c r="B119" s="2">
        <v>7103</v>
      </c>
      <c r="E119" t="s">
        <v>94</v>
      </c>
      <c r="F119">
        <v>7429</v>
      </c>
      <c r="G119">
        <v>1754256</v>
      </c>
      <c r="H119">
        <f t="shared" si="4"/>
        <v>4.2348437172225716E-3</v>
      </c>
      <c r="I119">
        <f t="shared" si="5"/>
        <v>-3.3385286925560718E-2</v>
      </c>
    </row>
    <row r="120" spans="1:9" ht="15" thickBot="1" x14ac:dyDescent="0.25">
      <c r="A120" s="1" t="s">
        <v>100</v>
      </c>
      <c r="B120" s="1">
        <v>7037</v>
      </c>
      <c r="E120" t="s">
        <v>96</v>
      </c>
      <c r="F120">
        <v>7301</v>
      </c>
      <c r="G120">
        <v>1754256</v>
      </c>
      <c r="H120">
        <f t="shared" si="4"/>
        <v>4.1618783119453488E-3</v>
      </c>
      <c r="I120">
        <f t="shared" si="5"/>
        <v>-3.2914420649444318E-2</v>
      </c>
    </row>
    <row r="121" spans="1:9" ht="15" thickBot="1" x14ac:dyDescent="0.25">
      <c r="A121" s="2" t="s">
        <v>101</v>
      </c>
      <c r="B121" s="2">
        <v>6985</v>
      </c>
      <c r="E121" t="s">
        <v>99</v>
      </c>
      <c r="F121">
        <v>7103</v>
      </c>
      <c r="G121">
        <v>1754256</v>
      </c>
      <c r="H121">
        <f t="shared" si="4"/>
        <v>4.0490099506571443E-3</v>
      </c>
      <c r="I121">
        <f t="shared" si="5"/>
        <v>-3.2182402014248851E-2</v>
      </c>
    </row>
    <row r="122" spans="1:9" ht="15" thickBot="1" x14ac:dyDescent="0.25">
      <c r="A122" s="1" t="s">
        <v>102</v>
      </c>
      <c r="B122" s="1">
        <v>6734</v>
      </c>
      <c r="E122" t="s">
        <v>100</v>
      </c>
      <c r="F122">
        <v>7037</v>
      </c>
      <c r="G122">
        <v>1754256</v>
      </c>
      <c r="H122">
        <f t="shared" si="4"/>
        <v>4.0113871635610769E-3</v>
      </c>
      <c r="I122">
        <f t="shared" si="5"/>
        <v>-3.1937393261117483E-2</v>
      </c>
    </row>
    <row r="123" spans="1:9" ht="15" thickBot="1" x14ac:dyDescent="0.25">
      <c r="A123" s="2" t="s">
        <v>103</v>
      </c>
      <c r="B123" s="2">
        <v>6648</v>
      </c>
      <c r="E123" t="s">
        <v>101</v>
      </c>
      <c r="F123">
        <v>6985</v>
      </c>
      <c r="G123">
        <v>1754256</v>
      </c>
      <c r="H123">
        <f t="shared" si="4"/>
        <v>3.9817449676672048E-3</v>
      </c>
      <c r="I123">
        <f t="shared" si="5"/>
        <v>-3.1743997745381274E-2</v>
      </c>
    </row>
    <row r="124" spans="1:9" ht="15" thickBot="1" x14ac:dyDescent="0.25">
      <c r="A124" s="1" t="s">
        <v>104</v>
      </c>
      <c r="B124" s="1">
        <v>6642</v>
      </c>
      <c r="E124" t="s">
        <v>102</v>
      </c>
      <c r="F124">
        <v>6734</v>
      </c>
      <c r="G124">
        <v>1754256</v>
      </c>
      <c r="H124">
        <f t="shared" si="4"/>
        <v>3.8386643682564005E-3</v>
      </c>
      <c r="I124">
        <f t="shared" si="5"/>
        <v>-3.0805971978578806E-2</v>
      </c>
    </row>
    <row r="125" spans="1:9" ht="15" thickBot="1" x14ac:dyDescent="0.25">
      <c r="A125" s="2" t="s">
        <v>105</v>
      </c>
      <c r="B125" s="2">
        <v>6413</v>
      </c>
      <c r="E125" t="s">
        <v>103</v>
      </c>
      <c r="F125">
        <v>6648</v>
      </c>
      <c r="G125">
        <v>1754256</v>
      </c>
      <c r="H125">
        <f t="shared" si="4"/>
        <v>3.7896407365857663E-3</v>
      </c>
      <c r="I125">
        <f t="shared" si="5"/>
        <v>-3.0482821110100776E-2</v>
      </c>
    </row>
    <row r="126" spans="1:9" ht="15" thickBot="1" x14ac:dyDescent="0.25">
      <c r="A126" s="2" t="s">
        <v>107</v>
      </c>
      <c r="B126" s="2">
        <v>6362</v>
      </c>
      <c r="E126" t="s">
        <v>104</v>
      </c>
      <c r="F126">
        <v>6642</v>
      </c>
      <c r="G126">
        <v>1754256</v>
      </c>
      <c r="H126">
        <f t="shared" si="4"/>
        <v>3.7862204832133962E-3</v>
      </c>
      <c r="I126">
        <f t="shared" si="5"/>
        <v>-3.0460241693903552E-2</v>
      </c>
    </row>
    <row r="127" spans="1:9" ht="15" thickBot="1" x14ac:dyDescent="0.25">
      <c r="A127" s="1" t="s">
        <v>108</v>
      </c>
      <c r="B127" s="1">
        <v>6203</v>
      </c>
      <c r="E127" t="s">
        <v>105</v>
      </c>
      <c r="F127">
        <v>6413</v>
      </c>
      <c r="G127">
        <v>1754256</v>
      </c>
      <c r="H127">
        <f t="shared" si="4"/>
        <v>3.6556808128346148E-3</v>
      </c>
      <c r="I127">
        <f t="shared" si="5"/>
        <v>-2.9595091075484258E-2</v>
      </c>
    </row>
    <row r="128" spans="1:9" ht="15" thickBot="1" x14ac:dyDescent="0.25">
      <c r="A128" s="2" t="s">
        <v>109</v>
      </c>
      <c r="B128" s="2">
        <v>6161</v>
      </c>
      <c r="E128" t="s">
        <v>107</v>
      </c>
      <c r="F128">
        <v>6362</v>
      </c>
      <c r="G128">
        <v>1754256</v>
      </c>
      <c r="H128">
        <f t="shared" si="4"/>
        <v>3.6266086591694711E-3</v>
      </c>
      <c r="I128">
        <f t="shared" si="5"/>
        <v>-2.9401508297189027E-2</v>
      </c>
    </row>
    <row r="129" spans="1:9" ht="15" thickBot="1" x14ac:dyDescent="0.25">
      <c r="A129" s="1" t="s">
        <v>110</v>
      </c>
      <c r="B129" s="1">
        <v>6083</v>
      </c>
      <c r="E129" t="s">
        <v>108</v>
      </c>
      <c r="F129">
        <v>6203</v>
      </c>
      <c r="G129">
        <v>1754256</v>
      </c>
      <c r="H129">
        <f t="shared" si="4"/>
        <v>3.5359719448016711E-3</v>
      </c>
      <c r="I129">
        <f t="shared" si="5"/>
        <v>-2.879581501389206E-2</v>
      </c>
    </row>
    <row r="130" spans="1:9" ht="15" thickBot="1" x14ac:dyDescent="0.25">
      <c r="A130" s="2" t="s">
        <v>111</v>
      </c>
      <c r="B130" s="2">
        <v>6079</v>
      </c>
      <c r="E130" t="s">
        <v>109</v>
      </c>
      <c r="F130">
        <v>6161</v>
      </c>
      <c r="G130">
        <v>1754256</v>
      </c>
      <c r="H130">
        <f t="shared" ref="H130:H193" si="6">F130/G130</f>
        <v>3.5120301711950822E-3</v>
      </c>
      <c r="I130">
        <f t="shared" ref="I130:I193" si="7">H130*IMLOG2(H130)</f>
        <v>-2.8635264409098665E-2</v>
      </c>
    </row>
    <row r="131" spans="1:9" ht="15" thickBot="1" x14ac:dyDescent="0.25">
      <c r="A131" s="2" t="s">
        <v>113</v>
      </c>
      <c r="B131" s="2">
        <v>5961</v>
      </c>
      <c r="E131" t="s">
        <v>110</v>
      </c>
      <c r="F131">
        <v>6083</v>
      </c>
      <c r="G131">
        <v>1754256</v>
      </c>
      <c r="H131">
        <f t="shared" si="6"/>
        <v>3.4675668773542744E-3</v>
      </c>
      <c r="I131">
        <f t="shared" si="7"/>
        <v>-2.8336473064045548E-2</v>
      </c>
    </row>
    <row r="132" spans="1:9" ht="15" thickBot="1" x14ac:dyDescent="0.25">
      <c r="A132" s="1" t="s">
        <v>116</v>
      </c>
      <c r="B132" s="1">
        <v>5843</v>
      </c>
      <c r="E132" t="s">
        <v>111</v>
      </c>
      <c r="F132">
        <v>6079</v>
      </c>
      <c r="G132">
        <v>1754256</v>
      </c>
      <c r="H132">
        <f t="shared" si="6"/>
        <v>3.4652867084393611E-3</v>
      </c>
      <c r="I132">
        <f t="shared" si="7"/>
        <v>-2.8321128348161282E-2</v>
      </c>
    </row>
    <row r="133" spans="1:9" ht="15" thickBot="1" x14ac:dyDescent="0.25">
      <c r="A133" s="2" t="s">
        <v>119</v>
      </c>
      <c r="B133" s="2">
        <v>5705</v>
      </c>
      <c r="E133" t="s">
        <v>113</v>
      </c>
      <c r="F133">
        <v>5961</v>
      </c>
      <c r="G133">
        <v>1754256</v>
      </c>
      <c r="H133">
        <f t="shared" si="6"/>
        <v>3.3980217254494212E-3</v>
      </c>
      <c r="I133">
        <f t="shared" si="7"/>
        <v>-2.7867479301662404E-2</v>
      </c>
    </row>
    <row r="134" spans="1:9" ht="15" thickBot="1" x14ac:dyDescent="0.25">
      <c r="A134" s="1" t="s">
        <v>120</v>
      </c>
      <c r="B134" s="1">
        <v>5665</v>
      </c>
      <c r="E134" t="s">
        <v>116</v>
      </c>
      <c r="F134">
        <v>5843</v>
      </c>
      <c r="G134">
        <v>1754256</v>
      </c>
      <c r="H134">
        <f t="shared" si="6"/>
        <v>3.3307567424594813E-3</v>
      </c>
      <c r="I134">
        <f t="shared" si="7"/>
        <v>-2.7411909133682529E-2</v>
      </c>
    </row>
    <row r="135" spans="1:9" ht="15" thickBot="1" x14ac:dyDescent="0.25">
      <c r="A135" s="2" t="s">
        <v>121</v>
      </c>
      <c r="B135" s="2">
        <v>5656</v>
      </c>
      <c r="E135" t="s">
        <v>119</v>
      </c>
      <c r="F135">
        <v>5705</v>
      </c>
      <c r="G135">
        <v>1754256</v>
      </c>
      <c r="H135">
        <f t="shared" si="6"/>
        <v>3.2520909148949753E-3</v>
      </c>
      <c r="I135">
        <f t="shared" si="7"/>
        <v>-2.6876634450555371E-2</v>
      </c>
    </row>
    <row r="136" spans="1:9" ht="15" thickBot="1" x14ac:dyDescent="0.25">
      <c r="A136" s="1" t="s">
        <v>122</v>
      </c>
      <c r="B136" s="1">
        <v>5655</v>
      </c>
      <c r="E136" t="s">
        <v>120</v>
      </c>
      <c r="F136">
        <v>5665</v>
      </c>
      <c r="G136">
        <v>1754256</v>
      </c>
      <c r="H136">
        <f t="shared" si="6"/>
        <v>3.2292892257458432E-3</v>
      </c>
      <c r="I136">
        <f t="shared" si="7"/>
        <v>-2.6720972080470327E-2</v>
      </c>
    </row>
    <row r="137" spans="1:9" ht="15" thickBot="1" x14ac:dyDescent="0.25">
      <c r="A137" s="2" t="s">
        <v>123</v>
      </c>
      <c r="B137" s="2">
        <v>5644</v>
      </c>
      <c r="E137" t="s">
        <v>121</v>
      </c>
      <c r="F137">
        <v>5656</v>
      </c>
      <c r="G137">
        <v>1754256</v>
      </c>
      <c r="H137">
        <f t="shared" si="6"/>
        <v>3.2241588456872884E-3</v>
      </c>
      <c r="I137">
        <f t="shared" si="7"/>
        <v>-2.6685916095034359E-2</v>
      </c>
    </row>
    <row r="138" spans="1:9" ht="15" thickBot="1" x14ac:dyDescent="0.25">
      <c r="A138" s="1" t="s">
        <v>124</v>
      </c>
      <c r="B138" s="1">
        <v>5572</v>
      </c>
      <c r="E138" t="s">
        <v>122</v>
      </c>
      <c r="F138">
        <v>5655</v>
      </c>
      <c r="G138">
        <v>1754256</v>
      </c>
      <c r="H138">
        <f t="shared" si="6"/>
        <v>3.2235888034585604E-3</v>
      </c>
      <c r="I138">
        <f t="shared" si="7"/>
        <v>-2.6682020258870988E-2</v>
      </c>
    </row>
    <row r="139" spans="1:9" ht="15" thickBot="1" x14ac:dyDescent="0.25">
      <c r="A139" s="2" t="s">
        <v>125</v>
      </c>
      <c r="B139" s="2">
        <v>5558</v>
      </c>
      <c r="E139" t="s">
        <v>123</v>
      </c>
      <c r="F139">
        <v>5644</v>
      </c>
      <c r="G139">
        <v>1754256</v>
      </c>
      <c r="H139">
        <f t="shared" si="6"/>
        <v>3.2173183389425488E-3</v>
      </c>
      <c r="I139">
        <f t="shared" si="7"/>
        <v>-2.6639156457142005E-2</v>
      </c>
    </row>
    <row r="140" spans="1:9" ht="15" thickBot="1" x14ac:dyDescent="0.25">
      <c r="A140" s="1" t="s">
        <v>126</v>
      </c>
      <c r="B140" s="1">
        <v>5543</v>
      </c>
      <c r="E140" t="s">
        <v>124</v>
      </c>
      <c r="F140">
        <v>5572</v>
      </c>
      <c r="G140">
        <v>1754256</v>
      </c>
      <c r="H140">
        <f t="shared" si="6"/>
        <v>3.176275298474111E-3</v>
      </c>
      <c r="I140">
        <f t="shared" si="7"/>
        <v>-2.6358156425677751E-2</v>
      </c>
    </row>
    <row r="141" spans="1:9" ht="15" thickBot="1" x14ac:dyDescent="0.25">
      <c r="A141" s="2" t="s">
        <v>127</v>
      </c>
      <c r="B141" s="2">
        <v>5539</v>
      </c>
      <c r="E141" t="s">
        <v>125</v>
      </c>
      <c r="F141">
        <v>5558</v>
      </c>
      <c r="G141">
        <v>1754256</v>
      </c>
      <c r="H141">
        <f t="shared" si="6"/>
        <v>3.1682947072719145E-3</v>
      </c>
      <c r="I141">
        <f t="shared" si="7"/>
        <v>-2.6303428984946E-2</v>
      </c>
    </row>
    <row r="142" spans="1:9" ht="15" thickBot="1" x14ac:dyDescent="0.25">
      <c r="A142" s="1" t="s">
        <v>128</v>
      </c>
      <c r="B142" s="1">
        <v>5516</v>
      </c>
      <c r="E142" t="s">
        <v>126</v>
      </c>
      <c r="F142">
        <v>5543</v>
      </c>
      <c r="G142">
        <v>1754256</v>
      </c>
      <c r="H142">
        <f t="shared" si="6"/>
        <v>3.1597440738409901E-3</v>
      </c>
      <c r="I142">
        <f t="shared" si="7"/>
        <v>-2.6244760256652112E-2</v>
      </c>
    </row>
    <row r="143" spans="1:9" ht="15" thickBot="1" x14ac:dyDescent="0.25">
      <c r="A143" s="2" t="s">
        <v>129</v>
      </c>
      <c r="B143" s="2">
        <v>5370</v>
      </c>
      <c r="E143" t="s">
        <v>127</v>
      </c>
      <c r="F143">
        <v>5539</v>
      </c>
      <c r="G143">
        <v>1754256</v>
      </c>
      <c r="H143">
        <f t="shared" si="6"/>
        <v>3.1574639049260769E-3</v>
      </c>
      <c r="I143">
        <f t="shared" si="7"/>
        <v>-2.6229109628226503E-2</v>
      </c>
    </row>
    <row r="144" spans="1:9" ht="15" thickBot="1" x14ac:dyDescent="0.25">
      <c r="A144" s="1" t="s">
        <v>130</v>
      </c>
      <c r="B144" s="1">
        <v>5254</v>
      </c>
      <c r="E144" t="s">
        <v>128</v>
      </c>
      <c r="F144">
        <v>5516</v>
      </c>
      <c r="G144">
        <v>1754256</v>
      </c>
      <c r="H144">
        <f t="shared" si="6"/>
        <v>3.144352933665326E-3</v>
      </c>
      <c r="I144">
        <f t="shared" si="7"/>
        <v>-2.6139072360797804E-2</v>
      </c>
    </row>
    <row r="145" spans="1:9" ht="15" thickBot="1" x14ac:dyDescent="0.25">
      <c r="A145" s="1" t="s">
        <v>132</v>
      </c>
      <c r="B145" s="1">
        <v>5239</v>
      </c>
      <c r="E145" t="s">
        <v>129</v>
      </c>
      <c r="F145">
        <v>5370</v>
      </c>
      <c r="G145">
        <v>1754256</v>
      </c>
      <c r="H145">
        <f t="shared" si="6"/>
        <v>3.0611267682709936E-3</v>
      </c>
      <c r="I145">
        <f t="shared" si="7"/>
        <v>-2.556567822414374E-2</v>
      </c>
    </row>
    <row r="146" spans="1:9" ht="15" thickBot="1" x14ac:dyDescent="0.25">
      <c r="A146" s="2" t="s">
        <v>133</v>
      </c>
      <c r="B146" s="2">
        <v>5109</v>
      </c>
      <c r="E146" t="s">
        <v>130</v>
      </c>
      <c r="F146">
        <v>5254</v>
      </c>
      <c r="G146">
        <v>1754256</v>
      </c>
      <c r="H146">
        <f t="shared" si="6"/>
        <v>2.9950018697385101E-3</v>
      </c>
      <c r="I146">
        <f t="shared" si="7"/>
        <v>-2.5107781680517291E-2</v>
      </c>
    </row>
    <row r="147" spans="1:9" ht="15" thickBot="1" x14ac:dyDescent="0.25">
      <c r="A147" s="1" t="s">
        <v>134</v>
      </c>
      <c r="B147" s="1">
        <v>5098</v>
      </c>
      <c r="E147" t="s">
        <v>132</v>
      </c>
      <c r="F147">
        <v>5239</v>
      </c>
      <c r="G147">
        <v>1754256</v>
      </c>
      <c r="H147">
        <f t="shared" si="6"/>
        <v>2.9864512363075857E-3</v>
      </c>
      <c r="I147">
        <f t="shared" si="7"/>
        <v>-2.5048418106501286E-2</v>
      </c>
    </row>
    <row r="148" spans="1:9" ht="15" thickBot="1" x14ac:dyDescent="0.25">
      <c r="A148" s="2" t="s">
        <v>137</v>
      </c>
      <c r="B148" s="2">
        <v>5044</v>
      </c>
      <c r="E148" t="s">
        <v>133</v>
      </c>
      <c r="F148">
        <v>5109</v>
      </c>
      <c r="G148">
        <v>1754256</v>
      </c>
      <c r="H148">
        <f t="shared" si="6"/>
        <v>2.9123457465729061E-3</v>
      </c>
      <c r="I148">
        <f t="shared" si="7"/>
        <v>-2.4532443336103282E-2</v>
      </c>
    </row>
    <row r="149" spans="1:9" ht="15" thickBot="1" x14ac:dyDescent="0.25">
      <c r="A149" s="1" t="s">
        <v>138</v>
      </c>
      <c r="B149" s="1">
        <v>4964</v>
      </c>
      <c r="E149" t="s">
        <v>134</v>
      </c>
      <c r="F149">
        <v>5098</v>
      </c>
      <c r="G149">
        <v>1754256</v>
      </c>
      <c r="H149">
        <f t="shared" si="6"/>
        <v>2.9060752820568949E-3</v>
      </c>
      <c r="I149">
        <f t="shared" si="7"/>
        <v>-2.4488660056979538E-2</v>
      </c>
    </row>
    <row r="150" spans="1:9" ht="15" thickBot="1" x14ac:dyDescent="0.25">
      <c r="A150" s="1" t="s">
        <v>140</v>
      </c>
      <c r="B150" s="1">
        <v>4892</v>
      </c>
      <c r="E150" t="s">
        <v>137</v>
      </c>
      <c r="F150">
        <v>5044</v>
      </c>
      <c r="G150">
        <v>1754256</v>
      </c>
      <c r="H150">
        <f t="shared" si="6"/>
        <v>2.8752930017055664E-3</v>
      </c>
      <c r="I150">
        <f t="shared" si="7"/>
        <v>-2.4273440046633721E-2</v>
      </c>
    </row>
    <row r="151" spans="1:9" ht="15" thickBot="1" x14ac:dyDescent="0.25">
      <c r="A151" s="2" t="s">
        <v>141</v>
      </c>
      <c r="B151" s="2">
        <v>4890</v>
      </c>
      <c r="E151" t="s">
        <v>138</v>
      </c>
      <c r="F151">
        <v>4964</v>
      </c>
      <c r="G151">
        <v>1754256</v>
      </c>
      <c r="H151">
        <f t="shared" si="6"/>
        <v>2.8296896234073022E-3</v>
      </c>
      <c r="I151">
        <f t="shared" si="7"/>
        <v>-2.3953720137315067E-2</v>
      </c>
    </row>
    <row r="152" spans="1:9" ht="15" thickBot="1" x14ac:dyDescent="0.25">
      <c r="A152" s="1" t="s">
        <v>142</v>
      </c>
      <c r="B152" s="1">
        <v>4874</v>
      </c>
      <c r="E152" t="s">
        <v>140</v>
      </c>
      <c r="F152">
        <v>4892</v>
      </c>
      <c r="G152">
        <v>1754256</v>
      </c>
      <c r="H152">
        <f t="shared" si="6"/>
        <v>2.7886465829388639E-3</v>
      </c>
      <c r="I152">
        <f t="shared" si="7"/>
        <v>-2.3665066111682547E-2</v>
      </c>
    </row>
    <row r="153" spans="1:9" ht="15" thickBot="1" x14ac:dyDescent="0.25">
      <c r="A153" s="2" t="s">
        <v>143</v>
      </c>
      <c r="B153" s="2">
        <v>4848</v>
      </c>
      <c r="E153" t="s">
        <v>141</v>
      </c>
      <c r="F153">
        <v>4890</v>
      </c>
      <c r="G153">
        <v>1754256</v>
      </c>
      <c r="H153">
        <f t="shared" si="6"/>
        <v>2.7875064984814076E-3</v>
      </c>
      <c r="I153">
        <f t="shared" si="7"/>
        <v>-2.3657035563021515E-2</v>
      </c>
    </row>
    <row r="154" spans="1:9" ht="15" thickBot="1" x14ac:dyDescent="0.25">
      <c r="A154" s="1" t="s">
        <v>144</v>
      </c>
      <c r="B154" s="1">
        <v>4838</v>
      </c>
      <c r="E154" t="s">
        <v>142</v>
      </c>
      <c r="F154">
        <v>4874</v>
      </c>
      <c r="G154">
        <v>1754256</v>
      </c>
      <c r="H154">
        <f t="shared" si="6"/>
        <v>2.7783858228217547E-3</v>
      </c>
      <c r="I154">
        <f t="shared" si="7"/>
        <v>-2.3592766932754358E-2</v>
      </c>
    </row>
    <row r="155" spans="1:9" ht="15" thickBot="1" x14ac:dyDescent="0.25">
      <c r="A155" s="2" t="s">
        <v>147</v>
      </c>
      <c r="B155" s="2">
        <v>4617</v>
      </c>
      <c r="E155" t="s">
        <v>143</v>
      </c>
      <c r="F155">
        <v>4848</v>
      </c>
      <c r="G155">
        <v>1754256</v>
      </c>
      <c r="H155">
        <f t="shared" si="6"/>
        <v>2.7635647248748186E-3</v>
      </c>
      <c r="I155">
        <f t="shared" si="7"/>
        <v>-2.3488238217857216E-2</v>
      </c>
    </row>
    <row r="156" spans="1:9" ht="15" thickBot="1" x14ac:dyDescent="0.25">
      <c r="A156" s="1" t="s">
        <v>148</v>
      </c>
      <c r="B156" s="1">
        <v>4595</v>
      </c>
      <c r="E156" t="s">
        <v>144</v>
      </c>
      <c r="F156">
        <v>4838</v>
      </c>
      <c r="G156">
        <v>1754256</v>
      </c>
      <c r="H156">
        <f t="shared" si="6"/>
        <v>2.7578643025875358E-3</v>
      </c>
      <c r="I156">
        <f t="shared" si="7"/>
        <v>-2.3448004364907987E-2</v>
      </c>
    </row>
    <row r="157" spans="1:9" ht="15" thickBot="1" x14ac:dyDescent="0.25">
      <c r="A157" s="2" t="s">
        <v>149</v>
      </c>
      <c r="B157" s="2">
        <v>4562</v>
      </c>
      <c r="E157" t="s">
        <v>147</v>
      </c>
      <c r="F157">
        <v>4617</v>
      </c>
      <c r="G157">
        <v>1754256</v>
      </c>
      <c r="H157">
        <f t="shared" si="6"/>
        <v>2.6318849700385804E-3</v>
      </c>
      <c r="I157">
        <f t="shared" si="7"/>
        <v>-2.2554432647908851E-2</v>
      </c>
    </row>
    <row r="158" spans="1:9" ht="15" thickBot="1" x14ac:dyDescent="0.25">
      <c r="A158" s="1" t="s">
        <v>152</v>
      </c>
      <c r="B158" s="1">
        <v>4496</v>
      </c>
      <c r="E158" t="s">
        <v>148</v>
      </c>
      <c r="F158">
        <v>4595</v>
      </c>
      <c r="G158">
        <v>1754256</v>
      </c>
      <c r="H158">
        <f t="shared" si="6"/>
        <v>2.619344041006558E-3</v>
      </c>
      <c r="I158">
        <f t="shared" si="7"/>
        <v>-2.2465010362325444E-2</v>
      </c>
    </row>
    <row r="159" spans="1:9" ht="15" thickBot="1" x14ac:dyDescent="0.25">
      <c r="A159" s="1" t="s">
        <v>156</v>
      </c>
      <c r="B159" s="1">
        <v>4376</v>
      </c>
      <c r="E159" t="s">
        <v>149</v>
      </c>
      <c r="F159">
        <v>4562</v>
      </c>
      <c r="G159">
        <v>1754256</v>
      </c>
      <c r="H159">
        <f t="shared" si="6"/>
        <v>2.6005326474585239E-3</v>
      </c>
      <c r="I159">
        <f t="shared" si="7"/>
        <v>-2.2330714382065093E-2</v>
      </c>
    </row>
    <row r="160" spans="1:9" ht="15" thickBot="1" x14ac:dyDescent="0.25">
      <c r="A160" s="2" t="s">
        <v>157</v>
      </c>
      <c r="B160" s="2">
        <v>4304</v>
      </c>
      <c r="E160" t="s">
        <v>152</v>
      </c>
      <c r="F160">
        <v>4496</v>
      </c>
      <c r="G160">
        <v>1754256</v>
      </c>
      <c r="H160">
        <f t="shared" si="6"/>
        <v>2.5629098603624557E-3</v>
      </c>
      <c r="I160">
        <f t="shared" si="7"/>
        <v>-2.2061532040017134E-2</v>
      </c>
    </row>
    <row r="161" spans="1:9" ht="15" thickBot="1" x14ac:dyDescent="0.25">
      <c r="A161" s="2" t="s">
        <v>159</v>
      </c>
      <c r="B161" s="2">
        <v>4292</v>
      </c>
      <c r="E161" t="s">
        <v>156</v>
      </c>
      <c r="F161">
        <v>4376</v>
      </c>
      <c r="G161">
        <v>1754256</v>
      </c>
      <c r="H161">
        <f t="shared" si="6"/>
        <v>2.494504792915059E-3</v>
      </c>
      <c r="I161">
        <f t="shared" si="7"/>
        <v>-2.1570059883181333E-2</v>
      </c>
    </row>
    <row r="162" spans="1:9" ht="15" thickBot="1" x14ac:dyDescent="0.25">
      <c r="A162" s="1" t="s">
        <v>160</v>
      </c>
      <c r="B162" s="1">
        <v>4246</v>
      </c>
      <c r="E162" t="s">
        <v>157</v>
      </c>
      <c r="F162">
        <v>4304</v>
      </c>
      <c r="G162">
        <v>1754256</v>
      </c>
      <c r="H162">
        <f t="shared" si="6"/>
        <v>2.4534617524466212E-3</v>
      </c>
      <c r="I162">
        <f t="shared" si="7"/>
        <v>-2.1273882219793195E-2</v>
      </c>
    </row>
    <row r="163" spans="1:9" ht="15" thickBot="1" x14ac:dyDescent="0.25">
      <c r="A163" s="2" t="s">
        <v>161</v>
      </c>
      <c r="B163" s="2">
        <v>4241</v>
      </c>
      <c r="E163" t="s">
        <v>159</v>
      </c>
      <c r="F163">
        <v>4292</v>
      </c>
      <c r="G163">
        <v>1754256</v>
      </c>
      <c r="H163">
        <f t="shared" si="6"/>
        <v>2.4466212457018815E-3</v>
      </c>
      <c r="I163">
        <f t="shared" si="7"/>
        <v>-2.1224423416564497E-2</v>
      </c>
    </row>
    <row r="164" spans="1:9" ht="15" thickBot="1" x14ac:dyDescent="0.25">
      <c r="A164" s="1" t="s">
        <v>162</v>
      </c>
      <c r="B164" s="1">
        <v>4231</v>
      </c>
      <c r="E164" t="s">
        <v>160</v>
      </c>
      <c r="F164">
        <v>4246</v>
      </c>
      <c r="G164">
        <v>1754256</v>
      </c>
      <c r="H164">
        <f t="shared" si="6"/>
        <v>2.4203993031803794E-3</v>
      </c>
      <c r="I164">
        <f t="shared" si="7"/>
        <v>-2.1034575048681423E-2</v>
      </c>
    </row>
    <row r="165" spans="1:9" ht="15" thickBot="1" x14ac:dyDescent="0.25">
      <c r="A165" s="2" t="s">
        <v>163</v>
      </c>
      <c r="B165" s="2">
        <v>4209</v>
      </c>
      <c r="E165" t="s">
        <v>161</v>
      </c>
      <c r="F165">
        <v>4241</v>
      </c>
      <c r="G165">
        <v>1754256</v>
      </c>
      <c r="H165">
        <f t="shared" si="6"/>
        <v>2.4175490920367382E-3</v>
      </c>
      <c r="I165">
        <f t="shared" si="7"/>
        <v>-2.1013914740418041E-2</v>
      </c>
    </row>
    <row r="166" spans="1:9" ht="15" thickBot="1" x14ac:dyDescent="0.25">
      <c r="A166" s="2" t="s">
        <v>165</v>
      </c>
      <c r="B166" s="2">
        <v>4112</v>
      </c>
      <c r="E166" t="s">
        <v>162</v>
      </c>
      <c r="F166">
        <v>4231</v>
      </c>
      <c r="G166">
        <v>1754256</v>
      </c>
      <c r="H166">
        <f t="shared" si="6"/>
        <v>2.411848669749455E-3</v>
      </c>
      <c r="I166">
        <f t="shared" si="7"/>
        <v>-2.0972579574477332E-2</v>
      </c>
    </row>
    <row r="167" spans="1:9" ht="15" thickBot="1" x14ac:dyDescent="0.25">
      <c r="A167" s="1" t="s">
        <v>166</v>
      </c>
      <c r="B167" s="1">
        <v>4066</v>
      </c>
      <c r="E167" t="s">
        <v>163</v>
      </c>
      <c r="F167">
        <v>4209</v>
      </c>
      <c r="G167">
        <v>1754256</v>
      </c>
      <c r="H167">
        <f t="shared" si="6"/>
        <v>2.3993077407174325E-3</v>
      </c>
      <c r="I167">
        <f t="shared" si="7"/>
        <v>-2.088157372478459E-2</v>
      </c>
    </row>
    <row r="168" spans="1:9" ht="15" thickBot="1" x14ac:dyDescent="0.25">
      <c r="A168" s="2" t="s">
        <v>167</v>
      </c>
      <c r="B168" s="2">
        <v>4057</v>
      </c>
      <c r="E168" t="s">
        <v>165</v>
      </c>
      <c r="F168">
        <v>4112</v>
      </c>
      <c r="G168">
        <v>1754256</v>
      </c>
      <c r="H168">
        <f t="shared" si="6"/>
        <v>2.3440136445307866E-3</v>
      </c>
      <c r="I168">
        <f t="shared" si="7"/>
        <v>-2.0479186184472344E-2</v>
      </c>
    </row>
    <row r="169" spans="1:9" ht="15" thickBot="1" x14ac:dyDescent="0.25">
      <c r="A169" s="1" t="s">
        <v>168</v>
      </c>
      <c r="B169" s="1">
        <v>4053</v>
      </c>
      <c r="E169" t="s">
        <v>166</v>
      </c>
      <c r="F169">
        <v>4066</v>
      </c>
      <c r="G169">
        <v>1754256</v>
      </c>
      <c r="H169">
        <f t="shared" si="6"/>
        <v>2.3177917020092849E-3</v>
      </c>
      <c r="I169">
        <f t="shared" si="7"/>
        <v>-2.0287708103778723E-2</v>
      </c>
    </row>
    <row r="170" spans="1:9" ht="15" thickBot="1" x14ac:dyDescent="0.25">
      <c r="A170" s="2" t="s">
        <v>169</v>
      </c>
      <c r="B170" s="2">
        <v>4034</v>
      </c>
      <c r="E170" t="s">
        <v>167</v>
      </c>
      <c r="F170">
        <v>4057</v>
      </c>
      <c r="G170">
        <v>1754256</v>
      </c>
      <c r="H170">
        <f t="shared" si="6"/>
        <v>2.3126613219507301E-3</v>
      </c>
      <c r="I170">
        <f t="shared" si="7"/>
        <v>-2.0250195092153107E-2</v>
      </c>
    </row>
    <row r="171" spans="1:9" ht="15" thickBot="1" x14ac:dyDescent="0.25">
      <c r="A171" s="1" t="s">
        <v>170</v>
      </c>
      <c r="B171" s="1">
        <v>3984</v>
      </c>
      <c r="E171" t="s">
        <v>168</v>
      </c>
      <c r="F171">
        <v>4053</v>
      </c>
      <c r="G171">
        <v>1754256</v>
      </c>
      <c r="H171">
        <f t="shared" si="6"/>
        <v>2.3103811530358169E-3</v>
      </c>
      <c r="I171">
        <f t="shared" si="7"/>
        <v>-2.0233517374226812E-2</v>
      </c>
    </row>
    <row r="172" spans="1:9" ht="15" thickBot="1" x14ac:dyDescent="0.25">
      <c r="A172" s="2" t="s">
        <v>171</v>
      </c>
      <c r="B172" s="2">
        <v>3977</v>
      </c>
      <c r="E172" t="s">
        <v>169</v>
      </c>
      <c r="F172">
        <v>4034</v>
      </c>
      <c r="G172">
        <v>1754256</v>
      </c>
      <c r="H172">
        <f t="shared" si="6"/>
        <v>2.2995503506899793E-3</v>
      </c>
      <c r="I172">
        <f t="shared" si="7"/>
        <v>-2.0154253823256349E-2</v>
      </c>
    </row>
    <row r="173" spans="1:9" ht="15" thickBot="1" x14ac:dyDescent="0.25">
      <c r="A173" s="1" t="s">
        <v>172</v>
      </c>
      <c r="B173" s="1">
        <v>3973</v>
      </c>
      <c r="E173" t="s">
        <v>170</v>
      </c>
      <c r="F173">
        <v>3984</v>
      </c>
      <c r="G173">
        <v>1754256</v>
      </c>
      <c r="H173">
        <f t="shared" si="6"/>
        <v>2.2710482392535639E-3</v>
      </c>
      <c r="I173">
        <f t="shared" si="7"/>
        <v>-1.9945312953918642E-2</v>
      </c>
    </row>
    <row r="174" spans="1:9" ht="15" thickBot="1" x14ac:dyDescent="0.25">
      <c r="A174" s="2" t="s">
        <v>173</v>
      </c>
      <c r="B174" s="2">
        <v>3969</v>
      </c>
      <c r="E174" t="s">
        <v>171</v>
      </c>
      <c r="F174">
        <v>3977</v>
      </c>
      <c r="G174">
        <v>1754256</v>
      </c>
      <c r="H174">
        <f t="shared" si="6"/>
        <v>2.2670579436524659E-3</v>
      </c>
      <c r="I174">
        <f t="shared" si="7"/>
        <v>-1.9916020197645913E-2</v>
      </c>
    </row>
    <row r="175" spans="1:9" ht="15" thickBot="1" x14ac:dyDescent="0.25">
      <c r="A175" s="2" t="s">
        <v>175</v>
      </c>
      <c r="B175" s="2">
        <v>3941</v>
      </c>
      <c r="E175" t="s">
        <v>172</v>
      </c>
      <c r="F175">
        <v>3973</v>
      </c>
      <c r="G175">
        <v>1754256</v>
      </c>
      <c r="H175">
        <f t="shared" si="6"/>
        <v>2.2647777747375527E-3</v>
      </c>
      <c r="I175">
        <f t="shared" si="7"/>
        <v>-1.9899276931575161E-2</v>
      </c>
    </row>
    <row r="176" spans="1:9" ht="15" thickBot="1" x14ac:dyDescent="0.25">
      <c r="A176" s="1" t="s">
        <v>176</v>
      </c>
      <c r="B176" s="1">
        <v>3919</v>
      </c>
      <c r="E176" t="s">
        <v>173</v>
      </c>
      <c r="F176">
        <v>3969</v>
      </c>
      <c r="G176">
        <v>1754256</v>
      </c>
      <c r="H176">
        <f t="shared" si="6"/>
        <v>2.2624976058226395E-3</v>
      </c>
      <c r="I176">
        <f t="shared" si="7"/>
        <v>-1.9882530353559861E-2</v>
      </c>
    </row>
    <row r="177" spans="1:9" ht="15" thickBot="1" x14ac:dyDescent="0.25">
      <c r="A177" s="1" t="s">
        <v>178</v>
      </c>
      <c r="B177" s="1">
        <v>3899</v>
      </c>
      <c r="E177" t="s">
        <v>175</v>
      </c>
      <c r="F177">
        <v>3941</v>
      </c>
      <c r="G177">
        <v>1754256</v>
      </c>
      <c r="H177">
        <f t="shared" si="6"/>
        <v>2.246536423418247E-3</v>
      </c>
      <c r="I177">
        <f t="shared" si="7"/>
        <v>-1.9765211291777312E-2</v>
      </c>
    </row>
    <row r="178" spans="1:9" ht="15" thickBot="1" x14ac:dyDescent="0.25">
      <c r="A178" s="2" t="s">
        <v>181</v>
      </c>
      <c r="B178" s="2">
        <v>3802</v>
      </c>
      <c r="E178" t="s">
        <v>176</v>
      </c>
      <c r="F178">
        <v>3919</v>
      </c>
      <c r="G178">
        <v>1754256</v>
      </c>
      <c r="H178">
        <f t="shared" si="6"/>
        <v>2.2339954943862241E-3</v>
      </c>
      <c r="I178">
        <f t="shared" si="7"/>
        <v>-1.9672917313896855E-2</v>
      </c>
    </row>
    <row r="179" spans="1:9" ht="15" thickBot="1" x14ac:dyDescent="0.25">
      <c r="A179" s="1" t="s">
        <v>182</v>
      </c>
      <c r="B179" s="1">
        <v>3782</v>
      </c>
      <c r="E179" t="s">
        <v>178</v>
      </c>
      <c r="F179">
        <v>3899</v>
      </c>
      <c r="G179">
        <v>1754256</v>
      </c>
      <c r="H179">
        <f t="shared" si="6"/>
        <v>2.2225946498116581E-3</v>
      </c>
      <c r="I179">
        <f t="shared" si="7"/>
        <v>-1.9588925575752095E-2</v>
      </c>
    </row>
    <row r="180" spans="1:9" ht="15" thickBot="1" x14ac:dyDescent="0.25">
      <c r="A180" s="1" t="s">
        <v>184</v>
      </c>
      <c r="B180" s="1">
        <v>3770</v>
      </c>
      <c r="E180" t="s">
        <v>181</v>
      </c>
      <c r="F180">
        <v>3802</v>
      </c>
      <c r="G180">
        <v>1754256</v>
      </c>
      <c r="H180">
        <f t="shared" si="6"/>
        <v>2.1673005536250126E-3</v>
      </c>
      <c r="I180">
        <f t="shared" si="7"/>
        <v>-1.9180360767251693E-2</v>
      </c>
    </row>
    <row r="181" spans="1:9" ht="15" thickBot="1" x14ac:dyDescent="0.25">
      <c r="A181" s="2" t="s">
        <v>185</v>
      </c>
      <c r="B181" s="2">
        <v>3760</v>
      </c>
      <c r="E181" t="s">
        <v>182</v>
      </c>
      <c r="F181">
        <v>3782</v>
      </c>
      <c r="G181">
        <v>1754256</v>
      </c>
      <c r="H181">
        <f t="shared" si="6"/>
        <v>2.1558997090504466E-3</v>
      </c>
      <c r="I181">
        <f t="shared" si="7"/>
        <v>-1.9095869207883656E-2</v>
      </c>
    </row>
    <row r="182" spans="1:9" ht="15" thickBot="1" x14ac:dyDescent="0.25">
      <c r="A182" s="2" t="s">
        <v>187</v>
      </c>
      <c r="B182" s="2">
        <v>3729</v>
      </c>
      <c r="E182" t="s">
        <v>184</v>
      </c>
      <c r="F182">
        <v>3770</v>
      </c>
      <c r="G182">
        <v>1754256</v>
      </c>
      <c r="H182">
        <f t="shared" si="6"/>
        <v>2.1490592023057069E-3</v>
      </c>
      <c r="I182">
        <f t="shared" si="7"/>
        <v>-1.9045132551092539E-2</v>
      </c>
    </row>
    <row r="183" spans="1:9" ht="15" thickBot="1" x14ac:dyDescent="0.25">
      <c r="A183" s="1" t="s">
        <v>188</v>
      </c>
      <c r="B183" s="1">
        <v>3660</v>
      </c>
      <c r="E183" t="s">
        <v>185</v>
      </c>
      <c r="F183">
        <v>3760</v>
      </c>
      <c r="G183">
        <v>1754256</v>
      </c>
      <c r="H183">
        <f t="shared" si="6"/>
        <v>2.1433587800184237E-3</v>
      </c>
      <c r="I183">
        <f t="shared" si="7"/>
        <v>-1.9002828012303765E-2</v>
      </c>
    </row>
    <row r="184" spans="1:9" ht="15" thickBot="1" x14ac:dyDescent="0.25">
      <c r="A184" s="2" t="s">
        <v>189</v>
      </c>
      <c r="B184" s="2">
        <v>3640</v>
      </c>
      <c r="E184" t="s">
        <v>187</v>
      </c>
      <c r="F184">
        <v>3729</v>
      </c>
      <c r="G184">
        <v>1754256</v>
      </c>
      <c r="H184">
        <f t="shared" si="6"/>
        <v>2.1256874709278464E-3</v>
      </c>
      <c r="I184">
        <f t="shared" si="7"/>
        <v>-1.8871544683816115E-2</v>
      </c>
    </row>
    <row r="185" spans="1:9" ht="15" thickBot="1" x14ac:dyDescent="0.25">
      <c r="A185" s="1" t="s">
        <v>190</v>
      </c>
      <c r="B185" s="1">
        <v>3635</v>
      </c>
      <c r="E185" t="s">
        <v>188</v>
      </c>
      <c r="F185">
        <v>3660</v>
      </c>
      <c r="G185">
        <v>1754256</v>
      </c>
      <c r="H185">
        <f t="shared" si="6"/>
        <v>2.0863545571455934E-3</v>
      </c>
      <c r="I185">
        <f t="shared" si="7"/>
        <v>-1.8578569920591044E-2</v>
      </c>
    </row>
    <row r="186" spans="1:9" ht="15" thickBot="1" x14ac:dyDescent="0.25">
      <c r="A186" s="1" t="s">
        <v>192</v>
      </c>
      <c r="B186" s="1">
        <v>3613</v>
      </c>
      <c r="E186" t="s">
        <v>189</v>
      </c>
      <c r="F186">
        <v>3640</v>
      </c>
      <c r="G186">
        <v>1754256</v>
      </c>
      <c r="H186">
        <f t="shared" si="6"/>
        <v>2.0749537125710274E-3</v>
      </c>
      <c r="I186">
        <f t="shared" si="7"/>
        <v>-1.84934506007036E-2</v>
      </c>
    </row>
    <row r="187" spans="1:9" ht="15" thickBot="1" x14ac:dyDescent="0.25">
      <c r="A187" s="2" t="s">
        <v>193</v>
      </c>
      <c r="B187" s="2">
        <v>3611</v>
      </c>
      <c r="E187" t="s">
        <v>190</v>
      </c>
      <c r="F187">
        <v>3635</v>
      </c>
      <c r="G187">
        <v>1754256</v>
      </c>
      <c r="H187">
        <f t="shared" si="6"/>
        <v>2.0721035014273858E-3</v>
      </c>
      <c r="I187">
        <f t="shared" si="7"/>
        <v>-1.8472156669241672E-2</v>
      </c>
    </row>
    <row r="188" spans="1:9" ht="15" thickBot="1" x14ac:dyDescent="0.25">
      <c r="A188" s="1" t="s">
        <v>194</v>
      </c>
      <c r="B188" s="1">
        <v>3601</v>
      </c>
      <c r="E188" t="s">
        <v>192</v>
      </c>
      <c r="F188">
        <v>3613</v>
      </c>
      <c r="G188">
        <v>1754256</v>
      </c>
      <c r="H188">
        <f t="shared" si="6"/>
        <v>2.0595625723953629E-3</v>
      </c>
      <c r="I188">
        <f t="shared" si="7"/>
        <v>-1.8378396071238364E-2</v>
      </c>
    </row>
    <row r="189" spans="1:9" ht="15" thickBot="1" x14ac:dyDescent="0.25">
      <c r="A189" s="1" t="s">
        <v>196</v>
      </c>
      <c r="B189" s="1">
        <v>3571</v>
      </c>
      <c r="E189" t="s">
        <v>193</v>
      </c>
      <c r="F189">
        <v>3611</v>
      </c>
      <c r="G189">
        <v>1754256</v>
      </c>
      <c r="H189">
        <f t="shared" si="6"/>
        <v>2.0584224879379065E-3</v>
      </c>
      <c r="I189">
        <f t="shared" si="7"/>
        <v>-1.8369866927639943E-2</v>
      </c>
    </row>
    <row r="190" spans="1:9" ht="15" thickBot="1" x14ac:dyDescent="0.25">
      <c r="A190" s="2" t="s">
        <v>197</v>
      </c>
      <c r="B190" s="2">
        <v>3543</v>
      </c>
      <c r="E190" t="s">
        <v>194</v>
      </c>
      <c r="F190">
        <v>3601</v>
      </c>
      <c r="G190">
        <v>1754256</v>
      </c>
      <c r="H190">
        <f t="shared" si="6"/>
        <v>2.0527220656506233E-3</v>
      </c>
      <c r="I190">
        <f t="shared" si="7"/>
        <v>-1.8327207534677384E-2</v>
      </c>
    </row>
    <row r="191" spans="1:9" ht="15" thickBot="1" x14ac:dyDescent="0.25">
      <c r="A191" s="1" t="s">
        <v>198</v>
      </c>
      <c r="B191" s="1">
        <v>3533</v>
      </c>
      <c r="E191" t="s">
        <v>196</v>
      </c>
      <c r="F191">
        <v>3571</v>
      </c>
      <c r="G191">
        <v>1754256</v>
      </c>
      <c r="H191">
        <f t="shared" si="6"/>
        <v>2.0356207987887744E-3</v>
      </c>
      <c r="I191">
        <f t="shared" si="7"/>
        <v>-1.8199092072746278E-2</v>
      </c>
    </row>
    <row r="192" spans="1:9" ht="15" thickBot="1" x14ac:dyDescent="0.25">
      <c r="A192" s="2" t="s">
        <v>199</v>
      </c>
      <c r="B192" s="2">
        <v>3443</v>
      </c>
      <c r="E192" t="s">
        <v>197</v>
      </c>
      <c r="F192">
        <v>3543</v>
      </c>
      <c r="G192">
        <v>1754256</v>
      </c>
      <c r="H192">
        <f t="shared" si="6"/>
        <v>2.0196596163843819E-3</v>
      </c>
      <c r="I192">
        <f t="shared" si="7"/>
        <v>-1.8079330671816253E-2</v>
      </c>
    </row>
    <row r="193" spans="1:10" ht="15" thickBot="1" x14ac:dyDescent="0.25">
      <c r="A193" s="1" t="s">
        <v>200</v>
      </c>
      <c r="B193" s="1">
        <v>3422</v>
      </c>
      <c r="E193" t="s">
        <v>198</v>
      </c>
      <c r="F193">
        <v>3533</v>
      </c>
      <c r="G193">
        <v>1754256</v>
      </c>
      <c r="H193">
        <f t="shared" si="6"/>
        <v>2.0139591940970987E-3</v>
      </c>
      <c r="I193">
        <f t="shared" si="7"/>
        <v>-1.803651471466532E-2</v>
      </c>
    </row>
    <row r="194" spans="1:10" ht="15" thickBot="1" x14ac:dyDescent="0.25">
      <c r="A194" s="2" t="s">
        <v>201</v>
      </c>
      <c r="B194" s="2">
        <v>3402</v>
      </c>
      <c r="E194" t="s">
        <v>199</v>
      </c>
      <c r="F194">
        <v>3443</v>
      </c>
      <c r="G194">
        <v>1754256</v>
      </c>
      <c r="H194">
        <f t="shared" ref="H194:H207" si="8">F194/G194</f>
        <v>1.9626553935115513E-3</v>
      </c>
      <c r="I194">
        <f t="shared" ref="I194:I207" si="9">H194*IMLOG2(H194)</f>
        <v>-1.7650115598930254E-2</v>
      </c>
    </row>
    <row r="195" spans="1:10" ht="15" thickBot="1" x14ac:dyDescent="0.25">
      <c r="A195" s="1" t="s">
        <v>202</v>
      </c>
      <c r="B195" s="1">
        <v>3376</v>
      </c>
      <c r="E195" t="s">
        <v>200</v>
      </c>
      <c r="F195">
        <v>3422</v>
      </c>
      <c r="G195">
        <v>1754256</v>
      </c>
      <c r="H195">
        <f t="shared" si="8"/>
        <v>1.950684506708257E-3</v>
      </c>
      <c r="I195">
        <f t="shared" si="9"/>
        <v>-1.7559679247295019E-2</v>
      </c>
    </row>
    <row r="196" spans="1:10" ht="15" thickBot="1" x14ac:dyDescent="0.25">
      <c r="A196" s="2" t="s">
        <v>203</v>
      </c>
      <c r="B196" s="2">
        <v>3364</v>
      </c>
      <c r="E196" t="s">
        <v>201</v>
      </c>
      <c r="F196">
        <v>3402</v>
      </c>
      <c r="G196">
        <v>1754256</v>
      </c>
      <c r="H196">
        <f t="shared" si="8"/>
        <v>1.939283662133691E-3</v>
      </c>
      <c r="I196">
        <f t="shared" si="9"/>
        <v>-1.7473450863759992E-2</v>
      </c>
    </row>
    <row r="197" spans="1:10" ht="15" thickBot="1" x14ac:dyDescent="0.25">
      <c r="A197" s="1" t="s">
        <v>204</v>
      </c>
      <c r="B197" s="1">
        <v>3356</v>
      </c>
      <c r="E197" t="s">
        <v>202</v>
      </c>
      <c r="F197">
        <v>3376</v>
      </c>
      <c r="G197">
        <v>1754256</v>
      </c>
      <c r="H197">
        <f t="shared" si="8"/>
        <v>1.9244625641867549E-3</v>
      </c>
      <c r="I197">
        <f t="shared" si="9"/>
        <v>-1.7361209318918238E-2</v>
      </c>
    </row>
    <row r="198" spans="1:10" ht="15" thickBot="1" x14ac:dyDescent="0.25">
      <c r="A198" s="1" t="s">
        <v>208</v>
      </c>
      <c r="B198" s="1">
        <v>3257</v>
      </c>
      <c r="E198" t="s">
        <v>203</v>
      </c>
      <c r="F198">
        <v>3364</v>
      </c>
      <c r="G198">
        <v>1754256</v>
      </c>
      <c r="H198">
        <f t="shared" si="8"/>
        <v>1.9176220574420152E-3</v>
      </c>
      <c r="I198">
        <f t="shared" si="9"/>
        <v>-1.7309350064318926E-2</v>
      </c>
    </row>
    <row r="199" spans="1:10" ht="15" thickBot="1" x14ac:dyDescent="0.25">
      <c r="A199" s="2" t="s">
        <v>209</v>
      </c>
      <c r="B199" s="2">
        <v>3233</v>
      </c>
      <c r="E199" t="s">
        <v>204</v>
      </c>
      <c r="F199">
        <v>3356</v>
      </c>
      <c r="G199">
        <v>1754256</v>
      </c>
      <c r="H199">
        <f t="shared" si="8"/>
        <v>1.9130617196121888E-3</v>
      </c>
      <c r="I199">
        <f t="shared" si="9"/>
        <v>-1.7274757678038516E-2</v>
      </c>
    </row>
    <row r="200" spans="1:10" ht="15" thickBot="1" x14ac:dyDescent="0.25">
      <c r="A200" s="2" t="s">
        <v>211</v>
      </c>
      <c r="B200" s="2">
        <v>3156</v>
      </c>
      <c r="E200" t="s">
        <v>208</v>
      </c>
      <c r="F200">
        <v>3257</v>
      </c>
      <c r="G200">
        <v>1754256</v>
      </c>
      <c r="H200">
        <f t="shared" si="8"/>
        <v>1.8566275389680868E-3</v>
      </c>
      <c r="I200">
        <f t="shared" si="9"/>
        <v>-1.6845367067096925E-2</v>
      </c>
    </row>
    <row r="201" spans="1:10" ht="15" thickBot="1" x14ac:dyDescent="0.25">
      <c r="A201" s="1" t="s">
        <v>212</v>
      </c>
      <c r="B201" s="1">
        <v>3142</v>
      </c>
      <c r="E201" t="s">
        <v>209</v>
      </c>
      <c r="F201">
        <v>3233</v>
      </c>
      <c r="G201">
        <v>1754256</v>
      </c>
      <c r="H201">
        <f t="shared" si="8"/>
        <v>1.8429465254786075E-3</v>
      </c>
      <c r="I201">
        <f t="shared" si="9"/>
        <v>-1.6740902496125962E-2</v>
      </c>
    </row>
    <row r="202" spans="1:10" ht="15" thickBot="1" x14ac:dyDescent="0.25">
      <c r="A202" s="2" t="s">
        <v>213</v>
      </c>
      <c r="B202" s="2">
        <v>3136</v>
      </c>
      <c r="E202" t="s">
        <v>211</v>
      </c>
      <c r="F202">
        <v>3156</v>
      </c>
      <c r="G202">
        <v>1754256</v>
      </c>
      <c r="H202">
        <f t="shared" si="8"/>
        <v>1.7990532738665281E-3</v>
      </c>
      <c r="I202">
        <f t="shared" si="9"/>
        <v>-1.640475071085027E-2</v>
      </c>
    </row>
    <row r="203" spans="1:10" ht="15" thickBot="1" x14ac:dyDescent="0.25">
      <c r="A203" s="1" t="s">
        <v>216</v>
      </c>
      <c r="B203" s="1">
        <v>3075</v>
      </c>
      <c r="E203" t="s">
        <v>212</v>
      </c>
      <c r="F203">
        <v>3142</v>
      </c>
      <c r="G203">
        <v>1754256</v>
      </c>
      <c r="H203">
        <f t="shared" si="8"/>
        <v>1.7910726826643319E-3</v>
      </c>
      <c r="I203">
        <f t="shared" si="9"/>
        <v>-1.6343467304324847E-2</v>
      </c>
    </row>
    <row r="204" spans="1:10" ht="15" thickBot="1" x14ac:dyDescent="0.25">
      <c r="A204" s="2" t="s">
        <v>217</v>
      </c>
      <c r="B204" s="2">
        <v>3044</v>
      </c>
      <c r="E204" t="s">
        <v>213</v>
      </c>
      <c r="F204">
        <v>3136</v>
      </c>
      <c r="G204">
        <v>1754256</v>
      </c>
      <c r="H204">
        <f t="shared" si="8"/>
        <v>1.787652429291962E-3</v>
      </c>
      <c r="I204">
        <f t="shared" si="9"/>
        <v>-1.6317187295940845E-2</v>
      </c>
    </row>
    <row r="205" spans="1:10" ht="15" thickBot="1" x14ac:dyDescent="0.25">
      <c r="A205" s="3" t="s">
        <v>219</v>
      </c>
      <c r="B205" s="3">
        <v>3003</v>
      </c>
      <c r="E205" t="s">
        <v>216</v>
      </c>
      <c r="F205">
        <v>3075</v>
      </c>
      <c r="G205">
        <v>1754256</v>
      </c>
      <c r="H205">
        <f t="shared" si="8"/>
        <v>1.7528798533395355E-3</v>
      </c>
      <c r="I205">
        <f t="shared" si="9"/>
        <v>-1.6049468151093177E-2</v>
      </c>
    </row>
    <row r="206" spans="1:10" x14ac:dyDescent="0.2">
      <c r="E206" t="s">
        <v>217</v>
      </c>
      <c r="F206">
        <v>3044</v>
      </c>
      <c r="G206">
        <v>1754256</v>
      </c>
      <c r="H206">
        <f t="shared" si="8"/>
        <v>1.735208544248958E-3</v>
      </c>
      <c r="I206">
        <f t="shared" si="9"/>
        <v>-1.5913034002827887E-2</v>
      </c>
    </row>
    <row r="207" spans="1:10" x14ac:dyDescent="0.2">
      <c r="E207" t="s">
        <v>219</v>
      </c>
      <c r="F207">
        <v>3003</v>
      </c>
      <c r="G207">
        <v>1754256</v>
      </c>
      <c r="H207">
        <f t="shared" si="8"/>
        <v>1.7118368128710975E-3</v>
      </c>
      <c r="I207">
        <f t="shared" si="9"/>
        <v>-1.5732189621713324E-2</v>
      </c>
      <c r="J207">
        <v>6.1559999999999997</v>
      </c>
    </row>
  </sheetData>
  <sortState xmlns:xlrd2="http://schemas.microsoft.com/office/spreadsheetml/2017/richdata2" ref="L17:N25">
    <sortCondition ref="L17:L2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3005-8D42-4D64-B73F-4681800C3034}">
  <dimension ref="A1:U139"/>
  <sheetViews>
    <sheetView workbookViewId="0">
      <selection activeCell="U2" sqref="U2:U6"/>
    </sheetView>
  </sheetViews>
  <sheetFormatPr defaultRowHeight="14.25" x14ac:dyDescent="0.2"/>
  <sheetData>
    <row r="1" spans="1:21" x14ac:dyDescent="0.2">
      <c r="A1" t="s">
        <v>220</v>
      </c>
      <c r="B1">
        <v>170673</v>
      </c>
      <c r="C1">
        <v>880353</v>
      </c>
      <c r="E1" t="s">
        <v>220</v>
      </c>
      <c r="F1">
        <v>1</v>
      </c>
      <c r="G1">
        <v>880353</v>
      </c>
      <c r="H1">
        <f>G1/C1</f>
        <v>1</v>
      </c>
      <c r="I1">
        <f>H1*IMLOG2(H1)</f>
        <v>0</v>
      </c>
      <c r="L1" t="s">
        <v>7</v>
      </c>
      <c r="M1">
        <v>123226</v>
      </c>
      <c r="N1">
        <v>1754256</v>
      </c>
      <c r="Q1" t="s">
        <v>7</v>
      </c>
      <c r="R1">
        <v>1</v>
      </c>
      <c r="S1">
        <v>1754256</v>
      </c>
      <c r="T1">
        <f>S1/N1</f>
        <v>1</v>
      </c>
      <c r="U1">
        <f>T1*IMLOG2(T1)</f>
        <v>0</v>
      </c>
    </row>
    <row r="2" spans="1:21" x14ac:dyDescent="0.2">
      <c r="A2" t="s">
        <v>8</v>
      </c>
      <c r="B2">
        <v>106595</v>
      </c>
      <c r="C2">
        <v>880353</v>
      </c>
      <c r="F2">
        <v>2</v>
      </c>
      <c r="G2">
        <v>315888</v>
      </c>
      <c r="H2">
        <f>G2/C2</f>
        <v>0.35881970073368297</v>
      </c>
      <c r="I2">
        <f t="shared" ref="I2:I4" si="0">H2*IMLOG2(H2)</f>
        <v>-0.53057556531481165</v>
      </c>
      <c r="L2" t="s">
        <v>12</v>
      </c>
      <c r="M2">
        <v>79509</v>
      </c>
      <c r="N2">
        <v>1754256</v>
      </c>
      <c r="R2">
        <v>2</v>
      </c>
      <c r="S2">
        <v>952899</v>
      </c>
      <c r="T2">
        <f t="shared" ref="T2:T6" si="1">S2/N2</f>
        <v>0.54319266971297231</v>
      </c>
      <c r="U2">
        <f t="shared" ref="U2:U6" si="2">T2*IMLOG2(T2)</f>
        <v>-0.47826163641916769</v>
      </c>
    </row>
    <row r="3" spans="1:21" x14ac:dyDescent="0.2">
      <c r="A3" t="s">
        <v>6</v>
      </c>
      <c r="B3">
        <v>146604</v>
      </c>
      <c r="C3">
        <v>880353</v>
      </c>
      <c r="F3">
        <v>3</v>
      </c>
      <c r="G3">
        <v>456479</v>
      </c>
      <c r="H3">
        <f>G3/C3</f>
        <v>0.51851813988252438</v>
      </c>
      <c r="I3">
        <f t="shared" si="0"/>
        <v>-0.49131337717065343</v>
      </c>
      <c r="L3" t="s">
        <v>10</v>
      </c>
      <c r="M3">
        <v>83401</v>
      </c>
      <c r="N3">
        <v>1754256</v>
      </c>
      <c r="R3">
        <v>3</v>
      </c>
      <c r="S3">
        <v>674374</v>
      </c>
      <c r="T3">
        <f t="shared" si="1"/>
        <v>0.38442165795642141</v>
      </c>
      <c r="U3">
        <f t="shared" si="2"/>
        <v>-0.53020914181406553</v>
      </c>
    </row>
    <row r="4" spans="1:21" x14ac:dyDescent="0.2">
      <c r="A4" t="s">
        <v>51</v>
      </c>
      <c r="B4">
        <v>17319</v>
      </c>
      <c r="C4">
        <v>880353</v>
      </c>
      <c r="F4">
        <v>4</v>
      </c>
      <c r="G4">
        <v>709680</v>
      </c>
      <c r="H4">
        <f>G4/C4</f>
        <v>0.80613117692561964</v>
      </c>
      <c r="I4">
        <f t="shared" si="0"/>
        <v>-0.25063704621638633</v>
      </c>
      <c r="L4" t="s">
        <v>44</v>
      </c>
      <c r="M4">
        <v>22215</v>
      </c>
      <c r="N4">
        <v>1754256</v>
      </c>
      <c r="R4">
        <v>4</v>
      </c>
      <c r="S4">
        <v>432863</v>
      </c>
      <c r="T4">
        <f t="shared" si="1"/>
        <v>0.24675018925401992</v>
      </c>
      <c r="U4">
        <f t="shared" si="2"/>
        <v>-0.49815825806309161</v>
      </c>
    </row>
    <row r="5" spans="1:21" x14ac:dyDescent="0.2">
      <c r="A5" t="s">
        <v>215</v>
      </c>
      <c r="B5">
        <v>3097</v>
      </c>
      <c r="C5">
        <v>880353</v>
      </c>
      <c r="L5" t="s">
        <v>93</v>
      </c>
      <c r="M5">
        <v>7505</v>
      </c>
      <c r="N5">
        <v>1754256</v>
      </c>
      <c r="R5">
        <v>5</v>
      </c>
      <c r="S5">
        <v>286136</v>
      </c>
      <c r="T5">
        <f t="shared" si="1"/>
        <v>0.16310960315940204</v>
      </c>
      <c r="U5">
        <f t="shared" si="2"/>
        <v>-0.42670880979564235</v>
      </c>
    </row>
    <row r="6" spans="1:21" x14ac:dyDescent="0.2">
      <c r="A6" t="s">
        <v>72</v>
      </c>
      <c r="B6">
        <v>10233</v>
      </c>
      <c r="C6">
        <v>880353</v>
      </c>
      <c r="L6" t="s">
        <v>75</v>
      </c>
      <c r="M6">
        <v>9933</v>
      </c>
      <c r="N6">
        <v>1754256</v>
      </c>
      <c r="R6">
        <v>6</v>
      </c>
      <c r="S6">
        <v>123226</v>
      </c>
      <c r="T6">
        <f t="shared" si="1"/>
        <v>7.0244023677274017E-2</v>
      </c>
      <c r="U6">
        <f t="shared" si="2"/>
        <v>-0.26913862121471954</v>
      </c>
    </row>
    <row r="7" spans="1:21" x14ac:dyDescent="0.2">
      <c r="A7" t="s">
        <v>15</v>
      </c>
      <c r="B7">
        <v>68696</v>
      </c>
      <c r="C7">
        <v>880353</v>
      </c>
      <c r="L7" t="s">
        <v>47</v>
      </c>
      <c r="M7">
        <v>19763</v>
      </c>
      <c r="N7">
        <v>1754256</v>
      </c>
    </row>
    <row r="8" spans="1:21" x14ac:dyDescent="0.2">
      <c r="A8" t="s">
        <v>177</v>
      </c>
      <c r="B8">
        <v>3910</v>
      </c>
      <c r="C8">
        <v>880353</v>
      </c>
      <c r="L8" t="s">
        <v>100</v>
      </c>
      <c r="M8">
        <v>7037</v>
      </c>
      <c r="N8">
        <v>1754256</v>
      </c>
    </row>
    <row r="9" spans="1:21" x14ac:dyDescent="0.2">
      <c r="A9" t="s">
        <v>92</v>
      </c>
      <c r="B9">
        <v>7652</v>
      </c>
      <c r="C9">
        <v>880353</v>
      </c>
      <c r="L9" t="s">
        <v>80</v>
      </c>
      <c r="M9">
        <v>9118</v>
      </c>
      <c r="N9">
        <v>1754256</v>
      </c>
    </row>
    <row r="10" spans="1:21" x14ac:dyDescent="0.2">
      <c r="A10" t="s">
        <v>52</v>
      </c>
      <c r="B10">
        <v>17176</v>
      </c>
      <c r="C10">
        <v>880353</v>
      </c>
      <c r="L10" t="s">
        <v>25</v>
      </c>
      <c r="M10">
        <v>43787</v>
      </c>
      <c r="N10">
        <v>1754256</v>
      </c>
    </row>
    <row r="11" spans="1:21" x14ac:dyDescent="0.2">
      <c r="A11" t="s">
        <v>65</v>
      </c>
      <c r="B11">
        <v>12510</v>
      </c>
      <c r="C11">
        <v>880353</v>
      </c>
      <c r="L11" t="s">
        <v>37</v>
      </c>
      <c r="M11">
        <v>27369</v>
      </c>
      <c r="N11">
        <v>1754256</v>
      </c>
    </row>
    <row r="12" spans="1:21" x14ac:dyDescent="0.2">
      <c r="A12" t="s">
        <v>23</v>
      </c>
      <c r="B12">
        <v>46359</v>
      </c>
      <c r="C12">
        <v>880353</v>
      </c>
      <c r="L12" t="s">
        <v>54</v>
      </c>
      <c r="M12">
        <v>15758</v>
      </c>
      <c r="N12">
        <v>1754256</v>
      </c>
    </row>
    <row r="13" spans="1:21" x14ac:dyDescent="0.2">
      <c r="A13" t="s">
        <v>20</v>
      </c>
      <c r="B13">
        <v>52267</v>
      </c>
      <c r="C13">
        <v>880353</v>
      </c>
      <c r="L13" t="s">
        <v>57</v>
      </c>
      <c r="M13">
        <v>15490</v>
      </c>
      <c r="N13">
        <v>1754256</v>
      </c>
    </row>
    <row r="14" spans="1:21" x14ac:dyDescent="0.2">
      <c r="A14" t="s">
        <v>31</v>
      </c>
      <c r="B14">
        <v>37498</v>
      </c>
      <c r="C14">
        <v>880353</v>
      </c>
      <c r="L14" t="s">
        <v>84</v>
      </c>
      <c r="M14">
        <v>8690</v>
      </c>
      <c r="N14">
        <v>1754256</v>
      </c>
    </row>
    <row r="15" spans="1:21" x14ac:dyDescent="0.2">
      <c r="A15" t="s">
        <v>131</v>
      </c>
      <c r="B15">
        <v>5240</v>
      </c>
      <c r="C15">
        <v>880353</v>
      </c>
      <c r="L15" t="s">
        <v>126</v>
      </c>
      <c r="M15">
        <v>5543</v>
      </c>
      <c r="N15">
        <v>1754256</v>
      </c>
      <c r="T15">
        <v>0.25</v>
      </c>
      <c r="U15">
        <f>T15*IMLOG2(T15)</f>
        <v>-0.5</v>
      </c>
    </row>
    <row r="16" spans="1:21" x14ac:dyDescent="0.2">
      <c r="A16" t="s">
        <v>145</v>
      </c>
      <c r="B16">
        <v>4730</v>
      </c>
      <c r="C16">
        <v>880353</v>
      </c>
      <c r="L16" t="s">
        <v>113</v>
      </c>
      <c r="M16">
        <v>5961</v>
      </c>
      <c r="N16">
        <v>1754256</v>
      </c>
    </row>
    <row r="17" spans="1:14" x14ac:dyDescent="0.2">
      <c r="A17" t="s">
        <v>117</v>
      </c>
      <c r="B17">
        <v>5841</v>
      </c>
      <c r="C17">
        <v>880353</v>
      </c>
      <c r="L17" t="s">
        <v>124</v>
      </c>
      <c r="M17">
        <v>5572</v>
      </c>
      <c r="N17">
        <v>1754256</v>
      </c>
    </row>
    <row r="18" spans="1:14" x14ac:dyDescent="0.2">
      <c r="A18" t="s">
        <v>180</v>
      </c>
      <c r="B18">
        <v>3803</v>
      </c>
      <c r="C18">
        <v>880353</v>
      </c>
      <c r="L18" t="s">
        <v>219</v>
      </c>
      <c r="M18">
        <v>3003</v>
      </c>
      <c r="N18">
        <v>1754256</v>
      </c>
    </row>
    <row r="19" spans="1:14" x14ac:dyDescent="0.2">
      <c r="A19" t="s">
        <v>22</v>
      </c>
      <c r="B19">
        <v>47556</v>
      </c>
      <c r="C19">
        <v>880353</v>
      </c>
      <c r="L19" t="s">
        <v>73</v>
      </c>
      <c r="M19">
        <v>10001</v>
      </c>
      <c r="N19">
        <v>1754256</v>
      </c>
    </row>
    <row r="20" spans="1:14" x14ac:dyDescent="0.2">
      <c r="A20" t="s">
        <v>95</v>
      </c>
      <c r="B20">
        <v>7379</v>
      </c>
      <c r="C20">
        <v>880353</v>
      </c>
      <c r="L20" t="s">
        <v>32</v>
      </c>
      <c r="M20">
        <v>36778</v>
      </c>
      <c r="N20">
        <v>1754256</v>
      </c>
    </row>
    <row r="21" spans="1:14" x14ac:dyDescent="0.2">
      <c r="A21" t="s">
        <v>61</v>
      </c>
      <c r="B21">
        <v>13239</v>
      </c>
      <c r="C21">
        <v>880353</v>
      </c>
      <c r="L21" t="s">
        <v>107</v>
      </c>
      <c r="M21">
        <v>6362</v>
      </c>
      <c r="N21">
        <v>1754256</v>
      </c>
    </row>
    <row r="22" spans="1:14" x14ac:dyDescent="0.2">
      <c r="A22" t="s">
        <v>16</v>
      </c>
      <c r="B22">
        <v>64630</v>
      </c>
      <c r="C22">
        <v>880353</v>
      </c>
      <c r="L22" t="s">
        <v>178</v>
      </c>
      <c r="M22">
        <v>3899</v>
      </c>
      <c r="N22">
        <v>1754256</v>
      </c>
    </row>
    <row r="23" spans="1:14" x14ac:dyDescent="0.2">
      <c r="A23" t="s">
        <v>48</v>
      </c>
      <c r="B23">
        <v>19156</v>
      </c>
      <c r="C23">
        <v>880353</v>
      </c>
      <c r="L23" t="s">
        <v>122</v>
      </c>
      <c r="M23">
        <v>5655</v>
      </c>
      <c r="N23">
        <v>1754256</v>
      </c>
    </row>
    <row r="24" spans="1:14" x14ac:dyDescent="0.2">
      <c r="A24" t="s">
        <v>89</v>
      </c>
      <c r="B24">
        <v>8190</v>
      </c>
      <c r="C24">
        <v>880353</v>
      </c>
      <c r="L24" t="s">
        <v>64</v>
      </c>
      <c r="M24">
        <v>12626</v>
      </c>
      <c r="N24">
        <v>1754256</v>
      </c>
    </row>
    <row r="25" spans="1:14" x14ac:dyDescent="0.2">
      <c r="L25" t="s">
        <v>201</v>
      </c>
      <c r="M25">
        <v>3402</v>
      </c>
      <c r="N25">
        <v>1754256</v>
      </c>
    </row>
    <row r="26" spans="1:14" x14ac:dyDescent="0.2">
      <c r="L26" t="s">
        <v>159</v>
      </c>
      <c r="M26">
        <v>4292</v>
      </c>
      <c r="N26">
        <v>1754256</v>
      </c>
    </row>
    <row r="27" spans="1:14" x14ac:dyDescent="0.2">
      <c r="L27" t="s">
        <v>192</v>
      </c>
      <c r="M27">
        <v>3613</v>
      </c>
      <c r="N27">
        <v>1754256</v>
      </c>
    </row>
    <row r="28" spans="1:14" x14ac:dyDescent="0.2">
      <c r="L28" t="s">
        <v>87</v>
      </c>
      <c r="M28">
        <v>8201</v>
      </c>
      <c r="N28">
        <v>1754256</v>
      </c>
    </row>
    <row r="29" spans="1:14" x14ac:dyDescent="0.2">
      <c r="L29" t="s">
        <v>66</v>
      </c>
      <c r="M29">
        <v>11698</v>
      </c>
      <c r="N29">
        <v>1754256</v>
      </c>
    </row>
    <row r="30" spans="1:14" x14ac:dyDescent="0.2">
      <c r="L30" t="s">
        <v>42</v>
      </c>
      <c r="M30">
        <v>23329</v>
      </c>
      <c r="N30">
        <v>1754256</v>
      </c>
    </row>
    <row r="31" spans="1:14" x14ac:dyDescent="0.2">
      <c r="L31" t="s">
        <v>165</v>
      </c>
      <c r="M31">
        <v>4112</v>
      </c>
      <c r="N31">
        <v>1754256</v>
      </c>
    </row>
    <row r="32" spans="1:14" x14ac:dyDescent="0.2">
      <c r="L32" t="s">
        <v>189</v>
      </c>
      <c r="M32">
        <v>3640</v>
      </c>
      <c r="N32">
        <v>1754256</v>
      </c>
    </row>
    <row r="33" spans="12:14" x14ac:dyDescent="0.2">
      <c r="L33" t="s">
        <v>149</v>
      </c>
      <c r="M33">
        <v>4562</v>
      </c>
      <c r="N33">
        <v>1754256</v>
      </c>
    </row>
    <row r="34" spans="12:14" x14ac:dyDescent="0.2">
      <c r="L34" t="s">
        <v>78</v>
      </c>
      <c r="M34">
        <v>9370</v>
      </c>
      <c r="N34">
        <v>1754256</v>
      </c>
    </row>
    <row r="35" spans="12:14" x14ac:dyDescent="0.2">
      <c r="L35" t="s">
        <v>85</v>
      </c>
      <c r="M35">
        <v>8684</v>
      </c>
      <c r="N35">
        <v>1754256</v>
      </c>
    </row>
    <row r="36" spans="12:14" x14ac:dyDescent="0.2">
      <c r="L36" t="s">
        <v>102</v>
      </c>
      <c r="M36">
        <v>6734</v>
      </c>
      <c r="N36">
        <v>1754256</v>
      </c>
    </row>
    <row r="37" spans="12:14" x14ac:dyDescent="0.2">
      <c r="L37" t="s">
        <v>130</v>
      </c>
      <c r="M37">
        <v>5254</v>
      </c>
      <c r="N37">
        <v>1754256</v>
      </c>
    </row>
    <row r="38" spans="12:14" x14ac:dyDescent="0.2">
      <c r="L38" t="s">
        <v>79</v>
      </c>
      <c r="M38">
        <v>9282</v>
      </c>
      <c r="N38">
        <v>1754256</v>
      </c>
    </row>
    <row r="39" spans="12:14" x14ac:dyDescent="0.2">
      <c r="L39" t="s">
        <v>83</v>
      </c>
      <c r="M39">
        <v>8725</v>
      </c>
      <c r="N39">
        <v>1754256</v>
      </c>
    </row>
    <row r="40" spans="12:14" x14ac:dyDescent="0.2">
      <c r="L40" t="s">
        <v>94</v>
      </c>
      <c r="M40">
        <v>7429</v>
      </c>
      <c r="N40">
        <v>1754256</v>
      </c>
    </row>
    <row r="41" spans="12:14" x14ac:dyDescent="0.2">
      <c r="L41" t="s">
        <v>209</v>
      </c>
      <c r="M41">
        <v>3233</v>
      </c>
      <c r="N41">
        <v>1754256</v>
      </c>
    </row>
    <row r="42" spans="12:14" x14ac:dyDescent="0.2">
      <c r="L42" t="s">
        <v>103</v>
      </c>
      <c r="M42">
        <v>6648</v>
      </c>
      <c r="N42">
        <v>1754256</v>
      </c>
    </row>
    <row r="43" spans="12:14" x14ac:dyDescent="0.2">
      <c r="L43" t="s">
        <v>152</v>
      </c>
      <c r="M43">
        <v>4496</v>
      </c>
      <c r="N43">
        <v>1754256</v>
      </c>
    </row>
    <row r="44" spans="12:14" x14ac:dyDescent="0.2">
      <c r="L44" t="s">
        <v>168</v>
      </c>
      <c r="M44">
        <v>4053</v>
      </c>
      <c r="N44">
        <v>1754256</v>
      </c>
    </row>
    <row r="45" spans="12:14" x14ac:dyDescent="0.2">
      <c r="L45" t="s">
        <v>198</v>
      </c>
      <c r="M45">
        <v>3533</v>
      </c>
      <c r="N45">
        <v>1754256</v>
      </c>
    </row>
    <row r="46" spans="12:14" x14ac:dyDescent="0.2">
      <c r="L46" t="s">
        <v>140</v>
      </c>
      <c r="M46">
        <v>4892</v>
      </c>
      <c r="N46">
        <v>1754256</v>
      </c>
    </row>
    <row r="47" spans="12:14" x14ac:dyDescent="0.2">
      <c r="L47" t="s">
        <v>147</v>
      </c>
      <c r="M47">
        <v>4617</v>
      </c>
      <c r="N47">
        <v>1754256</v>
      </c>
    </row>
    <row r="48" spans="12:14" x14ac:dyDescent="0.2">
      <c r="L48" t="s">
        <v>197</v>
      </c>
      <c r="M48">
        <v>3543</v>
      </c>
      <c r="N48">
        <v>1754256</v>
      </c>
    </row>
    <row r="49" spans="12:14" x14ac:dyDescent="0.2">
      <c r="L49" t="s">
        <v>204</v>
      </c>
      <c r="M49">
        <v>3356</v>
      </c>
      <c r="N49">
        <v>1754256</v>
      </c>
    </row>
    <row r="50" spans="12:14" x14ac:dyDescent="0.2">
      <c r="L50" t="s">
        <v>134</v>
      </c>
      <c r="M50">
        <v>5098</v>
      </c>
      <c r="N50">
        <v>1754256</v>
      </c>
    </row>
    <row r="51" spans="12:14" x14ac:dyDescent="0.2">
      <c r="L51" t="s">
        <v>123</v>
      </c>
      <c r="M51">
        <v>5644</v>
      </c>
      <c r="N51">
        <v>1754256</v>
      </c>
    </row>
    <row r="52" spans="12:14" x14ac:dyDescent="0.2">
      <c r="L52" t="s">
        <v>128</v>
      </c>
      <c r="M52">
        <v>5516</v>
      </c>
      <c r="N52">
        <v>1754256</v>
      </c>
    </row>
    <row r="53" spans="12:14" x14ac:dyDescent="0.2">
      <c r="L53" t="s">
        <v>96</v>
      </c>
      <c r="M53">
        <v>7301</v>
      </c>
      <c r="N53">
        <v>1754256</v>
      </c>
    </row>
    <row r="54" spans="12:14" x14ac:dyDescent="0.2">
      <c r="L54" t="s">
        <v>35</v>
      </c>
      <c r="M54">
        <v>29276</v>
      </c>
      <c r="N54">
        <v>1754256</v>
      </c>
    </row>
    <row r="55" spans="12:14" x14ac:dyDescent="0.2">
      <c r="L55" t="s">
        <v>104</v>
      </c>
      <c r="M55">
        <v>6642</v>
      </c>
      <c r="N55">
        <v>1754256</v>
      </c>
    </row>
    <row r="56" spans="12:14" x14ac:dyDescent="0.2">
      <c r="L56" t="s">
        <v>76</v>
      </c>
      <c r="M56">
        <v>9640</v>
      </c>
      <c r="N56">
        <v>1754256</v>
      </c>
    </row>
    <row r="57" spans="12:14" x14ac:dyDescent="0.2">
      <c r="L57" t="s">
        <v>184</v>
      </c>
      <c r="M57">
        <v>3770</v>
      </c>
      <c r="N57">
        <v>1754256</v>
      </c>
    </row>
    <row r="58" spans="12:14" x14ac:dyDescent="0.2">
      <c r="L58" t="s">
        <v>161</v>
      </c>
      <c r="M58">
        <v>4241</v>
      </c>
      <c r="N58">
        <v>1754256</v>
      </c>
    </row>
    <row r="59" spans="12:14" x14ac:dyDescent="0.2">
      <c r="L59" t="s">
        <v>41</v>
      </c>
      <c r="M59">
        <v>23389</v>
      </c>
      <c r="N59">
        <v>1754256</v>
      </c>
    </row>
    <row r="60" spans="12:14" x14ac:dyDescent="0.2">
      <c r="L60" t="s">
        <v>169</v>
      </c>
      <c r="M60">
        <v>4034</v>
      </c>
      <c r="N60">
        <v>1754256</v>
      </c>
    </row>
    <row r="61" spans="12:14" x14ac:dyDescent="0.2">
      <c r="L61" t="s">
        <v>217</v>
      </c>
      <c r="M61">
        <v>3044</v>
      </c>
      <c r="N61">
        <v>1754256</v>
      </c>
    </row>
    <row r="62" spans="12:14" x14ac:dyDescent="0.2">
      <c r="L62" t="s">
        <v>55</v>
      </c>
      <c r="M62">
        <v>15653</v>
      </c>
      <c r="N62">
        <v>1754256</v>
      </c>
    </row>
    <row r="63" spans="12:14" x14ac:dyDescent="0.2">
      <c r="L63" t="s">
        <v>176</v>
      </c>
      <c r="M63">
        <v>3919</v>
      </c>
      <c r="N63">
        <v>1754256</v>
      </c>
    </row>
    <row r="64" spans="12:14" x14ac:dyDescent="0.2">
      <c r="L64" t="s">
        <v>157</v>
      </c>
      <c r="M64">
        <v>4304</v>
      </c>
      <c r="N64">
        <v>1754256</v>
      </c>
    </row>
    <row r="65" spans="12:14" x14ac:dyDescent="0.2">
      <c r="L65" t="s">
        <v>59</v>
      </c>
      <c r="M65">
        <v>14743</v>
      </c>
      <c r="N65">
        <v>1754256</v>
      </c>
    </row>
    <row r="66" spans="12:14" x14ac:dyDescent="0.2">
      <c r="L66" t="s">
        <v>156</v>
      </c>
      <c r="M66">
        <v>4376</v>
      </c>
      <c r="N66">
        <v>1754256</v>
      </c>
    </row>
    <row r="67" spans="12:14" x14ac:dyDescent="0.2">
      <c r="L67" t="s">
        <v>185</v>
      </c>
      <c r="M67">
        <v>3760</v>
      </c>
      <c r="N67">
        <v>1754256</v>
      </c>
    </row>
    <row r="68" spans="12:14" x14ac:dyDescent="0.2">
      <c r="L68" t="s">
        <v>202</v>
      </c>
      <c r="M68">
        <v>3376</v>
      </c>
      <c r="N68">
        <v>1754256</v>
      </c>
    </row>
    <row r="69" spans="12:14" x14ac:dyDescent="0.2">
      <c r="L69" t="s">
        <v>108</v>
      </c>
      <c r="M69">
        <v>6203</v>
      </c>
      <c r="N69">
        <v>1754256</v>
      </c>
    </row>
    <row r="70" spans="12:14" x14ac:dyDescent="0.2">
      <c r="L70" t="s">
        <v>116</v>
      </c>
      <c r="M70">
        <v>5843</v>
      </c>
      <c r="N70">
        <v>1754256</v>
      </c>
    </row>
    <row r="71" spans="12:14" x14ac:dyDescent="0.2">
      <c r="L71" t="s">
        <v>190</v>
      </c>
      <c r="M71">
        <v>3635</v>
      </c>
      <c r="N71">
        <v>1754256</v>
      </c>
    </row>
    <row r="72" spans="12:14" x14ac:dyDescent="0.2">
      <c r="L72" t="s">
        <v>216</v>
      </c>
      <c r="M72">
        <v>3075</v>
      </c>
      <c r="N72">
        <v>1754256</v>
      </c>
    </row>
    <row r="73" spans="12:14" x14ac:dyDescent="0.2">
      <c r="L73" t="s">
        <v>213</v>
      </c>
      <c r="M73">
        <v>3136</v>
      </c>
      <c r="N73">
        <v>1754256</v>
      </c>
    </row>
    <row r="74" spans="12:14" x14ac:dyDescent="0.2">
      <c r="L74" t="s">
        <v>187</v>
      </c>
      <c r="M74">
        <v>3729</v>
      </c>
      <c r="N74">
        <v>1754256</v>
      </c>
    </row>
    <row r="75" spans="12:14" x14ac:dyDescent="0.2">
      <c r="L75" t="s">
        <v>129</v>
      </c>
      <c r="M75">
        <v>5370</v>
      </c>
      <c r="N75">
        <v>1754256</v>
      </c>
    </row>
    <row r="76" spans="12:14" x14ac:dyDescent="0.2">
      <c r="L76" t="s">
        <v>110</v>
      </c>
      <c r="M76">
        <v>6083</v>
      </c>
      <c r="N76">
        <v>1754256</v>
      </c>
    </row>
    <row r="77" spans="12:14" x14ac:dyDescent="0.2">
      <c r="L77" t="s">
        <v>68</v>
      </c>
      <c r="M77">
        <v>11048</v>
      </c>
      <c r="N77">
        <v>1754256</v>
      </c>
    </row>
    <row r="78" spans="12:14" x14ac:dyDescent="0.2">
      <c r="L78" t="s">
        <v>142</v>
      </c>
      <c r="M78">
        <v>4874</v>
      </c>
      <c r="N78">
        <v>1754256</v>
      </c>
    </row>
    <row r="79" spans="12:14" x14ac:dyDescent="0.2">
      <c r="L79" t="s">
        <v>203</v>
      </c>
      <c r="M79">
        <v>3364</v>
      </c>
      <c r="N79">
        <v>1754256</v>
      </c>
    </row>
    <row r="80" spans="12:14" x14ac:dyDescent="0.2">
      <c r="L80" t="s">
        <v>163</v>
      </c>
      <c r="M80">
        <v>4209</v>
      </c>
      <c r="N80">
        <v>1754256</v>
      </c>
    </row>
    <row r="81" spans="12:14" x14ac:dyDescent="0.2">
      <c r="L81" t="s">
        <v>119</v>
      </c>
      <c r="M81">
        <v>5705</v>
      </c>
      <c r="N81">
        <v>1754256</v>
      </c>
    </row>
    <row r="82" spans="12:14" x14ac:dyDescent="0.2">
      <c r="L82" t="s">
        <v>45</v>
      </c>
      <c r="M82">
        <v>22143</v>
      </c>
      <c r="N82">
        <v>1754256</v>
      </c>
    </row>
    <row r="83" spans="12:14" x14ac:dyDescent="0.2">
      <c r="L83" t="s">
        <v>19</v>
      </c>
      <c r="M83">
        <v>52856</v>
      </c>
      <c r="N83">
        <v>1754256</v>
      </c>
    </row>
    <row r="84" spans="12:14" x14ac:dyDescent="0.2">
      <c r="L84" t="s">
        <v>60</v>
      </c>
      <c r="M84">
        <v>13831</v>
      </c>
      <c r="N84">
        <v>1754256</v>
      </c>
    </row>
    <row r="85" spans="12:14" x14ac:dyDescent="0.2">
      <c r="L85" t="s">
        <v>82</v>
      </c>
      <c r="M85">
        <v>8793</v>
      </c>
      <c r="N85">
        <v>1754256</v>
      </c>
    </row>
    <row r="86" spans="12:14" x14ac:dyDescent="0.2">
      <c r="L86" t="s">
        <v>88</v>
      </c>
      <c r="M86">
        <v>8199</v>
      </c>
      <c r="N86">
        <v>1754256</v>
      </c>
    </row>
    <row r="87" spans="12:14" x14ac:dyDescent="0.2">
      <c r="L87" t="s">
        <v>18</v>
      </c>
      <c r="M87">
        <v>59913</v>
      </c>
      <c r="N87">
        <v>1754256</v>
      </c>
    </row>
    <row r="88" spans="12:14" x14ac:dyDescent="0.2">
      <c r="L88" t="s">
        <v>143</v>
      </c>
      <c r="M88">
        <v>4848</v>
      </c>
      <c r="N88">
        <v>1754256</v>
      </c>
    </row>
    <row r="89" spans="12:14" x14ac:dyDescent="0.2">
      <c r="L89" t="s">
        <v>121</v>
      </c>
      <c r="M89">
        <v>5656</v>
      </c>
      <c r="N89">
        <v>1754256</v>
      </c>
    </row>
    <row r="90" spans="12:14" x14ac:dyDescent="0.2">
      <c r="L90" t="s">
        <v>127</v>
      </c>
      <c r="M90">
        <v>5539</v>
      </c>
      <c r="N90">
        <v>1754256</v>
      </c>
    </row>
    <row r="91" spans="12:14" x14ac:dyDescent="0.2">
      <c r="L91" t="s">
        <v>105</v>
      </c>
      <c r="M91">
        <v>6413</v>
      </c>
      <c r="N91">
        <v>1754256</v>
      </c>
    </row>
    <row r="92" spans="12:14" x14ac:dyDescent="0.2">
      <c r="L92" t="s">
        <v>162</v>
      </c>
      <c r="M92">
        <v>4231</v>
      </c>
      <c r="N92">
        <v>1754256</v>
      </c>
    </row>
    <row r="93" spans="12:14" x14ac:dyDescent="0.2">
      <c r="L93" t="s">
        <v>101</v>
      </c>
      <c r="M93">
        <v>6985</v>
      </c>
      <c r="N93">
        <v>1754256</v>
      </c>
    </row>
    <row r="94" spans="12:14" x14ac:dyDescent="0.2">
      <c r="L94" t="s">
        <v>193</v>
      </c>
      <c r="M94">
        <v>3611</v>
      </c>
      <c r="N94">
        <v>1754256</v>
      </c>
    </row>
    <row r="95" spans="12:14" x14ac:dyDescent="0.2">
      <c r="L95" t="s">
        <v>28</v>
      </c>
      <c r="M95">
        <v>40650</v>
      </c>
      <c r="N95">
        <v>1754256</v>
      </c>
    </row>
    <row r="96" spans="12:14" x14ac:dyDescent="0.2">
      <c r="L96" t="s">
        <v>182</v>
      </c>
      <c r="M96">
        <v>3782</v>
      </c>
      <c r="N96">
        <v>1754256</v>
      </c>
    </row>
    <row r="97" spans="12:14" x14ac:dyDescent="0.2">
      <c r="L97" t="s">
        <v>53</v>
      </c>
      <c r="M97">
        <v>16813</v>
      </c>
      <c r="N97">
        <v>1754256</v>
      </c>
    </row>
    <row r="98" spans="12:14" x14ac:dyDescent="0.2">
      <c r="L98" t="s">
        <v>181</v>
      </c>
      <c r="M98">
        <v>3802</v>
      </c>
      <c r="N98">
        <v>1754256</v>
      </c>
    </row>
    <row r="99" spans="12:14" x14ac:dyDescent="0.2">
      <c r="L99" t="s">
        <v>170</v>
      </c>
      <c r="M99">
        <v>3984</v>
      </c>
      <c r="N99">
        <v>1754256</v>
      </c>
    </row>
    <row r="100" spans="12:14" x14ac:dyDescent="0.2">
      <c r="L100" t="s">
        <v>137</v>
      </c>
      <c r="M100">
        <v>5044</v>
      </c>
      <c r="N100">
        <v>1754256</v>
      </c>
    </row>
    <row r="101" spans="12:14" x14ac:dyDescent="0.2">
      <c r="L101" t="s">
        <v>138</v>
      </c>
      <c r="M101">
        <v>4964</v>
      </c>
      <c r="N101">
        <v>1754256</v>
      </c>
    </row>
    <row r="102" spans="12:14" x14ac:dyDescent="0.2">
      <c r="L102" t="s">
        <v>81</v>
      </c>
      <c r="M102">
        <v>8893</v>
      </c>
      <c r="N102">
        <v>1754256</v>
      </c>
    </row>
    <row r="103" spans="12:14" x14ac:dyDescent="0.2">
      <c r="L103" t="s">
        <v>166</v>
      </c>
      <c r="M103">
        <v>4066</v>
      </c>
      <c r="N103">
        <v>1754256</v>
      </c>
    </row>
    <row r="104" spans="12:14" x14ac:dyDescent="0.2">
      <c r="L104" t="s">
        <v>133</v>
      </c>
      <c r="M104">
        <v>5109</v>
      </c>
      <c r="N104">
        <v>1754256</v>
      </c>
    </row>
    <row r="105" spans="12:14" x14ac:dyDescent="0.2">
      <c r="L105" t="s">
        <v>21</v>
      </c>
      <c r="M105">
        <v>50397</v>
      </c>
      <c r="N105">
        <v>1754256</v>
      </c>
    </row>
    <row r="106" spans="12:14" x14ac:dyDescent="0.2">
      <c r="L106" t="s">
        <v>199</v>
      </c>
      <c r="M106">
        <v>3443</v>
      </c>
      <c r="N106">
        <v>1754256</v>
      </c>
    </row>
    <row r="107" spans="12:14" x14ac:dyDescent="0.2">
      <c r="L107" t="s">
        <v>208</v>
      </c>
      <c r="M107">
        <v>3257</v>
      </c>
      <c r="N107">
        <v>1754256</v>
      </c>
    </row>
    <row r="108" spans="12:14" x14ac:dyDescent="0.2">
      <c r="L108" t="s">
        <v>132</v>
      </c>
      <c r="M108">
        <v>5239</v>
      </c>
      <c r="N108">
        <v>1754256</v>
      </c>
    </row>
    <row r="109" spans="12:14" x14ac:dyDescent="0.2">
      <c r="L109" t="s">
        <v>109</v>
      </c>
      <c r="M109">
        <v>6161</v>
      </c>
      <c r="N109">
        <v>1754256</v>
      </c>
    </row>
    <row r="110" spans="12:14" x14ac:dyDescent="0.2">
      <c r="L110" t="s">
        <v>200</v>
      </c>
      <c r="M110">
        <v>3422</v>
      </c>
      <c r="N110">
        <v>1754256</v>
      </c>
    </row>
    <row r="111" spans="12:14" x14ac:dyDescent="0.2">
      <c r="L111" t="s">
        <v>141</v>
      </c>
      <c r="M111">
        <v>4890</v>
      </c>
      <c r="N111">
        <v>1754256</v>
      </c>
    </row>
    <row r="112" spans="12:14" x14ac:dyDescent="0.2">
      <c r="L112" t="s">
        <v>34</v>
      </c>
      <c r="M112">
        <v>33420</v>
      </c>
      <c r="N112">
        <v>1754256</v>
      </c>
    </row>
    <row r="113" spans="12:14" x14ac:dyDescent="0.2">
      <c r="L113" t="s">
        <v>188</v>
      </c>
      <c r="M113">
        <v>3660</v>
      </c>
      <c r="N113">
        <v>1754256</v>
      </c>
    </row>
    <row r="114" spans="12:14" x14ac:dyDescent="0.2">
      <c r="L114" t="s">
        <v>175</v>
      </c>
      <c r="M114">
        <v>3941</v>
      </c>
      <c r="N114">
        <v>1754256</v>
      </c>
    </row>
    <row r="115" spans="12:14" x14ac:dyDescent="0.2">
      <c r="L115" t="s">
        <v>173</v>
      </c>
      <c r="M115">
        <v>3969</v>
      </c>
      <c r="N115">
        <v>1754256</v>
      </c>
    </row>
    <row r="116" spans="12:14" x14ac:dyDescent="0.2">
      <c r="L116" t="s">
        <v>196</v>
      </c>
      <c r="M116">
        <v>3571</v>
      </c>
      <c r="N116">
        <v>1754256</v>
      </c>
    </row>
    <row r="117" spans="12:14" x14ac:dyDescent="0.2">
      <c r="L117" t="s">
        <v>212</v>
      </c>
      <c r="M117">
        <v>3142</v>
      </c>
      <c r="N117">
        <v>1754256</v>
      </c>
    </row>
    <row r="118" spans="12:14" x14ac:dyDescent="0.2">
      <c r="L118" t="s">
        <v>99</v>
      </c>
      <c r="M118">
        <v>7103</v>
      </c>
      <c r="N118">
        <v>1754256</v>
      </c>
    </row>
    <row r="119" spans="12:14" x14ac:dyDescent="0.2">
      <c r="L119" t="s">
        <v>120</v>
      </c>
      <c r="M119">
        <v>5665</v>
      </c>
      <c r="N119">
        <v>1754256</v>
      </c>
    </row>
    <row r="120" spans="12:14" x14ac:dyDescent="0.2">
      <c r="L120" t="s">
        <v>5</v>
      </c>
      <c r="M120">
        <v>160649</v>
      </c>
      <c r="N120">
        <v>1754256</v>
      </c>
    </row>
    <row r="121" spans="12:14" x14ac:dyDescent="0.2">
      <c r="L121" t="s">
        <v>29</v>
      </c>
      <c r="M121">
        <v>40633</v>
      </c>
      <c r="N121">
        <v>1754256</v>
      </c>
    </row>
    <row r="122" spans="12:14" x14ac:dyDescent="0.2">
      <c r="L122" t="s">
        <v>69</v>
      </c>
      <c r="M122">
        <v>10788</v>
      </c>
      <c r="N122">
        <v>1754256</v>
      </c>
    </row>
    <row r="123" spans="12:14" x14ac:dyDescent="0.2">
      <c r="L123" t="s">
        <v>144</v>
      </c>
      <c r="M123">
        <v>4838</v>
      </c>
      <c r="N123">
        <v>1754256</v>
      </c>
    </row>
    <row r="124" spans="12:14" x14ac:dyDescent="0.2">
      <c r="L124" t="s">
        <v>125</v>
      </c>
      <c r="M124">
        <v>5558</v>
      </c>
      <c r="N124">
        <v>1754256</v>
      </c>
    </row>
    <row r="125" spans="12:14" x14ac:dyDescent="0.2">
      <c r="L125" t="s">
        <v>77</v>
      </c>
      <c r="M125">
        <v>9533</v>
      </c>
      <c r="N125">
        <v>1754256</v>
      </c>
    </row>
    <row r="126" spans="12:14" x14ac:dyDescent="0.2">
      <c r="L126" t="s">
        <v>171</v>
      </c>
      <c r="M126">
        <v>3977</v>
      </c>
      <c r="N126">
        <v>1754256</v>
      </c>
    </row>
    <row r="127" spans="12:14" x14ac:dyDescent="0.2">
      <c r="L127" t="s">
        <v>90</v>
      </c>
      <c r="M127">
        <v>7993</v>
      </c>
      <c r="N127">
        <v>1754256</v>
      </c>
    </row>
    <row r="128" spans="12:14" x14ac:dyDescent="0.2">
      <c r="L128" t="s">
        <v>70</v>
      </c>
      <c r="M128">
        <v>10777</v>
      </c>
      <c r="N128">
        <v>1754256</v>
      </c>
    </row>
    <row r="129" spans="12:14" x14ac:dyDescent="0.2">
      <c r="L129" t="s">
        <v>194</v>
      </c>
      <c r="M129">
        <v>3601</v>
      </c>
      <c r="N129">
        <v>1754256</v>
      </c>
    </row>
    <row r="130" spans="12:14" x14ac:dyDescent="0.2">
      <c r="L130" t="s">
        <v>67</v>
      </c>
      <c r="M130">
        <v>11196</v>
      </c>
      <c r="N130">
        <v>1754256</v>
      </c>
    </row>
    <row r="131" spans="12:14" x14ac:dyDescent="0.2">
      <c r="L131" t="s">
        <v>172</v>
      </c>
      <c r="M131">
        <v>3973</v>
      </c>
      <c r="N131">
        <v>1754256</v>
      </c>
    </row>
    <row r="132" spans="12:14" x14ac:dyDescent="0.2">
      <c r="L132" t="s">
        <v>211</v>
      </c>
      <c r="M132">
        <v>3156</v>
      </c>
      <c r="N132">
        <v>1754256</v>
      </c>
    </row>
    <row r="133" spans="12:14" x14ac:dyDescent="0.2">
      <c r="L133" t="s">
        <v>160</v>
      </c>
      <c r="M133">
        <v>4246</v>
      </c>
      <c r="N133">
        <v>1754256</v>
      </c>
    </row>
    <row r="134" spans="12:14" x14ac:dyDescent="0.2">
      <c r="L134" t="s">
        <v>58</v>
      </c>
      <c r="M134">
        <v>14958</v>
      </c>
      <c r="N134">
        <v>1754256</v>
      </c>
    </row>
    <row r="135" spans="12:14" x14ac:dyDescent="0.2">
      <c r="L135" t="s">
        <v>86</v>
      </c>
      <c r="M135">
        <v>8664</v>
      </c>
      <c r="N135">
        <v>1754256</v>
      </c>
    </row>
    <row r="136" spans="12:14" x14ac:dyDescent="0.2">
      <c r="L136" t="s">
        <v>27</v>
      </c>
      <c r="M136">
        <v>40681</v>
      </c>
      <c r="N136">
        <v>1754256</v>
      </c>
    </row>
    <row r="137" spans="12:14" x14ac:dyDescent="0.2">
      <c r="L137" t="s">
        <v>167</v>
      </c>
      <c r="M137">
        <v>4057</v>
      </c>
      <c r="N137">
        <v>1754256</v>
      </c>
    </row>
    <row r="138" spans="12:14" x14ac:dyDescent="0.2">
      <c r="L138" t="s">
        <v>111</v>
      </c>
      <c r="M138">
        <v>6079</v>
      </c>
      <c r="N138">
        <v>1754256</v>
      </c>
    </row>
    <row r="139" spans="12:14" x14ac:dyDescent="0.2">
      <c r="L139" t="s">
        <v>148</v>
      </c>
      <c r="M139">
        <v>4595</v>
      </c>
      <c r="N139">
        <v>1754256</v>
      </c>
    </row>
  </sheetData>
  <sortState xmlns:xlrd2="http://schemas.microsoft.com/office/spreadsheetml/2017/richdata2" ref="L1:N165">
    <sortCondition ref="L1:L165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7AD4-6E3C-4335-8826-421106F9B4A1}">
  <dimension ref="A1:V139"/>
  <sheetViews>
    <sheetView tabSelected="1" topLeftCell="F1" workbookViewId="0">
      <selection activeCell="I14" sqref="I14"/>
    </sheetView>
  </sheetViews>
  <sheetFormatPr defaultRowHeight="14.25" x14ac:dyDescent="0.2"/>
  <sheetData>
    <row r="1" spans="1:21" x14ac:dyDescent="0.2">
      <c r="A1" t="s">
        <v>5</v>
      </c>
      <c r="B1">
        <v>160649</v>
      </c>
      <c r="C1">
        <v>1754256</v>
      </c>
      <c r="I1" t="s">
        <v>221</v>
      </c>
      <c r="J1">
        <v>123226</v>
      </c>
      <c r="K1">
        <v>1156150</v>
      </c>
      <c r="L1" t="s">
        <v>221</v>
      </c>
      <c r="M1">
        <v>1</v>
      </c>
      <c r="N1">
        <f>K1</f>
        <v>1156150</v>
      </c>
      <c r="O1">
        <f>N1/K1</f>
        <v>1</v>
      </c>
      <c r="P1">
        <f>O1*IMLOG2(O1)</f>
        <v>0</v>
      </c>
    </row>
    <row r="2" spans="1:21" x14ac:dyDescent="0.2">
      <c r="A2" t="s">
        <v>7</v>
      </c>
      <c r="B2">
        <v>123226</v>
      </c>
      <c r="C2">
        <v>1754256</v>
      </c>
      <c r="I2" t="s">
        <v>12</v>
      </c>
      <c r="J2">
        <v>79509</v>
      </c>
      <c r="K2">
        <v>1156150</v>
      </c>
      <c r="M2">
        <v>2</v>
      </c>
      <c r="N2">
        <v>598010</v>
      </c>
      <c r="O2">
        <f t="shared" ref="O2:O24" si="0">N2/K2</f>
        <v>0.51724257233057991</v>
      </c>
      <c r="P2">
        <f t="shared" ref="P2:P24" si="1">O2*IMLOG2(O2)</f>
        <v>-0.4919427235997923</v>
      </c>
    </row>
    <row r="3" spans="1:21" x14ac:dyDescent="0.2">
      <c r="A3" t="s">
        <v>10</v>
      </c>
      <c r="B3">
        <v>83401</v>
      </c>
      <c r="C3">
        <v>1754256</v>
      </c>
      <c r="I3" t="s">
        <v>10</v>
      </c>
      <c r="J3">
        <v>83401</v>
      </c>
      <c r="K3">
        <v>1156150</v>
      </c>
      <c r="M3">
        <v>3</v>
      </c>
      <c r="N3">
        <v>514949</v>
      </c>
      <c r="O3">
        <f t="shared" si="0"/>
        <v>0.44539981836266923</v>
      </c>
      <c r="P3">
        <f t="shared" si="1"/>
        <v>-0.5197045895816097</v>
      </c>
    </row>
    <row r="4" spans="1:21" x14ac:dyDescent="0.2">
      <c r="A4" t="s">
        <v>12</v>
      </c>
      <c r="B4">
        <v>79509</v>
      </c>
      <c r="C4">
        <v>1754256</v>
      </c>
      <c r="I4" t="s">
        <v>44</v>
      </c>
      <c r="J4">
        <v>22215</v>
      </c>
      <c r="K4">
        <v>1156150</v>
      </c>
      <c r="M4">
        <v>4</v>
      </c>
      <c r="N4">
        <v>399270</v>
      </c>
      <c r="O4">
        <f t="shared" si="0"/>
        <v>0.34534446222375992</v>
      </c>
      <c r="P4">
        <f t="shared" si="1"/>
        <v>-0.52972110971765141</v>
      </c>
    </row>
    <row r="5" spans="1:21" x14ac:dyDescent="0.2">
      <c r="A5" t="s">
        <v>18</v>
      </c>
      <c r="B5">
        <v>59913</v>
      </c>
      <c r="C5">
        <v>1754256</v>
      </c>
      <c r="I5" t="s">
        <v>47</v>
      </c>
      <c r="J5">
        <v>19763</v>
      </c>
      <c r="K5">
        <v>1156150</v>
      </c>
      <c r="M5">
        <v>5</v>
      </c>
      <c r="N5">
        <v>286136</v>
      </c>
      <c r="O5">
        <f t="shared" si="0"/>
        <v>0.24749037754616615</v>
      </c>
      <c r="P5">
        <f t="shared" si="1"/>
        <v>-0.49858314106699653</v>
      </c>
    </row>
    <row r="6" spans="1:21" x14ac:dyDescent="0.2">
      <c r="A6" t="s">
        <v>19</v>
      </c>
      <c r="B6">
        <v>52856</v>
      </c>
      <c r="C6">
        <v>1754256</v>
      </c>
      <c r="I6" t="s">
        <v>25</v>
      </c>
      <c r="J6">
        <v>43787</v>
      </c>
      <c r="K6">
        <v>1156150</v>
      </c>
      <c r="M6">
        <v>6</v>
      </c>
      <c r="N6">
        <v>123226</v>
      </c>
      <c r="O6">
        <f t="shared" si="0"/>
        <v>0.10658305583185573</v>
      </c>
      <c r="P6">
        <f t="shared" si="1"/>
        <v>-0.34425794040842717</v>
      </c>
    </row>
    <row r="7" spans="1:21" x14ac:dyDescent="0.2">
      <c r="A7" t="s">
        <v>21</v>
      </c>
      <c r="B7">
        <v>50397</v>
      </c>
      <c r="C7">
        <v>1754256</v>
      </c>
      <c r="I7" t="s">
        <v>37</v>
      </c>
      <c r="J7">
        <v>27369</v>
      </c>
      <c r="K7">
        <v>1156150</v>
      </c>
      <c r="P7">
        <f>SUM(P1:P6)</f>
        <v>-2.3842095043744775</v>
      </c>
      <c r="U7">
        <v>15758</v>
      </c>
    </row>
    <row r="8" spans="1:21" x14ac:dyDescent="0.2">
      <c r="A8" t="s">
        <v>25</v>
      </c>
      <c r="B8">
        <v>43787</v>
      </c>
      <c r="C8">
        <v>1754256</v>
      </c>
      <c r="I8" t="s">
        <v>54</v>
      </c>
      <c r="J8">
        <v>15758</v>
      </c>
      <c r="K8">
        <v>1156150</v>
      </c>
      <c r="U8">
        <v>15490</v>
      </c>
    </row>
    <row r="9" spans="1:21" x14ac:dyDescent="0.2">
      <c r="A9" t="s">
        <v>27</v>
      </c>
      <c r="B9">
        <v>40681</v>
      </c>
      <c r="C9">
        <v>1754256</v>
      </c>
      <c r="I9" t="s">
        <v>57</v>
      </c>
      <c r="J9">
        <v>15490</v>
      </c>
      <c r="K9">
        <v>1156150</v>
      </c>
      <c r="U9">
        <v>22143</v>
      </c>
    </row>
    <row r="10" spans="1:21" x14ac:dyDescent="0.2">
      <c r="A10" t="s">
        <v>28</v>
      </c>
      <c r="B10">
        <v>40650</v>
      </c>
      <c r="C10">
        <v>1754256</v>
      </c>
      <c r="I10" t="s">
        <v>32</v>
      </c>
      <c r="J10">
        <v>36778</v>
      </c>
      <c r="K10">
        <v>1156150</v>
      </c>
      <c r="U10">
        <v>52856</v>
      </c>
    </row>
    <row r="11" spans="1:21" x14ac:dyDescent="0.2">
      <c r="A11" t="s">
        <v>29</v>
      </c>
      <c r="B11">
        <v>40633</v>
      </c>
      <c r="C11">
        <v>1754256</v>
      </c>
      <c r="I11" t="s">
        <v>64</v>
      </c>
      <c r="J11">
        <v>12626</v>
      </c>
      <c r="K11">
        <v>1156150</v>
      </c>
      <c r="U11">
        <v>13831</v>
      </c>
    </row>
    <row r="12" spans="1:21" x14ac:dyDescent="0.2">
      <c r="A12" t="s">
        <v>32</v>
      </c>
      <c r="B12">
        <v>36778</v>
      </c>
      <c r="C12">
        <v>1754256</v>
      </c>
      <c r="I12" t="s">
        <v>66</v>
      </c>
      <c r="J12">
        <v>11698</v>
      </c>
      <c r="K12">
        <v>1156150</v>
      </c>
      <c r="Q12">
        <v>83401</v>
      </c>
      <c r="U12">
        <v>50397</v>
      </c>
    </row>
    <row r="13" spans="1:21" x14ac:dyDescent="0.2">
      <c r="A13" t="s">
        <v>34</v>
      </c>
      <c r="B13">
        <v>33420</v>
      </c>
      <c r="C13">
        <v>1754256</v>
      </c>
      <c r="I13" t="s">
        <v>42</v>
      </c>
      <c r="J13">
        <v>23329</v>
      </c>
      <c r="K13">
        <v>1156150</v>
      </c>
      <c r="Q13">
        <v>27369</v>
      </c>
      <c r="U13">
        <v>33420</v>
      </c>
    </row>
    <row r="14" spans="1:21" x14ac:dyDescent="0.2">
      <c r="A14" t="s">
        <v>35</v>
      </c>
      <c r="B14">
        <v>29276</v>
      </c>
      <c r="C14">
        <v>1754256</v>
      </c>
      <c r="I14" t="s">
        <v>35</v>
      </c>
      <c r="J14">
        <v>29276</v>
      </c>
      <c r="K14">
        <v>1156150</v>
      </c>
      <c r="Q14">
        <v>23329</v>
      </c>
    </row>
    <row r="15" spans="1:21" x14ac:dyDescent="0.2">
      <c r="A15" t="s">
        <v>37</v>
      </c>
      <c r="B15">
        <v>27369</v>
      </c>
      <c r="C15">
        <v>1754256</v>
      </c>
      <c r="I15" t="s">
        <v>41</v>
      </c>
      <c r="J15">
        <v>23389</v>
      </c>
      <c r="K15">
        <v>1156150</v>
      </c>
      <c r="Q15">
        <v>52856</v>
      </c>
    </row>
    <row r="16" spans="1:21" x14ac:dyDescent="0.2">
      <c r="A16" t="s">
        <v>41</v>
      </c>
      <c r="B16">
        <v>23389</v>
      </c>
      <c r="C16">
        <v>1754256</v>
      </c>
      <c r="I16" t="s">
        <v>55</v>
      </c>
      <c r="J16">
        <v>15653</v>
      </c>
      <c r="K16">
        <v>1156150</v>
      </c>
      <c r="Q16">
        <v>40650</v>
      </c>
    </row>
    <row r="17" spans="1:22" x14ac:dyDescent="0.2">
      <c r="A17" t="s">
        <v>42</v>
      </c>
      <c r="B17">
        <v>23329</v>
      </c>
      <c r="C17">
        <v>1754256</v>
      </c>
      <c r="I17" t="s">
        <v>59</v>
      </c>
      <c r="J17">
        <v>14743</v>
      </c>
      <c r="K17">
        <v>1156150</v>
      </c>
    </row>
    <row r="18" spans="1:22" x14ac:dyDescent="0.2">
      <c r="A18" t="s">
        <v>44</v>
      </c>
      <c r="B18">
        <v>22215</v>
      </c>
      <c r="C18">
        <v>1754256</v>
      </c>
      <c r="I18" t="s">
        <v>45</v>
      </c>
      <c r="J18">
        <v>22143</v>
      </c>
      <c r="K18">
        <v>1156150</v>
      </c>
      <c r="V18">
        <v>123226</v>
      </c>
    </row>
    <row r="19" spans="1:22" x14ac:dyDescent="0.2">
      <c r="A19" t="s">
        <v>45</v>
      </c>
      <c r="B19">
        <v>22143</v>
      </c>
      <c r="C19">
        <v>1754256</v>
      </c>
      <c r="I19" t="s">
        <v>19</v>
      </c>
      <c r="J19">
        <v>52856</v>
      </c>
      <c r="K19">
        <v>1156150</v>
      </c>
      <c r="L19" t="s">
        <v>19</v>
      </c>
      <c r="M19">
        <v>1</v>
      </c>
      <c r="N19">
        <v>1156150</v>
      </c>
      <c r="O19">
        <f t="shared" si="0"/>
        <v>1</v>
      </c>
      <c r="P19">
        <f t="shared" si="1"/>
        <v>0</v>
      </c>
      <c r="V19">
        <v>79509</v>
      </c>
    </row>
    <row r="20" spans="1:22" x14ac:dyDescent="0.2">
      <c r="A20" t="s">
        <v>47</v>
      </c>
      <c r="B20">
        <v>19763</v>
      </c>
      <c r="C20">
        <v>1754256</v>
      </c>
      <c r="I20" t="s">
        <v>60</v>
      </c>
      <c r="J20">
        <v>13831</v>
      </c>
      <c r="K20">
        <v>1156150</v>
      </c>
      <c r="M20">
        <v>2</v>
      </c>
      <c r="N20">
        <v>290023</v>
      </c>
      <c r="O20">
        <f t="shared" si="0"/>
        <v>0.25085239804523635</v>
      </c>
      <c r="P20">
        <f t="shared" si="1"/>
        <v>-0.50047295156266902</v>
      </c>
      <c r="S20">
        <v>52856</v>
      </c>
      <c r="V20">
        <v>83401</v>
      </c>
    </row>
    <row r="21" spans="1:22" x14ac:dyDescent="0.2">
      <c r="A21" t="s">
        <v>53</v>
      </c>
      <c r="B21">
        <v>16813</v>
      </c>
      <c r="C21">
        <v>1754256</v>
      </c>
      <c r="I21" t="s">
        <v>18</v>
      </c>
      <c r="J21">
        <v>59913</v>
      </c>
      <c r="K21">
        <v>1156150</v>
      </c>
      <c r="M21">
        <v>3</v>
      </c>
      <c r="N21">
        <v>900294</v>
      </c>
      <c r="O21">
        <f t="shared" si="0"/>
        <v>0.77869999567530168</v>
      </c>
      <c r="P21">
        <f t="shared" si="1"/>
        <v>-0.28100205159266883</v>
      </c>
      <c r="S21">
        <v>13831</v>
      </c>
      <c r="V21">
        <v>15758</v>
      </c>
    </row>
    <row r="22" spans="1:22" x14ac:dyDescent="0.2">
      <c r="A22" t="s">
        <v>54</v>
      </c>
      <c r="B22">
        <v>15758</v>
      </c>
      <c r="C22">
        <v>1754256</v>
      </c>
      <c r="I22" t="s">
        <v>28</v>
      </c>
      <c r="J22">
        <v>40650</v>
      </c>
      <c r="K22">
        <v>1156150</v>
      </c>
      <c r="M22">
        <v>4</v>
      </c>
      <c r="N22">
        <v>203895</v>
      </c>
      <c r="O22">
        <f t="shared" si="0"/>
        <v>0.17635687410803097</v>
      </c>
      <c r="P22">
        <f t="shared" si="1"/>
        <v>-0.44149713944931068</v>
      </c>
      <c r="S22">
        <v>59913</v>
      </c>
      <c r="V22">
        <v>15490</v>
      </c>
    </row>
    <row r="23" spans="1:22" x14ac:dyDescent="0.2">
      <c r="A23" t="s">
        <v>55</v>
      </c>
      <c r="B23">
        <v>15653</v>
      </c>
      <c r="C23">
        <v>1754256</v>
      </c>
      <c r="I23" t="s">
        <v>53</v>
      </c>
      <c r="J23">
        <v>16813</v>
      </c>
      <c r="K23">
        <v>1156150</v>
      </c>
      <c r="M23">
        <v>5</v>
      </c>
      <c r="N23">
        <v>602883</v>
      </c>
      <c r="O23">
        <f t="shared" si="0"/>
        <v>0.52145742334472167</v>
      </c>
      <c r="P23">
        <f t="shared" si="1"/>
        <v>-0.48984596121403184</v>
      </c>
      <c r="S23">
        <v>40650</v>
      </c>
      <c r="V23">
        <v>36778</v>
      </c>
    </row>
    <row r="24" spans="1:22" x14ac:dyDescent="0.2">
      <c r="A24" t="s">
        <v>57</v>
      </c>
      <c r="B24">
        <v>15490</v>
      </c>
      <c r="C24">
        <v>1754256</v>
      </c>
      <c r="I24" t="s">
        <v>21</v>
      </c>
      <c r="J24">
        <v>50397</v>
      </c>
      <c r="K24">
        <v>1156150</v>
      </c>
      <c r="M24">
        <v>6</v>
      </c>
      <c r="N24">
        <v>227605</v>
      </c>
      <c r="O24">
        <f t="shared" si="0"/>
        <v>0.19686459369458981</v>
      </c>
      <c r="P24">
        <f t="shared" si="1"/>
        <v>-0.46159322234537814</v>
      </c>
      <c r="S24">
        <v>16813</v>
      </c>
      <c r="V24">
        <v>11698</v>
      </c>
    </row>
    <row r="25" spans="1:22" x14ac:dyDescent="0.2">
      <c r="A25" t="s">
        <v>58</v>
      </c>
      <c r="B25">
        <v>14958</v>
      </c>
      <c r="C25">
        <v>1754256</v>
      </c>
      <c r="I25" t="s">
        <v>34</v>
      </c>
      <c r="J25">
        <v>33420</v>
      </c>
      <c r="K25">
        <v>1156150</v>
      </c>
      <c r="P25">
        <f>SUM(P19:P24)</f>
        <v>-2.1744113261640585</v>
      </c>
      <c r="S25">
        <v>160649</v>
      </c>
      <c r="V25">
        <v>23329</v>
      </c>
    </row>
    <row r="26" spans="1:22" x14ac:dyDescent="0.2">
      <c r="A26" t="s">
        <v>59</v>
      </c>
      <c r="B26">
        <v>14743</v>
      </c>
      <c r="C26">
        <v>1754256</v>
      </c>
      <c r="I26" t="s">
        <v>5</v>
      </c>
      <c r="J26">
        <v>160649</v>
      </c>
      <c r="K26">
        <v>1156150</v>
      </c>
      <c r="S26">
        <v>40633</v>
      </c>
      <c r="V26">
        <v>23389</v>
      </c>
    </row>
    <row r="27" spans="1:22" x14ac:dyDescent="0.2">
      <c r="A27" t="s">
        <v>60</v>
      </c>
      <c r="B27">
        <v>13831</v>
      </c>
      <c r="C27">
        <v>1754256</v>
      </c>
      <c r="I27" t="s">
        <v>29</v>
      </c>
      <c r="J27">
        <v>40633</v>
      </c>
      <c r="K27">
        <v>1156150</v>
      </c>
      <c r="S27">
        <v>123226</v>
      </c>
      <c r="V27">
        <v>14743</v>
      </c>
    </row>
    <row r="28" spans="1:22" x14ac:dyDescent="0.2">
      <c r="A28" t="s">
        <v>64</v>
      </c>
      <c r="B28">
        <v>12626</v>
      </c>
      <c r="C28">
        <v>1754256</v>
      </c>
      <c r="I28" t="s">
        <v>67</v>
      </c>
      <c r="J28">
        <v>11196</v>
      </c>
      <c r="K28">
        <v>1156150</v>
      </c>
      <c r="S28">
        <v>79509</v>
      </c>
      <c r="V28">
        <v>22143</v>
      </c>
    </row>
    <row r="29" spans="1:22" x14ac:dyDescent="0.2">
      <c r="A29" t="s">
        <v>66</v>
      </c>
      <c r="B29">
        <v>11698</v>
      </c>
      <c r="C29">
        <v>1754256</v>
      </c>
      <c r="I29" t="s">
        <v>58</v>
      </c>
      <c r="J29">
        <v>14958</v>
      </c>
      <c r="K29">
        <v>1156150</v>
      </c>
      <c r="S29">
        <v>83401</v>
      </c>
      <c r="V29">
        <v>52856</v>
      </c>
    </row>
    <row r="30" spans="1:22" x14ac:dyDescent="0.2">
      <c r="A30" t="s">
        <v>67</v>
      </c>
      <c r="B30">
        <v>11196</v>
      </c>
      <c r="C30">
        <v>1754256</v>
      </c>
      <c r="I30" t="s">
        <v>27</v>
      </c>
      <c r="J30">
        <v>40681</v>
      </c>
      <c r="K30">
        <v>1156150</v>
      </c>
      <c r="S30">
        <v>22215</v>
      </c>
      <c r="V30">
        <v>59913</v>
      </c>
    </row>
    <row r="31" spans="1:22" x14ac:dyDescent="0.2">
      <c r="A31" t="s">
        <v>68</v>
      </c>
      <c r="B31">
        <v>11048</v>
      </c>
      <c r="C31">
        <v>1754256</v>
      </c>
      <c r="S31">
        <v>19763</v>
      </c>
      <c r="V31">
        <v>40650</v>
      </c>
    </row>
    <row r="32" spans="1:22" x14ac:dyDescent="0.2">
      <c r="A32" t="s">
        <v>69</v>
      </c>
      <c r="B32">
        <v>10788</v>
      </c>
      <c r="C32">
        <v>1754256</v>
      </c>
      <c r="S32">
        <v>43787</v>
      </c>
    </row>
    <row r="33" spans="1:19" x14ac:dyDescent="0.2">
      <c r="A33" t="s">
        <v>70</v>
      </c>
      <c r="B33">
        <v>10777</v>
      </c>
      <c r="C33">
        <v>1754256</v>
      </c>
      <c r="S33">
        <v>27369</v>
      </c>
    </row>
    <row r="34" spans="1:19" x14ac:dyDescent="0.2">
      <c r="A34" t="s">
        <v>73</v>
      </c>
      <c r="B34">
        <v>10001</v>
      </c>
      <c r="C34">
        <v>1754256</v>
      </c>
      <c r="S34">
        <v>15758</v>
      </c>
    </row>
    <row r="35" spans="1:19" x14ac:dyDescent="0.2">
      <c r="A35" t="s">
        <v>75</v>
      </c>
      <c r="B35">
        <v>9933</v>
      </c>
      <c r="C35">
        <v>1754256</v>
      </c>
      <c r="S35">
        <v>15490</v>
      </c>
    </row>
    <row r="36" spans="1:19" x14ac:dyDescent="0.2">
      <c r="A36" t="s">
        <v>76</v>
      </c>
      <c r="B36">
        <v>9640</v>
      </c>
      <c r="C36">
        <v>1754256</v>
      </c>
      <c r="S36">
        <v>36778</v>
      </c>
    </row>
    <row r="37" spans="1:19" x14ac:dyDescent="0.2">
      <c r="A37" t="s">
        <v>77</v>
      </c>
      <c r="B37">
        <v>9533</v>
      </c>
      <c r="C37">
        <v>1754256</v>
      </c>
      <c r="S37">
        <v>12626</v>
      </c>
    </row>
    <row r="38" spans="1:19" x14ac:dyDescent="0.2">
      <c r="A38" t="s">
        <v>78</v>
      </c>
      <c r="B38">
        <v>9370</v>
      </c>
      <c r="C38">
        <v>1754256</v>
      </c>
      <c r="S38">
        <v>11698</v>
      </c>
    </row>
    <row r="39" spans="1:19" x14ac:dyDescent="0.2">
      <c r="A39" t="s">
        <v>79</v>
      </c>
      <c r="B39">
        <v>9282</v>
      </c>
      <c r="C39">
        <v>1754256</v>
      </c>
      <c r="S39">
        <v>23329</v>
      </c>
    </row>
    <row r="40" spans="1:19" x14ac:dyDescent="0.2">
      <c r="A40" t="s">
        <v>80</v>
      </c>
      <c r="B40">
        <v>9118</v>
      </c>
      <c r="C40">
        <v>1754256</v>
      </c>
    </row>
    <row r="41" spans="1:19" x14ac:dyDescent="0.2">
      <c r="A41" t="s">
        <v>81</v>
      </c>
      <c r="B41">
        <v>8893</v>
      </c>
      <c r="C41">
        <v>1754256</v>
      </c>
    </row>
    <row r="42" spans="1:19" x14ac:dyDescent="0.2">
      <c r="A42" t="s">
        <v>82</v>
      </c>
      <c r="B42">
        <v>8793</v>
      </c>
      <c r="C42">
        <v>1754256</v>
      </c>
    </row>
    <row r="43" spans="1:19" x14ac:dyDescent="0.2">
      <c r="A43" t="s">
        <v>83</v>
      </c>
      <c r="B43">
        <v>8725</v>
      </c>
      <c r="C43">
        <v>1754256</v>
      </c>
    </row>
    <row r="44" spans="1:19" x14ac:dyDescent="0.2">
      <c r="A44" t="s">
        <v>84</v>
      </c>
      <c r="B44">
        <v>8690</v>
      </c>
      <c r="C44">
        <v>1754256</v>
      </c>
    </row>
    <row r="45" spans="1:19" x14ac:dyDescent="0.2">
      <c r="A45" t="s">
        <v>85</v>
      </c>
      <c r="B45">
        <v>8684</v>
      </c>
      <c r="C45">
        <v>1754256</v>
      </c>
      <c r="H45" t="s">
        <v>85</v>
      </c>
      <c r="I45">
        <v>8684</v>
      </c>
      <c r="J45">
        <v>41741</v>
      </c>
      <c r="K45" t="s">
        <v>85</v>
      </c>
      <c r="L45">
        <v>1</v>
      </c>
      <c r="M45">
        <v>41741</v>
      </c>
      <c r="N45">
        <f>M45/J45</f>
        <v>1</v>
      </c>
      <c r="O45">
        <f>N45*IMLOG2(N45)</f>
        <v>0</v>
      </c>
    </row>
    <row r="46" spans="1:19" x14ac:dyDescent="0.2">
      <c r="A46" t="s">
        <v>86</v>
      </c>
      <c r="B46">
        <v>8664</v>
      </c>
      <c r="C46">
        <v>1754256</v>
      </c>
      <c r="H46" t="s">
        <v>86</v>
      </c>
      <c r="I46">
        <v>8664</v>
      </c>
      <c r="J46">
        <v>41741</v>
      </c>
      <c r="L46">
        <v>2</v>
      </c>
      <c r="M46">
        <f>I45+I47</f>
        <v>16885</v>
      </c>
      <c r="N46">
        <f t="shared" ref="N46:N50" si="2">M46/J46</f>
        <v>0.40451833928271963</v>
      </c>
      <c r="O46">
        <f t="shared" ref="O46:O50" si="3">N46*IMLOG2(N46)</f>
        <v>-0.52818889328838514</v>
      </c>
    </row>
    <row r="47" spans="1:19" x14ac:dyDescent="0.2">
      <c r="A47" t="s">
        <v>87</v>
      </c>
      <c r="B47">
        <v>8201</v>
      </c>
      <c r="C47">
        <v>1754256</v>
      </c>
      <c r="H47" t="s">
        <v>87</v>
      </c>
      <c r="I47">
        <v>8201</v>
      </c>
      <c r="J47">
        <v>41741</v>
      </c>
      <c r="L47">
        <v>3</v>
      </c>
      <c r="M47">
        <f>I45+I47+I48</f>
        <v>25084</v>
      </c>
      <c r="N47">
        <f t="shared" si="2"/>
        <v>0.60094391605376007</v>
      </c>
      <c r="O47">
        <f t="shared" si="3"/>
        <v>-0.44151213653259352</v>
      </c>
    </row>
    <row r="48" spans="1:19" x14ac:dyDescent="0.2">
      <c r="A48" t="s">
        <v>88</v>
      </c>
      <c r="B48">
        <v>8199</v>
      </c>
      <c r="C48">
        <v>1754256</v>
      </c>
      <c r="H48" t="s">
        <v>88</v>
      </c>
      <c r="I48">
        <v>8199</v>
      </c>
      <c r="J48">
        <v>41741</v>
      </c>
      <c r="L48">
        <v>4</v>
      </c>
      <c r="M48">
        <f>I45+I47</f>
        <v>16885</v>
      </c>
      <c r="N48">
        <f>M48/J48</f>
        <v>0.40451833928271963</v>
      </c>
      <c r="O48">
        <f t="shared" si="3"/>
        <v>-0.52818889328838514</v>
      </c>
    </row>
    <row r="49" spans="1:15" x14ac:dyDescent="0.2">
      <c r="A49" t="s">
        <v>90</v>
      </c>
      <c r="B49">
        <v>7993</v>
      </c>
      <c r="C49">
        <v>1754256</v>
      </c>
      <c r="H49" t="s">
        <v>90</v>
      </c>
      <c r="I49">
        <v>7993</v>
      </c>
      <c r="J49">
        <v>41741</v>
      </c>
      <c r="L49">
        <v>5</v>
      </c>
      <c r="M49">
        <f>I45+I46</f>
        <v>17348</v>
      </c>
      <c r="N49">
        <f t="shared" si="2"/>
        <v>0.4156105507774131</v>
      </c>
      <c r="O49">
        <f t="shared" si="3"/>
        <v>-0.52645214559671993</v>
      </c>
    </row>
    <row r="50" spans="1:15" x14ac:dyDescent="0.2">
      <c r="A50" t="s">
        <v>93</v>
      </c>
      <c r="B50">
        <v>7505</v>
      </c>
      <c r="C50">
        <v>1754256</v>
      </c>
      <c r="J50">
        <v>41741</v>
      </c>
      <c r="L50">
        <v>6</v>
      </c>
      <c r="M50">
        <f>I45</f>
        <v>8684</v>
      </c>
      <c r="N50">
        <f t="shared" si="2"/>
        <v>0.20804484799118372</v>
      </c>
      <c r="O50">
        <f t="shared" si="3"/>
        <v>-0.47122855704017186</v>
      </c>
    </row>
    <row r="51" spans="1:15" x14ac:dyDescent="0.2">
      <c r="A51" t="s">
        <v>94</v>
      </c>
      <c r="B51">
        <v>7429</v>
      </c>
      <c r="C51">
        <v>1754256</v>
      </c>
      <c r="O51">
        <f>SUM(O45:O50)</f>
        <v>-2.4955706257462555</v>
      </c>
    </row>
    <row r="52" spans="1:15" x14ac:dyDescent="0.2">
      <c r="A52" t="s">
        <v>96</v>
      </c>
      <c r="B52">
        <v>7301</v>
      </c>
      <c r="C52">
        <v>1754256</v>
      </c>
    </row>
    <row r="53" spans="1:15" x14ac:dyDescent="0.2">
      <c r="A53" t="s">
        <v>99</v>
      </c>
      <c r="B53">
        <v>7103</v>
      </c>
      <c r="C53">
        <v>1754256</v>
      </c>
    </row>
    <row r="54" spans="1:15" x14ac:dyDescent="0.2">
      <c r="A54" t="s">
        <v>100</v>
      </c>
      <c r="B54">
        <v>7037</v>
      </c>
      <c r="C54">
        <v>1754256</v>
      </c>
    </row>
    <row r="55" spans="1:15" x14ac:dyDescent="0.2">
      <c r="A55" t="s">
        <v>101</v>
      </c>
      <c r="B55">
        <v>6985</v>
      </c>
      <c r="C55">
        <v>1754256</v>
      </c>
    </row>
    <row r="56" spans="1:15" x14ac:dyDescent="0.2">
      <c r="A56" t="s">
        <v>102</v>
      </c>
      <c r="B56">
        <v>6734</v>
      </c>
      <c r="C56">
        <v>1754256</v>
      </c>
    </row>
    <row r="57" spans="1:15" x14ac:dyDescent="0.2">
      <c r="A57" t="s">
        <v>103</v>
      </c>
      <c r="B57">
        <v>6648</v>
      </c>
      <c r="C57">
        <v>1754256</v>
      </c>
    </row>
    <row r="58" spans="1:15" x14ac:dyDescent="0.2">
      <c r="A58" t="s">
        <v>104</v>
      </c>
      <c r="B58">
        <v>6642</v>
      </c>
      <c r="C58">
        <v>1754256</v>
      </c>
    </row>
    <row r="59" spans="1:15" x14ac:dyDescent="0.2">
      <c r="A59" t="s">
        <v>105</v>
      </c>
      <c r="B59">
        <v>6413</v>
      </c>
      <c r="C59">
        <v>1754256</v>
      </c>
    </row>
    <row r="60" spans="1:15" x14ac:dyDescent="0.2">
      <c r="A60" t="s">
        <v>107</v>
      </c>
      <c r="B60">
        <v>6362</v>
      </c>
      <c r="C60">
        <v>1754256</v>
      </c>
    </row>
    <row r="61" spans="1:15" x14ac:dyDescent="0.2">
      <c r="A61" t="s">
        <v>108</v>
      </c>
      <c r="B61">
        <v>6203</v>
      </c>
      <c r="C61">
        <v>1754256</v>
      </c>
    </row>
    <row r="62" spans="1:15" x14ac:dyDescent="0.2">
      <c r="A62" t="s">
        <v>109</v>
      </c>
      <c r="B62">
        <v>6161</v>
      </c>
      <c r="C62">
        <v>1754256</v>
      </c>
    </row>
    <row r="63" spans="1:15" x14ac:dyDescent="0.2">
      <c r="A63" t="s">
        <v>110</v>
      </c>
      <c r="B63">
        <v>6083</v>
      </c>
      <c r="C63">
        <v>1754256</v>
      </c>
    </row>
    <row r="64" spans="1:15" x14ac:dyDescent="0.2">
      <c r="A64" t="s">
        <v>111</v>
      </c>
      <c r="B64">
        <v>6079</v>
      </c>
      <c r="C64">
        <v>1754256</v>
      </c>
    </row>
    <row r="65" spans="1:3" x14ac:dyDescent="0.2">
      <c r="A65" t="s">
        <v>113</v>
      </c>
      <c r="B65">
        <v>5961</v>
      </c>
      <c r="C65">
        <v>1754256</v>
      </c>
    </row>
    <row r="66" spans="1:3" x14ac:dyDescent="0.2">
      <c r="A66" t="s">
        <v>116</v>
      </c>
      <c r="B66">
        <v>5843</v>
      </c>
      <c r="C66">
        <v>1754256</v>
      </c>
    </row>
    <row r="67" spans="1:3" x14ac:dyDescent="0.2">
      <c r="A67" t="s">
        <v>119</v>
      </c>
      <c r="B67">
        <v>5705</v>
      </c>
      <c r="C67">
        <v>1754256</v>
      </c>
    </row>
    <row r="68" spans="1:3" x14ac:dyDescent="0.2">
      <c r="A68" t="s">
        <v>120</v>
      </c>
      <c r="B68">
        <v>5665</v>
      </c>
      <c r="C68">
        <v>1754256</v>
      </c>
    </row>
    <row r="69" spans="1:3" x14ac:dyDescent="0.2">
      <c r="A69" t="s">
        <v>121</v>
      </c>
      <c r="B69">
        <v>5656</v>
      </c>
      <c r="C69">
        <v>1754256</v>
      </c>
    </row>
    <row r="70" spans="1:3" x14ac:dyDescent="0.2">
      <c r="A70" t="s">
        <v>122</v>
      </c>
      <c r="B70">
        <v>5655</v>
      </c>
      <c r="C70">
        <v>1754256</v>
      </c>
    </row>
    <row r="71" spans="1:3" x14ac:dyDescent="0.2">
      <c r="A71" t="s">
        <v>123</v>
      </c>
      <c r="B71">
        <v>5644</v>
      </c>
      <c r="C71">
        <v>1754256</v>
      </c>
    </row>
    <row r="72" spans="1:3" x14ac:dyDescent="0.2">
      <c r="A72" t="s">
        <v>124</v>
      </c>
      <c r="B72">
        <v>5572</v>
      </c>
      <c r="C72">
        <v>1754256</v>
      </c>
    </row>
    <row r="73" spans="1:3" x14ac:dyDescent="0.2">
      <c r="A73" t="s">
        <v>125</v>
      </c>
      <c r="B73">
        <v>5558</v>
      </c>
      <c r="C73">
        <v>1754256</v>
      </c>
    </row>
    <row r="74" spans="1:3" x14ac:dyDescent="0.2">
      <c r="A74" t="s">
        <v>126</v>
      </c>
      <c r="B74">
        <v>5543</v>
      </c>
      <c r="C74">
        <v>1754256</v>
      </c>
    </row>
    <row r="75" spans="1:3" x14ac:dyDescent="0.2">
      <c r="A75" t="s">
        <v>127</v>
      </c>
      <c r="B75">
        <v>5539</v>
      </c>
      <c r="C75">
        <v>1754256</v>
      </c>
    </row>
    <row r="76" spans="1:3" x14ac:dyDescent="0.2">
      <c r="A76" t="s">
        <v>128</v>
      </c>
      <c r="B76">
        <v>5516</v>
      </c>
      <c r="C76">
        <v>1754256</v>
      </c>
    </row>
    <row r="77" spans="1:3" x14ac:dyDescent="0.2">
      <c r="A77" t="s">
        <v>129</v>
      </c>
      <c r="B77">
        <v>5370</v>
      </c>
      <c r="C77">
        <v>1754256</v>
      </c>
    </row>
    <row r="78" spans="1:3" x14ac:dyDescent="0.2">
      <c r="A78" t="s">
        <v>130</v>
      </c>
      <c r="B78">
        <v>5254</v>
      </c>
      <c r="C78">
        <v>1754256</v>
      </c>
    </row>
    <row r="79" spans="1:3" x14ac:dyDescent="0.2">
      <c r="A79" t="s">
        <v>132</v>
      </c>
      <c r="B79">
        <v>5239</v>
      </c>
      <c r="C79">
        <v>1754256</v>
      </c>
    </row>
    <row r="80" spans="1:3" x14ac:dyDescent="0.2">
      <c r="A80" t="s">
        <v>133</v>
      </c>
      <c r="B80">
        <v>5109</v>
      </c>
      <c r="C80">
        <v>1754256</v>
      </c>
    </row>
    <row r="81" spans="1:3" x14ac:dyDescent="0.2">
      <c r="A81" t="s">
        <v>134</v>
      </c>
      <c r="B81">
        <v>5098</v>
      </c>
      <c r="C81">
        <v>1754256</v>
      </c>
    </row>
    <row r="82" spans="1:3" x14ac:dyDescent="0.2">
      <c r="A82" t="s">
        <v>137</v>
      </c>
      <c r="B82">
        <v>5044</v>
      </c>
      <c r="C82">
        <v>1754256</v>
      </c>
    </row>
    <row r="83" spans="1:3" x14ac:dyDescent="0.2">
      <c r="A83" t="s">
        <v>138</v>
      </c>
      <c r="B83">
        <v>4964</v>
      </c>
      <c r="C83">
        <v>1754256</v>
      </c>
    </row>
    <row r="84" spans="1:3" x14ac:dyDescent="0.2">
      <c r="A84" t="s">
        <v>140</v>
      </c>
      <c r="B84">
        <v>4892</v>
      </c>
      <c r="C84">
        <v>1754256</v>
      </c>
    </row>
    <row r="85" spans="1:3" x14ac:dyDescent="0.2">
      <c r="A85" t="s">
        <v>141</v>
      </c>
      <c r="B85">
        <v>4890</v>
      </c>
      <c r="C85">
        <v>1754256</v>
      </c>
    </row>
    <row r="86" spans="1:3" x14ac:dyDescent="0.2">
      <c r="A86" t="s">
        <v>142</v>
      </c>
      <c r="B86">
        <v>4874</v>
      </c>
      <c r="C86">
        <v>1754256</v>
      </c>
    </row>
    <row r="87" spans="1:3" x14ac:dyDescent="0.2">
      <c r="A87" t="s">
        <v>143</v>
      </c>
      <c r="B87">
        <v>4848</v>
      </c>
      <c r="C87">
        <v>1754256</v>
      </c>
    </row>
    <row r="88" spans="1:3" x14ac:dyDescent="0.2">
      <c r="A88" t="s">
        <v>144</v>
      </c>
      <c r="B88">
        <v>4838</v>
      </c>
      <c r="C88">
        <v>1754256</v>
      </c>
    </row>
    <row r="89" spans="1:3" x14ac:dyDescent="0.2">
      <c r="A89" t="s">
        <v>147</v>
      </c>
      <c r="B89">
        <v>4617</v>
      </c>
      <c r="C89">
        <v>1754256</v>
      </c>
    </row>
    <row r="90" spans="1:3" x14ac:dyDescent="0.2">
      <c r="A90" t="s">
        <v>148</v>
      </c>
      <c r="B90">
        <v>4595</v>
      </c>
      <c r="C90">
        <v>1754256</v>
      </c>
    </row>
    <row r="91" spans="1:3" x14ac:dyDescent="0.2">
      <c r="A91" t="s">
        <v>149</v>
      </c>
      <c r="B91">
        <v>4562</v>
      </c>
      <c r="C91">
        <v>1754256</v>
      </c>
    </row>
    <row r="92" spans="1:3" x14ac:dyDescent="0.2">
      <c r="A92" t="s">
        <v>152</v>
      </c>
      <c r="B92">
        <v>4496</v>
      </c>
      <c r="C92">
        <v>1754256</v>
      </c>
    </row>
    <row r="93" spans="1:3" x14ac:dyDescent="0.2">
      <c r="A93" t="s">
        <v>156</v>
      </c>
      <c r="B93">
        <v>4376</v>
      </c>
      <c r="C93">
        <v>1754256</v>
      </c>
    </row>
    <row r="94" spans="1:3" x14ac:dyDescent="0.2">
      <c r="A94" t="s">
        <v>157</v>
      </c>
      <c r="B94">
        <v>4304</v>
      </c>
      <c r="C94">
        <v>1754256</v>
      </c>
    </row>
    <row r="95" spans="1:3" x14ac:dyDescent="0.2">
      <c r="A95" t="s">
        <v>159</v>
      </c>
      <c r="B95">
        <v>4292</v>
      </c>
      <c r="C95">
        <v>1754256</v>
      </c>
    </row>
    <row r="96" spans="1:3" x14ac:dyDescent="0.2">
      <c r="A96" t="s">
        <v>160</v>
      </c>
      <c r="B96">
        <v>4246</v>
      </c>
      <c r="C96">
        <v>1754256</v>
      </c>
    </row>
    <row r="97" spans="1:3" x14ac:dyDescent="0.2">
      <c r="A97" t="s">
        <v>161</v>
      </c>
      <c r="B97">
        <v>4241</v>
      </c>
      <c r="C97">
        <v>1754256</v>
      </c>
    </row>
    <row r="98" spans="1:3" x14ac:dyDescent="0.2">
      <c r="A98" t="s">
        <v>162</v>
      </c>
      <c r="B98">
        <v>4231</v>
      </c>
      <c r="C98">
        <v>1754256</v>
      </c>
    </row>
    <row r="99" spans="1:3" x14ac:dyDescent="0.2">
      <c r="A99" t="s">
        <v>163</v>
      </c>
      <c r="B99">
        <v>4209</v>
      </c>
      <c r="C99">
        <v>1754256</v>
      </c>
    </row>
    <row r="100" spans="1:3" x14ac:dyDescent="0.2">
      <c r="A100" t="s">
        <v>165</v>
      </c>
      <c r="B100">
        <v>4112</v>
      </c>
      <c r="C100">
        <v>1754256</v>
      </c>
    </row>
    <row r="101" spans="1:3" x14ac:dyDescent="0.2">
      <c r="A101" t="s">
        <v>166</v>
      </c>
      <c r="B101">
        <v>4066</v>
      </c>
      <c r="C101">
        <v>1754256</v>
      </c>
    </row>
    <row r="102" spans="1:3" x14ac:dyDescent="0.2">
      <c r="A102" t="s">
        <v>167</v>
      </c>
      <c r="B102">
        <v>4057</v>
      </c>
      <c r="C102">
        <v>1754256</v>
      </c>
    </row>
    <row r="103" spans="1:3" x14ac:dyDescent="0.2">
      <c r="A103" t="s">
        <v>168</v>
      </c>
      <c r="B103">
        <v>4053</v>
      </c>
      <c r="C103">
        <v>1754256</v>
      </c>
    </row>
    <row r="104" spans="1:3" x14ac:dyDescent="0.2">
      <c r="A104" t="s">
        <v>169</v>
      </c>
      <c r="B104">
        <v>4034</v>
      </c>
      <c r="C104">
        <v>1754256</v>
      </c>
    </row>
    <row r="105" spans="1:3" x14ac:dyDescent="0.2">
      <c r="A105" t="s">
        <v>170</v>
      </c>
      <c r="B105">
        <v>3984</v>
      </c>
      <c r="C105">
        <v>1754256</v>
      </c>
    </row>
    <row r="106" spans="1:3" x14ac:dyDescent="0.2">
      <c r="A106" t="s">
        <v>171</v>
      </c>
      <c r="B106">
        <v>3977</v>
      </c>
      <c r="C106">
        <v>1754256</v>
      </c>
    </row>
    <row r="107" spans="1:3" x14ac:dyDescent="0.2">
      <c r="A107" t="s">
        <v>172</v>
      </c>
      <c r="B107">
        <v>3973</v>
      </c>
      <c r="C107">
        <v>1754256</v>
      </c>
    </row>
    <row r="108" spans="1:3" x14ac:dyDescent="0.2">
      <c r="A108" t="s">
        <v>173</v>
      </c>
      <c r="B108">
        <v>3969</v>
      </c>
      <c r="C108">
        <v>1754256</v>
      </c>
    </row>
    <row r="109" spans="1:3" x14ac:dyDescent="0.2">
      <c r="A109" t="s">
        <v>175</v>
      </c>
      <c r="B109">
        <v>3941</v>
      </c>
      <c r="C109">
        <v>1754256</v>
      </c>
    </row>
    <row r="110" spans="1:3" x14ac:dyDescent="0.2">
      <c r="A110" t="s">
        <v>176</v>
      </c>
      <c r="B110">
        <v>3919</v>
      </c>
      <c r="C110">
        <v>1754256</v>
      </c>
    </row>
    <row r="111" spans="1:3" x14ac:dyDescent="0.2">
      <c r="A111" t="s">
        <v>178</v>
      </c>
      <c r="B111">
        <v>3899</v>
      </c>
      <c r="C111">
        <v>1754256</v>
      </c>
    </row>
    <row r="112" spans="1:3" x14ac:dyDescent="0.2">
      <c r="A112" t="s">
        <v>181</v>
      </c>
      <c r="B112">
        <v>3802</v>
      </c>
      <c r="C112">
        <v>1754256</v>
      </c>
    </row>
    <row r="113" spans="1:3" x14ac:dyDescent="0.2">
      <c r="A113" t="s">
        <v>182</v>
      </c>
      <c r="B113">
        <v>3782</v>
      </c>
      <c r="C113">
        <v>1754256</v>
      </c>
    </row>
    <row r="114" spans="1:3" x14ac:dyDescent="0.2">
      <c r="A114" t="s">
        <v>184</v>
      </c>
      <c r="B114">
        <v>3770</v>
      </c>
      <c r="C114">
        <v>1754256</v>
      </c>
    </row>
    <row r="115" spans="1:3" x14ac:dyDescent="0.2">
      <c r="A115" t="s">
        <v>185</v>
      </c>
      <c r="B115">
        <v>3760</v>
      </c>
      <c r="C115">
        <v>1754256</v>
      </c>
    </row>
    <row r="116" spans="1:3" x14ac:dyDescent="0.2">
      <c r="A116" t="s">
        <v>187</v>
      </c>
      <c r="B116">
        <v>3729</v>
      </c>
      <c r="C116">
        <v>1754256</v>
      </c>
    </row>
    <row r="117" spans="1:3" x14ac:dyDescent="0.2">
      <c r="A117" t="s">
        <v>188</v>
      </c>
      <c r="B117">
        <v>3660</v>
      </c>
      <c r="C117">
        <v>1754256</v>
      </c>
    </row>
    <row r="118" spans="1:3" x14ac:dyDescent="0.2">
      <c r="A118" t="s">
        <v>189</v>
      </c>
      <c r="B118">
        <v>3640</v>
      </c>
      <c r="C118">
        <v>1754256</v>
      </c>
    </row>
    <row r="119" spans="1:3" x14ac:dyDescent="0.2">
      <c r="A119" t="s">
        <v>190</v>
      </c>
      <c r="B119">
        <v>3635</v>
      </c>
      <c r="C119">
        <v>1754256</v>
      </c>
    </row>
    <row r="120" spans="1:3" x14ac:dyDescent="0.2">
      <c r="A120" t="s">
        <v>192</v>
      </c>
      <c r="B120">
        <v>3613</v>
      </c>
      <c r="C120">
        <v>1754256</v>
      </c>
    </row>
    <row r="121" spans="1:3" x14ac:dyDescent="0.2">
      <c r="A121" t="s">
        <v>193</v>
      </c>
      <c r="B121">
        <v>3611</v>
      </c>
      <c r="C121">
        <v>1754256</v>
      </c>
    </row>
    <row r="122" spans="1:3" x14ac:dyDescent="0.2">
      <c r="A122" t="s">
        <v>194</v>
      </c>
      <c r="B122">
        <v>3601</v>
      </c>
      <c r="C122">
        <v>1754256</v>
      </c>
    </row>
    <row r="123" spans="1:3" x14ac:dyDescent="0.2">
      <c r="A123" t="s">
        <v>196</v>
      </c>
      <c r="B123">
        <v>3571</v>
      </c>
      <c r="C123">
        <v>1754256</v>
      </c>
    </row>
    <row r="124" spans="1:3" x14ac:dyDescent="0.2">
      <c r="A124" t="s">
        <v>197</v>
      </c>
      <c r="B124">
        <v>3543</v>
      </c>
      <c r="C124">
        <v>1754256</v>
      </c>
    </row>
    <row r="125" spans="1:3" x14ac:dyDescent="0.2">
      <c r="A125" t="s">
        <v>198</v>
      </c>
      <c r="B125">
        <v>3533</v>
      </c>
      <c r="C125">
        <v>1754256</v>
      </c>
    </row>
    <row r="126" spans="1:3" x14ac:dyDescent="0.2">
      <c r="A126" t="s">
        <v>199</v>
      </c>
      <c r="B126">
        <v>3443</v>
      </c>
      <c r="C126">
        <v>1754256</v>
      </c>
    </row>
    <row r="127" spans="1:3" x14ac:dyDescent="0.2">
      <c r="A127" t="s">
        <v>200</v>
      </c>
      <c r="B127">
        <v>3422</v>
      </c>
      <c r="C127">
        <v>1754256</v>
      </c>
    </row>
    <row r="128" spans="1:3" x14ac:dyDescent="0.2">
      <c r="A128" t="s">
        <v>201</v>
      </c>
      <c r="B128">
        <v>3402</v>
      </c>
      <c r="C128">
        <v>1754256</v>
      </c>
    </row>
    <row r="129" spans="1:3" x14ac:dyDescent="0.2">
      <c r="A129" t="s">
        <v>202</v>
      </c>
      <c r="B129">
        <v>3376</v>
      </c>
      <c r="C129">
        <v>1754256</v>
      </c>
    </row>
    <row r="130" spans="1:3" x14ac:dyDescent="0.2">
      <c r="A130" t="s">
        <v>203</v>
      </c>
      <c r="B130">
        <v>3364</v>
      </c>
      <c r="C130">
        <v>1754256</v>
      </c>
    </row>
    <row r="131" spans="1:3" x14ac:dyDescent="0.2">
      <c r="A131" t="s">
        <v>204</v>
      </c>
      <c r="B131">
        <v>3356</v>
      </c>
      <c r="C131">
        <v>1754256</v>
      </c>
    </row>
    <row r="132" spans="1:3" x14ac:dyDescent="0.2">
      <c r="A132" t="s">
        <v>208</v>
      </c>
      <c r="B132">
        <v>3257</v>
      </c>
      <c r="C132">
        <v>1754256</v>
      </c>
    </row>
    <row r="133" spans="1:3" x14ac:dyDescent="0.2">
      <c r="A133" t="s">
        <v>209</v>
      </c>
      <c r="B133">
        <v>3233</v>
      </c>
      <c r="C133">
        <v>1754256</v>
      </c>
    </row>
    <row r="134" spans="1:3" x14ac:dyDescent="0.2">
      <c r="A134" t="s">
        <v>211</v>
      </c>
      <c r="B134">
        <v>3156</v>
      </c>
      <c r="C134">
        <v>1754256</v>
      </c>
    </row>
    <row r="135" spans="1:3" x14ac:dyDescent="0.2">
      <c r="A135" t="s">
        <v>212</v>
      </c>
      <c r="B135">
        <v>3142</v>
      </c>
      <c r="C135">
        <v>1754256</v>
      </c>
    </row>
    <row r="136" spans="1:3" x14ac:dyDescent="0.2">
      <c r="A136" t="s">
        <v>213</v>
      </c>
      <c r="B136">
        <v>3136</v>
      </c>
      <c r="C136">
        <v>1754256</v>
      </c>
    </row>
    <row r="137" spans="1:3" x14ac:dyDescent="0.2">
      <c r="A137" t="s">
        <v>216</v>
      </c>
      <c r="B137">
        <v>3075</v>
      </c>
      <c r="C137">
        <v>1754256</v>
      </c>
    </row>
    <row r="138" spans="1:3" x14ac:dyDescent="0.2">
      <c r="A138" t="s">
        <v>217</v>
      </c>
      <c r="B138">
        <v>3044</v>
      </c>
      <c r="C138">
        <v>1754256</v>
      </c>
    </row>
    <row r="139" spans="1:3" x14ac:dyDescent="0.2">
      <c r="A139" t="s">
        <v>219</v>
      </c>
      <c r="B139">
        <v>3003</v>
      </c>
      <c r="C139">
        <v>1754256</v>
      </c>
    </row>
  </sheetData>
  <sortState xmlns:xlrd2="http://schemas.microsoft.com/office/spreadsheetml/2017/richdata2" ref="I1:K30">
    <sortCondition ref="I1:I3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</dc:creator>
  <cp:lastModifiedBy>China</cp:lastModifiedBy>
  <dcterms:created xsi:type="dcterms:W3CDTF">2015-06-05T18:19:34Z</dcterms:created>
  <dcterms:modified xsi:type="dcterms:W3CDTF">2022-07-06T08:20:17Z</dcterms:modified>
</cp:coreProperties>
</file>