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hasznalo\Documents\FRM\FRM_L1\FRM_L1_QUANTITATIVE_ANALYSIS\CH1_FUNDAMENTALS_OF_PROBABILITY\"/>
    </mc:Choice>
  </mc:AlternateContent>
  <xr:revisionPtr revIDLastSave="0" documentId="8_{1CADA506-2CCC-4DB0-96BB-193BB17C441F}" xr6:coauthVersionLast="47" xr6:coauthVersionMax="47" xr10:uidLastSave="{00000000-0000-0000-0000-000000000000}"/>
  <bookViews>
    <workbookView xWindow="-108" yWindow="-108" windowWidth="23256" windowHeight="12576" xr2:uid="{03A69D51-AF0E-4422-921D-F76742812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2" i="1"/>
  <c r="I12" i="1"/>
  <c r="K12" i="1"/>
  <c r="M10" i="1"/>
  <c r="K10" i="1"/>
  <c r="I10" i="1"/>
  <c r="D23" i="1"/>
  <c r="D22" i="1"/>
  <c r="D19" i="1"/>
  <c r="D21" i="1"/>
  <c r="D20" i="1"/>
  <c r="F4" i="1"/>
  <c r="F5" i="1"/>
  <c r="F6" i="1"/>
  <c r="F7" i="1"/>
  <c r="F8" i="1"/>
  <c r="F9" i="1"/>
  <c r="F10" i="1"/>
  <c r="F11" i="1"/>
  <c r="F12" i="1"/>
  <c r="F3" i="1"/>
  <c r="D18" i="1"/>
  <c r="D16" i="1"/>
  <c r="D17" i="1"/>
  <c r="D4" i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<sst xmlns="http://schemas.openxmlformats.org/spreadsheetml/2006/main" count="42" uniqueCount="31">
  <si>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n</t>
  </si>
  <si>
    <t>count(A)</t>
  </si>
  <si>
    <t>count(B)</t>
  </si>
  <si>
    <t>Pr(A)</t>
  </si>
  <si>
    <t>Pr(B)</t>
  </si>
  <si>
    <t>Pr(A cap B)</t>
  </si>
  <si>
    <t>Pr(A|B)</t>
  </si>
  <si>
    <t>=</t>
  </si>
  <si>
    <t>count(A|B)</t>
  </si>
  <si>
    <t>since-&gt;</t>
  </si>
  <si>
    <t>A cap B is 20% of the cases</t>
  </si>
  <si>
    <t>and given B</t>
  </si>
  <si>
    <t>x&lt;7</t>
  </si>
  <si>
    <t>modulo 2 = 0</t>
  </si>
  <si>
    <t>Numbers</t>
  </si>
  <si>
    <t>A=True/n</t>
  </si>
  <si>
    <t>B=True/n</t>
  </si>
  <si>
    <t>A and B=True/n</t>
  </si>
  <si>
    <t>But B is given 30% of the cases</t>
  </si>
  <si>
    <t>basically by dividing Pr(AcapB) with 0.3 we re-scale A cap B's horizon</t>
  </si>
  <si>
    <t>and we get 66.6667% which is the 2 yellow instance over the yellow and red instances.</t>
  </si>
  <si>
    <t>Pr(A) given B</t>
  </si>
  <si>
    <t>Pr(A|B) * Pr(B)</t>
  </si>
  <si>
    <t>*</t>
  </si>
  <si>
    <t>Pr(A|B^c) * Pr(B^c)</t>
  </si>
  <si>
    <t>Pr(A|B^c)</t>
  </si>
  <si>
    <t>B^c</t>
  </si>
  <si>
    <t>Pr(A) =</t>
  </si>
  <si>
    <t>+</t>
  </si>
  <si>
    <t>Case A</t>
  </si>
  <si>
    <t>Case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</si>
</sst>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A3D2-E691-4CDC-8A26-216B2620BD88}">
  <dimension ref="C1:N26"/>
  <sheetViews>
    <sheetView tabSelected="1" workbookViewId="0">
      <selection activeCell="J17" sqref="J17"/>
    </sheetView>
  </sheetViews>
  <sheetFormatPr defaultRowHeight="14.4" x14ac:dyDescent="0.3"/>
  <cols>
    <col min="4" max="4" width="12" bestFit="1" customWidth="1"/>
    <col min="5" max="5" width="13.21875" bestFit="1" customWidth="1"/>
    <col min="8" max="8" width="16.77734375" bestFit="1" customWidth="1"/>
    <col min="12" max="12" width="6.33203125" bestFit="1" customWidth="1"/>
  </cols>
  <sheetData>
    <row r="1" spans="3:14" x14ac:dyDescent="0.3">
      <c r="D1" t="s">
        <v>29</v>
      </c>
      <c r="E1" t="s">
        <v>30</v>
      </c>
    </row>
    <row r="2" spans="3:14" x14ac:dyDescent="0.3">
      <c r="C2" t="s">
        <v>14</v>
      </c>
      <c r="D2" t="s">
        <v>13</v>
      </c>
      <c r="E2" t="s">
        <v>12</v>
      </c>
    </row>
    <row r="3" spans="3:14" ht="15" thickBot="1" x14ac:dyDescent="0.35">
      <c r="C3" cm="1">
        <f t="array" ref="C3:C12">_xlfn.SEQUENCE(10)</f>
        <v>1</v>
      </c>
      <c r="D3">
        <v>0</v>
      </c>
      <c r="E3">
        <v>0</v>
      </c>
      <c r="F3">
        <f>IF(AND(D3=1,E3=1),1,0)</f>
        <v>0</v>
      </c>
    </row>
    <row r="4" spans="3:14" ht="15" thickBot="1" x14ac:dyDescent="0.35">
      <c r="C4">
        <v>2</v>
      </c>
      <c r="D4">
        <f t="shared" ref="D4:D12" si="0">C4/2</f>
        <v>1</v>
      </c>
      <c r="E4">
        <v>0</v>
      </c>
      <c r="F4">
        <f t="shared" ref="F4:F12" si="1">IF(AND(D4=1,E4=1),1,0)</f>
        <v>0</v>
      </c>
      <c r="H4" t="s">
        <v>3</v>
      </c>
      <c r="I4" s="7">
        <v>0.5</v>
      </c>
      <c r="J4" t="s">
        <v>15</v>
      </c>
    </row>
    <row r="5" spans="3:14" x14ac:dyDescent="0.3">
      <c r="C5">
        <v>3</v>
      </c>
      <c r="D5">
        <v>0</v>
      </c>
      <c r="E5">
        <v>0</v>
      </c>
      <c r="F5">
        <f t="shared" si="1"/>
        <v>0</v>
      </c>
      <c r="H5" t="s">
        <v>4</v>
      </c>
      <c r="I5">
        <v>0.3</v>
      </c>
      <c r="J5" t="s">
        <v>16</v>
      </c>
    </row>
    <row r="6" spans="3:14" x14ac:dyDescent="0.3">
      <c r="C6">
        <v>4</v>
      </c>
      <c r="D6">
        <v>1</v>
      </c>
      <c r="E6">
        <v>0</v>
      </c>
      <c r="F6">
        <f t="shared" si="1"/>
        <v>0</v>
      </c>
      <c r="H6" t="s">
        <v>5</v>
      </c>
      <c r="I6">
        <v>0.2</v>
      </c>
      <c r="J6" t="s">
        <v>17</v>
      </c>
    </row>
    <row r="7" spans="3:14" x14ac:dyDescent="0.3">
      <c r="C7">
        <v>5</v>
      </c>
      <c r="D7">
        <v>0</v>
      </c>
      <c r="E7">
        <v>0</v>
      </c>
      <c r="F7">
        <f t="shared" si="1"/>
        <v>0</v>
      </c>
      <c r="H7" t="s">
        <v>6</v>
      </c>
      <c r="I7">
        <v>0.66666666666666674</v>
      </c>
      <c r="J7" t="s">
        <v>21</v>
      </c>
    </row>
    <row r="8" spans="3:14" x14ac:dyDescent="0.3">
      <c r="C8">
        <v>6</v>
      </c>
      <c r="D8">
        <v>1</v>
      </c>
      <c r="E8">
        <v>0</v>
      </c>
      <c r="F8">
        <f t="shared" si="1"/>
        <v>0</v>
      </c>
    </row>
    <row r="9" spans="3:14" ht="15" thickBot="1" x14ac:dyDescent="0.35">
      <c r="C9">
        <v>7</v>
      </c>
      <c r="D9">
        <v>0</v>
      </c>
      <c r="E9">
        <v>0</v>
      </c>
      <c r="F9">
        <f t="shared" si="1"/>
        <v>0</v>
      </c>
      <c r="I9" t="s">
        <v>6</v>
      </c>
      <c r="K9" t="s">
        <v>4</v>
      </c>
    </row>
    <row r="10" spans="3:14" x14ac:dyDescent="0.3">
      <c r="C10">
        <v>8</v>
      </c>
      <c r="D10">
        <v>1</v>
      </c>
      <c r="E10" s="1">
        <v>1</v>
      </c>
      <c r="F10" s="1">
        <f t="shared" si="1"/>
        <v>1</v>
      </c>
      <c r="H10" t="s">
        <v>22</v>
      </c>
      <c r="I10">
        <f>I7</f>
        <v>0.66666666666666674</v>
      </c>
      <c r="J10" t="s">
        <v>23</v>
      </c>
      <c r="K10">
        <f>I5</f>
        <v>0.3</v>
      </c>
      <c r="L10" t="s">
        <v>7</v>
      </c>
      <c r="M10" s="5">
        <f>K10*I10</f>
        <v>0.2</v>
      </c>
    </row>
    <row r="11" spans="3:14" x14ac:dyDescent="0.3">
      <c r="C11">
        <v>9</v>
      </c>
      <c r="D11">
        <v>0</v>
      </c>
      <c r="E11" s="2">
        <v>1</v>
      </c>
      <c r="F11" s="2">
        <f t="shared" si="1"/>
        <v>0</v>
      </c>
      <c r="I11" t="s">
        <v>25</v>
      </c>
      <c r="K11" t="s">
        <v>26</v>
      </c>
      <c r="M11" s="6" t="s">
        <v>28</v>
      </c>
    </row>
    <row r="12" spans="3:14" x14ac:dyDescent="0.3">
      <c r="C12">
        <v>10</v>
      </c>
      <c r="D12">
        <v>1</v>
      </c>
      <c r="E12" s="1">
        <v>1</v>
      </c>
      <c r="F12" s="1">
        <f t="shared" si="1"/>
        <v>1</v>
      </c>
      <c r="H12" t="s">
        <v>24</v>
      </c>
      <c r="I12">
        <f>3/7</f>
        <v>0.42857142857142855</v>
      </c>
      <c r="J12" t="s">
        <v>23</v>
      </c>
      <c r="K12">
        <f>1-K10</f>
        <v>0.7</v>
      </c>
      <c r="L12" t="s">
        <v>7</v>
      </c>
      <c r="M12" s="6">
        <f>I12*K12</f>
        <v>0.3</v>
      </c>
    </row>
    <row r="13" spans="3:14" ht="15" thickBot="1" x14ac:dyDescent="0.35">
      <c r="M13" s="6"/>
      <c r="N13" s="4"/>
    </row>
    <row r="14" spans="3:14" ht="15" thickBot="1" x14ac:dyDescent="0.35">
      <c r="L14" t="s">
        <v>27</v>
      </c>
      <c r="M14" s="7">
        <f>M12+M10</f>
        <v>0.5</v>
      </c>
      <c r="N14" s="4"/>
    </row>
    <row r="15" spans="3:14" x14ac:dyDescent="0.3">
      <c r="N15" s="4"/>
    </row>
    <row r="16" spans="3:14" x14ac:dyDescent="0.3">
      <c r="C16" t="s">
        <v>0</v>
      </c>
      <c r="D16">
        <f>C12</f>
        <v>10</v>
      </c>
    </row>
    <row r="17" spans="3:6" x14ac:dyDescent="0.3">
      <c r="C17" t="s">
        <v>1</v>
      </c>
      <c r="D17">
        <f>SUM(D3:D12)</f>
        <v>5</v>
      </c>
    </row>
    <row r="18" spans="3:6" x14ac:dyDescent="0.3">
      <c r="C18" t="s">
        <v>2</v>
      </c>
      <c r="D18">
        <f>SUM(E3:E12)</f>
        <v>3</v>
      </c>
    </row>
    <row r="19" spans="3:6" x14ac:dyDescent="0.3">
      <c r="C19" t="s">
        <v>8</v>
      </c>
      <c r="D19">
        <f>SUM(F3:F12)</f>
        <v>2</v>
      </c>
    </row>
    <row r="20" spans="3:6" x14ac:dyDescent="0.3">
      <c r="C20" t="s">
        <v>3</v>
      </c>
      <c r="D20">
        <f>D17/$D$16</f>
        <v>0.5</v>
      </c>
      <c r="E20" t="s">
        <v>15</v>
      </c>
    </row>
    <row r="21" spans="3:6" x14ac:dyDescent="0.3">
      <c r="C21" t="s">
        <v>4</v>
      </c>
      <c r="D21">
        <f>D18/$D$16</f>
        <v>0.3</v>
      </c>
      <c r="E21" t="s">
        <v>16</v>
      </c>
    </row>
    <row r="22" spans="3:6" x14ac:dyDescent="0.3">
      <c r="C22" t="s">
        <v>5</v>
      </c>
      <c r="D22">
        <f>D19/$D$16</f>
        <v>0.2</v>
      </c>
      <c r="E22" t="s">
        <v>17</v>
      </c>
    </row>
    <row r="23" spans="3:6" x14ac:dyDescent="0.3">
      <c r="C23" t="s">
        <v>6</v>
      </c>
      <c r="D23">
        <f>D22/D21</f>
        <v>0.66666666666666674</v>
      </c>
      <c r="E23" t="s">
        <v>9</v>
      </c>
      <c r="F23" s="3" t="s">
        <v>10</v>
      </c>
    </row>
    <row r="24" spans="3:6" x14ac:dyDescent="0.3">
      <c r="E24" t="s">
        <v>11</v>
      </c>
      <c r="F24" s="3" t="s">
        <v>18</v>
      </c>
    </row>
    <row r="25" spans="3:6" x14ac:dyDescent="0.3">
      <c r="E25" s="3" t="s">
        <v>19</v>
      </c>
    </row>
    <row r="26" spans="3:6" x14ac:dyDescent="0.3">
      <c r="E2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 Bence</dc:creator>
  <cp:lastModifiedBy>Baumann Bence</cp:lastModifiedBy>
  <dcterms:created xsi:type="dcterms:W3CDTF">2025-08-19T22:10:42Z</dcterms:created>
  <dcterms:modified xsi:type="dcterms:W3CDTF">2025-08-19T23:51:34Z</dcterms:modified>
</cp:coreProperties>
</file>