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agle\Eagle_projects\OWHL_revC\"/>
    </mc:Choice>
  </mc:AlternateContent>
  <bookViews>
    <workbookView xWindow="500" yWindow="1770" windowWidth="14360" windowHeight="12080"/>
  </bookViews>
  <sheets>
    <sheet name="RevC_partslist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<sst xmlns="http://schemas.openxmlformats.org/spreadsheetml/2006/main" count="273" uniqueCount="189">
  <si>
    <t>Main/Alternate</t>
  </si>
  <si>
    <t>SMD?</t>
  </si>
  <si>
    <t>PCB name</t>
  </si>
  <si>
    <t>Eagle Schematic Label</t>
  </si>
  <si>
    <t>Eagle library part</t>
  </si>
  <si>
    <t>Part Description</t>
  </si>
  <si>
    <t>Manufacturer</t>
  </si>
  <si>
    <t>Mfr. PN</t>
  </si>
  <si>
    <t>Quantity</t>
  </si>
  <si>
    <t>Digikey PN</t>
  </si>
  <si>
    <t>Digikey $</t>
  </si>
  <si>
    <t>Newark PN</t>
  </si>
  <si>
    <t>Newark $</t>
  </si>
  <si>
    <t>Mouser PN</t>
  </si>
  <si>
    <t>Mouser $</t>
  </si>
  <si>
    <t>SparkFun PN</t>
  </si>
  <si>
    <t>SparkFun $</t>
  </si>
  <si>
    <t>Jameco</t>
  </si>
  <si>
    <t>Jameco $</t>
  </si>
  <si>
    <t>main</t>
  </si>
  <si>
    <t>yes</t>
  </si>
  <si>
    <t>LED1</t>
  </si>
  <si>
    <t>led.lbr\LED  LEDCHIPLED_0805</t>
  </si>
  <si>
    <t>RED LED, surface mount 0805, 1.8V forward voltage</t>
  </si>
  <si>
    <t>Lite-On</t>
  </si>
  <si>
    <t>LTST-C171KRKT</t>
  </si>
  <si>
    <t>160-1427-1-ND</t>
  </si>
  <si>
    <t>75R0581</t>
  </si>
  <si>
    <t>859-LTST-C171KRKT</t>
  </si>
  <si>
    <t>LED2</t>
  </si>
  <si>
    <t>GREEN LED, surface mount 0805, 2.1V</t>
  </si>
  <si>
    <t>LTST-C171GKT</t>
  </si>
  <si>
    <t>160-1423-1-ND</t>
  </si>
  <si>
    <t>75R0587</t>
  </si>
  <si>
    <t>859-LTST-C171GKT</t>
  </si>
  <si>
    <t>CPU, MS5803</t>
  </si>
  <si>
    <t>eagle-ltspice.lbr\C0805</t>
  </si>
  <si>
    <t>Capacitor, surface mount 0805 0.1uF 10V ceramic</t>
  </si>
  <si>
    <t>Taiyo Yuden</t>
  </si>
  <si>
    <t>LMK212SD104KG-T</t>
  </si>
  <si>
    <t>587-1134-1-ND</t>
  </si>
  <si>
    <t>84R9733</t>
  </si>
  <si>
    <t>963-LMK212SD104KG-T</t>
  </si>
  <si>
    <t>C3, C4</t>
  </si>
  <si>
    <t>miller.lbr\CPOL-US</t>
  </si>
  <si>
    <t>Capacitor, surface mount 1uF 35V, electrolytic, Panasonic FC series, size code B</t>
  </si>
  <si>
    <t>Panasonic</t>
  </si>
  <si>
    <t>EEE-FC1V1R0R</t>
  </si>
  <si>
    <t>PCE4024CT-ND</t>
  </si>
  <si>
    <t>53W3651</t>
  </si>
  <si>
    <t>667-EEE-FC1V1R0R</t>
  </si>
  <si>
    <t>MS5803</t>
  </si>
  <si>
    <t>rcl.lbr\R-US_   R-US_R0805</t>
  </si>
  <si>
    <t>Resistor, surface-mount, 510 ohm, 1/8watt, 5%</t>
  </si>
  <si>
    <t>ERJ-6GEYJ511V</t>
  </si>
  <si>
    <t>P510ACT-ND</t>
  </si>
  <si>
    <t>65T8831</t>
  </si>
  <si>
    <t>667-ERJ-6GEYJ511V</t>
  </si>
  <si>
    <t>R9, R10</t>
  </si>
  <si>
    <t>Resistor, surface-mount, 1k ohm, 1/8watt, 5% for SMD Piezo buzzer</t>
  </si>
  <si>
    <t>ERJ-6GEYJ102V</t>
  </si>
  <si>
    <t>P1.0KACT-ND</t>
  </si>
  <si>
    <t>65T8778</t>
  </si>
  <si>
    <t>667-ERJ-6GEYJ102V</t>
  </si>
  <si>
    <t>CPU</t>
  </si>
  <si>
    <t>R1, R2, R3, R4</t>
  </si>
  <si>
    <t>Resistor, surface-mount 0805, 10kOhm, 1/8watt 5%</t>
  </si>
  <si>
    <t>P10KACT-ND</t>
  </si>
  <si>
    <t>67T1248</t>
  </si>
  <si>
    <t>667-ERJ-6GEYJ103V</t>
  </si>
  <si>
    <t>Resistor, surface-mount, 100k ohm 1/8watt 5% for SD card pull ups</t>
  </si>
  <si>
    <t>ERJ-6GEYJ104V</t>
  </si>
  <si>
    <t>P100KACT-ND</t>
  </si>
  <si>
    <t>65T8779</t>
  </si>
  <si>
    <t>667-ERJ-6GEYJ104V</t>
  </si>
  <si>
    <t>miller.lbr\CT10_REED_SWITCH</t>
  </si>
  <si>
    <t>magnetic reed switch, surface mount</t>
  </si>
  <si>
    <t>Coto</t>
  </si>
  <si>
    <t>CT10-1030-G1</t>
  </si>
  <si>
    <t>306-1258-1-ND</t>
  </si>
  <si>
    <t>98H3468</t>
  </si>
  <si>
    <t>816-CT10-1030-G1</t>
  </si>
  <si>
    <t>U$1, U$2, U$5, U$6</t>
  </si>
  <si>
    <t>miller.lbr/JST-2PIN</t>
  </si>
  <si>
    <t>JST PH series vertical 2-pin male header, SMD, 2mm spacing</t>
  </si>
  <si>
    <t>JST</t>
  </si>
  <si>
    <t>B2B-PH-SM4-TB</t>
  </si>
  <si>
    <t>455-1734-6-ND</t>
  </si>
  <si>
    <t>37K9941</t>
  </si>
  <si>
    <t>NA</t>
  </si>
  <si>
    <t>JST PH series 2-pin female connector, 2mm spacing</t>
  </si>
  <si>
    <t>PHR-2</t>
  </si>
  <si>
    <t>455-1165-ND</t>
  </si>
  <si>
    <t>28C6963</t>
  </si>
  <si>
    <t>JST PH series  crimp-on terminal for female connector housing, 24-30 AWG</t>
  </si>
  <si>
    <t>SPH-002T-P0.5S</t>
  </si>
  <si>
    <t>455-1127-1-ND</t>
  </si>
  <si>
    <t>28C6968</t>
  </si>
  <si>
    <t>U$3</t>
  </si>
  <si>
    <t>miller.lbr\KSC1623_BJT_TRANSISTOR</t>
  </si>
  <si>
    <t>Transistor (BJT) - NPN, for piezo buzzer, SOT-23-3 package</t>
  </si>
  <si>
    <t>Fairchild</t>
  </si>
  <si>
    <t>KSC1623LMTF</t>
  </si>
  <si>
    <t>KSC1623LMTFCT-ND</t>
  </si>
  <si>
    <t>512-KSC1623LMTF</t>
  </si>
  <si>
    <t>Microchip_By_element14_Batch_1.lbr\MCP1700T-3302E/TT</t>
  </si>
  <si>
    <t>MCP1700T-3002E/TT 3.0V Regulator Surface-mount SOT-23-3</t>
  </si>
  <si>
    <t>Microchip</t>
  </si>
  <si>
    <t>MCP1700T-3002E/TT</t>
  </si>
  <si>
    <t>MCP1700T-3002E/TTCT-ND This part is RoHS compliant.</t>
  </si>
  <si>
    <t>84R5176</t>
  </si>
  <si>
    <t>579-MCP1700T3002E/TT</t>
  </si>
  <si>
    <t>miller.lbr\PIEZO_12MM PIEZO_12MMSMD</t>
  </si>
  <si>
    <t>3V piezo buzzer - SMD</t>
  </si>
  <si>
    <t>Murata</t>
  </si>
  <si>
    <t>PKLCS1212E4001-R1</t>
  </si>
  <si>
    <t>490-4683-1-ND</t>
  </si>
  <si>
    <t>81-PKLCS1212E4001</t>
  </si>
  <si>
    <t>RESET, BUTTON1</t>
  </si>
  <si>
    <t>miller.lbr\PUSHBUTTON_DPST_SMD</t>
  </si>
  <si>
    <t>pushbutton, surface-mount</t>
  </si>
  <si>
    <t>Omron</t>
  </si>
  <si>
    <t>B3S-1000P</t>
  </si>
  <si>
    <t>SW836CT-ND</t>
  </si>
  <si>
    <t>52F3560</t>
  </si>
  <si>
    <t>653-B3S-1000P</t>
  </si>
  <si>
    <t>no</t>
  </si>
  <si>
    <t>SparkFun-Connectors\AVR_SPI_PRG_6PTH</t>
  </si>
  <si>
    <t>6-pin ISP header (3x2 layout)</t>
  </si>
  <si>
    <t>3M9459-ND</t>
  </si>
  <si>
    <t>89H8939</t>
  </si>
  <si>
    <t>517-9612066404AR</t>
  </si>
  <si>
    <t>adafruit.lbr\1x06</t>
  </si>
  <si>
    <t>Female header (short tail for MS5803 disc)</t>
  </si>
  <si>
    <t>S7004-ND</t>
  </si>
  <si>
    <t>BG095-06-A-N-D</t>
  </si>
  <si>
    <t xml:space="preserve">https://www.sparkfun.com/products/11894 </t>
  </si>
  <si>
    <t>Power, CPU</t>
  </si>
  <si>
    <t>Female wire wrap headers (long-tail stacking headers for CPU + POWER discs)</t>
  </si>
  <si>
    <t xml:space="preserve">https://www.sparkfun.com/products/9280 </t>
  </si>
  <si>
    <t xml:space="preserve">http://www.jameco.com/webapp/wcs/stores/servlet/Product_10001_10001_2144614_-1 </t>
  </si>
  <si>
    <t>U1</t>
  </si>
  <si>
    <t>SparkFun-DigitalIC.lbr\ATMEGA168 TQFP32-08</t>
  </si>
  <si>
    <t>AVR ATMEGA328P-AU 32 PIN TQFP surface mount</t>
  </si>
  <si>
    <t>AVR</t>
  </si>
  <si>
    <t>ATMEGA328P-AU</t>
  </si>
  <si>
    <t>ATMEGA328P-AU-ND</t>
  </si>
  <si>
    <t>68T2935</t>
  </si>
  <si>
    <t>556-ATMEGA328P-AU</t>
  </si>
  <si>
    <t>IC1</t>
  </si>
  <si>
    <t>adafruit\DS3231/SO SO16W</t>
  </si>
  <si>
    <t>DS3231SN Real Time Clock 16SOIC-Wide</t>
  </si>
  <si>
    <t>Maxim</t>
  </si>
  <si>
    <t>DS3231SN</t>
  </si>
  <si>
    <t>DS3231SN#T&amp;RCT-ND</t>
  </si>
  <si>
    <t>26R5852</t>
  </si>
  <si>
    <t>700-DS3231SN#</t>
  </si>
  <si>
    <t>U$2</t>
  </si>
  <si>
    <t>miller.lbr\CR1220_BATTERY_HOLDER SMD variant</t>
  </si>
  <si>
    <t>CR1220 Battery holder, surface-mount</t>
  </si>
  <si>
    <t>Keystone</t>
  </si>
  <si>
    <t>3000K-ND</t>
  </si>
  <si>
    <t>66F5622</t>
  </si>
  <si>
    <t>534-3000</t>
  </si>
  <si>
    <t>miller.lbr\MS5803</t>
  </si>
  <si>
    <t>MS5803-14BA pressure sensor</t>
  </si>
  <si>
    <t>Measurement Specialities</t>
  </si>
  <si>
    <t>MS5803-14BA</t>
  </si>
  <si>
    <t>not available</t>
  </si>
  <si>
    <t>WM24066CT-ND</t>
  </si>
  <si>
    <t>Molex</t>
  </si>
  <si>
    <t>miller.lbr\MICROSD_SOCKET_MOLEX_REVERSEMOUNT</t>
  </si>
  <si>
    <t>MicroSD card slot, reverse mount</t>
  </si>
  <si>
    <t>478-8119-1-ND</t>
  </si>
  <si>
    <t>POWER</t>
  </si>
  <si>
    <t>miller.lbr\CPOL</t>
  </si>
  <si>
    <t>Capacitor, 22µF Tanatalum polarized 0805</t>
  </si>
  <si>
    <t>AVX Corp</t>
  </si>
  <si>
    <t>F920J226MPA</t>
  </si>
  <si>
    <t>5027740891</t>
  </si>
  <si>
    <t>R1,R2</t>
  </si>
  <si>
    <t>R7,R8</t>
  </si>
  <si>
    <t>C1</t>
  </si>
  <si>
    <t>(CPU C1, C2, C3)(POWER C2)</t>
  </si>
  <si>
    <t>CT10_REED_SWITCH</t>
  </si>
  <si>
    <t>VREG</t>
  </si>
  <si>
    <t>PIEZO</t>
  </si>
  <si>
    <t>J1</t>
  </si>
  <si>
    <t>SPI_HDR, I2C_HDR, FTDI_HDR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</si>
</sst>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44" fontId="0" fillId="0" borderId="0" xfId="0" applyNumberFormat="1" applyFill="1" applyBorder="1"/>
    <xf numFmtId="49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0" xfId="1"/>
    <xf numFmtId="49" fontId="0" fillId="0" borderId="0" xfId="0" applyNumberFormat="1"/>
    <xf numFmtId="1" fontId="0" fillId="0" borderId="0" xfId="0" applyNumberFormat="1"/>
    <xf numFmtId="0" fontId="0" fillId="0" borderId="2" xfId="0" applyBorder="1"/>
    <xf numFmtId="49" fontId="0" fillId="0" borderId="2" xfId="0" applyNumberFormat="1" applyBorder="1" applyAlignment="1">
      <alignment wrapText="1"/>
    </xf>
    <xf numFmtId="0" fontId="0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0" fillId="0" borderId="0" xfId="0" applyAlignment="1">
      <alignment wrapText="1"/>
    </xf>
    <xf numFmtId="49" fontId="0" fillId="0" borderId="3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 applyBorder="1"/>
    <xf numFmtId="0" fontId="1" fillId="0" borderId="0" xfId="1" applyBorder="1"/>
    <xf numFmtId="0" fontId="0" fillId="0" borderId="4" xfId="0" applyBorder="1"/>
    <xf numFmtId="1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0" applyNumberFormat="1" applyBorder="1"/>
    <xf numFmtId="0" fontId="1" fillId="0" borderId="4" xfId="1" applyBorder="1"/>
    <xf numFmtId="0" fontId="1" fillId="0" borderId="2" xfId="1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89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ller_projects\Electronics\OWHL\PCB_parts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_parts_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panasonic/eee-fc1v1r0r/capacitor-alum-elec-1uf-35v-20/dp/53W3651" TargetMode="External"/><Relationship Id="rId13" Type="http://schemas.openxmlformats.org/officeDocument/2006/relationships/hyperlink" Target="http://www.newark.com/panasonic/erj-6geyj104v/resistor-chip-thick-film-100-kohm/dp/65T8779" TargetMode="External"/><Relationship Id="rId18" Type="http://schemas.openxmlformats.org/officeDocument/2006/relationships/hyperlink" Target="http://www.newark.com/maxim-integrated-products/ds3231sn/rtc-tcxo-crystal-3-3v-16soic/dp/26R5852" TargetMode="External"/><Relationship Id="rId3" Type="http://schemas.openxmlformats.org/officeDocument/2006/relationships/hyperlink" Target="http://www.newark.com/taiyo-yuden/lmk212sd104kg-t/capacitor-ceramic-0-1uf-10v-0805/dp/84R9733" TargetMode="External"/><Relationship Id="rId21" Type="http://schemas.openxmlformats.org/officeDocument/2006/relationships/hyperlink" Target="http://www.newark.com/microchip/mcp1700t-3002e-tt/ic-ldo-volt-reg-3v-0-25a-sot-23/dp/84R5176" TargetMode="External"/><Relationship Id="rId7" Type="http://schemas.openxmlformats.org/officeDocument/2006/relationships/hyperlink" Target="http://www.newark.com/jst-japan-solderless-terminals/sph-002t-p0-5s/contact-pin-30-24awg-crimp/dp/28C6968" TargetMode="External"/><Relationship Id="rId12" Type="http://schemas.openxmlformats.org/officeDocument/2006/relationships/hyperlink" Target="http://www.digikey.com/product-detail/en/ERJ-6GEYJ104V/P100KACT-ND/692" TargetMode="External"/><Relationship Id="rId17" Type="http://schemas.openxmlformats.org/officeDocument/2006/relationships/hyperlink" Target="http://www.mouser.com/ProductDetail/Maxim-Integrated/DS3231SN/?qs=sGAEpiMZZMuuBt6TL7D%2f6MqiKtjHXkRT" TargetMode="External"/><Relationship Id="rId2" Type="http://schemas.openxmlformats.org/officeDocument/2006/relationships/hyperlink" Target="http://www.newark.com/panasonic/erj-6geyj102v/resistor-thick-film-0805-1kohm/dp/65T8778" TargetMode="External"/><Relationship Id="rId16" Type="http://schemas.openxmlformats.org/officeDocument/2006/relationships/hyperlink" Target="http://www.digikey.com/product-detail/en/DS3231SN%23T%26R/DS3231SN%23T%26RCT-ND/3894827" TargetMode="External"/><Relationship Id="rId20" Type="http://schemas.openxmlformats.org/officeDocument/2006/relationships/hyperlink" Target="http://www.jameco.com/webapp/wcs/stores/servlet/Product_10001_10001_2144614_-1" TargetMode="External"/><Relationship Id="rId1" Type="http://schemas.openxmlformats.org/officeDocument/2006/relationships/hyperlink" Target="http://www.digikey.com/product-detail/en/ERJ-6GEYJ102V/P1.0KACT-ND/42833" TargetMode="External"/><Relationship Id="rId6" Type="http://schemas.openxmlformats.org/officeDocument/2006/relationships/hyperlink" Target="http://www.newark.com/jst-japan-solderless-terminals/phr-2/wire-to-board-connector-housing/dp/28C6963" TargetMode="External"/><Relationship Id="rId11" Type="http://schemas.openxmlformats.org/officeDocument/2006/relationships/hyperlink" Target="http://www.digikey.com/product-detail/en/ERJ-6GEYJ103V/P10KACT-ND/43118" TargetMode="External"/><Relationship Id="rId5" Type="http://schemas.openxmlformats.org/officeDocument/2006/relationships/hyperlink" Target="http://www.newark.com/panasonic/erj-6geyj511v/resistor-chip-thick-film-510-ohm/dp/65T8831" TargetMode="External"/><Relationship Id="rId15" Type="http://schemas.openxmlformats.org/officeDocument/2006/relationships/hyperlink" Target="http://www.newark.com/global-connector-technology/bg095-06-a-n-d/board-board-connector-socket-6way/dp/67R8589" TargetMode="External"/><Relationship Id="rId10" Type="http://schemas.openxmlformats.org/officeDocument/2006/relationships/hyperlink" Target="http://www.newark.com/panasonic/erj-6geyj103v/resistor-10kohm-125mw-5/dp/67T1248" TargetMode="External"/><Relationship Id="rId19" Type="http://schemas.openxmlformats.org/officeDocument/2006/relationships/hyperlink" Target="https://www.sparkfun.com/products/9280" TargetMode="External"/><Relationship Id="rId4" Type="http://schemas.openxmlformats.org/officeDocument/2006/relationships/hyperlink" Target="http://www.digikey.com/product-detail/en/ERJ-6GEYJ511V/P510ACT-ND/90030" TargetMode="External"/><Relationship Id="rId9" Type="http://schemas.openxmlformats.org/officeDocument/2006/relationships/hyperlink" Target="http://www.mouser.com/ProductDetail/Panasonic/ERJ-6GEYJ103V/?qs=sGAEpiMZZMu61qfTUdNhGzRxdwze5h8ZVHioc%2fD1YKQ%3d" TargetMode="External"/><Relationship Id="rId14" Type="http://schemas.openxmlformats.org/officeDocument/2006/relationships/hyperlink" Target="https://www.sparkfun.com/products/1189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26" sqref="D26"/>
    </sheetView>
  </sheetViews>
  <sheetFormatPr defaultRowHeight="14.5" x14ac:dyDescent="0.35"/>
  <cols>
    <col min="3" max="4" width="21.26953125" customWidth="1"/>
    <col min="5" max="5" width="20.7265625" customWidth="1"/>
    <col min="6" max="6" width="35.1796875" style="17" customWidth="1"/>
    <col min="8" max="8" width="20.5429687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s="3" t="s">
        <v>7</v>
      </c>
      <c r="I1" s="4" t="s">
        <v>8</v>
      </c>
      <c r="J1" t="s">
        <v>9</v>
      </c>
      <c r="K1" s="5" t="s">
        <v>10</v>
      </c>
      <c r="L1" t="s">
        <v>11</v>
      </c>
      <c r="M1" s="5" t="s">
        <v>12</v>
      </c>
      <c r="N1" t="s">
        <v>13</v>
      </c>
      <c r="O1" s="5" t="s">
        <v>14</v>
      </c>
      <c r="P1" t="s">
        <v>15</v>
      </c>
      <c r="Q1" s="6" t="s">
        <v>16</v>
      </c>
      <c r="R1" t="s">
        <v>17</v>
      </c>
      <c r="S1" s="6" t="s">
        <v>18</v>
      </c>
    </row>
    <row r="2" spans="1:19" ht="29" x14ac:dyDescent="0.35">
      <c r="A2" t="s">
        <v>19</v>
      </c>
      <c r="B2" t="s">
        <v>20</v>
      </c>
      <c r="C2" t="s">
        <v>174</v>
      </c>
      <c r="D2" t="s">
        <v>21</v>
      </c>
      <c r="E2" t="s">
        <v>22</v>
      </c>
      <c r="F2" s="2" t="s">
        <v>23</v>
      </c>
      <c r="G2" t="s">
        <v>24</v>
      </c>
      <c r="H2" s="7" t="s">
        <v>25</v>
      </c>
      <c r="I2" s="4">
        <v>1</v>
      </c>
      <c r="J2" t="s">
        <v>26</v>
      </c>
      <c r="K2" s="5">
        <v>0.32</v>
      </c>
      <c r="L2" t="s">
        <v>27</v>
      </c>
      <c r="M2" s="5">
        <v>0.11</v>
      </c>
      <c r="N2" t="s">
        <v>28</v>
      </c>
      <c r="O2" s="5">
        <v>0.11</v>
      </c>
    </row>
    <row r="3" spans="1:19" x14ac:dyDescent="0.35">
      <c r="A3" t="s">
        <v>19</v>
      </c>
      <c r="B3" t="s">
        <v>20</v>
      </c>
      <c r="C3" t="s">
        <v>174</v>
      </c>
      <c r="D3" t="s">
        <v>29</v>
      </c>
      <c r="E3" t="s">
        <v>22</v>
      </c>
      <c r="F3" s="2" t="s">
        <v>30</v>
      </c>
      <c r="G3" t="s">
        <v>24</v>
      </c>
      <c r="H3" s="7" t="s">
        <v>31</v>
      </c>
      <c r="I3" s="4">
        <v>1</v>
      </c>
      <c r="J3" t="s">
        <v>32</v>
      </c>
      <c r="K3" s="5">
        <v>0.3</v>
      </c>
      <c r="L3" t="s">
        <v>33</v>
      </c>
      <c r="M3" s="5">
        <v>9.5000000000000001E-2</v>
      </c>
      <c r="N3" t="s">
        <v>34</v>
      </c>
      <c r="O3" s="5">
        <v>0.1</v>
      </c>
    </row>
    <row r="4" spans="1:19" ht="29" x14ac:dyDescent="0.35">
      <c r="A4" t="s">
        <v>19</v>
      </c>
      <c r="B4" s="8" t="s">
        <v>20</v>
      </c>
      <c r="C4" s="8" t="s">
        <v>35</v>
      </c>
      <c r="D4" s="8" t="s">
        <v>183</v>
      </c>
      <c r="E4" s="8" t="s">
        <v>36</v>
      </c>
      <c r="F4" s="2" t="s">
        <v>37</v>
      </c>
      <c r="G4" t="s">
        <v>38</v>
      </c>
      <c r="H4" s="3" t="s">
        <v>39</v>
      </c>
      <c r="I4" s="4">
        <v>4</v>
      </c>
      <c r="J4" t="s">
        <v>40</v>
      </c>
      <c r="K4" s="5">
        <v>0.36</v>
      </c>
      <c r="L4" s="9" t="s">
        <v>41</v>
      </c>
      <c r="M4" s="5">
        <v>0.65</v>
      </c>
      <c r="N4" t="s">
        <v>42</v>
      </c>
      <c r="O4" s="5">
        <v>0.45</v>
      </c>
    </row>
    <row r="5" spans="1:19" ht="43.5" x14ac:dyDescent="0.35">
      <c r="A5" t="s">
        <v>19</v>
      </c>
      <c r="B5" t="s">
        <v>20</v>
      </c>
      <c r="C5" t="s">
        <v>174</v>
      </c>
      <c r="D5" t="s">
        <v>43</v>
      </c>
      <c r="E5" t="s">
        <v>44</v>
      </c>
      <c r="F5" s="2" t="s">
        <v>45</v>
      </c>
      <c r="G5" t="s">
        <v>46</v>
      </c>
      <c r="H5" s="3" t="s">
        <v>47</v>
      </c>
      <c r="I5" s="4">
        <v>2</v>
      </c>
      <c r="J5" t="s">
        <v>48</v>
      </c>
      <c r="K5" s="5">
        <v>0.46</v>
      </c>
      <c r="L5" s="9" t="s">
        <v>49</v>
      </c>
      <c r="M5" s="5">
        <v>0.7</v>
      </c>
      <c r="N5" t="s">
        <v>50</v>
      </c>
      <c r="O5" s="5">
        <v>0.41</v>
      </c>
    </row>
    <row r="6" spans="1:19" ht="29" x14ac:dyDescent="0.35">
      <c r="A6" s="1" t="s">
        <v>19</v>
      </c>
      <c r="B6" s="1" t="s">
        <v>20</v>
      </c>
      <c r="C6" s="1" t="s">
        <v>174</v>
      </c>
      <c r="D6" t="s">
        <v>182</v>
      </c>
      <c r="E6" s="1" t="s">
        <v>175</v>
      </c>
      <c r="F6" s="36" t="s">
        <v>176</v>
      </c>
      <c r="G6" s="1" t="s">
        <v>177</v>
      </c>
      <c r="H6" t="s">
        <v>178</v>
      </c>
      <c r="I6" s="35">
        <v>1</v>
      </c>
      <c r="J6" t="s">
        <v>173</v>
      </c>
      <c r="K6" s="6">
        <v>0.49</v>
      </c>
    </row>
    <row r="7" spans="1:19" ht="29" x14ac:dyDescent="0.35">
      <c r="A7" t="s">
        <v>19</v>
      </c>
      <c r="B7" t="s">
        <v>20</v>
      </c>
      <c r="C7" t="s">
        <v>174</v>
      </c>
      <c r="D7" t="s">
        <v>181</v>
      </c>
      <c r="E7" s="8" t="s">
        <v>52</v>
      </c>
      <c r="F7" s="2" t="s">
        <v>53</v>
      </c>
      <c r="G7" t="s">
        <v>46</v>
      </c>
      <c r="H7" s="3" t="s">
        <v>54</v>
      </c>
      <c r="I7" s="4">
        <v>2</v>
      </c>
      <c r="J7" s="9" t="s">
        <v>55</v>
      </c>
      <c r="K7" s="5">
        <v>0.1</v>
      </c>
      <c r="L7" s="9" t="s">
        <v>56</v>
      </c>
      <c r="M7" s="5">
        <v>9.6000000000000002E-2</v>
      </c>
      <c r="N7" t="s">
        <v>57</v>
      </c>
      <c r="O7" s="5">
        <v>0.09</v>
      </c>
    </row>
    <row r="8" spans="1:19" ht="29" x14ac:dyDescent="0.35">
      <c r="A8" t="s">
        <v>19</v>
      </c>
      <c r="B8" t="s">
        <v>20</v>
      </c>
      <c r="C8" t="s">
        <v>64</v>
      </c>
      <c r="D8" t="s">
        <v>58</v>
      </c>
      <c r="E8" s="8" t="s">
        <v>52</v>
      </c>
      <c r="F8" s="2" t="s">
        <v>59</v>
      </c>
      <c r="G8" t="s">
        <v>46</v>
      </c>
      <c r="H8" s="10" t="s">
        <v>60</v>
      </c>
      <c r="I8" s="4">
        <v>2</v>
      </c>
      <c r="J8" s="9" t="s">
        <v>61</v>
      </c>
      <c r="K8" s="5">
        <v>0.1</v>
      </c>
      <c r="L8" s="9" t="s">
        <v>62</v>
      </c>
      <c r="M8" s="5">
        <v>9.6000000000000002E-2</v>
      </c>
      <c r="N8" t="s">
        <v>63</v>
      </c>
      <c r="O8" s="5">
        <v>0.1</v>
      </c>
    </row>
    <row r="9" spans="1:19" ht="29" x14ac:dyDescent="0.35">
      <c r="A9" t="s">
        <v>19</v>
      </c>
      <c r="B9" s="8" t="s">
        <v>20</v>
      </c>
      <c r="C9" s="8" t="s">
        <v>64</v>
      </c>
      <c r="D9" s="8" t="s">
        <v>65</v>
      </c>
      <c r="E9" s="8" t="s">
        <v>52</v>
      </c>
      <c r="F9" s="2" t="s">
        <v>66</v>
      </c>
      <c r="G9" t="s">
        <v>46</v>
      </c>
      <c r="H9" s="3" t="s">
        <v>54</v>
      </c>
      <c r="I9" s="4">
        <v>4</v>
      </c>
      <c r="J9" s="9" t="s">
        <v>67</v>
      </c>
      <c r="K9" s="5">
        <v>0.1</v>
      </c>
      <c r="L9" s="9" t="s">
        <v>68</v>
      </c>
      <c r="M9" s="5">
        <v>0.09</v>
      </c>
      <c r="N9" s="9" t="s">
        <v>69</v>
      </c>
      <c r="O9" s="5">
        <v>0.1</v>
      </c>
    </row>
    <row r="10" spans="1:19" ht="29" x14ac:dyDescent="0.35">
      <c r="A10" t="s">
        <v>19</v>
      </c>
      <c r="B10" t="s">
        <v>20</v>
      </c>
      <c r="C10" t="s">
        <v>174</v>
      </c>
      <c r="D10" t="s">
        <v>180</v>
      </c>
      <c r="E10" s="8" t="s">
        <v>52</v>
      </c>
      <c r="F10" s="2" t="s">
        <v>70</v>
      </c>
      <c r="G10" t="s">
        <v>46</v>
      </c>
      <c r="H10" s="3" t="s">
        <v>71</v>
      </c>
      <c r="I10" s="4">
        <v>2</v>
      </c>
      <c r="J10" s="9" t="s">
        <v>72</v>
      </c>
      <c r="K10" s="5">
        <v>0.1</v>
      </c>
      <c r="L10" s="9" t="s">
        <v>73</v>
      </c>
      <c r="M10" s="5">
        <v>9.5000000000000001E-2</v>
      </c>
      <c r="N10" t="s">
        <v>74</v>
      </c>
      <c r="O10" s="5">
        <v>0.1</v>
      </c>
    </row>
    <row r="11" spans="1:19" x14ac:dyDescent="0.35">
      <c r="A11" t="s">
        <v>19</v>
      </c>
      <c r="B11" t="s">
        <v>20</v>
      </c>
      <c r="C11" t="s">
        <v>64</v>
      </c>
      <c r="D11" t="s">
        <v>184</v>
      </c>
      <c r="E11" s="11" t="s">
        <v>75</v>
      </c>
      <c r="F11" s="2" t="s">
        <v>76</v>
      </c>
      <c r="G11" t="s">
        <v>77</v>
      </c>
      <c r="H11" s="3" t="s">
        <v>78</v>
      </c>
      <c r="I11" s="4">
        <v>1</v>
      </c>
      <c r="J11" t="s">
        <v>79</v>
      </c>
      <c r="K11" s="5">
        <v>0.89</v>
      </c>
      <c r="L11" t="s">
        <v>80</v>
      </c>
      <c r="M11" s="5">
        <v>1.53</v>
      </c>
      <c r="N11" t="s">
        <v>81</v>
      </c>
      <c r="O11" s="5">
        <v>1.2</v>
      </c>
    </row>
    <row r="12" spans="1:19" ht="29" x14ac:dyDescent="0.35">
      <c r="A12" t="s">
        <v>19</v>
      </c>
      <c r="B12" t="s">
        <v>20</v>
      </c>
      <c r="C12" t="s">
        <v>174</v>
      </c>
      <c r="D12" t="s">
        <v>82</v>
      </c>
      <c r="E12" t="s">
        <v>83</v>
      </c>
      <c r="F12" s="2" t="s">
        <v>84</v>
      </c>
      <c r="G12" t="s">
        <v>85</v>
      </c>
      <c r="H12" s="7" t="s">
        <v>86</v>
      </c>
      <c r="I12" s="4">
        <v>1</v>
      </c>
      <c r="J12" t="s">
        <v>87</v>
      </c>
      <c r="K12" s="5">
        <v>0.51</v>
      </c>
      <c r="L12" t="s">
        <v>88</v>
      </c>
      <c r="M12" s="5">
        <v>0.505</v>
      </c>
      <c r="O12" s="5"/>
    </row>
    <row r="13" spans="1:19" ht="29" x14ac:dyDescent="0.35">
      <c r="A13" t="s">
        <v>19</v>
      </c>
      <c r="B13" t="s">
        <v>89</v>
      </c>
      <c r="E13" t="s">
        <v>89</v>
      </c>
      <c r="F13" s="2" t="s">
        <v>90</v>
      </c>
      <c r="G13" t="s">
        <v>85</v>
      </c>
      <c r="H13" s="7" t="s">
        <v>91</v>
      </c>
      <c r="I13" s="4">
        <v>3</v>
      </c>
      <c r="J13" t="s">
        <v>92</v>
      </c>
      <c r="K13" s="5">
        <v>0.08</v>
      </c>
      <c r="L13" s="9" t="s">
        <v>93</v>
      </c>
      <c r="M13" s="5">
        <v>0.03</v>
      </c>
      <c r="O13" s="5"/>
    </row>
    <row r="14" spans="1:19" ht="29" x14ac:dyDescent="0.35">
      <c r="A14" t="s">
        <v>19</v>
      </c>
      <c r="B14" t="s">
        <v>89</v>
      </c>
      <c r="E14" t="s">
        <v>89</v>
      </c>
      <c r="F14" s="2" t="s">
        <v>94</v>
      </c>
      <c r="G14" t="s">
        <v>85</v>
      </c>
      <c r="H14" s="7" t="s">
        <v>95</v>
      </c>
      <c r="I14" s="4">
        <v>6</v>
      </c>
      <c r="J14" t="s">
        <v>96</v>
      </c>
      <c r="K14" s="5">
        <v>5.3999999999999999E-2</v>
      </c>
      <c r="L14" s="9" t="s">
        <v>97</v>
      </c>
      <c r="M14" s="5">
        <v>7.3999999999999996E-2</v>
      </c>
      <c r="O14" s="5"/>
    </row>
    <row r="15" spans="1:19" s="12" customFormat="1" ht="29" x14ac:dyDescent="0.35">
      <c r="A15" t="s">
        <v>19</v>
      </c>
      <c r="B15" s="12" t="s">
        <v>20</v>
      </c>
      <c r="C15" s="12" t="s">
        <v>64</v>
      </c>
      <c r="D15" s="12" t="s">
        <v>98</v>
      </c>
      <c r="E15" s="12" t="s">
        <v>99</v>
      </c>
      <c r="F15" s="13" t="s">
        <v>100</v>
      </c>
      <c r="G15" s="12" t="s">
        <v>101</v>
      </c>
      <c r="H15" s="14" t="s">
        <v>102</v>
      </c>
      <c r="I15" s="15">
        <v>1</v>
      </c>
      <c r="J15" s="12" t="s">
        <v>103</v>
      </c>
      <c r="K15" s="16">
        <v>0.2</v>
      </c>
      <c r="M15" s="16"/>
      <c r="N15" s="12" t="s">
        <v>104</v>
      </c>
      <c r="O15" s="16">
        <v>0.19</v>
      </c>
    </row>
    <row r="16" spans="1:19" ht="29" x14ac:dyDescent="0.35">
      <c r="A16" t="s">
        <v>19</v>
      </c>
      <c r="B16" s="8" t="s">
        <v>20</v>
      </c>
      <c r="C16" s="8" t="s">
        <v>174</v>
      </c>
      <c r="D16" s="8" t="s">
        <v>185</v>
      </c>
      <c r="E16" s="8" t="s">
        <v>105</v>
      </c>
      <c r="F16" s="17" t="s">
        <v>106</v>
      </c>
      <c r="G16" t="s">
        <v>107</v>
      </c>
      <c r="H16" s="3" t="s">
        <v>108</v>
      </c>
      <c r="I16" s="4">
        <v>1</v>
      </c>
      <c r="J16" t="s">
        <v>109</v>
      </c>
      <c r="K16" s="5">
        <v>0.44</v>
      </c>
      <c r="L16" s="9" t="s">
        <v>110</v>
      </c>
      <c r="M16" s="5">
        <v>0.37</v>
      </c>
      <c r="N16" t="s">
        <v>111</v>
      </c>
      <c r="O16" s="5">
        <v>0.4</v>
      </c>
    </row>
    <row r="17" spans="1:19" x14ac:dyDescent="0.35">
      <c r="A17" t="s">
        <v>19</v>
      </c>
      <c r="B17" s="8" t="s">
        <v>20</v>
      </c>
      <c r="C17" s="8" t="s">
        <v>64</v>
      </c>
      <c r="D17" s="8" t="s">
        <v>186</v>
      </c>
      <c r="E17" t="s">
        <v>112</v>
      </c>
      <c r="F17" s="2" t="s">
        <v>113</v>
      </c>
      <c r="G17" s="8" t="s">
        <v>114</v>
      </c>
      <c r="H17" s="10" t="s">
        <v>115</v>
      </c>
      <c r="I17" s="4">
        <v>1</v>
      </c>
      <c r="J17" t="s">
        <v>116</v>
      </c>
      <c r="K17" s="5">
        <v>2.25</v>
      </c>
      <c r="M17" s="5"/>
      <c r="N17" t="s">
        <v>117</v>
      </c>
      <c r="O17" s="5">
        <v>2.14</v>
      </c>
    </row>
    <row r="18" spans="1:19" x14ac:dyDescent="0.35">
      <c r="A18" t="s">
        <v>19</v>
      </c>
      <c r="B18" t="s">
        <v>20</v>
      </c>
      <c r="C18" t="s">
        <v>174</v>
      </c>
      <c r="D18" t="s">
        <v>118</v>
      </c>
      <c r="E18" s="8" t="s">
        <v>119</v>
      </c>
      <c r="F18" s="2" t="s">
        <v>120</v>
      </c>
      <c r="G18" t="s">
        <v>121</v>
      </c>
      <c r="H18" s="3" t="s">
        <v>122</v>
      </c>
      <c r="I18" s="4">
        <v>2</v>
      </c>
      <c r="J18" t="s">
        <v>123</v>
      </c>
      <c r="K18" s="5">
        <v>0.86</v>
      </c>
      <c r="L18" t="s">
        <v>124</v>
      </c>
      <c r="M18" s="5">
        <v>0.75800000000000001</v>
      </c>
      <c r="N18" t="s">
        <v>125</v>
      </c>
      <c r="O18" s="5">
        <v>0.6</v>
      </c>
    </row>
    <row r="19" spans="1:19" s="12" customFormat="1" x14ac:dyDescent="0.35">
      <c r="A19" t="s">
        <v>19</v>
      </c>
      <c r="B19" s="12" t="s">
        <v>126</v>
      </c>
      <c r="C19" s="12" t="s">
        <v>64</v>
      </c>
      <c r="D19" s="12" t="s">
        <v>187</v>
      </c>
      <c r="E19" s="12" t="s">
        <v>127</v>
      </c>
      <c r="F19" s="13" t="s">
        <v>128</v>
      </c>
      <c r="H19" s="18"/>
      <c r="I19" s="15">
        <v>1</v>
      </c>
      <c r="J19" s="12" t="s">
        <v>129</v>
      </c>
      <c r="K19" s="16">
        <v>0.42</v>
      </c>
      <c r="L19" s="12" t="s">
        <v>130</v>
      </c>
      <c r="M19" s="16">
        <v>0.184</v>
      </c>
      <c r="N19" s="12" t="s">
        <v>131</v>
      </c>
      <c r="O19" s="16">
        <v>0.39</v>
      </c>
    </row>
    <row r="20" spans="1:19" s="19" customFormat="1" ht="29" x14ac:dyDescent="0.35">
      <c r="A20" s="19" t="s">
        <v>19</v>
      </c>
      <c r="B20" s="8" t="s">
        <v>126</v>
      </c>
      <c r="C20" s="8" t="s">
        <v>51</v>
      </c>
      <c r="D20" s="8" t="s">
        <v>188</v>
      </c>
      <c r="E20" s="20" t="s">
        <v>132</v>
      </c>
      <c r="F20" s="21" t="s">
        <v>133</v>
      </c>
      <c r="H20" s="22"/>
      <c r="I20" s="23">
        <v>3</v>
      </c>
      <c r="J20" s="19" t="s">
        <v>134</v>
      </c>
      <c r="K20" s="24">
        <v>0.68</v>
      </c>
      <c r="L20" s="25" t="s">
        <v>135</v>
      </c>
      <c r="M20" s="24">
        <v>0.48</v>
      </c>
      <c r="O20" s="24"/>
      <c r="P20" s="25" t="s">
        <v>136</v>
      </c>
      <c r="Q20" s="19">
        <v>0.5</v>
      </c>
    </row>
    <row r="21" spans="1:19" s="26" customFormat="1" ht="29" x14ac:dyDescent="0.35">
      <c r="A21" s="19" t="s">
        <v>19</v>
      </c>
      <c r="B21" s="26" t="s">
        <v>126</v>
      </c>
      <c r="C21" s="26" t="s">
        <v>137</v>
      </c>
      <c r="D21" s="8" t="s">
        <v>188</v>
      </c>
      <c r="E21" s="27" t="s">
        <v>132</v>
      </c>
      <c r="F21" s="28" t="s">
        <v>138</v>
      </c>
      <c r="H21" s="29"/>
      <c r="I21" s="30">
        <v>6</v>
      </c>
      <c r="K21" s="31"/>
      <c r="M21" s="31"/>
      <c r="O21" s="31"/>
      <c r="P21" s="32" t="s">
        <v>139</v>
      </c>
      <c r="Q21" s="26">
        <v>0.5</v>
      </c>
      <c r="R21" s="32" t="s">
        <v>140</v>
      </c>
      <c r="S21" s="26">
        <v>0.49</v>
      </c>
    </row>
    <row r="22" spans="1:19" s="19" customFormat="1" ht="29" x14ac:dyDescent="0.35">
      <c r="A22" t="s">
        <v>19</v>
      </c>
      <c r="B22" s="8" t="s">
        <v>20</v>
      </c>
      <c r="C22" s="8" t="s">
        <v>64</v>
      </c>
      <c r="D22" s="8" t="s">
        <v>141</v>
      </c>
      <c r="E22" s="8" t="s">
        <v>142</v>
      </c>
      <c r="F22" s="21" t="s">
        <v>143</v>
      </c>
      <c r="G22" s="8" t="s">
        <v>144</v>
      </c>
      <c r="H22" s="22" t="s">
        <v>145</v>
      </c>
      <c r="I22" s="23">
        <v>1</v>
      </c>
      <c r="J22" t="s">
        <v>146</v>
      </c>
      <c r="K22" s="24">
        <v>3.61</v>
      </c>
      <c r="L22" t="s">
        <v>147</v>
      </c>
      <c r="M22" s="24">
        <v>3.11</v>
      </c>
      <c r="N22" t="s">
        <v>148</v>
      </c>
      <c r="O22" s="5">
        <v>3.12</v>
      </c>
    </row>
    <row r="23" spans="1:19" s="12" customFormat="1" x14ac:dyDescent="0.35">
      <c r="A23" s="12" t="s">
        <v>19</v>
      </c>
      <c r="B23" s="12" t="s">
        <v>20</v>
      </c>
      <c r="C23" s="12" t="s">
        <v>64</v>
      </c>
      <c r="D23" s="12" t="s">
        <v>149</v>
      </c>
      <c r="E23" s="12" t="s">
        <v>150</v>
      </c>
      <c r="F23" s="13" t="s">
        <v>151</v>
      </c>
      <c r="G23" s="12" t="s">
        <v>152</v>
      </c>
      <c r="H23" s="18" t="s">
        <v>153</v>
      </c>
      <c r="I23" s="15">
        <v>1</v>
      </c>
      <c r="J23" s="33" t="s">
        <v>154</v>
      </c>
      <c r="K23" s="16">
        <v>8.41</v>
      </c>
      <c r="L23" s="33" t="s">
        <v>155</v>
      </c>
      <c r="M23" s="16">
        <v>12.82</v>
      </c>
      <c r="N23" s="33" t="s">
        <v>156</v>
      </c>
      <c r="O23" s="16">
        <v>9.59</v>
      </c>
    </row>
    <row r="24" spans="1:19" s="19" customFormat="1" x14ac:dyDescent="0.35">
      <c r="A24" s="19" t="s">
        <v>19</v>
      </c>
      <c r="B24" s="19" t="s">
        <v>20</v>
      </c>
      <c r="C24" s="19" t="s">
        <v>174</v>
      </c>
      <c r="D24" s="19" t="s">
        <v>157</v>
      </c>
      <c r="E24" s="8" t="s">
        <v>171</v>
      </c>
      <c r="F24" s="37" t="s">
        <v>172</v>
      </c>
      <c r="G24" s="34" t="s">
        <v>170</v>
      </c>
      <c r="H24" s="38" t="s">
        <v>179</v>
      </c>
      <c r="I24" s="4">
        <v>1</v>
      </c>
      <c r="J24" s="34" t="s">
        <v>169</v>
      </c>
      <c r="K24" s="5">
        <v>3.65</v>
      </c>
      <c r="L24"/>
      <c r="M24" s="5"/>
      <c r="N24"/>
      <c r="O24" s="5"/>
    </row>
    <row r="25" spans="1:19" x14ac:dyDescent="0.35">
      <c r="A25" s="19" t="s">
        <v>19</v>
      </c>
      <c r="B25" s="8" t="s">
        <v>20</v>
      </c>
      <c r="C25" s="8" t="s">
        <v>64</v>
      </c>
      <c r="D25" s="8" t="s">
        <v>157</v>
      </c>
      <c r="E25" s="12" t="s">
        <v>158</v>
      </c>
      <c r="F25" s="2" t="s">
        <v>159</v>
      </c>
      <c r="G25" t="s">
        <v>160</v>
      </c>
      <c r="H25" s="3">
        <v>3000</v>
      </c>
      <c r="I25" s="4">
        <v>1</v>
      </c>
      <c r="J25" t="s">
        <v>161</v>
      </c>
      <c r="K25" s="5">
        <v>0.54</v>
      </c>
      <c r="L25" t="s">
        <v>162</v>
      </c>
      <c r="M25" s="5">
        <v>0.3</v>
      </c>
      <c r="N25" t="s">
        <v>163</v>
      </c>
      <c r="O25" s="5">
        <v>0.54</v>
      </c>
    </row>
    <row r="26" spans="1:19" x14ac:dyDescent="0.35">
      <c r="A26" s="1" t="s">
        <v>19</v>
      </c>
      <c r="B26" s="1" t="s">
        <v>20</v>
      </c>
      <c r="C26" s="1" t="s">
        <v>51</v>
      </c>
      <c r="D26" s="1" t="s">
        <v>141</v>
      </c>
      <c r="E26" s="1" t="s">
        <v>164</v>
      </c>
      <c r="F26" s="2" t="s">
        <v>165</v>
      </c>
      <c r="G26" t="s">
        <v>166</v>
      </c>
      <c r="H26" s="3" t="s">
        <v>167</v>
      </c>
      <c r="I26" s="4">
        <v>1</v>
      </c>
      <c r="J26" t="s">
        <v>168</v>
      </c>
      <c r="K26" s="5">
        <v>35</v>
      </c>
      <c r="L26" t="s">
        <v>168</v>
      </c>
      <c r="M26" s="5">
        <v>35</v>
      </c>
      <c r="N26" t="s">
        <v>168</v>
      </c>
      <c r="O26" s="5">
        <v>35</v>
      </c>
    </row>
  </sheetData>
  <conditionalFormatting sqref="A2:B2 A9:B9 A3:A5 A10:A20 A22 A26:B26 A24:B24 E11:E13 C1:E5 E15:E20 C22:E26 G6 E6:E9 A7:A8 C6:D20">
    <cfRule type="containsText" dxfId="88" priority="88" operator="containsText" text="alternate">
      <formula>NOT(ISERROR(SEARCH("alternate",A1)))</formula>
    </cfRule>
    <cfRule type="containsText" dxfId="87" priority="89" operator="containsText" text="main">
      <formula>NOT(ISERROR(SEARCH("main",A1)))</formula>
    </cfRule>
  </conditionalFormatting>
  <conditionalFormatting sqref="B2 B9 B26 B24 E11:E13 C1:E5 E15:E23 C24:E26 G6 E6:E9 C6:D23">
    <cfRule type="cellIs" dxfId="86" priority="87" operator="equal">
      <formula>"yes"</formula>
    </cfRule>
  </conditionalFormatting>
  <conditionalFormatting sqref="A3:B3">
    <cfRule type="containsText" dxfId="85" priority="85" operator="containsText" text="alternate">
      <formula>NOT(ISERROR(SEARCH("alternate",A3)))</formula>
    </cfRule>
    <cfRule type="containsText" dxfId="84" priority="86" operator="containsText" text="main">
      <formula>NOT(ISERROR(SEARCH("main",A3)))</formula>
    </cfRule>
  </conditionalFormatting>
  <conditionalFormatting sqref="B3">
    <cfRule type="cellIs" dxfId="83" priority="84" operator="equal">
      <formula>"yes"</formula>
    </cfRule>
  </conditionalFormatting>
  <conditionalFormatting sqref="A1:B1">
    <cfRule type="containsText" dxfId="82" priority="82" operator="containsText" text="alternate">
      <formula>NOT(ISERROR(SEARCH("alternate",A1)))</formula>
    </cfRule>
    <cfRule type="containsText" dxfId="81" priority="83" operator="containsText" text="main">
      <formula>NOT(ISERROR(SEARCH("main",A1)))</formula>
    </cfRule>
  </conditionalFormatting>
  <conditionalFormatting sqref="B1">
    <cfRule type="cellIs" dxfId="80" priority="81" operator="equal">
      <formula>"yes"</formula>
    </cfRule>
  </conditionalFormatting>
  <conditionalFormatting sqref="A8:B8">
    <cfRule type="containsText" dxfId="79" priority="79" operator="containsText" text="alternate">
      <formula>NOT(ISERROR(SEARCH("alternate",A8)))</formula>
    </cfRule>
    <cfRule type="containsText" dxfId="78" priority="80" operator="containsText" text="main">
      <formula>NOT(ISERROR(SEARCH("main",A8)))</formula>
    </cfRule>
  </conditionalFormatting>
  <conditionalFormatting sqref="B8">
    <cfRule type="cellIs" dxfId="77" priority="78" operator="equal">
      <formula>"yes"</formula>
    </cfRule>
  </conditionalFormatting>
  <conditionalFormatting sqref="A4:B4">
    <cfRule type="containsText" dxfId="76" priority="76" operator="containsText" text="alternate">
      <formula>NOT(ISERROR(SEARCH("alternate",A4)))</formula>
    </cfRule>
    <cfRule type="containsText" dxfId="75" priority="77" operator="containsText" text="main">
      <formula>NOT(ISERROR(SEARCH("main",A4)))</formula>
    </cfRule>
  </conditionalFormatting>
  <conditionalFormatting sqref="B4">
    <cfRule type="cellIs" dxfId="74" priority="75" operator="equal">
      <formula>"yes"</formula>
    </cfRule>
  </conditionalFormatting>
  <conditionalFormatting sqref="A7:B7">
    <cfRule type="containsText" dxfId="73" priority="73" operator="containsText" text="alternate">
      <formula>NOT(ISERROR(SEARCH("alternate",A7)))</formula>
    </cfRule>
    <cfRule type="containsText" dxfId="72" priority="74" operator="containsText" text="main">
      <formula>NOT(ISERROR(SEARCH("main",A7)))</formula>
    </cfRule>
  </conditionalFormatting>
  <conditionalFormatting sqref="B7">
    <cfRule type="cellIs" dxfId="71" priority="72" operator="equal">
      <formula>"yes"</formula>
    </cfRule>
  </conditionalFormatting>
  <conditionalFormatting sqref="A11:B11">
    <cfRule type="containsText" dxfId="70" priority="70" operator="containsText" text="alternate">
      <formula>NOT(ISERROR(SEARCH("alternate",A11)))</formula>
    </cfRule>
    <cfRule type="containsText" dxfId="69" priority="71" operator="containsText" text="main">
      <formula>NOT(ISERROR(SEARCH("main",A11)))</formula>
    </cfRule>
  </conditionalFormatting>
  <conditionalFormatting sqref="B11">
    <cfRule type="cellIs" dxfId="68" priority="69" operator="equal">
      <formula>"yes"</formula>
    </cfRule>
  </conditionalFormatting>
  <conditionalFormatting sqref="G12 A12:B12">
    <cfRule type="containsText" dxfId="67" priority="67" operator="containsText" text="alternate">
      <formula>NOT(ISERROR(SEARCH("alternate",A12)))</formula>
    </cfRule>
    <cfRule type="containsText" dxfId="66" priority="68" operator="containsText" text="main">
      <formula>NOT(ISERROR(SEARCH("main",A12)))</formula>
    </cfRule>
  </conditionalFormatting>
  <conditionalFormatting sqref="G12 B12">
    <cfRule type="cellIs" dxfId="65" priority="66" operator="equal">
      <formula>"yes"</formula>
    </cfRule>
  </conditionalFormatting>
  <conditionalFormatting sqref="G13 A13:B13">
    <cfRule type="containsText" dxfId="64" priority="64" operator="containsText" text="alternate">
      <formula>NOT(ISERROR(SEARCH("alternate",A13)))</formula>
    </cfRule>
    <cfRule type="containsText" dxfId="63" priority="65" operator="containsText" text="main">
      <formula>NOT(ISERROR(SEARCH("main",A13)))</formula>
    </cfRule>
  </conditionalFormatting>
  <conditionalFormatting sqref="G13 B13">
    <cfRule type="cellIs" dxfId="62" priority="63" operator="equal">
      <formula>"yes"</formula>
    </cfRule>
  </conditionalFormatting>
  <conditionalFormatting sqref="G14 A14:B14">
    <cfRule type="containsText" dxfId="61" priority="61" operator="containsText" text="alternate">
      <formula>NOT(ISERROR(SEARCH("alternate",A14)))</formula>
    </cfRule>
    <cfRule type="containsText" dxfId="60" priority="62" operator="containsText" text="main">
      <formula>NOT(ISERROR(SEARCH("main",A14)))</formula>
    </cfRule>
  </conditionalFormatting>
  <conditionalFormatting sqref="G14 B14">
    <cfRule type="cellIs" dxfId="59" priority="60" operator="equal">
      <formula>"yes"</formula>
    </cfRule>
  </conditionalFormatting>
  <conditionalFormatting sqref="A15:B15">
    <cfRule type="containsText" dxfId="58" priority="58" operator="containsText" text="alternate">
      <formula>NOT(ISERROR(SEARCH("alternate",A15)))</formula>
    </cfRule>
    <cfRule type="containsText" dxfId="57" priority="59" operator="containsText" text="main">
      <formula>NOT(ISERROR(SEARCH("main",A15)))</formula>
    </cfRule>
  </conditionalFormatting>
  <conditionalFormatting sqref="B15">
    <cfRule type="cellIs" dxfId="56" priority="57" operator="equal">
      <formula>"yes"</formula>
    </cfRule>
  </conditionalFormatting>
  <conditionalFormatting sqref="A16:B16">
    <cfRule type="containsText" dxfId="55" priority="55" operator="containsText" text="alternate">
      <formula>NOT(ISERROR(SEARCH("alternate",A16)))</formula>
    </cfRule>
    <cfRule type="containsText" dxfId="54" priority="56" operator="containsText" text="main">
      <formula>NOT(ISERROR(SEARCH("main",A16)))</formula>
    </cfRule>
  </conditionalFormatting>
  <conditionalFormatting sqref="B16">
    <cfRule type="cellIs" dxfId="53" priority="54" operator="equal">
      <formula>"yes"</formula>
    </cfRule>
  </conditionalFormatting>
  <conditionalFormatting sqref="G17 A17:B17">
    <cfRule type="containsText" dxfId="52" priority="52" operator="containsText" text="alternate">
      <formula>NOT(ISERROR(SEARCH("alternate",A17)))</formula>
    </cfRule>
    <cfRule type="containsText" dxfId="51" priority="53" operator="containsText" text="main">
      <formula>NOT(ISERROR(SEARCH("main",A17)))</formula>
    </cfRule>
  </conditionalFormatting>
  <conditionalFormatting sqref="G17 B17">
    <cfRule type="cellIs" dxfId="50" priority="51" operator="equal">
      <formula>"yes"</formula>
    </cfRule>
  </conditionalFormatting>
  <conditionalFormatting sqref="A18:B18">
    <cfRule type="containsText" dxfId="49" priority="49" operator="containsText" text="alternate">
      <formula>NOT(ISERROR(SEARCH("alternate",A18)))</formula>
    </cfRule>
    <cfRule type="containsText" dxfId="48" priority="50" operator="containsText" text="main">
      <formula>NOT(ISERROR(SEARCH("main",A18)))</formula>
    </cfRule>
  </conditionalFormatting>
  <conditionalFormatting sqref="B18">
    <cfRule type="cellIs" dxfId="47" priority="48" operator="equal">
      <formula>"yes"</formula>
    </cfRule>
  </conditionalFormatting>
  <conditionalFormatting sqref="G5 A5:B5">
    <cfRule type="containsText" dxfId="46" priority="46" operator="containsText" text="alternate">
      <formula>NOT(ISERROR(SEARCH("alternate",A5)))</formula>
    </cfRule>
    <cfRule type="containsText" dxfId="45" priority="47" operator="containsText" text="main">
      <formula>NOT(ISERROR(SEARCH("main",A5)))</formula>
    </cfRule>
  </conditionalFormatting>
  <conditionalFormatting sqref="G5 B5">
    <cfRule type="cellIs" dxfId="44" priority="45" operator="equal">
      <formula>"yes"</formula>
    </cfRule>
  </conditionalFormatting>
  <conditionalFormatting sqref="E10">
    <cfRule type="cellIs" dxfId="43" priority="39" operator="equal">
      <formula>"yes"</formula>
    </cfRule>
  </conditionalFormatting>
  <conditionalFormatting sqref="A10:B10">
    <cfRule type="containsText" dxfId="42" priority="43" operator="containsText" text="alternate">
      <formula>NOT(ISERROR(SEARCH("alternate",A10)))</formula>
    </cfRule>
    <cfRule type="containsText" dxfId="41" priority="44" operator="containsText" text="main">
      <formula>NOT(ISERROR(SEARCH("main",A10)))</formula>
    </cfRule>
  </conditionalFormatting>
  <conditionalFormatting sqref="B10">
    <cfRule type="cellIs" dxfId="40" priority="42" operator="equal">
      <formula>"yes"</formula>
    </cfRule>
  </conditionalFormatting>
  <conditionalFormatting sqref="E10">
    <cfRule type="containsText" dxfId="39" priority="40" operator="containsText" text="alternate">
      <formula>NOT(ISERROR(SEARCH("alternate",E10)))</formula>
    </cfRule>
    <cfRule type="containsText" dxfId="38" priority="41" operator="containsText" text="main">
      <formula>NOT(ISERROR(SEARCH("main",E10)))</formula>
    </cfRule>
  </conditionalFormatting>
  <conditionalFormatting sqref="A19:B19">
    <cfRule type="containsText" dxfId="37" priority="37" operator="containsText" text="alternate">
      <formula>NOT(ISERROR(SEARCH("alternate",A19)))</formula>
    </cfRule>
    <cfRule type="containsText" dxfId="36" priority="38" operator="containsText" text="main">
      <formula>NOT(ISERROR(SEARCH("main",A19)))</formula>
    </cfRule>
  </conditionalFormatting>
  <conditionalFormatting sqref="B19">
    <cfRule type="cellIs" dxfId="35" priority="36" operator="equal">
      <formula>"yes"</formula>
    </cfRule>
  </conditionalFormatting>
  <conditionalFormatting sqref="A20:B20">
    <cfRule type="containsText" dxfId="34" priority="34" operator="containsText" text="alternate">
      <formula>NOT(ISERROR(SEARCH("alternate",A20)))</formula>
    </cfRule>
    <cfRule type="containsText" dxfId="33" priority="35" operator="containsText" text="main">
      <formula>NOT(ISERROR(SEARCH("main",A20)))</formula>
    </cfRule>
  </conditionalFormatting>
  <conditionalFormatting sqref="B20">
    <cfRule type="cellIs" dxfId="32" priority="33" operator="equal">
      <formula>"yes"</formula>
    </cfRule>
  </conditionalFormatting>
  <conditionalFormatting sqref="G22 A22:B22">
    <cfRule type="containsText" dxfId="31" priority="31" operator="containsText" text="alternate">
      <formula>NOT(ISERROR(SEARCH("alternate",A22)))</formula>
    </cfRule>
    <cfRule type="containsText" dxfId="30" priority="32" operator="containsText" text="main">
      <formula>NOT(ISERROR(SEARCH("main",A22)))</formula>
    </cfRule>
  </conditionalFormatting>
  <conditionalFormatting sqref="G22 B22">
    <cfRule type="cellIs" dxfId="29" priority="30" operator="equal">
      <formula>"yes"</formula>
    </cfRule>
  </conditionalFormatting>
  <conditionalFormatting sqref="A23:B23">
    <cfRule type="containsText" dxfId="28" priority="28" operator="containsText" text="alternate">
      <formula>NOT(ISERROR(SEARCH("alternate",A23)))</formula>
    </cfRule>
    <cfRule type="containsText" dxfId="27" priority="29" operator="containsText" text="main">
      <formula>NOT(ISERROR(SEARCH("main",A23)))</formula>
    </cfRule>
  </conditionalFormatting>
  <conditionalFormatting sqref="B23">
    <cfRule type="cellIs" dxfId="26" priority="27" operator="equal">
      <formula>"yes"</formula>
    </cfRule>
  </conditionalFormatting>
  <conditionalFormatting sqref="B25">
    <cfRule type="containsText" dxfId="25" priority="25" operator="containsText" text="alternate">
      <formula>NOT(ISERROR(SEARCH("alternate",B25)))</formula>
    </cfRule>
    <cfRule type="containsText" dxfId="24" priority="26" operator="containsText" text="main">
      <formula>NOT(ISERROR(SEARCH("main",B25)))</formula>
    </cfRule>
  </conditionalFormatting>
  <conditionalFormatting sqref="B25">
    <cfRule type="cellIs" dxfId="23" priority="24" operator="equal">
      <formula>"yes"</formula>
    </cfRule>
  </conditionalFormatting>
  <conditionalFormatting sqref="E14">
    <cfRule type="containsText" dxfId="22" priority="22" operator="containsText" text="alternate">
      <formula>NOT(ISERROR(SEARCH("alternate",E14)))</formula>
    </cfRule>
    <cfRule type="containsText" dxfId="21" priority="23" operator="containsText" text="main">
      <formula>NOT(ISERROR(SEARCH("main",E14)))</formula>
    </cfRule>
  </conditionalFormatting>
  <conditionalFormatting sqref="E14">
    <cfRule type="cellIs" dxfId="20" priority="21" operator="equal">
      <formula>"yes"</formula>
    </cfRule>
  </conditionalFormatting>
  <conditionalFormatting sqref="B21">
    <cfRule type="cellIs" dxfId="19" priority="18" operator="equal">
      <formula>"yes"</formula>
    </cfRule>
  </conditionalFormatting>
  <conditionalFormatting sqref="A25">
    <cfRule type="containsText" dxfId="10" priority="10" operator="containsText" text="alternate">
      <formula>NOT(ISERROR(SEARCH("alternate",A25)))</formula>
    </cfRule>
    <cfRule type="containsText" dxfId="9" priority="11" operator="containsText" text="main">
      <formula>NOT(ISERROR(SEARCH("main",A25)))</formula>
    </cfRule>
  </conditionalFormatting>
  <conditionalFormatting sqref="A6:B6">
    <cfRule type="containsText" dxfId="8" priority="8" operator="containsText" text="alternate">
      <formula>NOT(ISERROR(SEARCH("alternate",A6)))</formula>
    </cfRule>
    <cfRule type="containsText" dxfId="7" priority="9" operator="containsText" text="main">
      <formula>NOT(ISERROR(SEARCH("main",A6)))</formula>
    </cfRule>
  </conditionalFormatting>
  <conditionalFormatting sqref="B6">
    <cfRule type="cellIs" dxfId="6" priority="7" operator="equal">
      <formula>"yes"</formula>
    </cfRule>
  </conditionalFormatting>
  <conditionalFormatting sqref="A21">
    <cfRule type="containsText" dxfId="5" priority="5" operator="containsText" text="alternate">
      <formula>NOT(ISERROR(SEARCH("alternate",A21)))</formula>
    </cfRule>
    <cfRule type="containsText" dxfId="4" priority="6" operator="containsText" text="main">
      <formula>NOT(ISERROR(SEARCH("main",A21)))</formula>
    </cfRule>
  </conditionalFormatting>
  <conditionalFormatting sqref="A21">
    <cfRule type="containsText" dxfId="3" priority="3" operator="containsText" text="alternate">
      <formula>NOT(ISERROR(SEARCH("alternate",A21)))</formula>
    </cfRule>
    <cfRule type="containsText" dxfId="2" priority="4" operator="containsText" text="main">
      <formula>NOT(ISERROR(SEARCH("main",A21)))</formula>
    </cfRule>
  </conditionalFormatting>
  <conditionalFormatting sqref="D21">
    <cfRule type="containsText" dxfId="1" priority="1" operator="containsText" text="alternate">
      <formula>NOT(ISERROR(SEARCH("alternate",D21)))</formula>
    </cfRule>
    <cfRule type="containsText" dxfId="0" priority="2" operator="containsText" text="main">
      <formula>NOT(ISERROR(SEARCH("main",D21)))</formula>
    </cfRule>
  </conditionalFormatting>
  <hyperlinks>
    <hyperlink ref="J8" r:id="rId1" display="http://www.digikey.com/product-detail/en/ERJ-6GEYJ102V/P1.0KACT-ND/42833"/>
    <hyperlink ref="L8" r:id="rId2" tooltip="65T8778" display="http://www.newark.com/panasonic/erj-6geyj102v/resistor-thick-film-0805-1kohm/dp/65T8778"/>
    <hyperlink ref="L4" r:id="rId3" tooltip="84R9733" display="http://www.newark.com/taiyo-yuden/lmk212sd104kg-t/capacitor-ceramic-0-1uf-10v-0805/dp/84R9733"/>
    <hyperlink ref="J7" r:id="rId4" display="http://www.digikey.com/product-detail/en/ERJ-6GEYJ511V/P510ACT-ND/90030"/>
    <hyperlink ref="L7" r:id="rId5" tooltip="65T8831" display="http://www.newark.com/panasonic/erj-6geyj511v/resistor-chip-thick-film-510-ohm/dp/65T8831"/>
    <hyperlink ref="L13" r:id="rId6" tooltip="28C6963" display="http://www.newark.com/jst-japan-solderless-terminals/phr-2/wire-to-board-connector-housing/dp/28C6963"/>
    <hyperlink ref="L14" r:id="rId7" tooltip="28C6968" display="http://www.newark.com/jst-japan-solderless-terminals/sph-002t-p0-5s/contact-pin-30-24awg-crimp/dp/28C6968"/>
    <hyperlink ref="L5" r:id="rId8" tooltip="53W3651" display="http://www.newark.com/panasonic/eee-fc1v1r0r/capacitor-alum-elec-1uf-35v-20/dp/53W3651"/>
    <hyperlink ref="N9" r:id="rId9" tooltip="Click to view additional information on this product." display="http://www.mouser.com/ProductDetail/Panasonic/ERJ-6GEYJ103V/?qs=sGAEpiMZZMu61qfTUdNhGzRxdwze5h8ZVHioc%2fD1YKQ%3d"/>
    <hyperlink ref="L9" r:id="rId10" tooltip="67T1248" display="http://www.newark.com/panasonic/erj-6geyj103v/resistor-10kohm-125mw-5/dp/67T1248"/>
    <hyperlink ref="J9" r:id="rId11" display="http://www.digikey.com/product-detail/en/ERJ-6GEYJ103V/P10KACT-ND/43118"/>
    <hyperlink ref="J10" r:id="rId12" display="http://www.digikey.com/product-detail/en/ERJ-6GEYJ104V/P100KACT-ND/692"/>
    <hyperlink ref="L10" r:id="rId13" tooltip="65T8779" display="http://www.newark.com/panasonic/erj-6geyj104v/resistor-chip-thick-film-100-kohm/dp/65T8779"/>
    <hyperlink ref="P20" r:id="rId14"/>
    <hyperlink ref="L20" r:id="rId15" tooltip="BG095-06-A-N-D" display="http://www.newark.com/global-connector-technology/bg095-06-a-n-d/board-board-connector-socket-6way/dp/67R8589"/>
    <hyperlink ref="J23" r:id="rId16" display="http://www.digikey.com/product-detail/en/DS3231SN%23T%26R/DS3231SN%23T%26RCT-ND/3894827"/>
    <hyperlink ref="N23" r:id="rId17" tooltip="Click to view additional information on this product." display="http://www.mouser.com/ProductDetail/Maxim-Integrated/DS3231SN/?qs=sGAEpiMZZMuuBt6TL7D%2f6MqiKtjHXkRT"/>
    <hyperlink ref="L23" r:id="rId18" tooltip="26R5852" display="http://www.newark.com/maxim-integrated-products/ds3231sn/rtc-tcxo-crystal-3-3v-16soic/dp/26R5852"/>
    <hyperlink ref="P21" r:id="rId19"/>
    <hyperlink ref="R21" r:id="rId20"/>
    <hyperlink ref="L16" r:id="rId21" tooltip="84R5176" display="http://www.newark.com/microchip/mcp1700t-3002e-tt/ic-ldo-volt-reg-3v-0-25a-sot-23/dp/84R5176"/>
  </hyperlinks>
  <pageMargins left="0.7" right="0.7" top="0.75" bottom="0.75" header="0.3" footer="0.3"/>
  <pageSetup orientation="portrait" r:id="rId2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alternate" id="{D8BCBAD1-DF01-49EB-AD2A-E128F54702E0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text="main" id="{53A6C5EC-118B-4D36-8CCA-5E0918A0BF03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ontainsText" priority="90" operator="containsText" text="alternate" id="{A96D3406-459F-4CBA-AD4B-634F55453C91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1" operator="containsText" text="main" id="{2D2679AC-0F72-4860-B783-7EB1C88E3EC8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92" operator="containsText" text="alternate" id="{77C11002-3990-4788-9961-B574A2599F86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3" operator="containsText" text="main" id="{3AE3FCCC-5E5B-4B32-9DF5-BD9E322FC1AE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94" operator="containsText" text="alternate" id="{E5DAD2AC-A3B7-4F1A-BD94-16FAE4275163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5" operator="containsText" text="main" id="{612A066B-6042-4FFD-821E-B83C728A6192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C21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RevC_partslist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</cp:lastModifiedBy>
  <dcterms:created xsi:type="dcterms:W3CDTF">2015-05-30T02:11:07Z</dcterms:created>
  <dcterms:modified xsi:type="dcterms:W3CDTF">2016-06-06T00:51:04Z</dcterms:modified>
</cp:coreProperties>
</file>