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8D5CD80-3725-40C4-83E3-87A6CDC93851}" xr6:coauthVersionLast="36" xr6:coauthVersionMax="36" xr10:uidLastSave="{00000000-0000-0000-0000-000000000000}"/>
  <bookViews>
    <workbookView xWindow="0" yWindow="0" windowWidth="17520" windowHeight="9480" xr2:uid="{00000000-000D-0000-FFFF-FFFF00000000}"/>
  </bookViews>
  <sheets>
    <sheet name="route_offset" sheetId="1" r:id="rId1"/>
  </sheets>
  <definedNames>
    <definedName name="_xlnm._FilterDatabase" localSheetId="0" hidden="1">route_offset!$A$1:$P$211</definedName>
  </definedNames>
  <calcPr calcId="191029"/>
</workbook>
</file>

<file path=xl/calcChain.xml><?xml version="1.0" encoding="utf-8"?>
<calcChain xmlns="http://schemas.openxmlformats.org/spreadsheetml/2006/main">
  <c r="M79" i="1" l="1"/>
  <c r="M77" i="1"/>
  <c r="M36" i="1"/>
  <c r="M207" i="1" l="1"/>
  <c r="M205" i="1"/>
  <c r="M196" i="1"/>
  <c r="M160" i="1"/>
  <c r="M150" i="1"/>
  <c r="M144" i="1"/>
  <c r="M110" i="1"/>
  <c r="M46" i="1" l="1"/>
  <c r="M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77" authorId="0" shapeId="0" xr:uid="{C94816B4-D7BC-784D-91E9-65B3ABB8FCAF}">
      <text>
        <r>
          <rPr>
            <b/>
            <sz val="10"/>
            <color rgb="FF000000"/>
            <rFont val="Malgun Gothic"/>
            <family val="3"/>
            <charset val="129"/>
          </rPr>
          <t>Microsoft Office User:</t>
        </r>
        <r>
          <rPr>
            <sz val="10"/>
            <color rgb="FF000000"/>
            <rFont val="Malgun Gothic"/>
            <family val="3"/>
            <charset val="129"/>
          </rPr>
          <t xml:space="preserve">
</t>
        </r>
        <r>
          <rPr>
            <sz val="10"/>
            <color rgb="FF000000"/>
            <rFont val="Malgun Gothic"/>
            <family val="3"/>
            <charset val="129"/>
          </rPr>
          <t>값</t>
        </r>
        <r>
          <rPr>
            <sz val="10"/>
            <color rgb="FF000000"/>
            <rFont val="Malgun Gothic"/>
            <family val="3"/>
            <charset val="129"/>
          </rPr>
          <t xml:space="preserve"> </t>
        </r>
        <r>
          <rPr>
            <sz val="10"/>
            <color rgb="FF000000"/>
            <rFont val="Malgun Gothic"/>
            <family val="3"/>
            <charset val="129"/>
          </rPr>
          <t>틀려서</t>
        </r>
        <r>
          <rPr>
            <sz val="10"/>
            <color rgb="FF000000"/>
            <rFont val="Malgun Gothic"/>
            <family val="3"/>
            <charset val="129"/>
          </rPr>
          <t xml:space="preserve"> </t>
        </r>
        <r>
          <rPr>
            <sz val="10"/>
            <color rgb="FF000000"/>
            <rFont val="Malgun Gothic"/>
            <family val="3"/>
            <charset val="129"/>
          </rPr>
          <t>수정함</t>
        </r>
        <r>
          <rPr>
            <sz val="10"/>
            <color rgb="FF000000"/>
            <rFont val="Malgun Gothic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<sst xmlns="http://schemas.openxmlformats.org/spreadsheetml/2006/main" count="235" uniqueCount="67">
  <si>
    <t>linkSeq</t>
  </si>
  <si>
    <t>linkID</t>
  </si>
  <si>
    <t>offsetSeq</t>
  </si>
  <si>
    <t>offsetStart</t>
  </si>
  <si>
    <t>offsetEnd</t>
  </si>
  <si>
    <t>existStation</t>
  </si>
  <si>
    <t>existSignal</t>
  </si>
  <si>
    <t>signalOffset</t>
  </si>
  <si>
    <t>signalGreenPhaseLength</t>
  </si>
  <si>
    <t>siganlRedPhaseLength</t>
  </si>
  <si>
    <t>isIntersection</t>
  </si>
  <si>
    <t>existPedWalk</t>
  </si>
  <si>
    <t>existOverpass</t>
  </si>
  <si>
    <t>A2207G001386</t>
  </si>
  <si>
    <t>A2207G002906</t>
  </si>
  <si>
    <t>A2207G003373</t>
  </si>
  <si>
    <t>A2207G002945</t>
  </si>
  <si>
    <t>A2207G002990</t>
  </si>
  <si>
    <t>A2207G002890</t>
  </si>
  <si>
    <t>A2214B001657</t>
  </si>
  <si>
    <t>A2207G002820</t>
  </si>
  <si>
    <t>A2207G003004</t>
  </si>
  <si>
    <t>A2207G003010</t>
  </si>
  <si>
    <t>A2207G002818</t>
  </si>
  <si>
    <t>A2207G001367</t>
  </si>
  <si>
    <t>A2207G002756</t>
  </si>
  <si>
    <t>A2207G003025</t>
  </si>
  <si>
    <t>A2207G002750</t>
  </si>
  <si>
    <t>A2207G002744</t>
  </si>
  <si>
    <t>A2207G002735</t>
  </si>
  <si>
    <t>A2207G002682</t>
  </si>
  <si>
    <t>A2207G002683</t>
  </si>
  <si>
    <t>A2207G003035</t>
  </si>
  <si>
    <t>A2207G002956</t>
  </si>
  <si>
    <t>A2207G003037</t>
  </si>
  <si>
    <t>A2207G002955</t>
  </si>
  <si>
    <t>A2207G003043</t>
  </si>
  <si>
    <t>A2207G002664</t>
  </si>
  <si>
    <t>A2207G001373</t>
  </si>
  <si>
    <t>A2207G002603</t>
  </si>
  <si>
    <t>A2207G003053</t>
  </si>
  <si>
    <t>A2207G002952</t>
  </si>
  <si>
    <t>A2207G003058</t>
  </si>
  <si>
    <t>A2207G003064</t>
  </si>
  <si>
    <t>A2207G002587</t>
  </si>
  <si>
    <t>A2207G002683</t>
    <phoneticPr fontId="18" type="noConversion"/>
  </si>
  <si>
    <t>A2207G002945</t>
    <phoneticPr fontId="18" type="noConversion"/>
  </si>
  <si>
    <t>A2207G002990</t>
    <phoneticPr fontId="18" type="noConversion"/>
  </si>
  <si>
    <t>A2207G002820</t>
    <phoneticPr fontId="18" type="noConversion"/>
  </si>
  <si>
    <t>A2207G002756</t>
    <phoneticPr fontId="18" type="noConversion"/>
  </si>
  <si>
    <t>A2207G002956</t>
    <phoneticPr fontId="18" type="noConversion"/>
  </si>
  <si>
    <t>A2207G002955</t>
    <phoneticPr fontId="18" type="noConversion"/>
  </si>
  <si>
    <t>A2207G002603</t>
    <phoneticPr fontId="18" type="noConversion"/>
  </si>
  <si>
    <t>A2207G002952</t>
    <phoneticPr fontId="18" type="noConversion"/>
  </si>
  <si>
    <t>A2207G002942</t>
    <phoneticPr fontId="18" type="noConversion"/>
  </si>
  <si>
    <t>A2207G001386</t>
    <phoneticPr fontId="18" type="noConversion"/>
  </si>
  <si>
    <t>First Village Intersection</t>
    <phoneticPr fontId="18" type="noConversion"/>
  </si>
  <si>
    <t>First Village BRT Transit Center A</t>
    <phoneticPr fontId="18" type="noConversion"/>
  </si>
  <si>
    <t>Sejong City Welfare Center for the Disabled</t>
    <phoneticPr fontId="18" type="noConversion"/>
  </si>
  <si>
    <t>SR Park Centum</t>
    <phoneticPr fontId="18" type="noConversion"/>
  </si>
  <si>
    <t>Ministry of Employment and Labor</t>
    <phoneticPr fontId="18" type="noConversion"/>
  </si>
  <si>
    <t>Ministry of Patriots and Veterans Affairs</t>
    <phoneticPr fontId="18" type="noConversion"/>
  </si>
  <si>
    <t>Temporary Parking Lot in 9-dong, Sejong Government Complex</t>
    <phoneticPr fontId="18" type="noConversion"/>
  </si>
  <si>
    <t>Unit 8 Happiness 1st Apartment</t>
    <phoneticPr fontId="18" type="noConversion"/>
  </si>
  <si>
    <t>Sejong Hanshin Hue City</t>
    <phoneticPr fontId="18" type="noConversion"/>
  </si>
  <si>
    <t>A2207G002950</t>
    <phoneticPr fontId="18" type="noConversion"/>
  </si>
  <si>
    <t>A2207G001386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</si>
</sst>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5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4" borderId="0" xfId="0" applyFont="1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20" fillId="33" borderId="0" xfId="0" applyFont="1" applyFill="1">
      <alignment vertical="center"/>
    </xf>
    <xf numFmtId="176" fontId="0" fillId="39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1"/>
  <sheetViews>
    <sheetView tabSelected="1" topLeftCell="A184" zoomScale="80" zoomScaleNormal="80" workbookViewId="0">
      <selection activeCell="H206" sqref="H206"/>
    </sheetView>
  </sheetViews>
  <sheetFormatPr defaultColWidth="8.875" defaultRowHeight="16.5"/>
  <cols>
    <col min="2" max="2" width="7.625" bestFit="1" customWidth="1"/>
    <col min="3" max="3" width="14.625" bestFit="1" customWidth="1"/>
    <col min="4" max="4" width="9.375" bestFit="1" customWidth="1"/>
    <col min="5" max="5" width="10.125" bestFit="1" customWidth="1"/>
    <col min="6" max="8" width="9.5" customWidth="1"/>
    <col min="9" max="9" width="11.375" style="12" customWidth="1"/>
    <col min="10" max="10" width="10.5" style="12" customWidth="1"/>
    <col min="11" max="11" width="11.625" customWidth="1"/>
    <col min="12" max="12" width="23.875" customWidth="1"/>
    <col min="13" max="13" width="21.625" customWidth="1"/>
    <col min="14" max="14" width="14.875" hidden="1" customWidth="1"/>
    <col min="15" max="15" width="15" hidden="1" customWidth="1"/>
    <col min="16" max="16" width="15.125" hidden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I1" s="12" t="s">
        <v>5</v>
      </c>
      <c r="J1" s="12" t="s">
        <v>6</v>
      </c>
      <c r="K1" t="s">
        <v>7</v>
      </c>
      <c r="L1" s="6" t="s">
        <v>8</v>
      </c>
      <c r="M1" s="2" t="s">
        <v>9</v>
      </c>
      <c r="N1" t="s">
        <v>10</v>
      </c>
      <c r="O1" t="s">
        <v>11</v>
      </c>
      <c r="P1" t="s">
        <v>12</v>
      </c>
    </row>
    <row r="2" spans="1:16">
      <c r="A2">
        <v>16</v>
      </c>
      <c r="B2">
        <v>4</v>
      </c>
      <c r="C2" t="s">
        <v>66</v>
      </c>
      <c r="D2">
        <v>1</v>
      </c>
      <c r="E2">
        <v>0</v>
      </c>
      <c r="F2">
        <v>2500</v>
      </c>
      <c r="G2">
        <v>0</v>
      </c>
      <c r="H2">
        <v>25</v>
      </c>
      <c r="I2" s="12" t="b">
        <v>0</v>
      </c>
      <c r="J2" s="12" t="b">
        <v>0</v>
      </c>
      <c r="K2">
        <v>0</v>
      </c>
      <c r="L2">
        <v>0</v>
      </c>
      <c r="M2">
        <v>0</v>
      </c>
      <c r="N2" t="b">
        <v>0</v>
      </c>
      <c r="O2" t="b">
        <v>0</v>
      </c>
      <c r="P2" t="b">
        <v>0</v>
      </c>
    </row>
    <row r="3" spans="1:16">
      <c r="A3">
        <v>17</v>
      </c>
      <c r="B3">
        <v>4</v>
      </c>
      <c r="C3" t="s">
        <v>13</v>
      </c>
      <c r="D3">
        <v>2</v>
      </c>
      <c r="E3">
        <v>2500</v>
      </c>
      <c r="F3">
        <v>5000</v>
      </c>
      <c r="G3">
        <v>25</v>
      </c>
      <c r="H3">
        <v>50</v>
      </c>
      <c r="I3" s="12" t="b">
        <v>0</v>
      </c>
      <c r="J3" s="12" t="b">
        <v>0</v>
      </c>
      <c r="K3">
        <v>0</v>
      </c>
      <c r="L3">
        <v>0</v>
      </c>
      <c r="M3">
        <v>0</v>
      </c>
      <c r="N3" t="b">
        <v>0</v>
      </c>
      <c r="O3" t="b">
        <v>0</v>
      </c>
      <c r="P3" t="b">
        <v>0</v>
      </c>
    </row>
    <row r="4" spans="1:16">
      <c r="A4">
        <v>18</v>
      </c>
      <c r="B4">
        <v>4</v>
      </c>
      <c r="C4" t="s">
        <v>13</v>
      </c>
      <c r="D4">
        <v>3</v>
      </c>
      <c r="E4">
        <v>5000</v>
      </c>
      <c r="F4">
        <v>7500</v>
      </c>
      <c r="G4">
        <v>50</v>
      </c>
      <c r="H4">
        <v>75</v>
      </c>
      <c r="I4" s="12" t="b">
        <v>0</v>
      </c>
      <c r="J4" s="12" t="b">
        <v>0</v>
      </c>
      <c r="K4">
        <v>0</v>
      </c>
      <c r="L4">
        <v>0</v>
      </c>
      <c r="M4">
        <v>0</v>
      </c>
      <c r="N4" t="b">
        <v>0</v>
      </c>
      <c r="O4" t="b">
        <v>0</v>
      </c>
      <c r="P4" t="b">
        <v>0</v>
      </c>
    </row>
    <row r="5" spans="1:16">
      <c r="A5">
        <v>19</v>
      </c>
      <c r="B5">
        <v>4</v>
      </c>
      <c r="C5" t="s">
        <v>13</v>
      </c>
      <c r="D5">
        <v>4</v>
      </c>
      <c r="E5">
        <v>7500</v>
      </c>
      <c r="F5">
        <v>10000</v>
      </c>
      <c r="G5">
        <v>75</v>
      </c>
      <c r="H5">
        <v>100</v>
      </c>
      <c r="I5" s="12" t="b">
        <v>0</v>
      </c>
      <c r="J5" s="12" t="b">
        <v>0</v>
      </c>
      <c r="K5">
        <v>0</v>
      </c>
      <c r="L5">
        <v>0</v>
      </c>
      <c r="M5">
        <v>0</v>
      </c>
      <c r="N5" t="b">
        <v>0</v>
      </c>
      <c r="O5" t="b">
        <v>0</v>
      </c>
      <c r="P5" t="b">
        <v>0</v>
      </c>
    </row>
    <row r="6" spans="1:16">
      <c r="A6">
        <v>20</v>
      </c>
      <c r="B6">
        <v>4</v>
      </c>
      <c r="C6" t="s">
        <v>13</v>
      </c>
      <c r="D6">
        <v>5</v>
      </c>
      <c r="E6">
        <v>10000</v>
      </c>
      <c r="F6">
        <v>12500</v>
      </c>
      <c r="G6">
        <v>100</v>
      </c>
      <c r="H6">
        <v>125</v>
      </c>
      <c r="I6" s="12" t="b">
        <v>0</v>
      </c>
      <c r="J6" s="12" t="b">
        <v>0</v>
      </c>
      <c r="K6">
        <v>0</v>
      </c>
      <c r="L6">
        <v>0</v>
      </c>
      <c r="M6">
        <v>0</v>
      </c>
      <c r="N6" t="b">
        <v>0</v>
      </c>
      <c r="O6" t="b">
        <v>0</v>
      </c>
      <c r="P6" t="b">
        <v>0</v>
      </c>
    </row>
    <row r="7" spans="1:16">
      <c r="A7">
        <v>21</v>
      </c>
      <c r="B7">
        <v>4</v>
      </c>
      <c r="C7" t="s">
        <v>13</v>
      </c>
      <c r="D7">
        <v>6</v>
      </c>
      <c r="E7">
        <v>12500</v>
      </c>
      <c r="F7">
        <v>15000</v>
      </c>
      <c r="G7">
        <v>125</v>
      </c>
      <c r="H7">
        <v>150</v>
      </c>
      <c r="I7" s="12" t="b">
        <v>0</v>
      </c>
      <c r="J7" s="12" t="b">
        <v>0</v>
      </c>
      <c r="K7">
        <v>0</v>
      </c>
      <c r="L7">
        <v>0</v>
      </c>
      <c r="M7">
        <v>0</v>
      </c>
      <c r="N7" t="b">
        <v>0</v>
      </c>
      <c r="O7" t="b">
        <v>0</v>
      </c>
      <c r="P7" t="b">
        <v>0</v>
      </c>
    </row>
    <row r="8" spans="1:16">
      <c r="A8">
        <v>22</v>
      </c>
      <c r="B8">
        <v>4</v>
      </c>
      <c r="C8" t="s">
        <v>13</v>
      </c>
      <c r="D8">
        <v>7</v>
      </c>
      <c r="E8">
        <v>15000</v>
      </c>
      <c r="F8">
        <v>17500</v>
      </c>
      <c r="G8">
        <v>150</v>
      </c>
      <c r="H8">
        <v>175</v>
      </c>
      <c r="I8" s="12" t="b">
        <v>0</v>
      </c>
      <c r="J8" s="12" t="b">
        <v>0</v>
      </c>
      <c r="K8">
        <v>0</v>
      </c>
      <c r="L8">
        <v>0</v>
      </c>
      <c r="M8">
        <v>0</v>
      </c>
      <c r="N8" t="b">
        <v>0</v>
      </c>
      <c r="O8" t="b">
        <v>0</v>
      </c>
      <c r="P8" t="b">
        <v>0</v>
      </c>
    </row>
    <row r="9" spans="1:16">
      <c r="A9">
        <v>23</v>
      </c>
      <c r="B9">
        <v>4</v>
      </c>
      <c r="C9" t="s">
        <v>13</v>
      </c>
      <c r="D9">
        <v>8</v>
      </c>
      <c r="E9">
        <v>17500</v>
      </c>
      <c r="F9">
        <v>20000</v>
      </c>
      <c r="G9">
        <v>175</v>
      </c>
      <c r="H9">
        <v>200</v>
      </c>
      <c r="I9" s="12" t="b">
        <v>0</v>
      </c>
      <c r="J9" s="12" t="b">
        <v>0</v>
      </c>
      <c r="K9">
        <v>0</v>
      </c>
      <c r="L9">
        <v>0</v>
      </c>
      <c r="M9">
        <v>0</v>
      </c>
      <c r="N9" t="b">
        <v>0</v>
      </c>
      <c r="O9" t="b">
        <v>0</v>
      </c>
      <c r="P9" t="b">
        <v>0</v>
      </c>
    </row>
    <row r="10" spans="1:16">
      <c r="A10">
        <v>24</v>
      </c>
      <c r="B10">
        <v>4</v>
      </c>
      <c r="C10" t="s">
        <v>13</v>
      </c>
      <c r="D10">
        <v>9</v>
      </c>
      <c r="E10">
        <v>20000</v>
      </c>
      <c r="F10">
        <v>22500</v>
      </c>
      <c r="G10">
        <v>200</v>
      </c>
      <c r="H10">
        <v>225</v>
      </c>
      <c r="I10" s="12" t="b">
        <v>0</v>
      </c>
      <c r="J10" s="12" t="b">
        <v>0</v>
      </c>
      <c r="K10">
        <v>0</v>
      </c>
      <c r="L10">
        <v>0</v>
      </c>
      <c r="M10">
        <v>0</v>
      </c>
      <c r="N10" t="b">
        <v>0</v>
      </c>
      <c r="O10" t="b">
        <v>0</v>
      </c>
      <c r="P10" t="b">
        <v>0</v>
      </c>
    </row>
    <row r="11" spans="1:16">
      <c r="A11">
        <v>25</v>
      </c>
      <c r="B11">
        <v>4</v>
      </c>
      <c r="C11" t="s">
        <v>13</v>
      </c>
      <c r="D11">
        <v>10</v>
      </c>
      <c r="E11">
        <v>22500</v>
      </c>
      <c r="F11">
        <v>25000</v>
      </c>
      <c r="G11">
        <v>225</v>
      </c>
      <c r="H11">
        <v>250</v>
      </c>
      <c r="I11" s="12" t="b">
        <v>0</v>
      </c>
      <c r="J11" s="12" t="b">
        <v>0</v>
      </c>
      <c r="K11">
        <v>0</v>
      </c>
      <c r="L11">
        <v>0</v>
      </c>
      <c r="M11">
        <v>0</v>
      </c>
      <c r="N11" t="b">
        <v>0</v>
      </c>
      <c r="O11" t="b">
        <v>0</v>
      </c>
      <c r="P11" t="b">
        <v>0</v>
      </c>
    </row>
    <row r="12" spans="1:16">
      <c r="A12">
        <v>26</v>
      </c>
      <c r="B12">
        <v>4</v>
      </c>
      <c r="C12" t="s">
        <v>13</v>
      </c>
      <c r="D12">
        <v>11</v>
      </c>
      <c r="E12">
        <v>25000</v>
      </c>
      <c r="F12">
        <v>27500</v>
      </c>
      <c r="G12">
        <v>250</v>
      </c>
      <c r="H12">
        <v>275</v>
      </c>
      <c r="I12" s="12" t="b">
        <v>0</v>
      </c>
      <c r="J12" s="12" t="b">
        <v>0</v>
      </c>
      <c r="K12">
        <v>0</v>
      </c>
      <c r="L12">
        <v>0</v>
      </c>
      <c r="M12">
        <v>0</v>
      </c>
      <c r="N12" t="b">
        <v>0</v>
      </c>
      <c r="O12" t="b">
        <v>0</v>
      </c>
      <c r="P12" t="b">
        <v>0</v>
      </c>
    </row>
    <row r="13" spans="1:16">
      <c r="A13">
        <v>27</v>
      </c>
      <c r="B13">
        <v>4</v>
      </c>
      <c r="C13" t="s">
        <v>13</v>
      </c>
      <c r="D13">
        <v>12</v>
      </c>
      <c r="E13">
        <v>27500</v>
      </c>
      <c r="F13">
        <v>30000</v>
      </c>
      <c r="G13">
        <v>275</v>
      </c>
      <c r="H13">
        <v>300</v>
      </c>
      <c r="I13" s="12" t="b">
        <v>0</v>
      </c>
      <c r="J13" s="12" t="b">
        <v>0</v>
      </c>
      <c r="K13">
        <v>0</v>
      </c>
      <c r="L13">
        <v>0</v>
      </c>
      <c r="M13">
        <v>0</v>
      </c>
      <c r="N13" t="b">
        <v>0</v>
      </c>
      <c r="O13" t="b">
        <v>0</v>
      </c>
      <c r="P13" t="b">
        <v>0</v>
      </c>
    </row>
    <row r="14" spans="1:16">
      <c r="A14">
        <v>28</v>
      </c>
      <c r="B14">
        <v>4</v>
      </c>
      <c r="C14" t="s">
        <v>13</v>
      </c>
      <c r="D14">
        <v>13</v>
      </c>
      <c r="E14">
        <v>30000</v>
      </c>
      <c r="F14">
        <v>32500</v>
      </c>
      <c r="G14">
        <v>300</v>
      </c>
      <c r="H14">
        <v>325</v>
      </c>
      <c r="I14" s="12" t="b">
        <v>0</v>
      </c>
      <c r="J14" s="12" t="b">
        <v>0</v>
      </c>
      <c r="K14">
        <v>0</v>
      </c>
      <c r="L14">
        <v>0</v>
      </c>
      <c r="M14">
        <v>0</v>
      </c>
      <c r="N14" t="b">
        <v>0</v>
      </c>
      <c r="O14" t="b">
        <v>0</v>
      </c>
      <c r="P14" t="b">
        <v>0</v>
      </c>
    </row>
    <row r="15" spans="1:16">
      <c r="A15">
        <v>29</v>
      </c>
      <c r="B15">
        <v>4</v>
      </c>
      <c r="C15" t="s">
        <v>13</v>
      </c>
      <c r="D15">
        <v>14</v>
      </c>
      <c r="E15">
        <v>32500</v>
      </c>
      <c r="F15">
        <v>35000</v>
      </c>
      <c r="G15">
        <v>325</v>
      </c>
      <c r="H15">
        <v>350</v>
      </c>
      <c r="I15" s="12" t="b">
        <v>0</v>
      </c>
      <c r="J15" s="12" t="b">
        <v>0</v>
      </c>
      <c r="K15">
        <v>0</v>
      </c>
      <c r="L15">
        <v>0</v>
      </c>
      <c r="M15">
        <v>0</v>
      </c>
      <c r="N15" t="b">
        <v>0</v>
      </c>
      <c r="O15" t="b">
        <v>0</v>
      </c>
      <c r="P15" t="b">
        <v>0</v>
      </c>
    </row>
    <row r="16" spans="1:16">
      <c r="A16">
        <v>30</v>
      </c>
      <c r="B16">
        <v>4</v>
      </c>
      <c r="C16" t="s">
        <v>13</v>
      </c>
      <c r="D16">
        <v>15</v>
      </c>
      <c r="E16">
        <v>35000</v>
      </c>
      <c r="F16">
        <v>37500</v>
      </c>
      <c r="G16">
        <v>350</v>
      </c>
      <c r="H16">
        <v>375</v>
      </c>
      <c r="I16" s="12" t="b">
        <v>0</v>
      </c>
      <c r="J16" s="12" t="b">
        <v>0</v>
      </c>
      <c r="K16">
        <v>0</v>
      </c>
      <c r="L16">
        <v>0</v>
      </c>
      <c r="M16">
        <v>0</v>
      </c>
      <c r="N16" t="b">
        <v>0</v>
      </c>
      <c r="O16" t="b">
        <v>0</v>
      </c>
      <c r="P16" t="b">
        <v>0</v>
      </c>
    </row>
    <row r="17" spans="1:16">
      <c r="A17">
        <v>31</v>
      </c>
      <c r="B17">
        <v>4</v>
      </c>
      <c r="C17" t="s">
        <v>13</v>
      </c>
      <c r="D17">
        <v>16</v>
      </c>
      <c r="E17">
        <v>37500</v>
      </c>
      <c r="F17">
        <v>40000</v>
      </c>
      <c r="G17">
        <v>375</v>
      </c>
      <c r="H17">
        <v>400</v>
      </c>
      <c r="I17" s="12" t="b">
        <v>0</v>
      </c>
      <c r="J17" s="12" t="b">
        <v>0</v>
      </c>
      <c r="K17">
        <v>0</v>
      </c>
      <c r="L17">
        <v>0</v>
      </c>
      <c r="M17">
        <v>0</v>
      </c>
      <c r="N17" t="b">
        <v>0</v>
      </c>
      <c r="O17" t="b">
        <v>0</v>
      </c>
      <c r="P17" t="b">
        <v>0</v>
      </c>
    </row>
    <row r="18" spans="1:16">
      <c r="A18">
        <v>32</v>
      </c>
      <c r="B18">
        <v>4</v>
      </c>
      <c r="C18" t="s">
        <v>13</v>
      </c>
      <c r="D18">
        <v>17</v>
      </c>
      <c r="E18">
        <v>40000</v>
      </c>
      <c r="F18">
        <v>42500</v>
      </c>
      <c r="G18">
        <v>400</v>
      </c>
      <c r="H18">
        <v>425</v>
      </c>
      <c r="I18" s="12" t="b">
        <v>0</v>
      </c>
      <c r="J18" s="12" t="b">
        <v>0</v>
      </c>
      <c r="K18">
        <v>0</v>
      </c>
      <c r="L18">
        <v>0</v>
      </c>
      <c r="M18">
        <v>0</v>
      </c>
      <c r="N18" t="b">
        <v>0</v>
      </c>
      <c r="O18" t="b">
        <v>0</v>
      </c>
      <c r="P18" t="b">
        <v>0</v>
      </c>
    </row>
    <row r="19" spans="1:16">
      <c r="A19">
        <v>33</v>
      </c>
      <c r="B19">
        <v>4</v>
      </c>
      <c r="C19" t="s">
        <v>13</v>
      </c>
      <c r="D19">
        <v>18</v>
      </c>
      <c r="E19">
        <v>42500</v>
      </c>
      <c r="F19">
        <v>45000</v>
      </c>
      <c r="G19">
        <v>425</v>
      </c>
      <c r="H19">
        <v>450</v>
      </c>
      <c r="I19" s="12" t="b">
        <v>0</v>
      </c>
      <c r="J19" s="12" t="b">
        <v>0</v>
      </c>
      <c r="K19">
        <v>0</v>
      </c>
      <c r="L19">
        <v>0</v>
      </c>
      <c r="M19">
        <v>0</v>
      </c>
      <c r="N19" t="b">
        <v>0</v>
      </c>
      <c r="O19" t="b">
        <v>0</v>
      </c>
      <c r="P19" t="b">
        <v>0</v>
      </c>
    </row>
    <row r="20" spans="1:16">
      <c r="A20">
        <v>34</v>
      </c>
      <c r="B20">
        <v>4</v>
      </c>
      <c r="C20" t="s">
        <v>13</v>
      </c>
      <c r="D20">
        <v>19</v>
      </c>
      <c r="E20">
        <v>45000</v>
      </c>
      <c r="F20">
        <v>47500</v>
      </c>
      <c r="G20">
        <v>450</v>
      </c>
      <c r="H20">
        <v>475</v>
      </c>
      <c r="I20" s="12" t="b">
        <v>0</v>
      </c>
      <c r="J20" s="12" t="b">
        <v>0</v>
      </c>
      <c r="K20">
        <v>0</v>
      </c>
      <c r="L20">
        <v>0</v>
      </c>
      <c r="M20">
        <v>0</v>
      </c>
      <c r="N20" t="b">
        <v>0</v>
      </c>
      <c r="O20" t="b">
        <v>0</v>
      </c>
      <c r="P20" t="b">
        <v>0</v>
      </c>
    </row>
    <row r="21" spans="1:16">
      <c r="A21">
        <v>35</v>
      </c>
      <c r="B21">
        <v>4</v>
      </c>
      <c r="C21" t="s">
        <v>13</v>
      </c>
      <c r="D21">
        <v>20</v>
      </c>
      <c r="E21">
        <v>47500</v>
      </c>
      <c r="F21">
        <v>50000</v>
      </c>
      <c r="G21">
        <v>475</v>
      </c>
      <c r="H21">
        <v>500</v>
      </c>
      <c r="I21" s="12" t="b">
        <v>0</v>
      </c>
      <c r="J21" s="12" t="b">
        <v>0</v>
      </c>
      <c r="K21">
        <v>0</v>
      </c>
      <c r="L21">
        <v>0</v>
      </c>
      <c r="M21">
        <v>0</v>
      </c>
      <c r="N21" t="b">
        <v>0</v>
      </c>
      <c r="O21" t="b">
        <v>0</v>
      </c>
      <c r="P21" t="b">
        <v>0</v>
      </c>
    </row>
    <row r="22" spans="1:16">
      <c r="A22">
        <v>36</v>
      </c>
      <c r="B22">
        <v>4</v>
      </c>
      <c r="C22" t="s">
        <v>13</v>
      </c>
      <c r="D22">
        <v>21</v>
      </c>
      <c r="E22">
        <v>50000</v>
      </c>
      <c r="F22">
        <v>52500</v>
      </c>
      <c r="G22">
        <v>500</v>
      </c>
      <c r="H22">
        <v>525</v>
      </c>
      <c r="I22" s="12" t="b">
        <v>0</v>
      </c>
      <c r="J22" s="12" t="b">
        <v>0</v>
      </c>
      <c r="K22">
        <v>0</v>
      </c>
      <c r="L22">
        <v>0</v>
      </c>
      <c r="M22">
        <v>0</v>
      </c>
      <c r="N22" t="b">
        <v>0</v>
      </c>
      <c r="O22" t="b">
        <v>0</v>
      </c>
      <c r="P22" t="b">
        <v>0</v>
      </c>
    </row>
    <row r="23" spans="1:16">
      <c r="A23">
        <v>37</v>
      </c>
      <c r="B23">
        <v>4</v>
      </c>
      <c r="C23" t="s">
        <v>13</v>
      </c>
      <c r="D23">
        <v>22</v>
      </c>
      <c r="E23">
        <v>52500</v>
      </c>
      <c r="F23">
        <v>55000</v>
      </c>
      <c r="G23">
        <v>525</v>
      </c>
      <c r="H23">
        <v>550</v>
      </c>
      <c r="I23" s="12" t="b">
        <v>0</v>
      </c>
      <c r="J23" s="12" t="b">
        <v>0</v>
      </c>
      <c r="K23">
        <v>0</v>
      </c>
      <c r="L23">
        <v>0</v>
      </c>
      <c r="M23">
        <v>0</v>
      </c>
      <c r="N23" t="b">
        <v>0</v>
      </c>
      <c r="O23" t="b">
        <v>0</v>
      </c>
      <c r="P23" t="b">
        <v>0</v>
      </c>
    </row>
    <row r="24" spans="1:16">
      <c r="A24">
        <v>38</v>
      </c>
      <c r="B24">
        <v>4</v>
      </c>
      <c r="C24" t="s">
        <v>13</v>
      </c>
      <c r="D24">
        <v>23</v>
      </c>
      <c r="E24">
        <v>55000</v>
      </c>
      <c r="F24">
        <v>57500</v>
      </c>
      <c r="G24">
        <v>550</v>
      </c>
      <c r="H24">
        <v>575</v>
      </c>
      <c r="I24" s="12" t="b">
        <v>0</v>
      </c>
      <c r="J24" s="12" t="b">
        <v>0</v>
      </c>
      <c r="K24">
        <v>0</v>
      </c>
      <c r="L24">
        <v>0</v>
      </c>
      <c r="M24">
        <v>0</v>
      </c>
      <c r="N24" t="b">
        <v>0</v>
      </c>
      <c r="O24" t="b">
        <v>0</v>
      </c>
      <c r="P24" t="b">
        <v>0</v>
      </c>
    </row>
    <row r="25" spans="1:16">
      <c r="A25">
        <v>39</v>
      </c>
      <c r="B25">
        <v>4</v>
      </c>
      <c r="C25" t="s">
        <v>13</v>
      </c>
      <c r="D25">
        <v>24</v>
      </c>
      <c r="E25">
        <v>57500</v>
      </c>
      <c r="F25">
        <v>60000</v>
      </c>
      <c r="G25">
        <v>575</v>
      </c>
      <c r="H25">
        <v>600</v>
      </c>
      <c r="I25" s="12" t="b">
        <v>0</v>
      </c>
      <c r="J25" s="12" t="b">
        <v>0</v>
      </c>
      <c r="K25">
        <v>0</v>
      </c>
      <c r="L25">
        <v>0</v>
      </c>
      <c r="M25">
        <v>0</v>
      </c>
      <c r="N25" t="b">
        <v>0</v>
      </c>
      <c r="O25" t="b">
        <v>0</v>
      </c>
      <c r="P25" t="b">
        <v>0</v>
      </c>
    </row>
    <row r="26" spans="1:16">
      <c r="A26">
        <v>40</v>
      </c>
      <c r="B26">
        <v>4</v>
      </c>
      <c r="C26" t="s">
        <v>13</v>
      </c>
      <c r="D26">
        <v>25</v>
      </c>
      <c r="E26">
        <v>60000</v>
      </c>
      <c r="F26">
        <v>62500</v>
      </c>
      <c r="G26">
        <v>600</v>
      </c>
      <c r="H26">
        <v>625</v>
      </c>
      <c r="I26" s="12" t="b">
        <v>0</v>
      </c>
      <c r="J26" s="12" t="b">
        <v>0</v>
      </c>
      <c r="K26">
        <v>0</v>
      </c>
      <c r="L26">
        <v>0</v>
      </c>
      <c r="M26">
        <v>0</v>
      </c>
      <c r="N26" t="b">
        <v>0</v>
      </c>
      <c r="O26" t="b">
        <v>0</v>
      </c>
      <c r="P26" t="b">
        <v>0</v>
      </c>
    </row>
    <row r="27" spans="1:16">
      <c r="A27">
        <v>41</v>
      </c>
      <c r="B27">
        <v>4</v>
      </c>
      <c r="C27" t="s">
        <v>13</v>
      </c>
      <c r="D27">
        <v>26</v>
      </c>
      <c r="E27">
        <v>62500</v>
      </c>
      <c r="F27">
        <v>65000</v>
      </c>
      <c r="G27">
        <v>625</v>
      </c>
      <c r="H27">
        <v>650</v>
      </c>
      <c r="I27" s="12" t="b">
        <v>0</v>
      </c>
      <c r="J27" s="12" t="b">
        <v>0</v>
      </c>
      <c r="K27">
        <v>0</v>
      </c>
      <c r="L27">
        <v>0</v>
      </c>
      <c r="M27">
        <v>0</v>
      </c>
      <c r="N27" t="b">
        <v>0</v>
      </c>
      <c r="O27" t="b">
        <v>0</v>
      </c>
      <c r="P27" t="b">
        <v>0</v>
      </c>
    </row>
    <row r="28" spans="1:16">
      <c r="A28">
        <v>42</v>
      </c>
      <c r="B28">
        <v>4</v>
      </c>
      <c r="C28" t="s">
        <v>13</v>
      </c>
      <c r="D28">
        <v>27</v>
      </c>
      <c r="E28">
        <v>65000</v>
      </c>
      <c r="F28">
        <v>67500</v>
      </c>
      <c r="G28">
        <v>650</v>
      </c>
      <c r="H28">
        <v>675</v>
      </c>
      <c r="I28" s="12" t="b">
        <v>0</v>
      </c>
      <c r="J28" s="12" t="b">
        <v>0</v>
      </c>
      <c r="K28">
        <v>0</v>
      </c>
      <c r="L28">
        <v>0</v>
      </c>
      <c r="M28">
        <v>0</v>
      </c>
      <c r="N28" t="b">
        <v>0</v>
      </c>
      <c r="O28" t="b">
        <v>0</v>
      </c>
      <c r="P28" t="b">
        <v>0</v>
      </c>
    </row>
    <row r="29" spans="1:16">
      <c r="A29">
        <v>43</v>
      </c>
      <c r="B29">
        <v>4</v>
      </c>
      <c r="C29" t="s">
        <v>13</v>
      </c>
      <c r="D29">
        <v>28</v>
      </c>
      <c r="E29">
        <v>67500</v>
      </c>
      <c r="F29">
        <v>70000</v>
      </c>
      <c r="G29">
        <v>675</v>
      </c>
      <c r="H29">
        <v>700</v>
      </c>
      <c r="I29" s="12" t="b">
        <v>0</v>
      </c>
      <c r="J29" s="12" t="b">
        <v>0</v>
      </c>
      <c r="K29">
        <v>0</v>
      </c>
      <c r="L29">
        <v>0</v>
      </c>
      <c r="M29">
        <v>0</v>
      </c>
      <c r="N29" t="b">
        <v>0</v>
      </c>
      <c r="O29" t="b">
        <v>0</v>
      </c>
      <c r="P29" t="b">
        <v>0</v>
      </c>
    </row>
    <row r="30" spans="1:16">
      <c r="A30">
        <v>44</v>
      </c>
      <c r="B30">
        <v>4</v>
      </c>
      <c r="C30" t="s">
        <v>13</v>
      </c>
      <c r="D30">
        <v>29</v>
      </c>
      <c r="E30">
        <v>70000</v>
      </c>
      <c r="F30">
        <v>72500</v>
      </c>
      <c r="G30">
        <v>700</v>
      </c>
      <c r="H30">
        <v>725</v>
      </c>
      <c r="I30" s="12" t="b">
        <v>0</v>
      </c>
      <c r="J30" s="12" t="b">
        <v>0</v>
      </c>
      <c r="K30">
        <v>0</v>
      </c>
      <c r="L30">
        <v>0</v>
      </c>
      <c r="M30">
        <v>0</v>
      </c>
      <c r="N30" t="b">
        <v>0</v>
      </c>
      <c r="O30" t="b">
        <v>0</v>
      </c>
      <c r="P30" t="b">
        <v>0</v>
      </c>
    </row>
    <row r="31" spans="1:16">
      <c r="A31">
        <v>45</v>
      </c>
      <c r="B31">
        <v>4</v>
      </c>
      <c r="C31" t="s">
        <v>13</v>
      </c>
      <c r="D31">
        <v>30</v>
      </c>
      <c r="E31">
        <v>72500</v>
      </c>
      <c r="F31">
        <v>75000</v>
      </c>
      <c r="G31">
        <v>725</v>
      </c>
      <c r="H31">
        <v>750</v>
      </c>
      <c r="I31" s="12" t="b">
        <v>0</v>
      </c>
      <c r="J31" s="12" t="b">
        <v>0</v>
      </c>
      <c r="K31">
        <v>0</v>
      </c>
      <c r="L31">
        <v>0</v>
      </c>
      <c r="M31">
        <v>0</v>
      </c>
      <c r="N31" t="b">
        <v>0</v>
      </c>
      <c r="O31" t="b">
        <v>0</v>
      </c>
      <c r="P31" t="b">
        <v>0</v>
      </c>
    </row>
    <row r="32" spans="1:16">
      <c r="A32">
        <v>46</v>
      </c>
      <c r="B32">
        <v>4</v>
      </c>
      <c r="C32" t="s">
        <v>13</v>
      </c>
      <c r="D32">
        <v>31</v>
      </c>
      <c r="E32">
        <v>75000</v>
      </c>
      <c r="F32">
        <v>77500</v>
      </c>
      <c r="G32">
        <v>750</v>
      </c>
      <c r="H32">
        <v>775</v>
      </c>
      <c r="I32" s="12" t="b">
        <v>0</v>
      </c>
      <c r="J32" s="12" t="b">
        <v>0</v>
      </c>
      <c r="K32">
        <v>0</v>
      </c>
      <c r="L32">
        <v>0</v>
      </c>
      <c r="M32">
        <v>0</v>
      </c>
      <c r="N32" t="b">
        <v>0</v>
      </c>
      <c r="O32" t="b">
        <v>0</v>
      </c>
      <c r="P32" t="b">
        <v>0</v>
      </c>
    </row>
    <row r="33" spans="1:20">
      <c r="A33">
        <v>47</v>
      </c>
      <c r="B33">
        <v>4</v>
      </c>
      <c r="C33" t="s">
        <v>13</v>
      </c>
      <c r="D33">
        <v>32</v>
      </c>
      <c r="E33">
        <v>77500</v>
      </c>
      <c r="F33">
        <v>80000</v>
      </c>
      <c r="G33">
        <v>775</v>
      </c>
      <c r="H33">
        <v>800</v>
      </c>
      <c r="I33" s="12" t="b">
        <v>0</v>
      </c>
      <c r="J33" s="12" t="b">
        <v>0</v>
      </c>
      <c r="K33">
        <v>0</v>
      </c>
      <c r="L33">
        <v>0</v>
      </c>
      <c r="M33">
        <v>0</v>
      </c>
      <c r="N33" t="b">
        <v>0</v>
      </c>
      <c r="O33" t="b">
        <v>0</v>
      </c>
      <c r="P33" t="b">
        <v>0</v>
      </c>
    </row>
    <row r="34" spans="1:20">
      <c r="A34">
        <v>48</v>
      </c>
      <c r="B34">
        <v>4</v>
      </c>
      <c r="C34" t="s">
        <v>13</v>
      </c>
      <c r="D34">
        <v>33</v>
      </c>
      <c r="E34">
        <v>80000</v>
      </c>
      <c r="F34">
        <v>82500</v>
      </c>
      <c r="G34">
        <v>800</v>
      </c>
      <c r="H34">
        <v>825</v>
      </c>
      <c r="I34" s="12" t="b">
        <v>0</v>
      </c>
      <c r="J34" s="12" t="b">
        <v>0</v>
      </c>
      <c r="K34">
        <v>0</v>
      </c>
      <c r="L34">
        <v>0</v>
      </c>
      <c r="M34">
        <v>0</v>
      </c>
      <c r="N34" t="b">
        <v>0</v>
      </c>
      <c r="O34" t="b">
        <v>0</v>
      </c>
      <c r="P34" t="b">
        <v>0</v>
      </c>
    </row>
    <row r="35" spans="1:20">
      <c r="A35">
        <v>49</v>
      </c>
      <c r="B35">
        <v>4</v>
      </c>
      <c r="C35" t="s">
        <v>13</v>
      </c>
      <c r="D35">
        <v>34</v>
      </c>
      <c r="E35">
        <v>82500</v>
      </c>
      <c r="F35">
        <v>85000</v>
      </c>
      <c r="G35">
        <v>825</v>
      </c>
      <c r="H35">
        <v>850</v>
      </c>
      <c r="I35" s="12" t="b">
        <v>0</v>
      </c>
      <c r="J35" s="12" t="b">
        <v>0</v>
      </c>
      <c r="K35">
        <v>0</v>
      </c>
      <c r="L35">
        <v>0</v>
      </c>
      <c r="M35">
        <v>0</v>
      </c>
      <c r="N35" t="b">
        <v>0</v>
      </c>
      <c r="O35" t="b">
        <v>0</v>
      </c>
      <c r="P35" t="b">
        <v>0</v>
      </c>
    </row>
    <row r="36" spans="1:20">
      <c r="A36">
        <v>50</v>
      </c>
      <c r="B36">
        <v>4</v>
      </c>
      <c r="C36" t="s">
        <v>55</v>
      </c>
      <c r="D36">
        <v>35</v>
      </c>
      <c r="E36">
        <v>85000</v>
      </c>
      <c r="F36">
        <v>87979</v>
      </c>
      <c r="G36">
        <v>850</v>
      </c>
      <c r="H36">
        <v>879.79</v>
      </c>
      <c r="I36" s="12" t="b">
        <v>0</v>
      </c>
      <c r="J36" s="13" t="b">
        <v>1</v>
      </c>
      <c r="K36" s="11">
        <v>20</v>
      </c>
      <c r="L36">
        <v>72</v>
      </c>
      <c r="M36">
        <f>3+85</f>
        <v>88</v>
      </c>
      <c r="N36" t="b">
        <v>0</v>
      </c>
      <c r="O36" t="b">
        <v>0</v>
      </c>
      <c r="P36" t="b">
        <v>0</v>
      </c>
      <c r="R36" s="8">
        <v>7</v>
      </c>
      <c r="S36">
        <v>152</v>
      </c>
      <c r="T36" s="9" t="s">
        <v>56</v>
      </c>
    </row>
    <row r="37" spans="1:20">
      <c r="A37">
        <v>51</v>
      </c>
      <c r="B37">
        <v>5</v>
      </c>
      <c r="C37" t="s">
        <v>14</v>
      </c>
      <c r="D37">
        <v>1</v>
      </c>
      <c r="E37">
        <v>0</v>
      </c>
      <c r="F37">
        <v>158</v>
      </c>
      <c r="G37">
        <v>0</v>
      </c>
      <c r="H37">
        <v>1.58</v>
      </c>
      <c r="I37" s="12" t="b">
        <v>0</v>
      </c>
      <c r="J37" s="12" t="b">
        <v>0</v>
      </c>
      <c r="K37">
        <v>0</v>
      </c>
      <c r="L37">
        <v>0</v>
      </c>
      <c r="M37">
        <v>0</v>
      </c>
      <c r="N37" t="b">
        <v>0</v>
      </c>
      <c r="O37" t="b">
        <v>0</v>
      </c>
      <c r="P37" t="b">
        <v>0</v>
      </c>
    </row>
    <row r="38" spans="1:20">
      <c r="A38">
        <v>52</v>
      </c>
      <c r="B38">
        <v>6</v>
      </c>
      <c r="C38" t="s">
        <v>15</v>
      </c>
      <c r="D38">
        <v>1</v>
      </c>
      <c r="E38">
        <v>0</v>
      </c>
      <c r="F38">
        <v>2500</v>
      </c>
      <c r="G38">
        <v>0</v>
      </c>
      <c r="H38">
        <v>25</v>
      </c>
      <c r="I38" s="12" t="b">
        <v>0</v>
      </c>
      <c r="J38" s="12" t="b">
        <v>0</v>
      </c>
      <c r="K38">
        <v>0</v>
      </c>
      <c r="L38">
        <v>0</v>
      </c>
      <c r="M38">
        <v>0</v>
      </c>
      <c r="N38" s="7" t="b">
        <v>1</v>
      </c>
      <c r="O38" t="b">
        <v>0</v>
      </c>
      <c r="P38" t="b">
        <v>0</v>
      </c>
    </row>
    <row r="39" spans="1:20">
      <c r="A39">
        <v>53</v>
      </c>
      <c r="B39">
        <v>6</v>
      </c>
      <c r="C39" t="s">
        <v>15</v>
      </c>
      <c r="D39">
        <v>2</v>
      </c>
      <c r="E39">
        <v>2500</v>
      </c>
      <c r="F39">
        <v>6174</v>
      </c>
      <c r="G39">
        <v>25</v>
      </c>
      <c r="H39">
        <v>61.74</v>
      </c>
      <c r="I39" s="12" t="b">
        <v>0</v>
      </c>
      <c r="J39" s="12" t="b">
        <v>0</v>
      </c>
      <c r="K39">
        <v>0</v>
      </c>
      <c r="L39">
        <v>0</v>
      </c>
      <c r="M39">
        <v>0</v>
      </c>
      <c r="N39" s="7" t="b">
        <v>1</v>
      </c>
      <c r="O39" s="1" t="b">
        <v>1</v>
      </c>
      <c r="P39" t="b">
        <v>0</v>
      </c>
    </row>
    <row r="40" spans="1:20">
      <c r="A40">
        <v>54</v>
      </c>
      <c r="B40">
        <v>7</v>
      </c>
      <c r="C40" t="s">
        <v>16</v>
      </c>
      <c r="D40">
        <v>1</v>
      </c>
      <c r="E40">
        <v>0</v>
      </c>
      <c r="F40">
        <v>2500</v>
      </c>
      <c r="G40">
        <v>0</v>
      </c>
      <c r="H40">
        <v>25</v>
      </c>
      <c r="I40" s="12" t="b">
        <v>0</v>
      </c>
      <c r="J40" s="12" t="b">
        <v>0</v>
      </c>
      <c r="K40">
        <v>0</v>
      </c>
      <c r="L40">
        <v>0</v>
      </c>
      <c r="M40">
        <v>0</v>
      </c>
      <c r="N40" t="b">
        <v>0</v>
      </c>
      <c r="O40" t="b">
        <v>0</v>
      </c>
      <c r="P40" t="b">
        <v>0</v>
      </c>
    </row>
    <row r="41" spans="1:20">
      <c r="A41">
        <v>55</v>
      </c>
      <c r="B41">
        <v>7</v>
      </c>
      <c r="C41" t="s">
        <v>16</v>
      </c>
      <c r="D41">
        <v>2</v>
      </c>
      <c r="E41">
        <v>2500</v>
      </c>
      <c r="F41">
        <v>5000</v>
      </c>
      <c r="G41">
        <v>25</v>
      </c>
      <c r="H41">
        <v>50</v>
      </c>
      <c r="I41" s="12" t="b">
        <v>0</v>
      </c>
      <c r="J41" s="12" t="b">
        <v>0</v>
      </c>
      <c r="K41">
        <v>0</v>
      </c>
      <c r="L41">
        <v>0</v>
      </c>
      <c r="M41">
        <v>0</v>
      </c>
      <c r="N41" t="b">
        <v>0</v>
      </c>
      <c r="O41" t="b">
        <v>0</v>
      </c>
      <c r="P41" t="b">
        <v>0</v>
      </c>
    </row>
    <row r="42" spans="1:20">
      <c r="A42">
        <v>56</v>
      </c>
      <c r="B42">
        <v>7</v>
      </c>
      <c r="C42" t="s">
        <v>16</v>
      </c>
      <c r="D42">
        <v>3</v>
      </c>
      <c r="E42">
        <v>5000</v>
      </c>
      <c r="F42">
        <v>7500</v>
      </c>
      <c r="G42">
        <v>50</v>
      </c>
      <c r="H42">
        <v>75</v>
      </c>
      <c r="I42" s="12" t="b">
        <v>0</v>
      </c>
      <c r="J42" s="12" t="b">
        <v>0</v>
      </c>
      <c r="K42">
        <v>0</v>
      </c>
      <c r="L42">
        <v>0</v>
      </c>
      <c r="M42">
        <v>0</v>
      </c>
      <c r="N42" t="b">
        <v>0</v>
      </c>
      <c r="O42" t="b">
        <v>0</v>
      </c>
      <c r="P42" t="b">
        <v>0</v>
      </c>
    </row>
    <row r="43" spans="1:20">
      <c r="A43">
        <v>57</v>
      </c>
      <c r="B43">
        <v>7</v>
      </c>
      <c r="C43" t="s">
        <v>16</v>
      </c>
      <c r="D43">
        <v>4</v>
      </c>
      <c r="E43">
        <v>7500</v>
      </c>
      <c r="F43">
        <v>10000</v>
      </c>
      <c r="G43">
        <v>75</v>
      </c>
      <c r="H43">
        <v>100</v>
      </c>
      <c r="I43" s="12" t="b">
        <v>0</v>
      </c>
      <c r="J43" s="12" t="b">
        <v>0</v>
      </c>
      <c r="K43">
        <v>0</v>
      </c>
      <c r="L43">
        <v>0</v>
      </c>
      <c r="M43">
        <v>0</v>
      </c>
      <c r="N43" t="b">
        <v>0</v>
      </c>
      <c r="O43" t="b">
        <v>0</v>
      </c>
      <c r="P43" t="b">
        <v>0</v>
      </c>
    </row>
    <row r="44" spans="1:20">
      <c r="A44">
        <v>58</v>
      </c>
      <c r="B44">
        <v>7</v>
      </c>
      <c r="C44" t="s">
        <v>46</v>
      </c>
      <c r="D44">
        <v>5</v>
      </c>
      <c r="E44">
        <v>10000</v>
      </c>
      <c r="F44">
        <v>12402</v>
      </c>
      <c r="G44">
        <v>100</v>
      </c>
      <c r="H44">
        <v>124.02</v>
      </c>
      <c r="I44" s="12" t="b">
        <v>1</v>
      </c>
      <c r="J44" s="12" t="b">
        <v>1</v>
      </c>
      <c r="K44" s="11">
        <v>0</v>
      </c>
      <c r="L44" s="2">
        <v>115</v>
      </c>
      <c r="M44" s="2">
        <f>3+42</f>
        <v>45</v>
      </c>
      <c r="N44" t="b">
        <v>0</v>
      </c>
      <c r="O44" t="b">
        <v>0</v>
      </c>
      <c r="P44" t="b">
        <v>0</v>
      </c>
      <c r="R44" s="2">
        <v>7</v>
      </c>
      <c r="S44">
        <v>151</v>
      </c>
      <c r="T44" t="s">
        <v>57</v>
      </c>
    </row>
    <row r="45" spans="1:20">
      <c r="A45">
        <v>59</v>
      </c>
      <c r="B45">
        <v>8</v>
      </c>
      <c r="C45" t="s">
        <v>17</v>
      </c>
      <c r="D45">
        <v>1</v>
      </c>
      <c r="E45">
        <v>0</v>
      </c>
      <c r="F45">
        <v>2500</v>
      </c>
      <c r="G45">
        <v>0</v>
      </c>
      <c r="H45">
        <v>25</v>
      </c>
      <c r="I45" s="12" t="b">
        <v>0</v>
      </c>
      <c r="J45" s="12" t="b">
        <v>0</v>
      </c>
      <c r="K45">
        <v>0</v>
      </c>
      <c r="L45">
        <v>0</v>
      </c>
      <c r="M45">
        <v>0</v>
      </c>
      <c r="N45" t="b">
        <v>0</v>
      </c>
      <c r="O45" s="1" t="b">
        <v>1</v>
      </c>
      <c r="P45" t="b">
        <v>0</v>
      </c>
    </row>
    <row r="46" spans="1:20">
      <c r="A46">
        <v>60</v>
      </c>
      <c r="B46">
        <v>8</v>
      </c>
      <c r="C46" t="s">
        <v>47</v>
      </c>
      <c r="D46">
        <v>2</v>
      </c>
      <c r="E46">
        <v>2500</v>
      </c>
      <c r="F46">
        <v>4330</v>
      </c>
      <c r="G46">
        <v>25</v>
      </c>
      <c r="H46">
        <v>43.3</v>
      </c>
      <c r="I46" s="12" t="b">
        <v>0</v>
      </c>
      <c r="J46" s="12" t="b">
        <v>1</v>
      </c>
      <c r="K46" s="11">
        <v>0</v>
      </c>
      <c r="L46" s="5">
        <v>115</v>
      </c>
      <c r="M46" s="5">
        <f>3+42</f>
        <v>45</v>
      </c>
      <c r="N46" t="b">
        <v>0</v>
      </c>
      <c r="O46" t="b">
        <v>0</v>
      </c>
      <c r="P46" t="b">
        <v>0</v>
      </c>
      <c r="R46" s="2">
        <v>7</v>
      </c>
      <c r="S46">
        <v>151</v>
      </c>
      <c r="T46" t="s">
        <v>57</v>
      </c>
    </row>
    <row r="47" spans="1:20">
      <c r="A47">
        <v>61</v>
      </c>
      <c r="B47">
        <v>9</v>
      </c>
      <c r="C47" t="s">
        <v>18</v>
      </c>
      <c r="D47">
        <v>1</v>
      </c>
      <c r="E47">
        <v>0</v>
      </c>
      <c r="F47">
        <v>2500</v>
      </c>
      <c r="G47">
        <v>0</v>
      </c>
      <c r="H47">
        <v>25</v>
      </c>
      <c r="I47" s="12" t="b">
        <v>0</v>
      </c>
      <c r="J47" s="12" t="b">
        <v>0</v>
      </c>
      <c r="K47">
        <v>0</v>
      </c>
      <c r="L47">
        <v>0</v>
      </c>
      <c r="M47">
        <v>0</v>
      </c>
      <c r="N47" t="b">
        <v>0</v>
      </c>
      <c r="O47" s="1" t="b">
        <v>1</v>
      </c>
      <c r="P47" t="b">
        <v>0</v>
      </c>
    </row>
    <row r="48" spans="1:20">
      <c r="A48">
        <v>62</v>
      </c>
      <c r="B48">
        <v>9</v>
      </c>
      <c r="C48" t="s">
        <v>18</v>
      </c>
      <c r="D48">
        <v>2</v>
      </c>
      <c r="E48">
        <v>2500</v>
      </c>
      <c r="F48">
        <v>5000</v>
      </c>
      <c r="G48">
        <v>25</v>
      </c>
      <c r="H48">
        <v>50</v>
      </c>
      <c r="I48" s="12" t="b">
        <v>0</v>
      </c>
      <c r="J48" s="12" t="b">
        <v>0</v>
      </c>
      <c r="K48">
        <v>0</v>
      </c>
      <c r="L48">
        <v>0</v>
      </c>
      <c r="M48">
        <v>0</v>
      </c>
      <c r="N48" t="b">
        <v>0</v>
      </c>
      <c r="O48" t="b">
        <v>0</v>
      </c>
      <c r="P48" t="b">
        <v>0</v>
      </c>
    </row>
    <row r="49" spans="1:16">
      <c r="A49">
        <v>63</v>
      </c>
      <c r="B49">
        <v>9</v>
      </c>
      <c r="C49" t="s">
        <v>18</v>
      </c>
      <c r="D49">
        <v>3</v>
      </c>
      <c r="E49">
        <v>5000</v>
      </c>
      <c r="F49">
        <v>7500</v>
      </c>
      <c r="G49">
        <v>50</v>
      </c>
      <c r="H49">
        <v>75</v>
      </c>
      <c r="I49" s="12" t="b">
        <v>0</v>
      </c>
      <c r="J49" s="12" t="b">
        <v>0</v>
      </c>
      <c r="K49">
        <v>0</v>
      </c>
      <c r="L49">
        <v>0</v>
      </c>
      <c r="M49">
        <v>0</v>
      </c>
      <c r="N49" t="b">
        <v>0</v>
      </c>
      <c r="O49" t="b">
        <v>0</v>
      </c>
      <c r="P49" t="b">
        <v>0</v>
      </c>
    </row>
    <row r="50" spans="1:16">
      <c r="A50">
        <v>64</v>
      </c>
      <c r="B50">
        <v>9</v>
      </c>
      <c r="C50" t="s">
        <v>18</v>
      </c>
      <c r="D50">
        <v>4</v>
      </c>
      <c r="E50">
        <v>7500</v>
      </c>
      <c r="F50">
        <v>10676</v>
      </c>
      <c r="G50">
        <v>75</v>
      </c>
      <c r="H50">
        <v>106.76</v>
      </c>
      <c r="I50" s="12" t="b">
        <v>0</v>
      </c>
      <c r="J50" s="12" t="b">
        <v>0</v>
      </c>
      <c r="K50">
        <v>0</v>
      </c>
      <c r="L50">
        <v>0</v>
      </c>
      <c r="M50">
        <v>0</v>
      </c>
      <c r="N50" t="b">
        <v>0</v>
      </c>
      <c r="O50" t="b">
        <v>0</v>
      </c>
      <c r="P50" t="b">
        <v>0</v>
      </c>
    </row>
    <row r="51" spans="1:16">
      <c r="A51">
        <v>65</v>
      </c>
      <c r="B51">
        <v>10</v>
      </c>
      <c r="C51" t="s">
        <v>19</v>
      </c>
      <c r="D51">
        <v>1</v>
      </c>
      <c r="E51">
        <v>0</v>
      </c>
      <c r="F51">
        <v>2500</v>
      </c>
      <c r="G51">
        <v>0</v>
      </c>
      <c r="H51">
        <v>25</v>
      </c>
      <c r="I51" s="12" t="b">
        <v>0</v>
      </c>
      <c r="J51" s="12" t="b">
        <v>0</v>
      </c>
      <c r="K51">
        <v>0</v>
      </c>
      <c r="L51">
        <v>0</v>
      </c>
      <c r="M51">
        <v>0</v>
      </c>
      <c r="N51" t="b">
        <v>0</v>
      </c>
      <c r="O51" t="b">
        <v>0</v>
      </c>
      <c r="P51" s="4" t="b">
        <v>1</v>
      </c>
    </row>
    <row r="52" spans="1:16">
      <c r="A52">
        <v>66</v>
      </c>
      <c r="B52">
        <v>10</v>
      </c>
      <c r="C52" t="s">
        <v>19</v>
      </c>
      <c r="D52">
        <v>2</v>
      </c>
      <c r="E52">
        <v>2500</v>
      </c>
      <c r="F52">
        <v>5000</v>
      </c>
      <c r="G52">
        <v>25</v>
      </c>
      <c r="H52">
        <v>50</v>
      </c>
      <c r="I52" s="12" t="b">
        <v>0</v>
      </c>
      <c r="J52" s="12" t="b">
        <v>0</v>
      </c>
      <c r="K52">
        <v>0</v>
      </c>
      <c r="L52">
        <v>0</v>
      </c>
      <c r="M52">
        <v>0</v>
      </c>
      <c r="N52" t="b">
        <v>0</v>
      </c>
      <c r="O52" t="b">
        <v>0</v>
      </c>
      <c r="P52" s="4" t="b">
        <v>1</v>
      </c>
    </row>
    <row r="53" spans="1:16">
      <c r="A53">
        <v>67</v>
      </c>
      <c r="B53">
        <v>10</v>
      </c>
      <c r="C53" t="s">
        <v>19</v>
      </c>
      <c r="D53">
        <v>3</v>
      </c>
      <c r="E53">
        <v>5000</v>
      </c>
      <c r="F53">
        <v>7500</v>
      </c>
      <c r="G53">
        <v>50</v>
      </c>
      <c r="H53">
        <v>75</v>
      </c>
      <c r="I53" s="12" t="b">
        <v>0</v>
      </c>
      <c r="J53" s="12" t="b">
        <v>0</v>
      </c>
      <c r="K53">
        <v>0</v>
      </c>
      <c r="L53">
        <v>0</v>
      </c>
      <c r="M53">
        <v>0</v>
      </c>
      <c r="N53" t="b">
        <v>0</v>
      </c>
      <c r="O53" t="b">
        <v>0</v>
      </c>
      <c r="P53" s="4" t="b">
        <v>1</v>
      </c>
    </row>
    <row r="54" spans="1:16">
      <c r="A54">
        <v>68</v>
      </c>
      <c r="B54">
        <v>10</v>
      </c>
      <c r="C54" t="s">
        <v>19</v>
      </c>
      <c r="D54">
        <v>4</v>
      </c>
      <c r="E54">
        <v>7500</v>
      </c>
      <c r="F54">
        <v>10000</v>
      </c>
      <c r="G54">
        <v>75</v>
      </c>
      <c r="H54">
        <v>100</v>
      </c>
      <c r="I54" s="12" t="b">
        <v>0</v>
      </c>
      <c r="J54" s="12" t="b">
        <v>0</v>
      </c>
      <c r="K54">
        <v>0</v>
      </c>
      <c r="L54">
        <v>0</v>
      </c>
      <c r="M54">
        <v>0</v>
      </c>
      <c r="N54" t="b">
        <v>0</v>
      </c>
      <c r="O54" t="b">
        <v>0</v>
      </c>
      <c r="P54" s="4" t="b">
        <v>1</v>
      </c>
    </row>
    <row r="55" spans="1:16">
      <c r="A55">
        <v>69</v>
      </c>
      <c r="B55">
        <v>10</v>
      </c>
      <c r="C55" t="s">
        <v>19</v>
      </c>
      <c r="D55">
        <v>5</v>
      </c>
      <c r="E55">
        <v>10000</v>
      </c>
      <c r="F55">
        <v>12500</v>
      </c>
      <c r="G55">
        <v>100</v>
      </c>
      <c r="H55">
        <v>125</v>
      </c>
      <c r="I55" s="12" t="b">
        <v>0</v>
      </c>
      <c r="J55" s="12" t="b">
        <v>0</v>
      </c>
      <c r="K55">
        <v>0</v>
      </c>
      <c r="L55">
        <v>0</v>
      </c>
      <c r="M55">
        <v>0</v>
      </c>
      <c r="N55" t="b">
        <v>0</v>
      </c>
      <c r="O55" t="b">
        <v>0</v>
      </c>
      <c r="P55" s="4" t="b">
        <v>1</v>
      </c>
    </row>
    <row r="56" spans="1:16">
      <c r="A56">
        <v>70</v>
      </c>
      <c r="B56">
        <v>10</v>
      </c>
      <c r="C56" t="s">
        <v>19</v>
      </c>
      <c r="D56">
        <v>6</v>
      </c>
      <c r="E56">
        <v>12500</v>
      </c>
      <c r="F56">
        <v>15000</v>
      </c>
      <c r="G56">
        <v>125</v>
      </c>
      <c r="H56">
        <v>150</v>
      </c>
      <c r="I56" s="12" t="b">
        <v>0</v>
      </c>
      <c r="J56" s="12" t="b">
        <v>0</v>
      </c>
      <c r="K56">
        <v>0</v>
      </c>
      <c r="L56">
        <v>0</v>
      </c>
      <c r="M56">
        <v>0</v>
      </c>
      <c r="N56" t="b">
        <v>0</v>
      </c>
      <c r="O56" t="b">
        <v>0</v>
      </c>
      <c r="P56" s="4" t="b">
        <v>1</v>
      </c>
    </row>
    <row r="57" spans="1:16">
      <c r="A57">
        <v>71</v>
      </c>
      <c r="B57">
        <v>10</v>
      </c>
      <c r="C57" t="s">
        <v>19</v>
      </c>
      <c r="D57">
        <v>7</v>
      </c>
      <c r="E57">
        <v>15000</v>
      </c>
      <c r="F57">
        <v>17500</v>
      </c>
      <c r="G57">
        <v>150</v>
      </c>
      <c r="H57">
        <v>175</v>
      </c>
      <c r="I57" s="12" t="b">
        <v>0</v>
      </c>
      <c r="J57" s="12" t="b">
        <v>0</v>
      </c>
      <c r="K57">
        <v>0</v>
      </c>
      <c r="L57">
        <v>0</v>
      </c>
      <c r="M57">
        <v>0</v>
      </c>
      <c r="N57" t="b">
        <v>0</v>
      </c>
      <c r="O57" t="b">
        <v>0</v>
      </c>
      <c r="P57" s="4" t="b">
        <v>1</v>
      </c>
    </row>
    <row r="58" spans="1:16">
      <c r="A58">
        <v>72</v>
      </c>
      <c r="B58">
        <v>10</v>
      </c>
      <c r="C58" t="s">
        <v>19</v>
      </c>
      <c r="D58">
        <v>8</v>
      </c>
      <c r="E58">
        <v>17500</v>
      </c>
      <c r="F58">
        <v>20000</v>
      </c>
      <c r="G58">
        <v>175</v>
      </c>
      <c r="H58">
        <v>200</v>
      </c>
      <c r="I58" s="12" t="b">
        <v>0</v>
      </c>
      <c r="J58" s="12" t="b">
        <v>0</v>
      </c>
      <c r="K58">
        <v>0</v>
      </c>
      <c r="L58">
        <v>0</v>
      </c>
      <c r="M58">
        <v>0</v>
      </c>
      <c r="N58" t="b">
        <v>0</v>
      </c>
      <c r="O58" t="b">
        <v>0</v>
      </c>
      <c r="P58" s="4" t="b">
        <v>1</v>
      </c>
    </row>
    <row r="59" spans="1:16">
      <c r="A59">
        <v>73</v>
      </c>
      <c r="B59">
        <v>10</v>
      </c>
      <c r="C59" t="s">
        <v>19</v>
      </c>
      <c r="D59">
        <v>9</v>
      </c>
      <c r="E59">
        <v>20000</v>
      </c>
      <c r="F59">
        <v>22500</v>
      </c>
      <c r="G59">
        <v>200</v>
      </c>
      <c r="H59">
        <v>225</v>
      </c>
      <c r="I59" s="12" t="b">
        <v>0</v>
      </c>
      <c r="J59" s="12" t="b">
        <v>0</v>
      </c>
      <c r="K59">
        <v>0</v>
      </c>
      <c r="L59">
        <v>0</v>
      </c>
      <c r="M59">
        <v>0</v>
      </c>
      <c r="N59" t="b">
        <v>0</v>
      </c>
      <c r="O59" t="b">
        <v>0</v>
      </c>
      <c r="P59" s="4" t="b">
        <v>1</v>
      </c>
    </row>
    <row r="60" spans="1:16">
      <c r="A60">
        <v>74</v>
      </c>
      <c r="B60">
        <v>10</v>
      </c>
      <c r="C60" t="s">
        <v>19</v>
      </c>
      <c r="D60">
        <v>10</v>
      </c>
      <c r="E60">
        <v>22500</v>
      </c>
      <c r="F60">
        <v>25000</v>
      </c>
      <c r="G60">
        <v>225</v>
      </c>
      <c r="H60">
        <v>250</v>
      </c>
      <c r="I60" s="12" t="b">
        <v>0</v>
      </c>
      <c r="J60" s="12" t="b">
        <v>0</v>
      </c>
      <c r="K60">
        <v>0</v>
      </c>
      <c r="L60">
        <v>0</v>
      </c>
      <c r="M60">
        <v>0</v>
      </c>
      <c r="N60" t="b">
        <v>0</v>
      </c>
      <c r="O60" t="b">
        <v>0</v>
      </c>
      <c r="P60" s="4" t="b">
        <v>1</v>
      </c>
    </row>
    <row r="61" spans="1:16">
      <c r="A61">
        <v>75</v>
      </c>
      <c r="B61">
        <v>10</v>
      </c>
      <c r="C61" t="s">
        <v>19</v>
      </c>
      <c r="D61">
        <v>11</v>
      </c>
      <c r="E61">
        <v>25000</v>
      </c>
      <c r="F61">
        <v>27500</v>
      </c>
      <c r="G61">
        <v>250</v>
      </c>
      <c r="H61">
        <v>275</v>
      </c>
      <c r="I61" s="12" t="b">
        <v>0</v>
      </c>
      <c r="J61" s="12" t="b">
        <v>0</v>
      </c>
      <c r="K61">
        <v>0</v>
      </c>
      <c r="L61">
        <v>0</v>
      </c>
      <c r="M61">
        <v>0</v>
      </c>
      <c r="N61" t="b">
        <v>0</v>
      </c>
      <c r="O61" t="b">
        <v>0</v>
      </c>
      <c r="P61" s="4" t="b">
        <v>1</v>
      </c>
    </row>
    <row r="62" spans="1:16">
      <c r="A62">
        <v>76</v>
      </c>
      <c r="B62">
        <v>10</v>
      </c>
      <c r="C62" t="s">
        <v>19</v>
      </c>
      <c r="D62">
        <v>12</v>
      </c>
      <c r="E62">
        <v>27500</v>
      </c>
      <c r="F62">
        <v>30000</v>
      </c>
      <c r="G62">
        <v>275</v>
      </c>
      <c r="H62">
        <v>300</v>
      </c>
      <c r="I62" s="12" t="b">
        <v>0</v>
      </c>
      <c r="J62" s="12" t="b">
        <v>0</v>
      </c>
      <c r="K62">
        <v>0</v>
      </c>
      <c r="L62">
        <v>0</v>
      </c>
      <c r="M62">
        <v>0</v>
      </c>
      <c r="N62" t="b">
        <v>0</v>
      </c>
      <c r="O62" t="b">
        <v>0</v>
      </c>
      <c r="P62" s="4" t="b">
        <v>1</v>
      </c>
    </row>
    <row r="63" spans="1:16">
      <c r="A63">
        <v>77</v>
      </c>
      <c r="B63">
        <v>10</v>
      </c>
      <c r="C63" t="s">
        <v>19</v>
      </c>
      <c r="D63">
        <v>13</v>
      </c>
      <c r="E63">
        <v>30000</v>
      </c>
      <c r="F63">
        <v>32500</v>
      </c>
      <c r="G63">
        <v>300</v>
      </c>
      <c r="H63">
        <v>325</v>
      </c>
      <c r="I63" s="12" t="b">
        <v>0</v>
      </c>
      <c r="J63" s="12" t="b">
        <v>0</v>
      </c>
      <c r="K63">
        <v>0</v>
      </c>
      <c r="L63">
        <v>0</v>
      </c>
      <c r="M63">
        <v>0</v>
      </c>
      <c r="N63" t="b">
        <v>0</v>
      </c>
      <c r="O63" t="b">
        <v>0</v>
      </c>
      <c r="P63" s="4" t="b">
        <v>1</v>
      </c>
    </row>
    <row r="64" spans="1:16">
      <c r="A64">
        <v>78</v>
      </c>
      <c r="B64">
        <v>10</v>
      </c>
      <c r="C64" t="s">
        <v>19</v>
      </c>
      <c r="D64">
        <v>14</v>
      </c>
      <c r="E64">
        <v>32500</v>
      </c>
      <c r="F64">
        <v>35000</v>
      </c>
      <c r="G64">
        <v>325</v>
      </c>
      <c r="H64">
        <v>350</v>
      </c>
      <c r="I64" s="12" t="b">
        <v>0</v>
      </c>
      <c r="J64" s="12" t="b">
        <v>0</v>
      </c>
      <c r="K64">
        <v>0</v>
      </c>
      <c r="L64">
        <v>0</v>
      </c>
      <c r="M64">
        <v>0</v>
      </c>
      <c r="N64" t="b">
        <v>0</v>
      </c>
      <c r="O64" t="b">
        <v>0</v>
      </c>
      <c r="P64" s="4" t="b">
        <v>1</v>
      </c>
    </row>
    <row r="65" spans="1:20">
      <c r="A65">
        <v>79</v>
      </c>
      <c r="B65">
        <v>10</v>
      </c>
      <c r="C65" t="s">
        <v>19</v>
      </c>
      <c r="D65">
        <v>15</v>
      </c>
      <c r="E65">
        <v>35000</v>
      </c>
      <c r="F65">
        <v>37500</v>
      </c>
      <c r="G65">
        <v>350</v>
      </c>
      <c r="H65">
        <v>375</v>
      </c>
      <c r="I65" s="12" t="b">
        <v>0</v>
      </c>
      <c r="J65" s="12" t="b">
        <v>0</v>
      </c>
      <c r="K65">
        <v>0</v>
      </c>
      <c r="L65">
        <v>0</v>
      </c>
      <c r="M65">
        <v>0</v>
      </c>
      <c r="N65" t="b">
        <v>0</v>
      </c>
      <c r="O65" t="b">
        <v>0</v>
      </c>
      <c r="P65" s="4" t="b">
        <v>1</v>
      </c>
    </row>
    <row r="66" spans="1:20">
      <c r="A66">
        <v>80</v>
      </c>
      <c r="B66">
        <v>10</v>
      </c>
      <c r="C66" t="s">
        <v>19</v>
      </c>
      <c r="D66">
        <v>16</v>
      </c>
      <c r="E66">
        <v>37500</v>
      </c>
      <c r="F66">
        <v>40000</v>
      </c>
      <c r="G66">
        <v>375</v>
      </c>
      <c r="H66">
        <v>400</v>
      </c>
      <c r="I66" s="12" t="b">
        <v>0</v>
      </c>
      <c r="J66" s="12" t="b">
        <v>0</v>
      </c>
      <c r="K66">
        <v>0</v>
      </c>
      <c r="L66">
        <v>0</v>
      </c>
      <c r="M66">
        <v>0</v>
      </c>
      <c r="N66" t="b">
        <v>0</v>
      </c>
      <c r="O66" t="b">
        <v>0</v>
      </c>
      <c r="P66" s="4" t="b">
        <v>1</v>
      </c>
    </row>
    <row r="67" spans="1:20">
      <c r="A67">
        <v>81</v>
      </c>
      <c r="B67">
        <v>10</v>
      </c>
      <c r="C67" t="s">
        <v>19</v>
      </c>
      <c r="D67">
        <v>17</v>
      </c>
      <c r="E67">
        <v>40000</v>
      </c>
      <c r="F67">
        <v>42500</v>
      </c>
      <c r="G67">
        <v>400</v>
      </c>
      <c r="H67">
        <v>425</v>
      </c>
      <c r="I67" s="12" t="b">
        <v>0</v>
      </c>
      <c r="J67" s="12" t="b">
        <v>0</v>
      </c>
      <c r="K67">
        <v>0</v>
      </c>
      <c r="L67">
        <v>0</v>
      </c>
      <c r="M67">
        <v>0</v>
      </c>
      <c r="N67" t="b">
        <v>0</v>
      </c>
      <c r="O67" t="b">
        <v>0</v>
      </c>
      <c r="P67" s="4" t="b">
        <v>1</v>
      </c>
    </row>
    <row r="68" spans="1:20">
      <c r="A68">
        <v>82</v>
      </c>
      <c r="B68">
        <v>10</v>
      </c>
      <c r="C68" t="s">
        <v>19</v>
      </c>
      <c r="D68">
        <v>18</v>
      </c>
      <c r="E68">
        <v>42500</v>
      </c>
      <c r="F68">
        <v>45000</v>
      </c>
      <c r="G68">
        <v>425</v>
      </c>
      <c r="H68">
        <v>450</v>
      </c>
      <c r="I68" s="12" t="b">
        <v>0</v>
      </c>
      <c r="J68" s="12" t="b">
        <v>0</v>
      </c>
      <c r="K68">
        <v>0</v>
      </c>
      <c r="L68">
        <v>0</v>
      </c>
      <c r="M68">
        <v>0</v>
      </c>
      <c r="N68" t="b">
        <v>0</v>
      </c>
      <c r="O68" t="b">
        <v>0</v>
      </c>
      <c r="P68" s="4" t="b">
        <v>1</v>
      </c>
    </row>
    <row r="69" spans="1:20">
      <c r="A69">
        <v>83</v>
      </c>
      <c r="B69">
        <v>10</v>
      </c>
      <c r="C69" t="s">
        <v>19</v>
      </c>
      <c r="D69">
        <v>19</v>
      </c>
      <c r="E69">
        <v>45000</v>
      </c>
      <c r="F69">
        <v>47500</v>
      </c>
      <c r="G69">
        <v>450</v>
      </c>
      <c r="H69">
        <v>475</v>
      </c>
      <c r="I69" s="12" t="b">
        <v>0</v>
      </c>
      <c r="J69" s="12" t="b">
        <v>0</v>
      </c>
      <c r="K69">
        <v>0</v>
      </c>
      <c r="L69">
        <v>0</v>
      </c>
      <c r="M69">
        <v>0</v>
      </c>
      <c r="N69" t="b">
        <v>0</v>
      </c>
      <c r="O69" t="b">
        <v>0</v>
      </c>
      <c r="P69" s="4" t="b">
        <v>1</v>
      </c>
    </row>
    <row r="70" spans="1:20">
      <c r="A70">
        <v>84</v>
      </c>
      <c r="B70">
        <v>10</v>
      </c>
      <c r="C70" t="s">
        <v>19</v>
      </c>
      <c r="D70">
        <v>20</v>
      </c>
      <c r="E70">
        <v>47500</v>
      </c>
      <c r="F70">
        <v>50000</v>
      </c>
      <c r="G70">
        <v>475</v>
      </c>
      <c r="H70">
        <v>500</v>
      </c>
      <c r="I70" s="12" t="b">
        <v>0</v>
      </c>
      <c r="J70" s="12" t="b">
        <v>0</v>
      </c>
      <c r="K70">
        <v>0</v>
      </c>
      <c r="L70">
        <v>0</v>
      </c>
      <c r="M70">
        <v>0</v>
      </c>
      <c r="P70" s="4"/>
    </row>
    <row r="71" spans="1:20">
      <c r="A71">
        <v>85</v>
      </c>
      <c r="B71">
        <v>10</v>
      </c>
      <c r="C71" t="s">
        <v>19</v>
      </c>
      <c r="D71">
        <v>21</v>
      </c>
      <c r="E71">
        <v>50000</v>
      </c>
      <c r="F71">
        <v>52500</v>
      </c>
      <c r="G71">
        <v>500</v>
      </c>
      <c r="H71">
        <v>525</v>
      </c>
      <c r="I71" s="12" t="b">
        <v>0</v>
      </c>
      <c r="J71" s="12" t="b">
        <v>0</v>
      </c>
      <c r="K71">
        <v>0</v>
      </c>
      <c r="L71">
        <v>0</v>
      </c>
      <c r="M71">
        <v>0</v>
      </c>
      <c r="P71" s="4"/>
    </row>
    <row r="72" spans="1:20">
      <c r="A72">
        <v>86</v>
      </c>
      <c r="B72">
        <v>10</v>
      </c>
      <c r="C72" t="s">
        <v>19</v>
      </c>
      <c r="D72">
        <v>22</v>
      </c>
      <c r="E72">
        <v>52500</v>
      </c>
      <c r="F72">
        <v>55000</v>
      </c>
      <c r="G72">
        <v>525</v>
      </c>
      <c r="H72">
        <v>550</v>
      </c>
      <c r="I72" s="12" t="b">
        <v>0</v>
      </c>
      <c r="J72" s="12" t="b">
        <v>0</v>
      </c>
      <c r="K72">
        <v>0</v>
      </c>
      <c r="L72">
        <v>0</v>
      </c>
      <c r="M72">
        <v>0</v>
      </c>
      <c r="P72" s="4"/>
    </row>
    <row r="73" spans="1:20">
      <c r="A73">
        <v>87</v>
      </c>
      <c r="B73">
        <v>10</v>
      </c>
      <c r="C73" t="s">
        <v>19</v>
      </c>
      <c r="D73">
        <v>23</v>
      </c>
      <c r="E73">
        <v>55000</v>
      </c>
      <c r="F73">
        <v>57500</v>
      </c>
      <c r="G73">
        <v>550</v>
      </c>
      <c r="H73">
        <v>575</v>
      </c>
      <c r="I73" s="12" t="b">
        <v>0</v>
      </c>
      <c r="J73" s="12" t="b">
        <v>0</v>
      </c>
      <c r="K73">
        <v>0</v>
      </c>
      <c r="L73">
        <v>0</v>
      </c>
      <c r="M73">
        <v>0</v>
      </c>
      <c r="P73" s="4"/>
    </row>
    <row r="74" spans="1:20">
      <c r="A74">
        <v>88</v>
      </c>
      <c r="B74">
        <v>10</v>
      </c>
      <c r="C74" t="s">
        <v>19</v>
      </c>
      <c r="D74">
        <v>24</v>
      </c>
      <c r="E74">
        <v>57500</v>
      </c>
      <c r="F74">
        <v>60000</v>
      </c>
      <c r="G74">
        <v>575</v>
      </c>
      <c r="H74">
        <v>600</v>
      </c>
      <c r="I74" s="12" t="b">
        <v>0</v>
      </c>
      <c r="J74" s="12" t="b">
        <v>0</v>
      </c>
      <c r="K74">
        <v>0</v>
      </c>
      <c r="L74">
        <v>0</v>
      </c>
      <c r="M74">
        <v>0</v>
      </c>
      <c r="P74" s="4"/>
    </row>
    <row r="75" spans="1:20">
      <c r="A75">
        <v>89</v>
      </c>
      <c r="B75">
        <v>10</v>
      </c>
      <c r="C75" t="s">
        <v>19</v>
      </c>
      <c r="D75">
        <v>25</v>
      </c>
      <c r="E75">
        <v>60000</v>
      </c>
      <c r="F75">
        <v>63573</v>
      </c>
      <c r="G75">
        <v>600</v>
      </c>
      <c r="H75">
        <v>635.73</v>
      </c>
      <c r="I75" s="12" t="b">
        <v>0</v>
      </c>
      <c r="J75" s="12" t="b">
        <v>0</v>
      </c>
      <c r="K75">
        <v>0</v>
      </c>
      <c r="L75">
        <v>0</v>
      </c>
      <c r="M75">
        <v>0</v>
      </c>
      <c r="P75" s="4"/>
    </row>
    <row r="76" spans="1:20">
      <c r="A76">
        <v>90</v>
      </c>
      <c r="B76">
        <v>11</v>
      </c>
      <c r="C76" t="s">
        <v>20</v>
      </c>
      <c r="D76">
        <v>1</v>
      </c>
      <c r="E76">
        <v>0</v>
      </c>
      <c r="F76">
        <v>2500</v>
      </c>
      <c r="G76">
        <v>0</v>
      </c>
      <c r="H76">
        <v>25</v>
      </c>
      <c r="I76" s="12" t="b">
        <v>0</v>
      </c>
      <c r="J76" s="12" t="b">
        <v>0</v>
      </c>
      <c r="K76">
        <v>0</v>
      </c>
      <c r="L76">
        <v>0</v>
      </c>
      <c r="M76">
        <v>0</v>
      </c>
      <c r="N76" t="b">
        <v>0</v>
      </c>
      <c r="O76" t="b">
        <v>0</v>
      </c>
      <c r="P76" t="b">
        <v>0</v>
      </c>
    </row>
    <row r="77" spans="1:20">
      <c r="A77">
        <v>91</v>
      </c>
      <c r="B77">
        <v>11</v>
      </c>
      <c r="C77" t="s">
        <v>48</v>
      </c>
      <c r="D77">
        <v>2</v>
      </c>
      <c r="E77">
        <v>2500</v>
      </c>
      <c r="F77">
        <v>5665</v>
      </c>
      <c r="G77">
        <v>25</v>
      </c>
      <c r="H77">
        <v>56.65</v>
      </c>
      <c r="I77" s="12" t="b">
        <v>1</v>
      </c>
      <c r="J77" s="12" t="b">
        <v>1</v>
      </c>
      <c r="K77" s="11">
        <v>10</v>
      </c>
      <c r="L77" s="10">
        <v>115</v>
      </c>
      <c r="M77" s="10">
        <f>3+42</f>
        <v>45</v>
      </c>
      <c r="N77" t="b">
        <v>0</v>
      </c>
      <c r="O77" t="b">
        <v>0</v>
      </c>
      <c r="P77" t="b">
        <v>0</v>
      </c>
      <c r="R77" s="1">
        <v>7</v>
      </c>
      <c r="S77">
        <v>148</v>
      </c>
      <c r="T77" t="s">
        <v>58</v>
      </c>
    </row>
    <row r="78" spans="1:20">
      <c r="A78">
        <v>92</v>
      </c>
      <c r="B78">
        <v>12</v>
      </c>
      <c r="C78" t="s">
        <v>21</v>
      </c>
      <c r="D78">
        <v>1</v>
      </c>
      <c r="E78">
        <v>0</v>
      </c>
      <c r="F78">
        <v>1378</v>
      </c>
      <c r="G78">
        <v>0</v>
      </c>
      <c r="H78">
        <v>13.78</v>
      </c>
      <c r="I78" s="12" t="b">
        <v>0</v>
      </c>
      <c r="J78" s="12" t="b">
        <v>0</v>
      </c>
      <c r="K78">
        <v>0</v>
      </c>
      <c r="L78">
        <v>0</v>
      </c>
      <c r="M78">
        <v>0</v>
      </c>
      <c r="N78" t="b">
        <v>0</v>
      </c>
      <c r="O78" s="1" t="b">
        <v>1</v>
      </c>
      <c r="P78" t="b">
        <v>0</v>
      </c>
    </row>
    <row r="79" spans="1:20">
      <c r="A79">
        <v>93</v>
      </c>
      <c r="B79">
        <v>13</v>
      </c>
      <c r="C79" t="s">
        <v>54</v>
      </c>
      <c r="D79">
        <v>1</v>
      </c>
      <c r="E79">
        <v>0</v>
      </c>
      <c r="F79">
        <v>1986</v>
      </c>
      <c r="G79">
        <v>0</v>
      </c>
      <c r="H79">
        <v>19.86</v>
      </c>
      <c r="I79" s="12" t="b">
        <v>0</v>
      </c>
      <c r="J79" s="12" t="b">
        <v>1</v>
      </c>
      <c r="K79" s="11">
        <v>10</v>
      </c>
      <c r="L79" s="10">
        <v>115</v>
      </c>
      <c r="M79" s="10">
        <f>3+42</f>
        <v>45</v>
      </c>
      <c r="N79" t="b">
        <v>0</v>
      </c>
      <c r="O79" t="b">
        <v>0</v>
      </c>
      <c r="P79" t="b">
        <v>0</v>
      </c>
      <c r="R79" s="1">
        <v>7</v>
      </c>
      <c r="S79">
        <v>148</v>
      </c>
      <c r="T79" t="s">
        <v>58</v>
      </c>
    </row>
    <row r="80" spans="1:20">
      <c r="A80">
        <v>94</v>
      </c>
      <c r="B80">
        <v>14</v>
      </c>
      <c r="C80" t="s">
        <v>22</v>
      </c>
      <c r="D80">
        <v>1</v>
      </c>
      <c r="E80">
        <v>0</v>
      </c>
      <c r="F80">
        <v>1371</v>
      </c>
      <c r="G80">
        <v>0</v>
      </c>
      <c r="H80">
        <v>13.71</v>
      </c>
      <c r="I80" s="12" t="b">
        <v>0</v>
      </c>
      <c r="J80" s="12" t="b">
        <v>0</v>
      </c>
      <c r="K80">
        <v>0</v>
      </c>
      <c r="L80">
        <v>0</v>
      </c>
      <c r="M80">
        <v>0</v>
      </c>
      <c r="N80" t="b">
        <v>0</v>
      </c>
      <c r="O80" s="1" t="b">
        <v>1</v>
      </c>
      <c r="P80" t="b">
        <v>0</v>
      </c>
    </row>
    <row r="81" spans="1:16">
      <c r="A81">
        <v>95</v>
      </c>
      <c r="B81">
        <v>15</v>
      </c>
      <c r="C81" t="s">
        <v>23</v>
      </c>
      <c r="D81">
        <v>1</v>
      </c>
      <c r="E81">
        <v>0</v>
      </c>
      <c r="F81">
        <v>2500</v>
      </c>
      <c r="G81">
        <v>0</v>
      </c>
      <c r="H81">
        <v>25</v>
      </c>
      <c r="I81" s="12" t="b">
        <v>0</v>
      </c>
      <c r="J81" s="12" t="b">
        <v>0</v>
      </c>
      <c r="K81">
        <v>0</v>
      </c>
      <c r="L81">
        <v>0</v>
      </c>
      <c r="M81">
        <v>0</v>
      </c>
      <c r="N81" t="b">
        <v>0</v>
      </c>
      <c r="O81" t="b">
        <v>0</v>
      </c>
      <c r="P81" t="b">
        <v>0</v>
      </c>
    </row>
    <row r="82" spans="1:16">
      <c r="A82">
        <v>96</v>
      </c>
      <c r="B82">
        <v>15</v>
      </c>
      <c r="C82" t="s">
        <v>23</v>
      </c>
      <c r="D82">
        <v>2</v>
      </c>
      <c r="E82">
        <v>2500</v>
      </c>
      <c r="F82">
        <v>5000</v>
      </c>
      <c r="G82">
        <v>25</v>
      </c>
      <c r="H82">
        <v>50</v>
      </c>
      <c r="I82" s="12" t="b">
        <v>0</v>
      </c>
      <c r="J82" s="12" t="b">
        <v>0</v>
      </c>
      <c r="K82">
        <v>0</v>
      </c>
      <c r="L82">
        <v>0</v>
      </c>
      <c r="M82">
        <v>0</v>
      </c>
      <c r="N82" t="b">
        <v>0</v>
      </c>
      <c r="O82" t="b">
        <v>0</v>
      </c>
      <c r="P82" t="b">
        <v>0</v>
      </c>
    </row>
    <row r="83" spans="1:16">
      <c r="A83">
        <v>97</v>
      </c>
      <c r="B83">
        <v>15</v>
      </c>
      <c r="C83" t="s">
        <v>23</v>
      </c>
      <c r="D83">
        <v>3</v>
      </c>
      <c r="E83">
        <v>5000</v>
      </c>
      <c r="F83">
        <v>7500</v>
      </c>
      <c r="G83">
        <v>50</v>
      </c>
      <c r="H83">
        <v>75</v>
      </c>
      <c r="I83" s="12" t="b">
        <v>0</v>
      </c>
      <c r="J83" s="12" t="b">
        <v>0</v>
      </c>
      <c r="K83">
        <v>0</v>
      </c>
      <c r="L83">
        <v>0</v>
      </c>
      <c r="M83">
        <v>0</v>
      </c>
      <c r="N83" t="b">
        <v>0</v>
      </c>
      <c r="O83" t="b">
        <v>0</v>
      </c>
      <c r="P83" t="b">
        <v>0</v>
      </c>
    </row>
    <row r="84" spans="1:16">
      <c r="A84">
        <v>98</v>
      </c>
      <c r="B84">
        <v>15</v>
      </c>
      <c r="C84" t="s">
        <v>23</v>
      </c>
      <c r="D84">
        <v>4</v>
      </c>
      <c r="E84">
        <v>7500</v>
      </c>
      <c r="F84">
        <v>9509</v>
      </c>
      <c r="G84">
        <v>75</v>
      </c>
      <c r="H84">
        <v>95.09</v>
      </c>
      <c r="I84" s="12" t="b">
        <v>0</v>
      </c>
      <c r="J84" s="12" t="b">
        <v>0</v>
      </c>
      <c r="K84">
        <v>0</v>
      </c>
      <c r="L84">
        <v>0</v>
      </c>
      <c r="M84">
        <v>0</v>
      </c>
      <c r="N84" t="b">
        <v>0</v>
      </c>
      <c r="O84" t="b">
        <v>0</v>
      </c>
      <c r="P84" t="b">
        <v>0</v>
      </c>
    </row>
    <row r="85" spans="1:16">
      <c r="A85">
        <v>99</v>
      </c>
      <c r="B85">
        <v>16</v>
      </c>
      <c r="C85" t="s">
        <v>24</v>
      </c>
      <c r="D85">
        <v>1</v>
      </c>
      <c r="E85">
        <v>0</v>
      </c>
      <c r="F85">
        <v>2500</v>
      </c>
      <c r="G85">
        <v>0</v>
      </c>
      <c r="H85">
        <v>25</v>
      </c>
      <c r="I85" s="12" t="b">
        <v>0</v>
      </c>
      <c r="J85" s="12" t="b">
        <v>0</v>
      </c>
      <c r="K85">
        <v>0</v>
      </c>
      <c r="L85">
        <v>0</v>
      </c>
      <c r="M85">
        <v>0</v>
      </c>
      <c r="N85" t="b">
        <v>0</v>
      </c>
      <c r="O85" t="b">
        <v>0</v>
      </c>
      <c r="P85" s="4" t="b">
        <v>1</v>
      </c>
    </row>
    <row r="86" spans="1:16">
      <c r="A86">
        <v>100</v>
      </c>
      <c r="B86">
        <v>16</v>
      </c>
      <c r="C86" t="s">
        <v>24</v>
      </c>
      <c r="D86">
        <v>2</v>
      </c>
      <c r="E86">
        <v>2500</v>
      </c>
      <c r="F86">
        <v>5000</v>
      </c>
      <c r="G86">
        <v>25</v>
      </c>
      <c r="H86">
        <v>50</v>
      </c>
      <c r="I86" s="12" t="b">
        <v>0</v>
      </c>
      <c r="J86" s="12" t="b">
        <v>0</v>
      </c>
      <c r="K86">
        <v>0</v>
      </c>
      <c r="L86">
        <v>0</v>
      </c>
      <c r="M86">
        <v>0</v>
      </c>
      <c r="N86" t="b">
        <v>0</v>
      </c>
      <c r="O86" t="b">
        <v>0</v>
      </c>
      <c r="P86" s="4" t="b">
        <v>1</v>
      </c>
    </row>
    <row r="87" spans="1:16">
      <c r="A87">
        <v>101</v>
      </c>
      <c r="B87">
        <v>16</v>
      </c>
      <c r="C87" t="s">
        <v>24</v>
      </c>
      <c r="D87">
        <v>3</v>
      </c>
      <c r="E87">
        <v>5000</v>
      </c>
      <c r="F87">
        <v>7500</v>
      </c>
      <c r="G87">
        <v>50</v>
      </c>
      <c r="H87">
        <v>75</v>
      </c>
      <c r="I87" s="12" t="b">
        <v>0</v>
      </c>
      <c r="J87" s="12" t="b">
        <v>0</v>
      </c>
      <c r="K87">
        <v>0</v>
      </c>
      <c r="L87">
        <v>0</v>
      </c>
      <c r="M87">
        <v>0</v>
      </c>
      <c r="N87" t="b">
        <v>0</v>
      </c>
      <c r="O87" t="b">
        <v>0</v>
      </c>
      <c r="P87" s="4" t="b">
        <v>1</v>
      </c>
    </row>
    <row r="88" spans="1:16">
      <c r="A88">
        <v>102</v>
      </c>
      <c r="B88">
        <v>16</v>
      </c>
      <c r="C88" t="s">
        <v>24</v>
      </c>
      <c r="D88">
        <v>4</v>
      </c>
      <c r="E88">
        <v>7500</v>
      </c>
      <c r="F88">
        <v>10000</v>
      </c>
      <c r="G88">
        <v>75</v>
      </c>
      <c r="H88">
        <v>100</v>
      </c>
      <c r="I88" s="12" t="b">
        <v>0</v>
      </c>
      <c r="J88" s="12" t="b">
        <v>0</v>
      </c>
      <c r="K88">
        <v>0</v>
      </c>
      <c r="L88">
        <v>0</v>
      </c>
      <c r="M88">
        <v>0</v>
      </c>
      <c r="N88" t="b">
        <v>0</v>
      </c>
      <c r="O88" t="b">
        <v>0</v>
      </c>
      <c r="P88" s="4" t="b">
        <v>1</v>
      </c>
    </row>
    <row r="89" spans="1:16">
      <c r="A89">
        <v>103</v>
      </c>
      <c r="B89">
        <v>16</v>
      </c>
      <c r="C89" t="s">
        <v>24</v>
      </c>
      <c r="D89">
        <v>5</v>
      </c>
      <c r="E89">
        <v>10000</v>
      </c>
      <c r="F89">
        <v>12500</v>
      </c>
      <c r="G89">
        <v>100</v>
      </c>
      <c r="H89">
        <v>125</v>
      </c>
      <c r="I89" s="12" t="b">
        <v>0</v>
      </c>
      <c r="J89" s="12" t="b">
        <v>0</v>
      </c>
      <c r="K89">
        <v>0</v>
      </c>
      <c r="L89">
        <v>0</v>
      </c>
      <c r="M89">
        <v>0</v>
      </c>
      <c r="N89" t="b">
        <v>0</v>
      </c>
      <c r="O89" t="b">
        <v>0</v>
      </c>
      <c r="P89" s="4" t="b">
        <v>1</v>
      </c>
    </row>
    <row r="90" spans="1:16">
      <c r="A90">
        <v>104</v>
      </c>
      <c r="B90">
        <v>16</v>
      </c>
      <c r="C90" t="s">
        <v>24</v>
      </c>
      <c r="D90">
        <v>6</v>
      </c>
      <c r="E90">
        <v>12500</v>
      </c>
      <c r="F90">
        <v>15000</v>
      </c>
      <c r="G90">
        <v>125</v>
      </c>
      <c r="H90">
        <v>150</v>
      </c>
      <c r="I90" s="12" t="b">
        <v>0</v>
      </c>
      <c r="J90" s="12" t="b">
        <v>0</v>
      </c>
      <c r="K90">
        <v>0</v>
      </c>
      <c r="L90">
        <v>0</v>
      </c>
      <c r="M90">
        <v>0</v>
      </c>
      <c r="N90" t="b">
        <v>0</v>
      </c>
      <c r="O90" t="b">
        <v>0</v>
      </c>
      <c r="P90" s="4" t="b">
        <v>1</v>
      </c>
    </row>
    <row r="91" spans="1:16">
      <c r="A91">
        <v>105</v>
      </c>
      <c r="B91">
        <v>16</v>
      </c>
      <c r="C91" t="s">
        <v>24</v>
      </c>
      <c r="D91">
        <v>7</v>
      </c>
      <c r="E91">
        <v>15000</v>
      </c>
      <c r="F91">
        <v>17500</v>
      </c>
      <c r="G91">
        <v>150</v>
      </c>
      <c r="H91">
        <v>175</v>
      </c>
      <c r="I91" s="12" t="b">
        <v>0</v>
      </c>
      <c r="J91" s="12" t="b">
        <v>0</v>
      </c>
      <c r="K91">
        <v>0</v>
      </c>
      <c r="L91">
        <v>0</v>
      </c>
      <c r="M91">
        <v>0</v>
      </c>
      <c r="N91" t="b">
        <v>0</v>
      </c>
      <c r="O91" t="b">
        <v>0</v>
      </c>
      <c r="P91" s="4" t="b">
        <v>1</v>
      </c>
    </row>
    <row r="92" spans="1:16">
      <c r="A92">
        <v>106</v>
      </c>
      <c r="B92">
        <v>16</v>
      </c>
      <c r="C92" t="s">
        <v>24</v>
      </c>
      <c r="D92">
        <v>8</v>
      </c>
      <c r="E92">
        <v>17500</v>
      </c>
      <c r="F92">
        <v>20000</v>
      </c>
      <c r="G92">
        <v>175</v>
      </c>
      <c r="H92">
        <v>200</v>
      </c>
      <c r="I92" s="12" t="b">
        <v>0</v>
      </c>
      <c r="J92" s="12" t="b">
        <v>0</v>
      </c>
      <c r="K92">
        <v>0</v>
      </c>
      <c r="L92">
        <v>0</v>
      </c>
      <c r="M92">
        <v>0</v>
      </c>
      <c r="N92" t="b">
        <v>0</v>
      </c>
      <c r="O92" t="b">
        <v>0</v>
      </c>
      <c r="P92" s="4" t="b">
        <v>1</v>
      </c>
    </row>
    <row r="93" spans="1:16">
      <c r="A93">
        <v>107</v>
      </c>
      <c r="B93">
        <v>16</v>
      </c>
      <c r="C93" t="s">
        <v>24</v>
      </c>
      <c r="D93">
        <v>9</v>
      </c>
      <c r="E93">
        <v>20000</v>
      </c>
      <c r="F93">
        <v>22500</v>
      </c>
      <c r="G93">
        <v>200</v>
      </c>
      <c r="H93">
        <v>225</v>
      </c>
      <c r="I93" s="12" t="b">
        <v>0</v>
      </c>
      <c r="J93" s="12" t="b">
        <v>0</v>
      </c>
      <c r="K93">
        <v>0</v>
      </c>
      <c r="L93">
        <v>0</v>
      </c>
      <c r="M93">
        <v>0</v>
      </c>
      <c r="N93" t="b">
        <v>0</v>
      </c>
      <c r="O93" t="b">
        <v>0</v>
      </c>
      <c r="P93" s="4" t="b">
        <v>1</v>
      </c>
    </row>
    <row r="94" spans="1:16">
      <c r="A94">
        <v>108</v>
      </c>
      <c r="B94">
        <v>16</v>
      </c>
      <c r="C94" t="s">
        <v>24</v>
      </c>
      <c r="D94">
        <v>10</v>
      </c>
      <c r="E94">
        <v>22500</v>
      </c>
      <c r="F94">
        <v>25000</v>
      </c>
      <c r="G94">
        <v>225</v>
      </c>
      <c r="H94">
        <v>250</v>
      </c>
      <c r="I94" s="12" t="b">
        <v>0</v>
      </c>
      <c r="J94" s="12" t="b">
        <v>0</v>
      </c>
      <c r="K94">
        <v>0</v>
      </c>
      <c r="L94">
        <v>0</v>
      </c>
      <c r="M94">
        <v>0</v>
      </c>
      <c r="N94" t="b">
        <v>0</v>
      </c>
      <c r="O94" t="b">
        <v>0</v>
      </c>
      <c r="P94" s="4" t="b">
        <v>1</v>
      </c>
    </row>
    <row r="95" spans="1:16">
      <c r="A95">
        <v>109</v>
      </c>
      <c r="B95">
        <v>16</v>
      </c>
      <c r="C95" t="s">
        <v>24</v>
      </c>
      <c r="D95">
        <v>11</v>
      </c>
      <c r="E95">
        <v>25000</v>
      </c>
      <c r="F95">
        <v>27500</v>
      </c>
      <c r="G95">
        <v>250</v>
      </c>
      <c r="H95">
        <v>275</v>
      </c>
      <c r="I95" s="12" t="b">
        <v>0</v>
      </c>
      <c r="J95" s="12" t="b">
        <v>0</v>
      </c>
      <c r="K95">
        <v>0</v>
      </c>
      <c r="L95">
        <v>0</v>
      </c>
      <c r="M95">
        <v>0</v>
      </c>
      <c r="N95" t="b">
        <v>0</v>
      </c>
      <c r="O95" t="b">
        <v>0</v>
      </c>
      <c r="P95" s="4" t="b">
        <v>1</v>
      </c>
    </row>
    <row r="96" spans="1:16">
      <c r="A96">
        <v>110</v>
      </c>
      <c r="B96">
        <v>16</v>
      </c>
      <c r="C96" t="s">
        <v>24</v>
      </c>
      <c r="D96">
        <v>12</v>
      </c>
      <c r="E96">
        <v>27500</v>
      </c>
      <c r="F96">
        <v>30000</v>
      </c>
      <c r="G96">
        <v>275</v>
      </c>
      <c r="H96">
        <v>300</v>
      </c>
      <c r="I96" s="12" t="b">
        <v>0</v>
      </c>
      <c r="J96" s="12" t="b">
        <v>0</v>
      </c>
      <c r="K96">
        <v>0</v>
      </c>
      <c r="L96">
        <v>0</v>
      </c>
      <c r="M96">
        <v>0</v>
      </c>
      <c r="N96" t="b">
        <v>0</v>
      </c>
      <c r="O96" t="b">
        <v>0</v>
      </c>
      <c r="P96" s="4" t="b">
        <v>1</v>
      </c>
    </row>
    <row r="97" spans="1:20">
      <c r="A97">
        <v>111</v>
      </c>
      <c r="B97">
        <v>16</v>
      </c>
      <c r="C97" t="s">
        <v>24</v>
      </c>
      <c r="D97">
        <v>13</v>
      </c>
      <c r="E97">
        <v>30000</v>
      </c>
      <c r="F97">
        <v>32500</v>
      </c>
      <c r="G97">
        <v>300</v>
      </c>
      <c r="H97">
        <v>325</v>
      </c>
      <c r="I97" s="12" t="b">
        <v>0</v>
      </c>
      <c r="J97" s="12" t="b">
        <v>0</v>
      </c>
      <c r="K97">
        <v>0</v>
      </c>
      <c r="L97">
        <v>0</v>
      </c>
      <c r="M97">
        <v>0</v>
      </c>
      <c r="N97" t="b">
        <v>0</v>
      </c>
      <c r="O97" t="b">
        <v>0</v>
      </c>
      <c r="P97" s="4" t="b">
        <v>1</v>
      </c>
    </row>
    <row r="98" spans="1:20">
      <c r="A98">
        <v>112</v>
      </c>
      <c r="B98">
        <v>16</v>
      </c>
      <c r="C98" t="s">
        <v>24</v>
      </c>
      <c r="D98">
        <v>14</v>
      </c>
      <c r="E98">
        <v>32500</v>
      </c>
      <c r="F98">
        <v>35000</v>
      </c>
      <c r="G98">
        <v>325</v>
      </c>
      <c r="H98">
        <v>350</v>
      </c>
      <c r="I98" s="12" t="b">
        <v>0</v>
      </c>
      <c r="J98" s="12" t="b">
        <v>0</v>
      </c>
      <c r="K98">
        <v>0</v>
      </c>
      <c r="L98">
        <v>0</v>
      </c>
      <c r="M98">
        <v>0</v>
      </c>
      <c r="N98" t="b">
        <v>0</v>
      </c>
      <c r="O98" t="b">
        <v>0</v>
      </c>
      <c r="P98" s="4" t="b">
        <v>1</v>
      </c>
    </row>
    <row r="99" spans="1:20">
      <c r="A99">
        <v>113</v>
      </c>
      <c r="B99">
        <v>16</v>
      </c>
      <c r="C99" t="s">
        <v>24</v>
      </c>
      <c r="D99">
        <v>15</v>
      </c>
      <c r="E99">
        <v>35000</v>
      </c>
      <c r="F99">
        <v>37500</v>
      </c>
      <c r="G99">
        <v>350</v>
      </c>
      <c r="H99">
        <v>375</v>
      </c>
      <c r="I99" s="12" t="b">
        <v>0</v>
      </c>
      <c r="J99" s="12" t="b">
        <v>0</v>
      </c>
      <c r="K99">
        <v>0</v>
      </c>
      <c r="L99">
        <v>0</v>
      </c>
      <c r="M99">
        <v>0</v>
      </c>
      <c r="N99" t="b">
        <v>0</v>
      </c>
      <c r="O99" t="b">
        <v>0</v>
      </c>
      <c r="P99" s="4" t="b">
        <v>1</v>
      </c>
    </row>
    <row r="100" spans="1:20">
      <c r="A100">
        <v>114</v>
      </c>
      <c r="B100">
        <v>16</v>
      </c>
      <c r="C100" t="s">
        <v>24</v>
      </c>
      <c r="D100">
        <v>16</v>
      </c>
      <c r="E100">
        <v>37500</v>
      </c>
      <c r="F100">
        <v>40000</v>
      </c>
      <c r="G100">
        <v>375</v>
      </c>
      <c r="H100">
        <v>400</v>
      </c>
      <c r="I100" s="12" t="b">
        <v>0</v>
      </c>
      <c r="J100" s="12" t="b">
        <v>0</v>
      </c>
      <c r="K100">
        <v>0</v>
      </c>
      <c r="L100">
        <v>0</v>
      </c>
      <c r="M100">
        <v>0</v>
      </c>
      <c r="N100" t="b">
        <v>0</v>
      </c>
      <c r="O100" t="b">
        <v>0</v>
      </c>
      <c r="P100" s="4" t="b">
        <v>1</v>
      </c>
    </row>
    <row r="101" spans="1:20">
      <c r="A101">
        <v>115</v>
      </c>
      <c r="B101">
        <v>16</v>
      </c>
      <c r="C101" t="s">
        <v>24</v>
      </c>
      <c r="D101">
        <v>17</v>
      </c>
      <c r="E101">
        <v>40000</v>
      </c>
      <c r="F101">
        <v>42500</v>
      </c>
      <c r="G101">
        <v>400</v>
      </c>
      <c r="H101">
        <v>425</v>
      </c>
      <c r="I101" s="12" t="b">
        <v>0</v>
      </c>
      <c r="J101" s="12" t="b">
        <v>0</v>
      </c>
      <c r="K101">
        <v>0</v>
      </c>
      <c r="L101">
        <v>0</v>
      </c>
      <c r="M101">
        <v>0</v>
      </c>
      <c r="N101" t="b">
        <v>0</v>
      </c>
      <c r="O101" t="b">
        <v>0</v>
      </c>
      <c r="P101" s="4" t="b">
        <v>1</v>
      </c>
    </row>
    <row r="102" spans="1:20">
      <c r="A102">
        <v>116</v>
      </c>
      <c r="B102">
        <v>16</v>
      </c>
      <c r="C102" t="s">
        <v>24</v>
      </c>
      <c r="D102">
        <v>18</v>
      </c>
      <c r="E102">
        <v>42500</v>
      </c>
      <c r="F102">
        <v>45000</v>
      </c>
      <c r="G102">
        <v>425</v>
      </c>
      <c r="H102">
        <v>450</v>
      </c>
      <c r="I102" s="12" t="b">
        <v>0</v>
      </c>
      <c r="J102" s="12" t="b">
        <v>0</v>
      </c>
      <c r="K102">
        <v>0</v>
      </c>
      <c r="L102">
        <v>0</v>
      </c>
      <c r="M102">
        <v>0</v>
      </c>
      <c r="N102" t="b">
        <v>0</v>
      </c>
      <c r="O102" t="b">
        <v>0</v>
      </c>
      <c r="P102" s="4" t="b">
        <v>1</v>
      </c>
    </row>
    <row r="103" spans="1:20">
      <c r="A103">
        <v>117</v>
      </c>
      <c r="B103">
        <v>16</v>
      </c>
      <c r="C103" t="s">
        <v>24</v>
      </c>
      <c r="D103">
        <v>19</v>
      </c>
      <c r="E103">
        <v>45000</v>
      </c>
      <c r="F103">
        <v>47500</v>
      </c>
      <c r="G103">
        <v>450</v>
      </c>
      <c r="H103">
        <v>475</v>
      </c>
      <c r="I103" s="12" t="b">
        <v>0</v>
      </c>
      <c r="J103" s="12" t="b">
        <v>0</v>
      </c>
      <c r="K103">
        <v>0</v>
      </c>
      <c r="L103">
        <v>0</v>
      </c>
      <c r="M103">
        <v>0</v>
      </c>
      <c r="N103" t="b">
        <v>0</v>
      </c>
      <c r="O103" t="b">
        <v>0</v>
      </c>
      <c r="P103" s="4" t="b">
        <v>1</v>
      </c>
    </row>
    <row r="104" spans="1:20">
      <c r="A104">
        <v>118</v>
      </c>
      <c r="B104">
        <v>16</v>
      </c>
      <c r="C104" t="s">
        <v>24</v>
      </c>
      <c r="D104">
        <v>20</v>
      </c>
      <c r="E104">
        <v>47500</v>
      </c>
      <c r="F104">
        <v>50000</v>
      </c>
      <c r="G104">
        <v>475</v>
      </c>
      <c r="H104">
        <v>500</v>
      </c>
      <c r="I104" s="12" t="b">
        <v>0</v>
      </c>
      <c r="J104" s="12" t="b">
        <v>0</v>
      </c>
      <c r="K104">
        <v>0</v>
      </c>
      <c r="L104">
        <v>0</v>
      </c>
      <c r="M104">
        <v>0</v>
      </c>
      <c r="N104" t="b">
        <v>0</v>
      </c>
      <c r="O104" t="b">
        <v>0</v>
      </c>
      <c r="P104" s="4" t="b">
        <v>1</v>
      </c>
    </row>
    <row r="105" spans="1:20">
      <c r="A105">
        <v>119</v>
      </c>
      <c r="B105">
        <v>16</v>
      </c>
      <c r="C105" t="s">
        <v>24</v>
      </c>
      <c r="D105">
        <v>21</v>
      </c>
      <c r="E105">
        <v>50000</v>
      </c>
      <c r="F105">
        <v>52500</v>
      </c>
      <c r="G105">
        <v>500</v>
      </c>
      <c r="H105">
        <v>525</v>
      </c>
      <c r="I105" s="12" t="b">
        <v>0</v>
      </c>
      <c r="J105" s="12" t="b">
        <v>0</v>
      </c>
      <c r="K105">
        <v>0</v>
      </c>
      <c r="L105">
        <v>0</v>
      </c>
      <c r="M105">
        <v>0</v>
      </c>
      <c r="N105" t="b">
        <v>0</v>
      </c>
      <c r="O105" t="b">
        <v>0</v>
      </c>
      <c r="P105" s="4" t="b">
        <v>1</v>
      </c>
    </row>
    <row r="106" spans="1:20">
      <c r="A106">
        <v>120</v>
      </c>
      <c r="B106">
        <v>16</v>
      </c>
      <c r="C106" t="s">
        <v>24</v>
      </c>
      <c r="D106">
        <v>22</v>
      </c>
      <c r="E106">
        <v>52500</v>
      </c>
      <c r="F106">
        <v>55000</v>
      </c>
      <c r="G106">
        <v>525</v>
      </c>
      <c r="H106">
        <v>550</v>
      </c>
      <c r="I106" s="12" t="b">
        <v>0</v>
      </c>
      <c r="J106" s="12" t="b">
        <v>0</v>
      </c>
      <c r="K106">
        <v>0</v>
      </c>
      <c r="L106">
        <v>0</v>
      </c>
      <c r="M106">
        <v>0</v>
      </c>
      <c r="N106" t="b">
        <v>0</v>
      </c>
      <c r="O106" t="b">
        <v>0</v>
      </c>
      <c r="P106" s="4" t="b">
        <v>1</v>
      </c>
    </row>
    <row r="107" spans="1:20">
      <c r="A107">
        <v>121</v>
      </c>
      <c r="B107">
        <v>16</v>
      </c>
      <c r="C107" t="s">
        <v>24</v>
      </c>
      <c r="D107">
        <v>23</v>
      </c>
      <c r="E107">
        <v>55000</v>
      </c>
      <c r="F107">
        <v>57500</v>
      </c>
      <c r="G107">
        <v>550</v>
      </c>
      <c r="H107">
        <v>575</v>
      </c>
      <c r="I107" s="12" t="b">
        <v>0</v>
      </c>
      <c r="J107" s="12" t="b">
        <v>0</v>
      </c>
      <c r="K107">
        <v>0</v>
      </c>
      <c r="L107">
        <v>0</v>
      </c>
      <c r="M107">
        <v>0</v>
      </c>
      <c r="N107" t="b">
        <v>0</v>
      </c>
      <c r="O107" t="b">
        <v>0</v>
      </c>
      <c r="P107" s="4" t="b">
        <v>1</v>
      </c>
    </row>
    <row r="108" spans="1:20">
      <c r="A108">
        <v>122</v>
      </c>
      <c r="B108">
        <v>16</v>
      </c>
      <c r="C108" t="s">
        <v>24</v>
      </c>
      <c r="D108">
        <v>24</v>
      </c>
      <c r="E108">
        <v>57500</v>
      </c>
      <c r="F108">
        <v>60777</v>
      </c>
      <c r="G108">
        <v>575</v>
      </c>
      <c r="H108">
        <v>607.77</v>
      </c>
      <c r="I108" s="12" t="b">
        <v>0</v>
      </c>
      <c r="J108" s="12" t="b">
        <v>0</v>
      </c>
      <c r="K108">
        <v>0</v>
      </c>
      <c r="L108">
        <v>0</v>
      </c>
      <c r="M108">
        <v>0</v>
      </c>
      <c r="N108" t="b">
        <v>0</v>
      </c>
      <c r="O108" t="b">
        <v>0</v>
      </c>
      <c r="P108" s="4" t="b">
        <v>1</v>
      </c>
    </row>
    <row r="109" spans="1:20">
      <c r="A109">
        <v>123</v>
      </c>
      <c r="B109">
        <v>17</v>
      </c>
      <c r="C109" t="s">
        <v>25</v>
      </c>
      <c r="D109">
        <v>1</v>
      </c>
      <c r="E109">
        <v>0</v>
      </c>
      <c r="F109">
        <v>2500</v>
      </c>
      <c r="G109">
        <v>0</v>
      </c>
      <c r="H109">
        <v>25</v>
      </c>
      <c r="I109" s="12" t="b">
        <v>0</v>
      </c>
      <c r="J109" s="12" t="b">
        <v>0</v>
      </c>
      <c r="K109">
        <v>0</v>
      </c>
      <c r="L109">
        <v>0</v>
      </c>
      <c r="M109">
        <v>0</v>
      </c>
      <c r="N109" t="b">
        <v>0</v>
      </c>
      <c r="O109" t="b">
        <v>0</v>
      </c>
      <c r="P109" t="b">
        <v>0</v>
      </c>
    </row>
    <row r="110" spans="1:20">
      <c r="A110">
        <v>124</v>
      </c>
      <c r="B110">
        <v>17</v>
      </c>
      <c r="C110" t="s">
        <v>49</v>
      </c>
      <c r="D110">
        <v>2</v>
      </c>
      <c r="E110">
        <v>2500</v>
      </c>
      <c r="F110">
        <v>4329</v>
      </c>
      <c r="G110">
        <v>25</v>
      </c>
      <c r="H110">
        <v>43.29</v>
      </c>
      <c r="I110" s="12" t="b">
        <v>1</v>
      </c>
      <c r="J110" s="12" t="b">
        <v>1</v>
      </c>
      <c r="K110" s="11">
        <v>5</v>
      </c>
      <c r="L110">
        <v>122</v>
      </c>
      <c r="M110">
        <f>3+35</f>
        <v>38</v>
      </c>
      <c r="N110" t="b">
        <v>0</v>
      </c>
      <c r="O110" t="b">
        <v>0</v>
      </c>
      <c r="P110" t="b">
        <v>0</v>
      </c>
      <c r="R110">
        <v>7</v>
      </c>
      <c r="S110">
        <v>146</v>
      </c>
      <c r="T110" t="s">
        <v>59</v>
      </c>
    </row>
    <row r="111" spans="1:20">
      <c r="A111">
        <v>125</v>
      </c>
      <c r="B111">
        <v>18</v>
      </c>
      <c r="C111" t="s">
        <v>26</v>
      </c>
      <c r="D111">
        <v>1</v>
      </c>
      <c r="E111">
        <v>0</v>
      </c>
      <c r="F111">
        <v>2500</v>
      </c>
      <c r="G111">
        <v>0</v>
      </c>
      <c r="H111">
        <v>25</v>
      </c>
      <c r="I111" s="12" t="b">
        <v>0</v>
      </c>
      <c r="J111" s="12" t="b">
        <v>0</v>
      </c>
      <c r="K111">
        <v>0</v>
      </c>
      <c r="L111">
        <v>0</v>
      </c>
      <c r="M111">
        <v>0</v>
      </c>
      <c r="N111" s="7" t="b">
        <v>1</v>
      </c>
      <c r="O111" s="1" t="b">
        <v>1</v>
      </c>
      <c r="P111" t="b">
        <v>0</v>
      </c>
    </row>
    <row r="112" spans="1:20">
      <c r="A112">
        <v>126</v>
      </c>
      <c r="B112">
        <v>18</v>
      </c>
      <c r="C112" t="s">
        <v>26</v>
      </c>
      <c r="D112">
        <v>2</v>
      </c>
      <c r="E112">
        <v>2500</v>
      </c>
      <c r="F112">
        <v>4858</v>
      </c>
      <c r="G112">
        <v>25</v>
      </c>
      <c r="H112">
        <v>48.58</v>
      </c>
      <c r="I112" s="12" t="b">
        <v>0</v>
      </c>
      <c r="J112" s="12" t="b">
        <v>0</v>
      </c>
      <c r="K112">
        <v>0</v>
      </c>
      <c r="L112">
        <v>0</v>
      </c>
      <c r="M112">
        <v>0</v>
      </c>
      <c r="N112" s="7" t="b">
        <v>1</v>
      </c>
      <c r="O112" s="1" t="b">
        <v>1</v>
      </c>
      <c r="P112" t="b">
        <v>0</v>
      </c>
    </row>
    <row r="113" spans="1:16">
      <c r="A113">
        <v>127</v>
      </c>
      <c r="B113">
        <v>19</v>
      </c>
      <c r="C113" t="s">
        <v>27</v>
      </c>
      <c r="D113">
        <v>1</v>
      </c>
      <c r="E113">
        <v>0</v>
      </c>
      <c r="F113">
        <v>487</v>
      </c>
      <c r="G113">
        <v>0</v>
      </c>
      <c r="H113">
        <v>4.87</v>
      </c>
      <c r="I113" s="12" t="b">
        <v>0</v>
      </c>
      <c r="J113" s="12" t="b">
        <v>0</v>
      </c>
      <c r="K113">
        <v>0</v>
      </c>
      <c r="L113">
        <v>0</v>
      </c>
      <c r="M113">
        <v>0</v>
      </c>
      <c r="N113" t="b">
        <v>0</v>
      </c>
      <c r="O113" t="b">
        <v>0</v>
      </c>
      <c r="P113" t="b">
        <v>0</v>
      </c>
    </row>
    <row r="114" spans="1:16">
      <c r="A114">
        <v>128</v>
      </c>
      <c r="B114">
        <v>20</v>
      </c>
      <c r="C114" t="s">
        <v>28</v>
      </c>
      <c r="D114">
        <v>1</v>
      </c>
      <c r="E114">
        <v>0</v>
      </c>
      <c r="F114">
        <v>2500</v>
      </c>
      <c r="G114">
        <v>0</v>
      </c>
      <c r="H114">
        <v>25</v>
      </c>
      <c r="I114" s="12" t="b">
        <v>0</v>
      </c>
      <c r="J114" s="12" t="b">
        <v>0</v>
      </c>
      <c r="K114">
        <v>0</v>
      </c>
      <c r="L114">
        <v>0</v>
      </c>
      <c r="M114">
        <v>0</v>
      </c>
      <c r="N114" t="b">
        <v>0</v>
      </c>
      <c r="O114" t="b">
        <v>0</v>
      </c>
      <c r="P114" t="b">
        <v>0</v>
      </c>
    </row>
    <row r="115" spans="1:16">
      <c r="A115">
        <v>129</v>
      </c>
      <c r="B115">
        <v>20</v>
      </c>
      <c r="C115" t="s">
        <v>28</v>
      </c>
      <c r="D115">
        <v>2</v>
      </c>
      <c r="E115">
        <v>2500</v>
      </c>
      <c r="F115">
        <v>6149</v>
      </c>
      <c r="G115">
        <v>25</v>
      </c>
      <c r="H115">
        <v>61.49</v>
      </c>
      <c r="I115" s="12" t="b">
        <v>0</v>
      </c>
      <c r="J115" s="12" t="b">
        <v>0</v>
      </c>
      <c r="K115">
        <v>0</v>
      </c>
      <c r="L115">
        <v>0</v>
      </c>
      <c r="M115">
        <v>0</v>
      </c>
      <c r="N115" t="b">
        <v>0</v>
      </c>
      <c r="O115" t="b">
        <v>0</v>
      </c>
      <c r="P115" t="b">
        <v>0</v>
      </c>
    </row>
    <row r="116" spans="1:16">
      <c r="A116">
        <v>130</v>
      </c>
      <c r="B116">
        <v>21</v>
      </c>
      <c r="C116" t="s">
        <v>29</v>
      </c>
      <c r="D116">
        <v>1</v>
      </c>
      <c r="E116">
        <v>0</v>
      </c>
      <c r="F116">
        <v>2500</v>
      </c>
      <c r="G116">
        <v>0</v>
      </c>
      <c r="H116">
        <v>25</v>
      </c>
      <c r="I116" s="12" t="b">
        <v>0</v>
      </c>
      <c r="J116" s="12" t="b">
        <v>0</v>
      </c>
      <c r="K116">
        <v>0</v>
      </c>
      <c r="L116">
        <v>0</v>
      </c>
      <c r="M116">
        <v>0</v>
      </c>
      <c r="N116" t="b">
        <v>0</v>
      </c>
      <c r="O116" t="b">
        <v>0</v>
      </c>
      <c r="P116" t="b">
        <v>0</v>
      </c>
    </row>
    <row r="117" spans="1:16">
      <c r="A117">
        <v>131</v>
      </c>
      <c r="B117">
        <v>21</v>
      </c>
      <c r="C117" t="s">
        <v>29</v>
      </c>
      <c r="D117">
        <v>2</v>
      </c>
      <c r="E117">
        <v>2500</v>
      </c>
      <c r="F117">
        <v>5000</v>
      </c>
      <c r="G117">
        <v>25</v>
      </c>
      <c r="H117">
        <v>50</v>
      </c>
      <c r="I117" s="12" t="b">
        <v>0</v>
      </c>
      <c r="J117" s="12" t="b">
        <v>0</v>
      </c>
      <c r="K117">
        <v>0</v>
      </c>
      <c r="L117">
        <v>0</v>
      </c>
      <c r="M117">
        <v>0</v>
      </c>
      <c r="N117" t="b">
        <v>0</v>
      </c>
      <c r="O117" t="b">
        <v>0</v>
      </c>
      <c r="P117" t="b">
        <v>0</v>
      </c>
    </row>
    <row r="118" spans="1:16">
      <c r="A118">
        <v>132</v>
      </c>
      <c r="B118">
        <v>21</v>
      </c>
      <c r="C118" t="s">
        <v>29</v>
      </c>
      <c r="D118">
        <v>3</v>
      </c>
      <c r="E118">
        <v>5000</v>
      </c>
      <c r="F118">
        <v>7500</v>
      </c>
      <c r="G118">
        <v>50</v>
      </c>
      <c r="H118">
        <v>75</v>
      </c>
      <c r="I118" s="12" t="b">
        <v>0</v>
      </c>
      <c r="J118" s="12" t="b">
        <v>0</v>
      </c>
      <c r="K118">
        <v>0</v>
      </c>
      <c r="L118">
        <v>0</v>
      </c>
      <c r="M118">
        <v>0</v>
      </c>
      <c r="N118" t="b">
        <v>0</v>
      </c>
      <c r="O118" t="b">
        <v>0</v>
      </c>
      <c r="P118" t="b">
        <v>0</v>
      </c>
    </row>
    <row r="119" spans="1:16">
      <c r="A119">
        <v>133</v>
      </c>
      <c r="B119">
        <v>21</v>
      </c>
      <c r="C119" t="s">
        <v>29</v>
      </c>
      <c r="D119">
        <v>4</v>
      </c>
      <c r="E119">
        <v>7500</v>
      </c>
      <c r="F119">
        <v>9228</v>
      </c>
      <c r="G119">
        <v>75</v>
      </c>
      <c r="H119">
        <v>92.28</v>
      </c>
      <c r="I119" s="12" t="b">
        <v>0</v>
      </c>
      <c r="J119" s="12" t="b">
        <v>0</v>
      </c>
      <c r="K119">
        <v>0</v>
      </c>
      <c r="L119">
        <v>0</v>
      </c>
      <c r="M119">
        <v>0</v>
      </c>
      <c r="N119" t="b">
        <v>0</v>
      </c>
      <c r="O119" t="b">
        <v>0</v>
      </c>
      <c r="P119" t="b">
        <v>0</v>
      </c>
    </row>
    <row r="120" spans="1:16">
      <c r="A120">
        <v>134</v>
      </c>
      <c r="B120">
        <v>22</v>
      </c>
      <c r="C120" t="s">
        <v>30</v>
      </c>
      <c r="D120">
        <v>1</v>
      </c>
      <c r="E120">
        <v>0</v>
      </c>
      <c r="F120">
        <v>2500</v>
      </c>
      <c r="G120">
        <v>0</v>
      </c>
      <c r="H120">
        <v>25</v>
      </c>
      <c r="I120" s="12" t="b">
        <v>0</v>
      </c>
      <c r="J120" s="12" t="b">
        <v>0</v>
      </c>
      <c r="K120">
        <v>0</v>
      </c>
      <c r="L120">
        <v>0</v>
      </c>
      <c r="M120">
        <v>0</v>
      </c>
      <c r="N120" t="b">
        <v>0</v>
      </c>
      <c r="O120" t="b">
        <v>0</v>
      </c>
      <c r="P120" s="3" t="b">
        <v>1</v>
      </c>
    </row>
    <row r="121" spans="1:16">
      <c r="A121">
        <v>135</v>
      </c>
      <c r="B121">
        <v>22</v>
      </c>
      <c r="C121" t="s">
        <v>30</v>
      </c>
      <c r="D121">
        <v>2</v>
      </c>
      <c r="E121">
        <v>2500</v>
      </c>
      <c r="F121">
        <v>5000</v>
      </c>
      <c r="G121">
        <v>25</v>
      </c>
      <c r="H121">
        <v>50</v>
      </c>
      <c r="I121" s="12" t="b">
        <v>0</v>
      </c>
      <c r="J121" s="12" t="b">
        <v>0</v>
      </c>
      <c r="K121">
        <v>0</v>
      </c>
      <c r="L121">
        <v>0</v>
      </c>
      <c r="M121">
        <v>0</v>
      </c>
      <c r="N121" t="b">
        <v>0</v>
      </c>
      <c r="O121" t="b">
        <v>0</v>
      </c>
      <c r="P121" s="3" t="b">
        <v>1</v>
      </c>
    </row>
    <row r="122" spans="1:16">
      <c r="A122">
        <v>136</v>
      </c>
      <c r="B122">
        <v>22</v>
      </c>
      <c r="C122" t="s">
        <v>30</v>
      </c>
      <c r="D122">
        <v>3</v>
      </c>
      <c r="E122">
        <v>5000</v>
      </c>
      <c r="F122">
        <v>7500</v>
      </c>
      <c r="G122">
        <v>50</v>
      </c>
      <c r="H122">
        <v>75</v>
      </c>
      <c r="I122" s="12" t="b">
        <v>0</v>
      </c>
      <c r="J122" s="12" t="b">
        <v>0</v>
      </c>
      <c r="K122">
        <v>0</v>
      </c>
      <c r="L122">
        <v>0</v>
      </c>
      <c r="M122">
        <v>0</v>
      </c>
      <c r="N122" t="b">
        <v>0</v>
      </c>
      <c r="O122" t="b">
        <v>0</v>
      </c>
      <c r="P122" s="3" t="b">
        <v>1</v>
      </c>
    </row>
    <row r="123" spans="1:16">
      <c r="A123">
        <v>137</v>
      </c>
      <c r="B123">
        <v>22</v>
      </c>
      <c r="C123" t="s">
        <v>30</v>
      </c>
      <c r="D123">
        <v>4</v>
      </c>
      <c r="E123">
        <v>7500</v>
      </c>
      <c r="F123">
        <v>10000</v>
      </c>
      <c r="G123">
        <v>75</v>
      </c>
      <c r="H123">
        <v>100</v>
      </c>
      <c r="I123" s="12" t="b">
        <v>0</v>
      </c>
      <c r="J123" s="12" t="b">
        <v>0</v>
      </c>
      <c r="K123">
        <v>0</v>
      </c>
      <c r="L123">
        <v>0</v>
      </c>
      <c r="M123">
        <v>0</v>
      </c>
      <c r="N123" t="b">
        <v>0</v>
      </c>
      <c r="O123" t="b">
        <v>0</v>
      </c>
      <c r="P123" s="3" t="b">
        <v>1</v>
      </c>
    </row>
    <row r="124" spans="1:16">
      <c r="A124">
        <v>138</v>
      </c>
      <c r="B124">
        <v>22</v>
      </c>
      <c r="C124" t="s">
        <v>30</v>
      </c>
      <c r="D124">
        <v>5</v>
      </c>
      <c r="E124">
        <v>10000</v>
      </c>
      <c r="F124">
        <v>12500</v>
      </c>
      <c r="G124">
        <v>100</v>
      </c>
      <c r="H124">
        <v>125</v>
      </c>
      <c r="I124" s="12" t="b">
        <v>0</v>
      </c>
      <c r="J124" s="12" t="b">
        <v>0</v>
      </c>
      <c r="K124">
        <v>0</v>
      </c>
      <c r="L124">
        <v>0</v>
      </c>
      <c r="M124">
        <v>0</v>
      </c>
      <c r="N124" t="b">
        <v>0</v>
      </c>
      <c r="O124" t="b">
        <v>0</v>
      </c>
      <c r="P124" s="3" t="b">
        <v>1</v>
      </c>
    </row>
    <row r="125" spans="1:16">
      <c r="A125">
        <v>139</v>
      </c>
      <c r="B125">
        <v>22</v>
      </c>
      <c r="C125" t="s">
        <v>30</v>
      </c>
      <c r="D125">
        <v>6</v>
      </c>
      <c r="E125">
        <v>12500</v>
      </c>
      <c r="F125">
        <v>15000</v>
      </c>
      <c r="G125">
        <v>125</v>
      </c>
      <c r="H125">
        <v>150</v>
      </c>
      <c r="I125" s="12" t="b">
        <v>0</v>
      </c>
      <c r="J125" s="12" t="b">
        <v>0</v>
      </c>
      <c r="K125">
        <v>0</v>
      </c>
      <c r="L125">
        <v>0</v>
      </c>
      <c r="M125">
        <v>0</v>
      </c>
      <c r="N125" t="b">
        <v>0</v>
      </c>
      <c r="O125" t="b">
        <v>0</v>
      </c>
      <c r="P125" s="3" t="b">
        <v>1</v>
      </c>
    </row>
    <row r="126" spans="1:16">
      <c r="A126">
        <v>140</v>
      </c>
      <c r="B126">
        <v>22</v>
      </c>
      <c r="C126" t="s">
        <v>30</v>
      </c>
      <c r="D126">
        <v>7</v>
      </c>
      <c r="E126">
        <v>15000</v>
      </c>
      <c r="F126">
        <v>17500</v>
      </c>
      <c r="G126">
        <v>150</v>
      </c>
      <c r="H126">
        <v>175</v>
      </c>
      <c r="I126" s="12" t="b">
        <v>0</v>
      </c>
      <c r="J126" s="12" t="b">
        <v>0</v>
      </c>
      <c r="K126">
        <v>0</v>
      </c>
      <c r="L126">
        <v>0</v>
      </c>
      <c r="M126">
        <v>0</v>
      </c>
      <c r="N126" t="b">
        <v>0</v>
      </c>
      <c r="O126" t="b">
        <v>0</v>
      </c>
      <c r="P126" s="3" t="b">
        <v>1</v>
      </c>
    </row>
    <row r="127" spans="1:16">
      <c r="A127">
        <v>141</v>
      </c>
      <c r="B127">
        <v>22</v>
      </c>
      <c r="C127" t="s">
        <v>30</v>
      </c>
      <c r="D127">
        <v>8</v>
      </c>
      <c r="E127">
        <v>17500</v>
      </c>
      <c r="F127">
        <v>20000</v>
      </c>
      <c r="G127">
        <v>175</v>
      </c>
      <c r="H127">
        <v>200</v>
      </c>
      <c r="I127" s="12" t="b">
        <v>0</v>
      </c>
      <c r="J127" s="12" t="b">
        <v>0</v>
      </c>
      <c r="K127">
        <v>0</v>
      </c>
      <c r="L127">
        <v>0</v>
      </c>
      <c r="M127">
        <v>0</v>
      </c>
      <c r="N127" t="b">
        <v>0</v>
      </c>
      <c r="O127" t="b">
        <v>0</v>
      </c>
      <c r="P127" s="3" t="b">
        <v>1</v>
      </c>
    </row>
    <row r="128" spans="1:16">
      <c r="A128">
        <v>142</v>
      </c>
      <c r="B128">
        <v>22</v>
      </c>
      <c r="C128" t="s">
        <v>30</v>
      </c>
      <c r="D128">
        <v>9</v>
      </c>
      <c r="E128">
        <v>20000</v>
      </c>
      <c r="F128">
        <v>22500</v>
      </c>
      <c r="G128">
        <v>200</v>
      </c>
      <c r="H128">
        <v>225</v>
      </c>
      <c r="I128" s="12" t="b">
        <v>0</v>
      </c>
      <c r="J128" s="12" t="b">
        <v>0</v>
      </c>
      <c r="K128">
        <v>0</v>
      </c>
      <c r="L128">
        <v>0</v>
      </c>
      <c r="M128">
        <v>0</v>
      </c>
      <c r="N128" t="b">
        <v>0</v>
      </c>
      <c r="O128" t="b">
        <v>0</v>
      </c>
      <c r="P128" s="3" t="b">
        <v>1</v>
      </c>
    </row>
    <row r="129" spans="1:20">
      <c r="A129">
        <v>143</v>
      </c>
      <c r="B129">
        <v>22</v>
      </c>
      <c r="C129" t="s">
        <v>30</v>
      </c>
      <c r="D129">
        <v>10</v>
      </c>
      <c r="E129">
        <v>22500</v>
      </c>
      <c r="F129">
        <v>25000</v>
      </c>
      <c r="G129">
        <v>225</v>
      </c>
      <c r="H129">
        <v>250</v>
      </c>
      <c r="I129" s="12" t="b">
        <v>0</v>
      </c>
      <c r="J129" s="12" t="b">
        <v>0</v>
      </c>
      <c r="K129">
        <v>0</v>
      </c>
      <c r="L129">
        <v>0</v>
      </c>
      <c r="M129">
        <v>0</v>
      </c>
      <c r="N129" t="b">
        <v>0</v>
      </c>
      <c r="O129" t="b">
        <v>0</v>
      </c>
      <c r="P129" s="3" t="b">
        <v>1</v>
      </c>
    </row>
    <row r="130" spans="1:20">
      <c r="A130">
        <v>144</v>
      </c>
      <c r="B130">
        <v>22</v>
      </c>
      <c r="C130" t="s">
        <v>30</v>
      </c>
      <c r="D130">
        <v>11</v>
      </c>
      <c r="E130">
        <v>25000</v>
      </c>
      <c r="F130">
        <v>27500</v>
      </c>
      <c r="G130">
        <v>250</v>
      </c>
      <c r="H130">
        <v>275</v>
      </c>
      <c r="I130" s="12" t="b">
        <v>0</v>
      </c>
      <c r="J130" s="12" t="b">
        <v>0</v>
      </c>
      <c r="K130">
        <v>0</v>
      </c>
      <c r="L130">
        <v>0</v>
      </c>
      <c r="M130">
        <v>0</v>
      </c>
      <c r="N130" t="b">
        <v>0</v>
      </c>
      <c r="O130" t="b">
        <v>0</v>
      </c>
      <c r="P130" s="3" t="b">
        <v>1</v>
      </c>
    </row>
    <row r="131" spans="1:20">
      <c r="A131">
        <v>145</v>
      </c>
      <c r="B131">
        <v>22</v>
      </c>
      <c r="C131" t="s">
        <v>30</v>
      </c>
      <c r="D131">
        <v>12</v>
      </c>
      <c r="E131">
        <v>27500</v>
      </c>
      <c r="F131">
        <v>30000</v>
      </c>
      <c r="G131">
        <v>275</v>
      </c>
      <c r="H131">
        <v>300</v>
      </c>
      <c r="I131" s="12" t="b">
        <v>0</v>
      </c>
      <c r="J131" s="12" t="b">
        <v>0</v>
      </c>
      <c r="K131">
        <v>0</v>
      </c>
      <c r="L131">
        <v>0</v>
      </c>
      <c r="M131">
        <v>0</v>
      </c>
      <c r="N131" t="b">
        <v>0</v>
      </c>
      <c r="O131" t="b">
        <v>0</v>
      </c>
      <c r="P131" s="3" t="b">
        <v>1</v>
      </c>
    </row>
    <row r="132" spans="1:20">
      <c r="A132">
        <v>146</v>
      </c>
      <c r="B132">
        <v>22</v>
      </c>
      <c r="C132" t="s">
        <v>30</v>
      </c>
      <c r="D132">
        <v>13</v>
      </c>
      <c r="E132">
        <v>30000</v>
      </c>
      <c r="F132">
        <v>32500</v>
      </c>
      <c r="G132">
        <v>300</v>
      </c>
      <c r="H132">
        <v>325</v>
      </c>
      <c r="I132" s="12" t="b">
        <v>0</v>
      </c>
      <c r="J132" s="12" t="b">
        <v>0</v>
      </c>
      <c r="K132">
        <v>0</v>
      </c>
      <c r="L132">
        <v>0</v>
      </c>
      <c r="M132">
        <v>0</v>
      </c>
      <c r="N132" t="b">
        <v>0</v>
      </c>
      <c r="O132" t="b">
        <v>0</v>
      </c>
      <c r="P132" s="3" t="b">
        <v>1</v>
      </c>
    </row>
    <row r="133" spans="1:20">
      <c r="A133">
        <v>147</v>
      </c>
      <c r="B133">
        <v>22</v>
      </c>
      <c r="C133" t="s">
        <v>30</v>
      </c>
      <c r="D133">
        <v>14</v>
      </c>
      <c r="E133">
        <v>32500</v>
      </c>
      <c r="F133">
        <v>35000</v>
      </c>
      <c r="G133">
        <v>325</v>
      </c>
      <c r="H133">
        <v>350</v>
      </c>
      <c r="I133" s="12" t="b">
        <v>0</v>
      </c>
      <c r="J133" s="12" t="b">
        <v>0</v>
      </c>
      <c r="K133">
        <v>0</v>
      </c>
      <c r="L133">
        <v>0</v>
      </c>
      <c r="M133">
        <v>0</v>
      </c>
      <c r="N133" t="b">
        <v>0</v>
      </c>
      <c r="O133" t="b">
        <v>0</v>
      </c>
      <c r="P133" s="3" t="b">
        <v>1</v>
      </c>
    </row>
    <row r="134" spans="1:20">
      <c r="A134">
        <v>148</v>
      </c>
      <c r="B134">
        <v>22</v>
      </c>
      <c r="C134" t="s">
        <v>30</v>
      </c>
      <c r="D134">
        <v>15</v>
      </c>
      <c r="E134">
        <v>35000</v>
      </c>
      <c r="F134">
        <v>37500</v>
      </c>
      <c r="G134">
        <v>350</v>
      </c>
      <c r="H134">
        <v>375</v>
      </c>
      <c r="I134" s="12" t="b">
        <v>0</v>
      </c>
      <c r="J134" s="12" t="b">
        <v>0</v>
      </c>
      <c r="K134">
        <v>0</v>
      </c>
      <c r="L134">
        <v>0</v>
      </c>
      <c r="M134">
        <v>0</v>
      </c>
      <c r="N134" t="b">
        <v>0</v>
      </c>
      <c r="O134" t="b">
        <v>0</v>
      </c>
      <c r="P134" s="3" t="b">
        <v>1</v>
      </c>
    </row>
    <row r="135" spans="1:20">
      <c r="A135">
        <v>149</v>
      </c>
      <c r="B135">
        <v>22</v>
      </c>
      <c r="C135" t="s">
        <v>30</v>
      </c>
      <c r="D135">
        <v>16</v>
      </c>
      <c r="E135">
        <v>37500</v>
      </c>
      <c r="F135">
        <v>40000</v>
      </c>
      <c r="G135">
        <v>375</v>
      </c>
      <c r="H135">
        <v>400</v>
      </c>
      <c r="I135" s="12" t="b">
        <v>0</v>
      </c>
      <c r="J135" s="12" t="b">
        <v>0</v>
      </c>
      <c r="K135">
        <v>0</v>
      </c>
      <c r="L135">
        <v>0</v>
      </c>
      <c r="M135">
        <v>0</v>
      </c>
      <c r="N135" t="b">
        <v>0</v>
      </c>
      <c r="O135" t="b">
        <v>0</v>
      </c>
      <c r="P135" s="3" t="b">
        <v>1</v>
      </c>
    </row>
    <row r="136" spans="1:20">
      <c r="A136">
        <v>150</v>
      </c>
      <c r="B136">
        <v>22</v>
      </c>
      <c r="C136" t="s">
        <v>30</v>
      </c>
      <c r="D136">
        <v>17</v>
      </c>
      <c r="E136">
        <v>40000</v>
      </c>
      <c r="F136">
        <v>42500</v>
      </c>
      <c r="G136">
        <v>400</v>
      </c>
      <c r="H136">
        <v>425</v>
      </c>
      <c r="I136" s="12" t="b">
        <v>0</v>
      </c>
      <c r="J136" s="12" t="b">
        <v>0</v>
      </c>
      <c r="K136">
        <v>0</v>
      </c>
      <c r="L136">
        <v>0</v>
      </c>
      <c r="M136">
        <v>0</v>
      </c>
      <c r="N136" t="b">
        <v>0</v>
      </c>
      <c r="O136" t="b">
        <v>0</v>
      </c>
      <c r="P136" s="3" t="b">
        <v>1</v>
      </c>
    </row>
    <row r="137" spans="1:20">
      <c r="A137">
        <v>151</v>
      </c>
      <c r="B137">
        <v>22</v>
      </c>
      <c r="C137" t="s">
        <v>30</v>
      </c>
      <c r="D137">
        <v>18</v>
      </c>
      <c r="E137">
        <v>42500</v>
      </c>
      <c r="F137">
        <v>45000</v>
      </c>
      <c r="G137">
        <v>425</v>
      </c>
      <c r="H137">
        <v>450</v>
      </c>
      <c r="I137" s="12" t="b">
        <v>0</v>
      </c>
      <c r="J137" s="12" t="b">
        <v>0</v>
      </c>
      <c r="K137">
        <v>0</v>
      </c>
      <c r="L137">
        <v>0</v>
      </c>
      <c r="M137">
        <v>0</v>
      </c>
      <c r="N137" t="b">
        <v>0</v>
      </c>
      <c r="O137" t="b">
        <v>0</v>
      </c>
      <c r="P137" s="3" t="b">
        <v>1</v>
      </c>
    </row>
    <row r="138" spans="1:20">
      <c r="A138">
        <v>152</v>
      </c>
      <c r="B138">
        <v>22</v>
      </c>
      <c r="C138" t="s">
        <v>30</v>
      </c>
      <c r="D138">
        <v>19</v>
      </c>
      <c r="E138">
        <v>45000</v>
      </c>
      <c r="F138">
        <v>47500</v>
      </c>
      <c r="G138">
        <v>450</v>
      </c>
      <c r="H138">
        <v>475</v>
      </c>
      <c r="I138" s="12" t="b">
        <v>0</v>
      </c>
      <c r="J138" s="12" t="b">
        <v>0</v>
      </c>
      <c r="K138">
        <v>0</v>
      </c>
      <c r="L138">
        <v>0</v>
      </c>
      <c r="M138">
        <v>0</v>
      </c>
      <c r="N138" t="b">
        <v>0</v>
      </c>
      <c r="O138" t="b">
        <v>0</v>
      </c>
      <c r="P138" s="3" t="b">
        <v>1</v>
      </c>
    </row>
    <row r="139" spans="1:20">
      <c r="A139">
        <v>153</v>
      </c>
      <c r="B139">
        <v>22</v>
      </c>
      <c r="C139" t="s">
        <v>30</v>
      </c>
      <c r="D139">
        <v>20</v>
      </c>
      <c r="E139">
        <v>47500</v>
      </c>
      <c r="F139">
        <v>50000</v>
      </c>
      <c r="G139">
        <v>475</v>
      </c>
      <c r="H139">
        <v>500</v>
      </c>
      <c r="I139" s="12" t="b">
        <v>0</v>
      </c>
      <c r="J139" s="12" t="b">
        <v>0</v>
      </c>
      <c r="K139">
        <v>0</v>
      </c>
      <c r="L139">
        <v>0</v>
      </c>
      <c r="M139">
        <v>0</v>
      </c>
      <c r="N139" t="b">
        <v>0</v>
      </c>
      <c r="O139" t="b">
        <v>0</v>
      </c>
      <c r="P139" s="3" t="b">
        <v>1</v>
      </c>
    </row>
    <row r="140" spans="1:20">
      <c r="A140">
        <v>154</v>
      </c>
      <c r="B140">
        <v>22</v>
      </c>
      <c r="C140" t="s">
        <v>30</v>
      </c>
      <c r="D140">
        <v>21</v>
      </c>
      <c r="E140">
        <v>50000</v>
      </c>
      <c r="F140">
        <v>52500</v>
      </c>
      <c r="G140">
        <v>500</v>
      </c>
      <c r="H140">
        <v>525</v>
      </c>
      <c r="I140" s="12" t="b">
        <v>0</v>
      </c>
      <c r="J140" s="12" t="b">
        <v>0</v>
      </c>
      <c r="K140">
        <v>0</v>
      </c>
      <c r="L140">
        <v>0</v>
      </c>
      <c r="M140">
        <v>0</v>
      </c>
      <c r="N140" t="b">
        <v>0</v>
      </c>
      <c r="O140" t="b">
        <v>0</v>
      </c>
      <c r="P140" s="3" t="b">
        <v>1</v>
      </c>
    </row>
    <row r="141" spans="1:20">
      <c r="A141">
        <v>155</v>
      </c>
      <c r="B141">
        <v>22</v>
      </c>
      <c r="C141" t="s">
        <v>30</v>
      </c>
      <c r="D141">
        <v>22</v>
      </c>
      <c r="E141">
        <v>52500</v>
      </c>
      <c r="F141">
        <v>55000</v>
      </c>
      <c r="G141">
        <v>525</v>
      </c>
      <c r="H141">
        <v>550</v>
      </c>
      <c r="I141" s="12" t="b">
        <v>0</v>
      </c>
      <c r="J141" s="12" t="b">
        <v>0</v>
      </c>
      <c r="K141">
        <v>0</v>
      </c>
      <c r="L141">
        <v>0</v>
      </c>
      <c r="M141">
        <v>0</v>
      </c>
      <c r="N141" t="b">
        <v>0</v>
      </c>
      <c r="O141" t="b">
        <v>0</v>
      </c>
      <c r="P141" s="3" t="b">
        <v>1</v>
      </c>
    </row>
    <row r="142" spans="1:20">
      <c r="A142">
        <v>156</v>
      </c>
      <c r="B142">
        <v>22</v>
      </c>
      <c r="C142" t="s">
        <v>30</v>
      </c>
      <c r="D142">
        <v>23</v>
      </c>
      <c r="E142">
        <v>55000</v>
      </c>
      <c r="F142">
        <v>57232</v>
      </c>
      <c r="G142">
        <v>550</v>
      </c>
      <c r="H142">
        <v>572.32000000000005</v>
      </c>
      <c r="I142" s="12" t="b">
        <v>0</v>
      </c>
      <c r="J142" s="12" t="b">
        <v>0</v>
      </c>
      <c r="K142">
        <v>0</v>
      </c>
      <c r="L142">
        <v>0</v>
      </c>
      <c r="M142">
        <v>0</v>
      </c>
      <c r="N142" t="b">
        <v>0</v>
      </c>
      <c r="O142" t="b">
        <v>0</v>
      </c>
      <c r="P142" s="3" t="b">
        <v>1</v>
      </c>
    </row>
    <row r="143" spans="1:20">
      <c r="A143">
        <v>157</v>
      </c>
      <c r="B143">
        <v>23</v>
      </c>
      <c r="C143" t="s">
        <v>31</v>
      </c>
      <c r="D143">
        <v>1</v>
      </c>
      <c r="E143">
        <v>0</v>
      </c>
      <c r="F143">
        <v>2500</v>
      </c>
      <c r="G143">
        <v>0</v>
      </c>
      <c r="H143">
        <v>25</v>
      </c>
      <c r="I143" s="12" t="b">
        <v>0</v>
      </c>
      <c r="J143" s="12" t="b">
        <v>0</v>
      </c>
      <c r="K143">
        <v>0</v>
      </c>
      <c r="L143">
        <v>0</v>
      </c>
      <c r="M143">
        <v>0</v>
      </c>
      <c r="N143" t="b">
        <v>0</v>
      </c>
      <c r="O143" t="b">
        <v>0</v>
      </c>
      <c r="P143" t="b">
        <v>0</v>
      </c>
    </row>
    <row r="144" spans="1:20">
      <c r="A144">
        <v>158</v>
      </c>
      <c r="B144">
        <v>23</v>
      </c>
      <c r="C144" t="s">
        <v>45</v>
      </c>
      <c r="D144">
        <v>2</v>
      </c>
      <c r="E144">
        <v>2500</v>
      </c>
      <c r="F144">
        <v>4825</v>
      </c>
      <c r="G144">
        <v>25</v>
      </c>
      <c r="H144">
        <v>48.25</v>
      </c>
      <c r="I144" s="12" t="b">
        <v>1</v>
      </c>
      <c r="J144" s="12" t="b">
        <v>1</v>
      </c>
      <c r="K144" s="11">
        <v>93</v>
      </c>
      <c r="L144">
        <v>115</v>
      </c>
      <c r="M144">
        <f>3+42</f>
        <v>45</v>
      </c>
      <c r="N144" t="b">
        <v>0</v>
      </c>
      <c r="O144" t="b">
        <v>0</v>
      </c>
      <c r="P144" t="b">
        <v>0</v>
      </c>
      <c r="R144">
        <v>7</v>
      </c>
      <c r="S144">
        <v>2</v>
      </c>
      <c r="T144" t="s">
        <v>60</v>
      </c>
    </row>
    <row r="145" spans="1:20">
      <c r="A145">
        <v>159</v>
      </c>
      <c r="B145">
        <v>24</v>
      </c>
      <c r="C145" t="s">
        <v>32</v>
      </c>
      <c r="D145">
        <v>1</v>
      </c>
      <c r="E145">
        <v>0</v>
      </c>
      <c r="F145">
        <v>2500</v>
      </c>
      <c r="G145">
        <v>0</v>
      </c>
      <c r="H145">
        <v>25</v>
      </c>
      <c r="I145" s="12" t="b">
        <v>0</v>
      </c>
      <c r="J145" s="12" t="b">
        <v>0</v>
      </c>
      <c r="K145">
        <v>0</v>
      </c>
      <c r="L145">
        <v>0</v>
      </c>
      <c r="M145">
        <v>0</v>
      </c>
      <c r="N145" t="b">
        <v>0</v>
      </c>
      <c r="O145" s="1" t="b">
        <v>1</v>
      </c>
      <c r="P145" t="b">
        <v>0</v>
      </c>
    </row>
    <row r="146" spans="1:20">
      <c r="A146">
        <v>160</v>
      </c>
      <c r="B146">
        <v>24</v>
      </c>
      <c r="C146" t="s">
        <v>32</v>
      </c>
      <c r="D146">
        <v>2</v>
      </c>
      <c r="E146">
        <v>2500</v>
      </c>
      <c r="F146">
        <v>5691</v>
      </c>
      <c r="G146">
        <v>25</v>
      </c>
      <c r="H146">
        <v>56.91</v>
      </c>
      <c r="I146" s="12" t="b">
        <v>0</v>
      </c>
      <c r="J146" s="12" t="b">
        <v>0</v>
      </c>
      <c r="K146">
        <v>0</v>
      </c>
      <c r="L146">
        <v>0</v>
      </c>
      <c r="M146">
        <v>0</v>
      </c>
      <c r="N146" t="b">
        <v>0</v>
      </c>
      <c r="O146" s="1" t="b">
        <v>1</v>
      </c>
      <c r="P146" t="b">
        <v>0</v>
      </c>
    </row>
    <row r="147" spans="1:20">
      <c r="A147">
        <v>161</v>
      </c>
      <c r="B147">
        <v>25</v>
      </c>
      <c r="C147" t="s">
        <v>33</v>
      </c>
      <c r="D147">
        <v>1</v>
      </c>
      <c r="E147">
        <v>0</v>
      </c>
      <c r="F147">
        <v>2500</v>
      </c>
      <c r="G147">
        <v>0</v>
      </c>
      <c r="H147">
        <v>25</v>
      </c>
      <c r="I147" s="12" t="b">
        <v>0</v>
      </c>
      <c r="J147" s="12" t="b">
        <v>0</v>
      </c>
      <c r="K147">
        <v>0</v>
      </c>
      <c r="L147">
        <v>0</v>
      </c>
      <c r="M147">
        <v>0</v>
      </c>
      <c r="N147" t="b">
        <v>0</v>
      </c>
      <c r="O147" t="b">
        <v>0</v>
      </c>
      <c r="P147" t="b">
        <v>0</v>
      </c>
    </row>
    <row r="148" spans="1:20">
      <c r="A148">
        <v>162</v>
      </c>
      <c r="B148">
        <v>25</v>
      </c>
      <c r="C148" t="s">
        <v>33</v>
      </c>
      <c r="D148">
        <v>2</v>
      </c>
      <c r="E148">
        <v>2500</v>
      </c>
      <c r="F148">
        <v>5000</v>
      </c>
      <c r="G148">
        <v>25</v>
      </c>
      <c r="H148">
        <v>50</v>
      </c>
      <c r="I148" s="12" t="b">
        <v>0</v>
      </c>
      <c r="J148" s="12" t="b">
        <v>0</v>
      </c>
      <c r="K148">
        <v>0</v>
      </c>
      <c r="L148">
        <v>0</v>
      </c>
      <c r="M148">
        <v>0</v>
      </c>
      <c r="N148" t="b">
        <v>0</v>
      </c>
      <c r="O148" t="b">
        <v>0</v>
      </c>
      <c r="P148" t="b">
        <v>0</v>
      </c>
    </row>
    <row r="149" spans="1:20">
      <c r="A149">
        <v>163</v>
      </c>
      <c r="B149">
        <v>25</v>
      </c>
      <c r="C149" t="s">
        <v>33</v>
      </c>
      <c r="D149">
        <v>3</v>
      </c>
      <c r="E149">
        <v>5000</v>
      </c>
      <c r="F149">
        <v>7500</v>
      </c>
      <c r="G149">
        <v>50</v>
      </c>
      <c r="H149">
        <v>75</v>
      </c>
      <c r="I149" s="12" t="b">
        <v>0</v>
      </c>
      <c r="J149" s="12" t="b">
        <v>0</v>
      </c>
      <c r="K149">
        <v>0</v>
      </c>
      <c r="L149">
        <v>0</v>
      </c>
      <c r="M149">
        <v>0</v>
      </c>
      <c r="N149" t="b">
        <v>0</v>
      </c>
      <c r="O149" t="b">
        <v>0</v>
      </c>
      <c r="P149" t="b">
        <v>0</v>
      </c>
    </row>
    <row r="150" spans="1:20">
      <c r="A150">
        <v>164</v>
      </c>
      <c r="B150">
        <v>25</v>
      </c>
      <c r="C150" t="s">
        <v>50</v>
      </c>
      <c r="D150">
        <v>4</v>
      </c>
      <c r="E150">
        <v>7500</v>
      </c>
      <c r="F150">
        <v>9404</v>
      </c>
      <c r="G150">
        <v>75</v>
      </c>
      <c r="H150">
        <v>94.04</v>
      </c>
      <c r="I150" s="12" t="b">
        <v>0</v>
      </c>
      <c r="J150" s="12" t="b">
        <v>1</v>
      </c>
      <c r="K150" s="11">
        <v>108</v>
      </c>
      <c r="L150">
        <v>85</v>
      </c>
      <c r="M150">
        <f>3+72</f>
        <v>75</v>
      </c>
      <c r="N150" t="b">
        <v>0</v>
      </c>
      <c r="O150" t="b">
        <v>0</v>
      </c>
      <c r="P150" t="b">
        <v>0</v>
      </c>
      <c r="R150">
        <v>7</v>
      </c>
      <c r="S150">
        <v>3</v>
      </c>
      <c r="T150" t="s">
        <v>61</v>
      </c>
    </row>
    <row r="151" spans="1:20">
      <c r="A151">
        <v>165</v>
      </c>
      <c r="B151">
        <v>26</v>
      </c>
      <c r="C151" t="s">
        <v>34</v>
      </c>
      <c r="D151">
        <v>1</v>
      </c>
      <c r="E151">
        <v>0</v>
      </c>
      <c r="F151">
        <v>2500</v>
      </c>
      <c r="G151">
        <v>0</v>
      </c>
      <c r="H151">
        <v>25</v>
      </c>
      <c r="I151" s="12" t="b">
        <v>0</v>
      </c>
      <c r="J151" s="12" t="b">
        <v>0</v>
      </c>
      <c r="K151">
        <v>0</v>
      </c>
      <c r="L151">
        <v>0</v>
      </c>
      <c r="M151">
        <v>0</v>
      </c>
      <c r="N151" s="7" t="b">
        <v>1</v>
      </c>
      <c r="O151" s="1" t="b">
        <v>1</v>
      </c>
      <c r="P151" t="b">
        <v>0</v>
      </c>
    </row>
    <row r="152" spans="1:20">
      <c r="A152">
        <v>166</v>
      </c>
      <c r="B152">
        <v>26</v>
      </c>
      <c r="C152" t="s">
        <v>34</v>
      </c>
      <c r="D152">
        <v>2</v>
      </c>
      <c r="E152">
        <v>2500</v>
      </c>
      <c r="F152">
        <v>4637</v>
      </c>
      <c r="G152">
        <v>25</v>
      </c>
      <c r="H152">
        <v>46.37</v>
      </c>
      <c r="I152" s="12" t="b">
        <v>0</v>
      </c>
      <c r="J152" s="12" t="b">
        <v>0</v>
      </c>
      <c r="K152">
        <v>0</v>
      </c>
      <c r="L152">
        <v>0</v>
      </c>
      <c r="M152">
        <v>0</v>
      </c>
      <c r="N152" s="7" t="b">
        <v>1</v>
      </c>
      <c r="O152" s="1" t="b">
        <v>1</v>
      </c>
      <c r="P152" t="b">
        <v>0</v>
      </c>
    </row>
    <row r="153" spans="1:20">
      <c r="A153">
        <v>167</v>
      </c>
      <c r="B153">
        <v>27</v>
      </c>
      <c r="C153" t="s">
        <v>35</v>
      </c>
      <c r="D153">
        <v>1</v>
      </c>
      <c r="E153">
        <v>0</v>
      </c>
      <c r="F153">
        <v>2500</v>
      </c>
      <c r="G153">
        <v>0</v>
      </c>
      <c r="H153">
        <v>25</v>
      </c>
      <c r="I153" s="12" t="b">
        <v>0</v>
      </c>
      <c r="J153" s="12" t="b">
        <v>0</v>
      </c>
      <c r="K153">
        <v>0</v>
      </c>
      <c r="L153">
        <v>0</v>
      </c>
      <c r="M153">
        <v>0</v>
      </c>
      <c r="N153" t="b">
        <v>0</v>
      </c>
      <c r="O153" t="b">
        <v>0</v>
      </c>
      <c r="P153" t="b">
        <v>0</v>
      </c>
    </row>
    <row r="154" spans="1:20">
      <c r="A154">
        <v>168</v>
      </c>
      <c r="B154">
        <v>27</v>
      </c>
      <c r="C154" t="s">
        <v>35</v>
      </c>
      <c r="D154">
        <v>2</v>
      </c>
      <c r="E154">
        <v>2500</v>
      </c>
      <c r="F154">
        <v>5000</v>
      </c>
      <c r="G154">
        <v>25</v>
      </c>
      <c r="H154">
        <v>50</v>
      </c>
      <c r="I154" s="12" t="b">
        <v>0</v>
      </c>
      <c r="J154" s="12" t="b">
        <v>0</v>
      </c>
      <c r="K154">
        <v>0</v>
      </c>
      <c r="L154">
        <v>0</v>
      </c>
      <c r="M154">
        <v>0</v>
      </c>
      <c r="N154" t="b">
        <v>0</v>
      </c>
      <c r="O154" t="b">
        <v>0</v>
      </c>
      <c r="P154" t="b">
        <v>0</v>
      </c>
    </row>
    <row r="155" spans="1:20">
      <c r="A155">
        <v>169</v>
      </c>
      <c r="B155">
        <v>27</v>
      </c>
      <c r="C155" t="s">
        <v>35</v>
      </c>
      <c r="D155">
        <v>3</v>
      </c>
      <c r="E155">
        <v>5000</v>
      </c>
      <c r="F155">
        <v>7500</v>
      </c>
      <c r="G155">
        <v>50</v>
      </c>
      <c r="H155">
        <v>75</v>
      </c>
      <c r="I155" s="12" t="b">
        <v>0</v>
      </c>
      <c r="J155" s="12" t="b">
        <v>0</v>
      </c>
      <c r="K155">
        <v>0</v>
      </c>
      <c r="L155">
        <v>0</v>
      </c>
      <c r="M155">
        <v>0</v>
      </c>
      <c r="N155" t="b">
        <v>0</v>
      </c>
      <c r="O155" t="b">
        <v>0</v>
      </c>
      <c r="P155" t="b">
        <v>0</v>
      </c>
    </row>
    <row r="156" spans="1:20">
      <c r="A156">
        <v>170</v>
      </c>
      <c r="B156">
        <v>27</v>
      </c>
      <c r="C156" t="s">
        <v>35</v>
      </c>
      <c r="D156">
        <v>4</v>
      </c>
      <c r="E156">
        <v>7500</v>
      </c>
      <c r="F156">
        <v>10000</v>
      </c>
      <c r="G156">
        <v>75</v>
      </c>
      <c r="H156">
        <v>100</v>
      </c>
      <c r="I156" s="12" t="b">
        <v>0</v>
      </c>
      <c r="J156" s="12" t="b">
        <v>0</v>
      </c>
      <c r="K156">
        <v>0</v>
      </c>
      <c r="L156">
        <v>0</v>
      </c>
      <c r="M156">
        <v>0</v>
      </c>
      <c r="N156" t="b">
        <v>0</v>
      </c>
      <c r="O156" t="b">
        <v>0</v>
      </c>
      <c r="P156" t="b">
        <v>0</v>
      </c>
    </row>
    <row r="157" spans="1:20">
      <c r="A157">
        <v>171</v>
      </c>
      <c r="B157">
        <v>27</v>
      </c>
      <c r="C157" t="s">
        <v>35</v>
      </c>
      <c r="D157">
        <v>5</v>
      </c>
      <c r="E157">
        <v>10000</v>
      </c>
      <c r="F157">
        <v>12500</v>
      </c>
      <c r="G157">
        <v>100</v>
      </c>
      <c r="H157">
        <v>125</v>
      </c>
      <c r="I157" s="12" t="b">
        <v>0</v>
      </c>
      <c r="J157" s="12" t="b">
        <v>0</v>
      </c>
      <c r="K157">
        <v>0</v>
      </c>
      <c r="L157">
        <v>0</v>
      </c>
      <c r="M157">
        <v>0</v>
      </c>
      <c r="N157" t="b">
        <v>0</v>
      </c>
      <c r="O157" t="b">
        <v>0</v>
      </c>
      <c r="P157" t="b">
        <v>0</v>
      </c>
    </row>
    <row r="158" spans="1:20">
      <c r="A158">
        <v>172</v>
      </c>
      <c r="B158">
        <v>27</v>
      </c>
      <c r="C158" t="s">
        <v>35</v>
      </c>
      <c r="D158">
        <v>6</v>
      </c>
      <c r="E158">
        <v>12500</v>
      </c>
      <c r="F158">
        <v>15000</v>
      </c>
      <c r="G158">
        <v>125</v>
      </c>
      <c r="H158">
        <v>150</v>
      </c>
      <c r="I158" s="12" t="b">
        <v>0</v>
      </c>
      <c r="J158" s="12" t="b">
        <v>0</v>
      </c>
      <c r="K158">
        <v>0</v>
      </c>
      <c r="L158">
        <v>0</v>
      </c>
      <c r="M158">
        <v>0</v>
      </c>
      <c r="N158" t="b">
        <v>0</v>
      </c>
      <c r="O158" t="b">
        <v>0</v>
      </c>
      <c r="P158" t="b">
        <v>0</v>
      </c>
    </row>
    <row r="159" spans="1:20">
      <c r="A159">
        <v>173</v>
      </c>
      <c r="B159">
        <v>27</v>
      </c>
      <c r="C159" t="s">
        <v>35</v>
      </c>
      <c r="D159">
        <v>7</v>
      </c>
      <c r="E159">
        <v>15000</v>
      </c>
      <c r="F159">
        <v>17500</v>
      </c>
      <c r="G159">
        <v>150</v>
      </c>
      <c r="H159">
        <v>175</v>
      </c>
      <c r="I159" s="12" t="b">
        <v>0</v>
      </c>
      <c r="J159" s="12" t="b">
        <v>0</v>
      </c>
      <c r="K159">
        <v>0</v>
      </c>
      <c r="L159">
        <v>0</v>
      </c>
      <c r="M159">
        <v>0</v>
      </c>
      <c r="N159" t="b">
        <v>0</v>
      </c>
      <c r="O159" t="b">
        <v>0</v>
      </c>
      <c r="P159" t="b">
        <v>0</v>
      </c>
    </row>
    <row r="160" spans="1:20">
      <c r="A160">
        <v>174</v>
      </c>
      <c r="B160">
        <v>27</v>
      </c>
      <c r="C160" t="s">
        <v>51</v>
      </c>
      <c r="D160">
        <v>8</v>
      </c>
      <c r="E160">
        <v>17500</v>
      </c>
      <c r="F160">
        <v>19786</v>
      </c>
      <c r="G160">
        <v>175</v>
      </c>
      <c r="H160">
        <v>197.86</v>
      </c>
      <c r="I160" s="12" t="b">
        <v>1</v>
      </c>
      <c r="J160" s="12" t="b">
        <v>1</v>
      </c>
      <c r="K160" s="11">
        <v>93</v>
      </c>
      <c r="L160">
        <v>115</v>
      </c>
      <c r="M160">
        <f>3+42</f>
        <v>45</v>
      </c>
      <c r="N160" t="b">
        <v>0</v>
      </c>
      <c r="O160" t="b">
        <v>0</v>
      </c>
      <c r="P160" t="b">
        <v>0</v>
      </c>
      <c r="R160">
        <v>7</v>
      </c>
      <c r="S160">
        <v>4</v>
      </c>
      <c r="T160" t="s">
        <v>62</v>
      </c>
    </row>
    <row r="161" spans="1:16">
      <c r="A161">
        <v>175</v>
      </c>
      <c r="B161">
        <v>28</v>
      </c>
      <c r="C161" t="s">
        <v>36</v>
      </c>
      <c r="D161">
        <v>1</v>
      </c>
      <c r="E161">
        <v>0</v>
      </c>
      <c r="F161">
        <v>2500</v>
      </c>
      <c r="G161">
        <v>0</v>
      </c>
      <c r="H161">
        <v>25</v>
      </c>
      <c r="I161" s="12" t="b">
        <v>0</v>
      </c>
      <c r="J161" s="12" t="b">
        <v>0</v>
      </c>
      <c r="K161">
        <v>0</v>
      </c>
      <c r="L161">
        <v>0</v>
      </c>
      <c r="M161">
        <v>0</v>
      </c>
      <c r="N161" t="b">
        <v>0</v>
      </c>
      <c r="O161" s="1" t="b">
        <v>1</v>
      </c>
      <c r="P161" t="b">
        <v>0</v>
      </c>
    </row>
    <row r="162" spans="1:16">
      <c r="A162">
        <v>176</v>
      </c>
      <c r="B162">
        <v>28</v>
      </c>
      <c r="C162" t="s">
        <v>36</v>
      </c>
      <c r="D162">
        <v>2</v>
      </c>
      <c r="E162">
        <v>2500</v>
      </c>
      <c r="F162">
        <v>5811</v>
      </c>
      <c r="G162">
        <v>25</v>
      </c>
      <c r="H162">
        <v>58.11</v>
      </c>
      <c r="I162" s="12" t="b">
        <v>0</v>
      </c>
      <c r="J162" s="12" t="b">
        <v>0</v>
      </c>
      <c r="K162">
        <v>0</v>
      </c>
      <c r="L162">
        <v>0</v>
      </c>
      <c r="M162">
        <v>0</v>
      </c>
      <c r="N162" t="b">
        <v>0</v>
      </c>
      <c r="O162" s="1" t="b">
        <v>1</v>
      </c>
      <c r="P162" t="b">
        <v>0</v>
      </c>
    </row>
    <row r="163" spans="1:16">
      <c r="A163">
        <v>177</v>
      </c>
      <c r="B163">
        <v>29</v>
      </c>
      <c r="C163" t="s">
        <v>37</v>
      </c>
      <c r="D163">
        <v>1</v>
      </c>
      <c r="E163">
        <v>0</v>
      </c>
      <c r="F163">
        <v>2500</v>
      </c>
      <c r="G163">
        <v>0</v>
      </c>
      <c r="H163">
        <v>25</v>
      </c>
      <c r="I163" s="12" t="b">
        <v>0</v>
      </c>
      <c r="J163" s="12" t="b">
        <v>0</v>
      </c>
      <c r="K163">
        <v>0</v>
      </c>
      <c r="L163">
        <v>0</v>
      </c>
      <c r="M163">
        <v>0</v>
      </c>
      <c r="N163" t="b">
        <v>0</v>
      </c>
      <c r="O163" t="b">
        <v>0</v>
      </c>
      <c r="P163" t="b">
        <v>0</v>
      </c>
    </row>
    <row r="164" spans="1:16">
      <c r="A164">
        <v>178</v>
      </c>
      <c r="B164">
        <v>29</v>
      </c>
      <c r="C164" t="s">
        <v>37</v>
      </c>
      <c r="D164">
        <v>2</v>
      </c>
      <c r="E164">
        <v>2500</v>
      </c>
      <c r="F164">
        <v>5000</v>
      </c>
      <c r="G164">
        <v>25</v>
      </c>
      <c r="H164">
        <v>50</v>
      </c>
      <c r="I164" s="12" t="b">
        <v>0</v>
      </c>
      <c r="J164" s="12" t="b">
        <v>0</v>
      </c>
      <c r="K164">
        <v>0</v>
      </c>
      <c r="L164">
        <v>0</v>
      </c>
      <c r="M164">
        <v>0</v>
      </c>
      <c r="N164" t="b">
        <v>0</v>
      </c>
      <c r="O164" t="b">
        <v>0</v>
      </c>
      <c r="P164" t="b">
        <v>0</v>
      </c>
    </row>
    <row r="165" spans="1:16">
      <c r="A165">
        <v>179</v>
      </c>
      <c r="B165">
        <v>29</v>
      </c>
      <c r="C165" t="s">
        <v>37</v>
      </c>
      <c r="D165">
        <v>3</v>
      </c>
      <c r="E165">
        <v>5000</v>
      </c>
      <c r="F165">
        <v>7500</v>
      </c>
      <c r="G165">
        <v>50</v>
      </c>
      <c r="H165">
        <v>75</v>
      </c>
      <c r="I165" s="12" t="b">
        <v>0</v>
      </c>
      <c r="J165" s="12" t="b">
        <v>0</v>
      </c>
      <c r="K165">
        <v>0</v>
      </c>
      <c r="L165">
        <v>0</v>
      </c>
      <c r="M165">
        <v>0</v>
      </c>
      <c r="N165" t="b">
        <v>0</v>
      </c>
      <c r="O165" t="b">
        <v>0</v>
      </c>
      <c r="P165" t="b">
        <v>0</v>
      </c>
    </row>
    <row r="166" spans="1:16">
      <c r="A166">
        <v>180</v>
      </c>
      <c r="B166">
        <v>29</v>
      </c>
      <c r="C166" t="s">
        <v>37</v>
      </c>
      <c r="D166">
        <v>4</v>
      </c>
      <c r="E166">
        <v>7500</v>
      </c>
      <c r="F166">
        <v>10389</v>
      </c>
      <c r="G166">
        <v>75</v>
      </c>
      <c r="H166">
        <v>103.89</v>
      </c>
      <c r="I166" s="12" t="b">
        <v>0</v>
      </c>
      <c r="J166" s="12" t="b">
        <v>0</v>
      </c>
      <c r="K166">
        <v>0</v>
      </c>
      <c r="L166">
        <v>0</v>
      </c>
      <c r="M166">
        <v>0</v>
      </c>
      <c r="N166" t="b">
        <v>0</v>
      </c>
      <c r="O166" t="b">
        <v>0</v>
      </c>
      <c r="P166" t="b">
        <v>0</v>
      </c>
    </row>
    <row r="167" spans="1:16">
      <c r="A167">
        <v>181</v>
      </c>
      <c r="B167">
        <v>30</v>
      </c>
      <c r="C167" t="s">
        <v>38</v>
      </c>
      <c r="D167">
        <v>1</v>
      </c>
      <c r="E167">
        <v>0</v>
      </c>
      <c r="F167">
        <v>2500</v>
      </c>
      <c r="G167">
        <v>0</v>
      </c>
      <c r="H167">
        <v>25</v>
      </c>
      <c r="I167" s="12" t="b">
        <v>0</v>
      </c>
      <c r="J167" s="12" t="b">
        <v>0</v>
      </c>
      <c r="K167">
        <v>0</v>
      </c>
      <c r="L167">
        <v>0</v>
      </c>
      <c r="M167">
        <v>0</v>
      </c>
      <c r="N167" t="b">
        <v>0</v>
      </c>
      <c r="O167" t="b">
        <v>0</v>
      </c>
      <c r="P167" s="4" t="b">
        <v>1</v>
      </c>
    </row>
    <row r="168" spans="1:16">
      <c r="A168">
        <v>182</v>
      </c>
      <c r="B168">
        <v>30</v>
      </c>
      <c r="C168" t="s">
        <v>38</v>
      </c>
      <c r="D168">
        <v>2</v>
      </c>
      <c r="E168">
        <v>2500</v>
      </c>
      <c r="F168">
        <v>5000</v>
      </c>
      <c r="G168">
        <v>25</v>
      </c>
      <c r="H168">
        <v>50</v>
      </c>
      <c r="I168" s="12" t="b">
        <v>0</v>
      </c>
      <c r="J168" s="12" t="b">
        <v>0</v>
      </c>
      <c r="K168">
        <v>0</v>
      </c>
      <c r="L168">
        <v>0</v>
      </c>
      <c r="M168">
        <v>0</v>
      </c>
      <c r="N168" t="b">
        <v>0</v>
      </c>
      <c r="O168" t="b">
        <v>0</v>
      </c>
      <c r="P168" s="4" t="b">
        <v>1</v>
      </c>
    </row>
    <row r="169" spans="1:16">
      <c r="A169">
        <v>183</v>
      </c>
      <c r="B169">
        <v>30</v>
      </c>
      <c r="C169" t="s">
        <v>38</v>
      </c>
      <c r="D169">
        <v>3</v>
      </c>
      <c r="E169">
        <v>5000</v>
      </c>
      <c r="F169">
        <v>7500</v>
      </c>
      <c r="G169">
        <v>50</v>
      </c>
      <c r="H169">
        <v>75</v>
      </c>
      <c r="I169" s="12" t="b">
        <v>0</v>
      </c>
      <c r="J169" s="12" t="b">
        <v>0</v>
      </c>
      <c r="K169">
        <v>0</v>
      </c>
      <c r="L169">
        <v>0</v>
      </c>
      <c r="M169">
        <v>0</v>
      </c>
      <c r="N169" t="b">
        <v>0</v>
      </c>
      <c r="O169" t="b">
        <v>0</v>
      </c>
      <c r="P169" s="4" t="b">
        <v>1</v>
      </c>
    </row>
    <row r="170" spans="1:16">
      <c r="A170">
        <v>184</v>
      </c>
      <c r="B170">
        <v>30</v>
      </c>
      <c r="C170" t="s">
        <v>38</v>
      </c>
      <c r="D170">
        <v>4</v>
      </c>
      <c r="E170">
        <v>7500</v>
      </c>
      <c r="F170">
        <v>10000</v>
      </c>
      <c r="G170">
        <v>75</v>
      </c>
      <c r="H170">
        <v>100</v>
      </c>
      <c r="I170" s="12" t="b">
        <v>0</v>
      </c>
      <c r="J170" s="12" t="b">
        <v>0</v>
      </c>
      <c r="K170">
        <v>0</v>
      </c>
      <c r="L170">
        <v>0</v>
      </c>
      <c r="M170">
        <v>0</v>
      </c>
      <c r="N170" t="b">
        <v>0</v>
      </c>
      <c r="O170" t="b">
        <v>0</v>
      </c>
      <c r="P170" s="4" t="b">
        <v>1</v>
      </c>
    </row>
    <row r="171" spans="1:16">
      <c r="A171">
        <v>185</v>
      </c>
      <c r="B171">
        <v>30</v>
      </c>
      <c r="C171" t="s">
        <v>38</v>
      </c>
      <c r="D171">
        <v>5</v>
      </c>
      <c r="E171">
        <v>10000</v>
      </c>
      <c r="F171">
        <v>12500</v>
      </c>
      <c r="G171">
        <v>100</v>
      </c>
      <c r="H171">
        <v>125</v>
      </c>
      <c r="I171" s="12" t="b">
        <v>0</v>
      </c>
      <c r="J171" s="12" t="b">
        <v>0</v>
      </c>
      <c r="K171">
        <v>0</v>
      </c>
      <c r="L171">
        <v>0</v>
      </c>
      <c r="M171">
        <v>0</v>
      </c>
      <c r="N171" t="b">
        <v>0</v>
      </c>
      <c r="O171" t="b">
        <v>0</v>
      </c>
      <c r="P171" s="4" t="b">
        <v>1</v>
      </c>
    </row>
    <row r="172" spans="1:16">
      <c r="A172">
        <v>186</v>
      </c>
      <c r="B172">
        <v>30</v>
      </c>
      <c r="C172" t="s">
        <v>38</v>
      </c>
      <c r="D172">
        <v>6</v>
      </c>
      <c r="E172">
        <v>12500</v>
      </c>
      <c r="F172">
        <v>15000</v>
      </c>
      <c r="G172">
        <v>125</v>
      </c>
      <c r="H172">
        <v>150</v>
      </c>
      <c r="I172" s="12" t="b">
        <v>0</v>
      </c>
      <c r="J172" s="12" t="b">
        <v>0</v>
      </c>
      <c r="K172">
        <v>0</v>
      </c>
      <c r="L172">
        <v>0</v>
      </c>
      <c r="M172">
        <v>0</v>
      </c>
      <c r="N172" t="b">
        <v>0</v>
      </c>
      <c r="O172" t="b">
        <v>0</v>
      </c>
      <c r="P172" s="4" t="b">
        <v>1</v>
      </c>
    </row>
    <row r="173" spans="1:16">
      <c r="A173">
        <v>187</v>
      </c>
      <c r="B173">
        <v>30</v>
      </c>
      <c r="C173" t="s">
        <v>38</v>
      </c>
      <c r="D173">
        <v>7</v>
      </c>
      <c r="E173">
        <v>15000</v>
      </c>
      <c r="F173">
        <v>17500</v>
      </c>
      <c r="G173">
        <v>150</v>
      </c>
      <c r="H173">
        <v>175</v>
      </c>
      <c r="I173" s="12" t="b">
        <v>0</v>
      </c>
      <c r="J173" s="12" t="b">
        <v>0</v>
      </c>
      <c r="K173">
        <v>0</v>
      </c>
      <c r="L173">
        <v>0</v>
      </c>
      <c r="M173">
        <v>0</v>
      </c>
      <c r="N173" t="b">
        <v>0</v>
      </c>
      <c r="O173" t="b">
        <v>0</v>
      </c>
      <c r="P173" s="4" t="b">
        <v>1</v>
      </c>
    </row>
    <row r="174" spans="1:16">
      <c r="A174">
        <v>188</v>
      </c>
      <c r="B174">
        <v>30</v>
      </c>
      <c r="C174" t="s">
        <v>38</v>
      </c>
      <c r="D174">
        <v>8</v>
      </c>
      <c r="E174">
        <v>17500</v>
      </c>
      <c r="F174">
        <v>20000</v>
      </c>
      <c r="G174">
        <v>175</v>
      </c>
      <c r="H174">
        <v>200</v>
      </c>
      <c r="I174" s="12" t="b">
        <v>0</v>
      </c>
      <c r="J174" s="12" t="b">
        <v>0</v>
      </c>
      <c r="K174">
        <v>0</v>
      </c>
      <c r="L174">
        <v>0</v>
      </c>
      <c r="M174">
        <v>0</v>
      </c>
      <c r="N174" t="b">
        <v>0</v>
      </c>
      <c r="O174" t="b">
        <v>0</v>
      </c>
      <c r="P174" s="4" t="b">
        <v>1</v>
      </c>
    </row>
    <row r="175" spans="1:16">
      <c r="A175">
        <v>189</v>
      </c>
      <c r="B175">
        <v>30</v>
      </c>
      <c r="C175" t="s">
        <v>38</v>
      </c>
      <c r="D175">
        <v>9</v>
      </c>
      <c r="E175">
        <v>20000</v>
      </c>
      <c r="F175">
        <v>22500</v>
      </c>
      <c r="G175">
        <v>200</v>
      </c>
      <c r="H175">
        <v>225</v>
      </c>
      <c r="I175" s="12" t="b">
        <v>0</v>
      </c>
      <c r="J175" s="12" t="b">
        <v>0</v>
      </c>
      <c r="K175">
        <v>0</v>
      </c>
      <c r="L175">
        <v>0</v>
      </c>
      <c r="M175">
        <v>0</v>
      </c>
      <c r="N175" t="b">
        <v>0</v>
      </c>
      <c r="O175" t="b">
        <v>0</v>
      </c>
      <c r="P175" s="4" t="b">
        <v>1</v>
      </c>
    </row>
    <row r="176" spans="1:16">
      <c r="A176">
        <v>190</v>
      </c>
      <c r="B176">
        <v>30</v>
      </c>
      <c r="C176" t="s">
        <v>38</v>
      </c>
      <c r="D176">
        <v>10</v>
      </c>
      <c r="E176">
        <v>22500</v>
      </c>
      <c r="F176">
        <v>25000</v>
      </c>
      <c r="G176">
        <v>225</v>
      </c>
      <c r="H176">
        <v>250</v>
      </c>
      <c r="I176" s="12" t="b">
        <v>0</v>
      </c>
      <c r="J176" s="12" t="b">
        <v>0</v>
      </c>
      <c r="K176">
        <v>0</v>
      </c>
      <c r="L176">
        <v>0</v>
      </c>
      <c r="M176">
        <v>0</v>
      </c>
      <c r="N176" t="b">
        <v>0</v>
      </c>
      <c r="O176" t="b">
        <v>0</v>
      </c>
      <c r="P176" s="4" t="b">
        <v>1</v>
      </c>
    </row>
    <row r="177" spans="1:16">
      <c r="A177">
        <v>191</v>
      </c>
      <c r="B177">
        <v>30</v>
      </c>
      <c r="C177" t="s">
        <v>38</v>
      </c>
      <c r="D177">
        <v>11</v>
      </c>
      <c r="E177">
        <v>25000</v>
      </c>
      <c r="F177">
        <v>27500</v>
      </c>
      <c r="G177">
        <v>250</v>
      </c>
      <c r="H177">
        <v>275</v>
      </c>
      <c r="I177" s="12" t="b">
        <v>0</v>
      </c>
      <c r="J177" s="12" t="b">
        <v>0</v>
      </c>
      <c r="K177">
        <v>0</v>
      </c>
      <c r="L177">
        <v>0</v>
      </c>
      <c r="M177">
        <v>0</v>
      </c>
      <c r="N177" t="b">
        <v>0</v>
      </c>
      <c r="O177" t="b">
        <v>0</v>
      </c>
      <c r="P177" s="4" t="b">
        <v>1</v>
      </c>
    </row>
    <row r="178" spans="1:16">
      <c r="A178">
        <v>192</v>
      </c>
      <c r="B178">
        <v>30</v>
      </c>
      <c r="C178" t="s">
        <v>38</v>
      </c>
      <c r="D178">
        <v>12</v>
      </c>
      <c r="E178">
        <v>27500</v>
      </c>
      <c r="F178">
        <v>30000</v>
      </c>
      <c r="G178">
        <v>275</v>
      </c>
      <c r="H178">
        <v>300</v>
      </c>
      <c r="I178" s="12" t="b">
        <v>0</v>
      </c>
      <c r="J178" s="12" t="b">
        <v>0</v>
      </c>
      <c r="K178">
        <v>0</v>
      </c>
      <c r="L178">
        <v>0</v>
      </c>
      <c r="M178">
        <v>0</v>
      </c>
      <c r="N178" t="b">
        <v>0</v>
      </c>
      <c r="O178" t="b">
        <v>0</v>
      </c>
      <c r="P178" s="4" t="b">
        <v>1</v>
      </c>
    </row>
    <row r="179" spans="1:16">
      <c r="A179">
        <v>193</v>
      </c>
      <c r="B179">
        <v>30</v>
      </c>
      <c r="C179" t="s">
        <v>38</v>
      </c>
      <c r="D179">
        <v>13</v>
      </c>
      <c r="E179">
        <v>30000</v>
      </c>
      <c r="F179">
        <v>32500</v>
      </c>
      <c r="G179">
        <v>300</v>
      </c>
      <c r="H179">
        <v>325</v>
      </c>
      <c r="I179" s="12" t="b">
        <v>0</v>
      </c>
      <c r="J179" s="12" t="b">
        <v>0</v>
      </c>
      <c r="K179">
        <v>0</v>
      </c>
      <c r="L179">
        <v>0</v>
      </c>
      <c r="M179">
        <v>0</v>
      </c>
      <c r="N179" t="b">
        <v>0</v>
      </c>
      <c r="O179" t="b">
        <v>0</v>
      </c>
      <c r="P179" s="4" t="b">
        <v>1</v>
      </c>
    </row>
    <row r="180" spans="1:16">
      <c r="A180">
        <v>194</v>
      </c>
      <c r="B180">
        <v>30</v>
      </c>
      <c r="C180" t="s">
        <v>38</v>
      </c>
      <c r="D180">
        <v>14</v>
      </c>
      <c r="E180">
        <v>32500</v>
      </c>
      <c r="F180">
        <v>35000</v>
      </c>
      <c r="G180">
        <v>325</v>
      </c>
      <c r="H180">
        <v>350</v>
      </c>
      <c r="I180" s="12" t="b">
        <v>0</v>
      </c>
      <c r="J180" s="12" t="b">
        <v>0</v>
      </c>
      <c r="K180">
        <v>0</v>
      </c>
      <c r="L180">
        <v>0</v>
      </c>
      <c r="M180">
        <v>0</v>
      </c>
      <c r="N180" t="b">
        <v>0</v>
      </c>
      <c r="O180" t="b">
        <v>0</v>
      </c>
      <c r="P180" s="4" t="b">
        <v>1</v>
      </c>
    </row>
    <row r="181" spans="1:16">
      <c r="A181">
        <v>195</v>
      </c>
      <c r="B181">
        <v>30</v>
      </c>
      <c r="C181" t="s">
        <v>38</v>
      </c>
      <c r="D181">
        <v>15</v>
      </c>
      <c r="E181">
        <v>35000</v>
      </c>
      <c r="F181">
        <v>37500</v>
      </c>
      <c r="G181">
        <v>350</v>
      </c>
      <c r="H181">
        <v>375</v>
      </c>
      <c r="I181" s="12" t="b">
        <v>0</v>
      </c>
      <c r="J181" s="12" t="b">
        <v>0</v>
      </c>
      <c r="K181">
        <v>0</v>
      </c>
      <c r="L181">
        <v>0</v>
      </c>
      <c r="M181">
        <v>0</v>
      </c>
      <c r="N181" t="b">
        <v>0</v>
      </c>
      <c r="O181" t="b">
        <v>0</v>
      </c>
      <c r="P181" s="4" t="b">
        <v>1</v>
      </c>
    </row>
    <row r="182" spans="1:16">
      <c r="A182">
        <v>196</v>
      </c>
      <c r="B182">
        <v>30</v>
      </c>
      <c r="C182" t="s">
        <v>38</v>
      </c>
      <c r="D182">
        <v>16</v>
      </c>
      <c r="E182">
        <v>37500</v>
      </c>
      <c r="F182">
        <v>40000</v>
      </c>
      <c r="G182">
        <v>375</v>
      </c>
      <c r="H182">
        <v>400</v>
      </c>
      <c r="I182" s="12" t="b">
        <v>0</v>
      </c>
      <c r="J182" s="12" t="b">
        <v>0</v>
      </c>
      <c r="K182">
        <v>0</v>
      </c>
      <c r="L182">
        <v>0</v>
      </c>
      <c r="M182">
        <v>0</v>
      </c>
      <c r="N182" t="b">
        <v>0</v>
      </c>
      <c r="O182" t="b">
        <v>0</v>
      </c>
      <c r="P182" s="4" t="b">
        <v>1</v>
      </c>
    </row>
    <row r="183" spans="1:16">
      <c r="A183">
        <v>197</v>
      </c>
      <c r="B183">
        <v>30</v>
      </c>
      <c r="C183" t="s">
        <v>38</v>
      </c>
      <c r="D183">
        <v>17</v>
      </c>
      <c r="E183">
        <v>40000</v>
      </c>
      <c r="F183">
        <v>42500</v>
      </c>
      <c r="G183">
        <v>400</v>
      </c>
      <c r="H183">
        <v>425</v>
      </c>
      <c r="I183" s="12" t="b">
        <v>0</v>
      </c>
      <c r="J183" s="12" t="b">
        <v>0</v>
      </c>
      <c r="K183">
        <v>0</v>
      </c>
      <c r="L183">
        <v>0</v>
      </c>
      <c r="M183">
        <v>0</v>
      </c>
      <c r="N183" t="b">
        <v>0</v>
      </c>
      <c r="O183" t="b">
        <v>0</v>
      </c>
      <c r="P183" s="4" t="b">
        <v>1</v>
      </c>
    </row>
    <row r="184" spans="1:16">
      <c r="A184">
        <v>198</v>
      </c>
      <c r="B184">
        <v>30</v>
      </c>
      <c r="C184" t="s">
        <v>38</v>
      </c>
      <c r="D184">
        <v>18</v>
      </c>
      <c r="E184">
        <v>42500</v>
      </c>
      <c r="F184">
        <v>45000</v>
      </c>
      <c r="G184">
        <v>425</v>
      </c>
      <c r="H184">
        <v>450</v>
      </c>
      <c r="I184" s="12" t="b">
        <v>0</v>
      </c>
      <c r="J184" s="12" t="b">
        <v>0</v>
      </c>
      <c r="K184">
        <v>0</v>
      </c>
      <c r="L184">
        <v>0</v>
      </c>
      <c r="M184">
        <v>0</v>
      </c>
      <c r="N184" t="b">
        <v>0</v>
      </c>
      <c r="O184" t="b">
        <v>0</v>
      </c>
      <c r="P184" s="4" t="b">
        <v>1</v>
      </c>
    </row>
    <row r="185" spans="1:16">
      <c r="A185">
        <v>199</v>
      </c>
      <c r="B185">
        <v>30</v>
      </c>
      <c r="C185" t="s">
        <v>38</v>
      </c>
      <c r="D185">
        <v>19</v>
      </c>
      <c r="E185">
        <v>45000</v>
      </c>
      <c r="F185">
        <v>47500</v>
      </c>
      <c r="G185">
        <v>450</v>
      </c>
      <c r="H185">
        <v>475</v>
      </c>
      <c r="I185" s="12" t="b">
        <v>0</v>
      </c>
      <c r="J185" s="12" t="b">
        <v>0</v>
      </c>
      <c r="K185">
        <v>0</v>
      </c>
      <c r="L185">
        <v>0</v>
      </c>
      <c r="M185">
        <v>0</v>
      </c>
      <c r="N185" t="b">
        <v>0</v>
      </c>
      <c r="O185" t="b">
        <v>0</v>
      </c>
      <c r="P185" s="4" t="b">
        <v>1</v>
      </c>
    </row>
    <row r="186" spans="1:16">
      <c r="A186">
        <v>200</v>
      </c>
      <c r="B186">
        <v>30</v>
      </c>
      <c r="C186" t="s">
        <v>38</v>
      </c>
      <c r="D186">
        <v>20</v>
      </c>
      <c r="E186">
        <v>47500</v>
      </c>
      <c r="F186">
        <v>50000</v>
      </c>
      <c r="G186">
        <v>475</v>
      </c>
      <c r="H186">
        <v>500</v>
      </c>
      <c r="I186" s="12" t="b">
        <v>0</v>
      </c>
      <c r="J186" s="12" t="b">
        <v>0</v>
      </c>
      <c r="K186">
        <v>0</v>
      </c>
      <c r="L186">
        <v>0</v>
      </c>
      <c r="M186">
        <v>0</v>
      </c>
      <c r="N186" t="b">
        <v>0</v>
      </c>
      <c r="O186" t="b">
        <v>0</v>
      </c>
      <c r="P186" s="4" t="b">
        <v>1</v>
      </c>
    </row>
    <row r="187" spans="1:16">
      <c r="A187">
        <v>201</v>
      </c>
      <c r="B187">
        <v>30</v>
      </c>
      <c r="C187" t="s">
        <v>38</v>
      </c>
      <c r="D187">
        <v>21</v>
      </c>
      <c r="E187">
        <v>50000</v>
      </c>
      <c r="F187">
        <v>52500</v>
      </c>
      <c r="G187">
        <v>500</v>
      </c>
      <c r="H187">
        <v>525</v>
      </c>
      <c r="I187" s="12" t="b">
        <v>0</v>
      </c>
      <c r="J187" s="12" t="b">
        <v>0</v>
      </c>
      <c r="K187">
        <v>0</v>
      </c>
      <c r="L187">
        <v>0</v>
      </c>
      <c r="M187">
        <v>0</v>
      </c>
      <c r="N187" t="b">
        <v>0</v>
      </c>
      <c r="O187" t="b">
        <v>0</v>
      </c>
      <c r="P187" s="4" t="b">
        <v>1</v>
      </c>
    </row>
    <row r="188" spans="1:16">
      <c r="A188">
        <v>202</v>
      </c>
      <c r="B188">
        <v>30</v>
      </c>
      <c r="C188" t="s">
        <v>38</v>
      </c>
      <c r="D188">
        <v>22</v>
      </c>
      <c r="E188">
        <v>52500</v>
      </c>
      <c r="F188">
        <v>55000</v>
      </c>
      <c r="G188">
        <v>525</v>
      </c>
      <c r="H188">
        <v>550</v>
      </c>
      <c r="I188" s="12" t="b">
        <v>0</v>
      </c>
      <c r="J188" s="12" t="b">
        <v>0</v>
      </c>
      <c r="K188">
        <v>0</v>
      </c>
      <c r="L188">
        <v>0</v>
      </c>
      <c r="M188">
        <v>0</v>
      </c>
      <c r="N188" t="b">
        <v>0</v>
      </c>
      <c r="O188" t="b">
        <v>0</v>
      </c>
      <c r="P188" s="4" t="b">
        <v>1</v>
      </c>
    </row>
    <row r="189" spans="1:16">
      <c r="A189">
        <v>203</v>
      </c>
      <c r="B189">
        <v>30</v>
      </c>
      <c r="C189" t="s">
        <v>38</v>
      </c>
      <c r="D189">
        <v>23</v>
      </c>
      <c r="E189">
        <v>55000</v>
      </c>
      <c r="F189">
        <v>57500</v>
      </c>
      <c r="G189">
        <v>550</v>
      </c>
      <c r="H189">
        <v>575</v>
      </c>
      <c r="I189" s="12" t="b">
        <v>0</v>
      </c>
      <c r="J189" s="12" t="b">
        <v>0</v>
      </c>
      <c r="K189">
        <v>0</v>
      </c>
      <c r="L189">
        <v>0</v>
      </c>
      <c r="M189">
        <v>0</v>
      </c>
      <c r="N189" t="b">
        <v>0</v>
      </c>
      <c r="O189" t="b">
        <v>0</v>
      </c>
      <c r="P189" s="4" t="b">
        <v>1</v>
      </c>
    </row>
    <row r="190" spans="1:16">
      <c r="A190">
        <v>204</v>
      </c>
      <c r="B190">
        <v>30</v>
      </c>
      <c r="C190" t="s">
        <v>38</v>
      </c>
      <c r="D190">
        <v>24</v>
      </c>
      <c r="E190">
        <v>57500</v>
      </c>
      <c r="F190">
        <v>60000</v>
      </c>
      <c r="G190">
        <v>575</v>
      </c>
      <c r="H190">
        <v>600</v>
      </c>
      <c r="I190" s="12" t="b">
        <v>0</v>
      </c>
      <c r="J190" s="12" t="b">
        <v>0</v>
      </c>
      <c r="K190">
        <v>0</v>
      </c>
      <c r="L190">
        <v>0</v>
      </c>
      <c r="M190">
        <v>0</v>
      </c>
      <c r="N190" t="b">
        <v>0</v>
      </c>
      <c r="O190" t="b">
        <v>0</v>
      </c>
      <c r="P190" s="4" t="b">
        <v>1</v>
      </c>
    </row>
    <row r="191" spans="1:16">
      <c r="A191">
        <v>205</v>
      </c>
      <c r="B191">
        <v>30</v>
      </c>
      <c r="C191" t="s">
        <v>38</v>
      </c>
      <c r="D191">
        <v>25</v>
      </c>
      <c r="E191">
        <v>60000</v>
      </c>
      <c r="F191">
        <v>63672</v>
      </c>
      <c r="G191">
        <v>600</v>
      </c>
      <c r="H191">
        <v>636.72</v>
      </c>
      <c r="I191" s="12" t="b">
        <v>0</v>
      </c>
      <c r="J191" s="12" t="b">
        <v>0</v>
      </c>
      <c r="K191">
        <v>0</v>
      </c>
      <c r="L191">
        <v>0</v>
      </c>
      <c r="M191">
        <v>0</v>
      </c>
      <c r="N191" t="b">
        <v>0</v>
      </c>
      <c r="O191" t="b">
        <v>0</v>
      </c>
      <c r="P191" s="4" t="b">
        <v>1</v>
      </c>
    </row>
    <row r="192" spans="1:16">
      <c r="A192">
        <v>206</v>
      </c>
      <c r="B192">
        <v>31</v>
      </c>
      <c r="C192" t="s">
        <v>39</v>
      </c>
      <c r="D192">
        <v>1</v>
      </c>
      <c r="E192">
        <v>0</v>
      </c>
      <c r="F192">
        <v>2500</v>
      </c>
      <c r="G192">
        <v>0</v>
      </c>
      <c r="H192">
        <v>25</v>
      </c>
      <c r="I192" s="12" t="b">
        <v>0</v>
      </c>
      <c r="J192" s="12" t="b">
        <v>0</v>
      </c>
      <c r="K192">
        <v>0</v>
      </c>
      <c r="L192">
        <v>0</v>
      </c>
      <c r="M192">
        <v>0</v>
      </c>
      <c r="N192" t="b">
        <v>0</v>
      </c>
      <c r="O192" t="b">
        <v>0</v>
      </c>
      <c r="P192" t="b">
        <v>0</v>
      </c>
    </row>
    <row r="193" spans="1:20">
      <c r="A193">
        <v>207</v>
      </c>
      <c r="B193">
        <v>31</v>
      </c>
      <c r="C193" t="s">
        <v>39</v>
      </c>
      <c r="D193">
        <v>2</v>
      </c>
      <c r="E193">
        <v>2500</v>
      </c>
      <c r="F193">
        <v>5000</v>
      </c>
      <c r="G193">
        <v>25</v>
      </c>
      <c r="H193">
        <v>50</v>
      </c>
      <c r="I193" s="12" t="b">
        <v>0</v>
      </c>
      <c r="J193" s="12" t="b">
        <v>0</v>
      </c>
      <c r="K193">
        <v>0</v>
      </c>
      <c r="L193">
        <v>0</v>
      </c>
      <c r="M193">
        <v>0</v>
      </c>
      <c r="N193" t="b">
        <v>0</v>
      </c>
      <c r="O193" t="b">
        <v>0</v>
      </c>
      <c r="P193" t="b">
        <v>0</v>
      </c>
    </row>
    <row r="194" spans="1:20">
      <c r="A194">
        <v>208</v>
      </c>
      <c r="B194">
        <v>31</v>
      </c>
      <c r="C194" t="s">
        <v>39</v>
      </c>
      <c r="D194">
        <v>3</v>
      </c>
      <c r="E194">
        <v>5000</v>
      </c>
      <c r="F194">
        <v>7500</v>
      </c>
      <c r="G194">
        <v>50</v>
      </c>
      <c r="H194">
        <v>75</v>
      </c>
      <c r="I194" s="12" t="b">
        <v>0</v>
      </c>
      <c r="J194" s="12" t="b">
        <v>0</v>
      </c>
      <c r="K194">
        <v>0</v>
      </c>
      <c r="L194">
        <v>0</v>
      </c>
      <c r="M194">
        <v>0</v>
      </c>
      <c r="N194" t="b">
        <v>0</v>
      </c>
      <c r="O194" t="b">
        <v>0</v>
      </c>
      <c r="P194" t="b">
        <v>0</v>
      </c>
    </row>
    <row r="195" spans="1:20">
      <c r="A195">
        <v>209</v>
      </c>
      <c r="B195">
        <v>31</v>
      </c>
      <c r="C195" t="s">
        <v>39</v>
      </c>
      <c r="D195">
        <v>4</v>
      </c>
      <c r="E195">
        <v>7500</v>
      </c>
      <c r="F195">
        <v>10000</v>
      </c>
      <c r="G195">
        <v>75</v>
      </c>
      <c r="H195">
        <v>100</v>
      </c>
      <c r="I195" s="12" t="b">
        <v>0</v>
      </c>
      <c r="J195" s="12" t="b">
        <v>0</v>
      </c>
      <c r="K195">
        <v>0</v>
      </c>
      <c r="L195">
        <v>0</v>
      </c>
      <c r="M195">
        <v>0</v>
      </c>
      <c r="N195" t="b">
        <v>0</v>
      </c>
      <c r="O195" t="b">
        <v>0</v>
      </c>
      <c r="P195" t="b">
        <v>0</v>
      </c>
    </row>
    <row r="196" spans="1:20">
      <c r="A196">
        <v>210</v>
      </c>
      <c r="B196">
        <v>31</v>
      </c>
      <c r="C196" t="s">
        <v>52</v>
      </c>
      <c r="D196">
        <v>5</v>
      </c>
      <c r="E196">
        <v>10000</v>
      </c>
      <c r="F196">
        <v>12665</v>
      </c>
      <c r="G196">
        <v>100</v>
      </c>
      <c r="H196">
        <v>126.65</v>
      </c>
      <c r="I196" s="12" t="b">
        <v>0</v>
      </c>
      <c r="J196" s="12" t="b">
        <v>1</v>
      </c>
      <c r="K196" s="11">
        <v>5</v>
      </c>
      <c r="L196">
        <v>115</v>
      </c>
      <c r="M196">
        <f>3+42</f>
        <v>45</v>
      </c>
      <c r="N196" t="b">
        <v>0</v>
      </c>
      <c r="O196" t="b">
        <v>0</v>
      </c>
      <c r="P196" t="b">
        <v>0</v>
      </c>
      <c r="R196">
        <v>7</v>
      </c>
      <c r="S196">
        <v>6</v>
      </c>
      <c r="T196" t="s">
        <v>63</v>
      </c>
    </row>
    <row r="197" spans="1:20">
      <c r="A197">
        <v>211</v>
      </c>
      <c r="B197">
        <v>32</v>
      </c>
      <c r="C197" t="s">
        <v>40</v>
      </c>
      <c r="D197">
        <v>1</v>
      </c>
      <c r="E197">
        <v>0</v>
      </c>
      <c r="F197">
        <v>1347</v>
      </c>
      <c r="G197">
        <v>0</v>
      </c>
      <c r="H197">
        <v>13.47</v>
      </c>
      <c r="I197" s="12" t="b">
        <v>0</v>
      </c>
      <c r="J197" s="12" t="b">
        <v>0</v>
      </c>
      <c r="K197">
        <v>0</v>
      </c>
      <c r="L197">
        <v>0</v>
      </c>
      <c r="M197">
        <v>0</v>
      </c>
      <c r="N197" t="b">
        <v>0</v>
      </c>
      <c r="O197" s="1" t="b">
        <v>1</v>
      </c>
      <c r="P197" t="b">
        <v>0</v>
      </c>
    </row>
    <row r="198" spans="1:20">
      <c r="A198">
        <v>212</v>
      </c>
      <c r="B198">
        <v>33</v>
      </c>
      <c r="C198" t="s">
        <v>41</v>
      </c>
      <c r="D198">
        <v>1</v>
      </c>
      <c r="E198">
        <v>0</v>
      </c>
      <c r="F198">
        <v>2500</v>
      </c>
      <c r="G198">
        <v>0</v>
      </c>
      <c r="H198">
        <v>25</v>
      </c>
      <c r="I198" s="12" t="b">
        <v>0</v>
      </c>
      <c r="J198" s="12" t="b">
        <v>0</v>
      </c>
      <c r="K198">
        <v>0</v>
      </c>
      <c r="L198">
        <v>0</v>
      </c>
      <c r="M198">
        <v>0</v>
      </c>
      <c r="N198" t="b">
        <v>0</v>
      </c>
      <c r="O198" t="b">
        <v>0</v>
      </c>
      <c r="P198" t="b">
        <v>0</v>
      </c>
    </row>
    <row r="199" spans="1:20">
      <c r="A199">
        <v>213</v>
      </c>
      <c r="B199">
        <v>33</v>
      </c>
      <c r="C199" t="s">
        <v>41</v>
      </c>
      <c r="D199">
        <v>2</v>
      </c>
      <c r="E199">
        <v>2500</v>
      </c>
      <c r="F199">
        <v>5000</v>
      </c>
      <c r="G199">
        <v>25</v>
      </c>
      <c r="H199">
        <v>50</v>
      </c>
      <c r="I199" s="12" t="b">
        <v>0</v>
      </c>
      <c r="J199" s="12" t="b">
        <v>0</v>
      </c>
      <c r="K199">
        <v>0</v>
      </c>
      <c r="L199">
        <v>0</v>
      </c>
      <c r="M199">
        <v>0</v>
      </c>
      <c r="N199" t="b">
        <v>0</v>
      </c>
      <c r="O199" t="b">
        <v>0</v>
      </c>
      <c r="P199" t="b">
        <v>0</v>
      </c>
    </row>
    <row r="200" spans="1:20">
      <c r="A200">
        <v>214</v>
      </c>
      <c r="B200">
        <v>33</v>
      </c>
      <c r="C200" t="s">
        <v>41</v>
      </c>
      <c r="D200">
        <v>3</v>
      </c>
      <c r="E200">
        <v>5000</v>
      </c>
      <c r="F200">
        <v>7500</v>
      </c>
      <c r="G200">
        <v>50</v>
      </c>
      <c r="H200">
        <v>75</v>
      </c>
      <c r="I200" s="12" t="b">
        <v>0</v>
      </c>
      <c r="J200" s="12" t="b">
        <v>0</v>
      </c>
      <c r="K200">
        <v>0</v>
      </c>
      <c r="L200">
        <v>0</v>
      </c>
      <c r="M200">
        <v>0</v>
      </c>
      <c r="N200" t="b">
        <v>0</v>
      </c>
      <c r="O200" t="b">
        <v>0</v>
      </c>
      <c r="P200" t="b">
        <v>0</v>
      </c>
    </row>
    <row r="201" spans="1:20">
      <c r="A201">
        <v>215</v>
      </c>
      <c r="B201">
        <v>33</v>
      </c>
      <c r="C201" t="s">
        <v>41</v>
      </c>
      <c r="D201">
        <v>4</v>
      </c>
      <c r="E201">
        <v>7500</v>
      </c>
      <c r="F201">
        <v>10000</v>
      </c>
      <c r="G201">
        <v>75</v>
      </c>
      <c r="H201">
        <v>100</v>
      </c>
      <c r="I201" s="12" t="b">
        <v>0</v>
      </c>
      <c r="J201" s="12" t="b">
        <v>0</v>
      </c>
      <c r="K201">
        <v>0</v>
      </c>
      <c r="L201">
        <v>0</v>
      </c>
      <c r="M201">
        <v>0</v>
      </c>
      <c r="N201" t="b">
        <v>0</v>
      </c>
      <c r="O201" t="b">
        <v>0</v>
      </c>
      <c r="P201" t="b">
        <v>0</v>
      </c>
    </row>
    <row r="202" spans="1:20">
      <c r="A202">
        <v>216</v>
      </c>
      <c r="B202">
        <v>33</v>
      </c>
      <c r="C202" t="s">
        <v>41</v>
      </c>
      <c r="D202">
        <v>5</v>
      </c>
      <c r="E202">
        <v>10000</v>
      </c>
      <c r="F202">
        <v>12500</v>
      </c>
      <c r="G202">
        <v>100</v>
      </c>
      <c r="H202">
        <v>125</v>
      </c>
      <c r="I202" s="12" t="b">
        <v>0</v>
      </c>
      <c r="J202" s="12" t="b">
        <v>0</v>
      </c>
      <c r="K202">
        <v>0</v>
      </c>
      <c r="L202">
        <v>0</v>
      </c>
      <c r="M202">
        <v>0</v>
      </c>
      <c r="N202" t="b">
        <v>0</v>
      </c>
      <c r="O202" t="b">
        <v>0</v>
      </c>
      <c r="P202" t="b">
        <v>0</v>
      </c>
    </row>
    <row r="203" spans="1:20">
      <c r="A203">
        <v>217</v>
      </c>
      <c r="B203">
        <v>33</v>
      </c>
      <c r="C203" t="s">
        <v>41</v>
      </c>
      <c r="D203">
        <v>6</v>
      </c>
      <c r="E203">
        <v>12500</v>
      </c>
      <c r="F203">
        <v>15000</v>
      </c>
      <c r="G203">
        <v>125</v>
      </c>
      <c r="H203">
        <v>150</v>
      </c>
      <c r="I203" s="12" t="b">
        <v>0</v>
      </c>
      <c r="J203" s="12" t="b">
        <v>0</v>
      </c>
      <c r="K203">
        <v>0</v>
      </c>
      <c r="L203">
        <v>0</v>
      </c>
      <c r="M203">
        <v>0</v>
      </c>
      <c r="N203" t="b">
        <v>0</v>
      </c>
      <c r="O203" t="b">
        <v>0</v>
      </c>
      <c r="P203" t="b">
        <v>0</v>
      </c>
    </row>
    <row r="204" spans="1:20">
      <c r="A204">
        <v>218</v>
      </c>
      <c r="B204">
        <v>33</v>
      </c>
      <c r="C204" t="s">
        <v>41</v>
      </c>
      <c r="D204">
        <v>7</v>
      </c>
      <c r="E204">
        <v>15000</v>
      </c>
      <c r="F204">
        <v>17500</v>
      </c>
      <c r="G204">
        <v>150</v>
      </c>
      <c r="H204">
        <v>175</v>
      </c>
      <c r="I204" s="12" t="b">
        <v>0</v>
      </c>
      <c r="J204" s="12" t="b">
        <v>0</v>
      </c>
      <c r="K204">
        <v>0</v>
      </c>
      <c r="L204">
        <v>0</v>
      </c>
      <c r="M204">
        <v>0</v>
      </c>
      <c r="N204" t="b">
        <v>0</v>
      </c>
      <c r="O204" t="b">
        <v>0</v>
      </c>
      <c r="P204" t="b">
        <v>0</v>
      </c>
    </row>
    <row r="205" spans="1:20">
      <c r="A205">
        <v>219</v>
      </c>
      <c r="B205">
        <v>33</v>
      </c>
      <c r="C205" t="s">
        <v>53</v>
      </c>
      <c r="D205">
        <v>8</v>
      </c>
      <c r="E205">
        <v>17500</v>
      </c>
      <c r="F205">
        <v>20356</v>
      </c>
      <c r="G205">
        <v>175</v>
      </c>
      <c r="H205">
        <v>203.56</v>
      </c>
      <c r="I205" s="12" t="b">
        <v>1</v>
      </c>
      <c r="J205" s="12" t="b">
        <v>1</v>
      </c>
      <c r="K205" s="11">
        <v>5</v>
      </c>
      <c r="L205" s="5">
        <v>115</v>
      </c>
      <c r="M205" s="5">
        <f>3+42</f>
        <v>45</v>
      </c>
      <c r="N205" t="b">
        <v>0</v>
      </c>
      <c r="O205" t="b">
        <v>0</v>
      </c>
      <c r="P205" t="b">
        <v>0</v>
      </c>
      <c r="R205" s="5">
        <v>7</v>
      </c>
      <c r="S205" s="5">
        <v>7</v>
      </c>
      <c r="T205" s="5" t="s">
        <v>64</v>
      </c>
    </row>
    <row r="206" spans="1:20">
      <c r="A206">
        <v>220</v>
      </c>
      <c r="B206">
        <v>34</v>
      </c>
      <c r="C206" t="s">
        <v>42</v>
      </c>
      <c r="D206">
        <v>1</v>
      </c>
      <c r="E206">
        <v>0</v>
      </c>
      <c r="F206">
        <v>1424</v>
      </c>
      <c r="G206">
        <v>0</v>
      </c>
      <c r="H206">
        <v>14.24</v>
      </c>
      <c r="I206" s="12" t="b">
        <v>0</v>
      </c>
      <c r="J206" s="12" t="b">
        <v>0</v>
      </c>
      <c r="K206">
        <v>0</v>
      </c>
      <c r="L206">
        <v>0</v>
      </c>
      <c r="M206">
        <v>0</v>
      </c>
      <c r="N206" t="b">
        <v>0</v>
      </c>
      <c r="O206" s="1" t="b">
        <v>1</v>
      </c>
      <c r="P206" t="b">
        <v>0</v>
      </c>
    </row>
    <row r="207" spans="1:20">
      <c r="A207">
        <v>221</v>
      </c>
      <c r="B207">
        <v>35</v>
      </c>
      <c r="C207" t="s">
        <v>65</v>
      </c>
      <c r="D207">
        <v>1</v>
      </c>
      <c r="E207">
        <v>0</v>
      </c>
      <c r="F207">
        <v>1893</v>
      </c>
      <c r="G207">
        <v>0</v>
      </c>
      <c r="H207">
        <v>18.93</v>
      </c>
      <c r="I207" s="12" t="b">
        <v>0</v>
      </c>
      <c r="J207" s="12" t="b">
        <v>1</v>
      </c>
      <c r="K207" s="11">
        <v>5</v>
      </c>
      <c r="L207">
        <v>115</v>
      </c>
      <c r="M207">
        <f>3+42</f>
        <v>45</v>
      </c>
      <c r="N207" t="b">
        <v>0</v>
      </c>
      <c r="O207" t="b">
        <v>0</v>
      </c>
      <c r="P207" t="b">
        <v>0</v>
      </c>
      <c r="R207">
        <v>7</v>
      </c>
      <c r="S207">
        <v>7</v>
      </c>
      <c r="T207" t="s">
        <v>64</v>
      </c>
    </row>
    <row r="208" spans="1:20">
      <c r="A208">
        <v>222</v>
      </c>
      <c r="B208">
        <v>36</v>
      </c>
      <c r="C208" t="s">
        <v>43</v>
      </c>
      <c r="D208">
        <v>1</v>
      </c>
      <c r="E208">
        <v>0</v>
      </c>
      <c r="F208">
        <v>1405</v>
      </c>
      <c r="G208">
        <v>0</v>
      </c>
      <c r="H208">
        <v>14.05</v>
      </c>
      <c r="I208" s="12" t="b">
        <v>0</v>
      </c>
      <c r="J208" s="12" t="b">
        <v>0</v>
      </c>
      <c r="K208">
        <v>0</v>
      </c>
      <c r="L208">
        <v>0</v>
      </c>
      <c r="M208">
        <v>0</v>
      </c>
      <c r="N208" t="b">
        <v>0</v>
      </c>
      <c r="O208" s="1" t="b">
        <v>1</v>
      </c>
      <c r="P208" t="b">
        <v>0</v>
      </c>
    </row>
    <row r="209" spans="1:16">
      <c r="A209">
        <v>223</v>
      </c>
      <c r="B209">
        <v>37</v>
      </c>
      <c r="C209" t="s">
        <v>44</v>
      </c>
      <c r="D209">
        <v>1</v>
      </c>
      <c r="E209">
        <v>0</v>
      </c>
      <c r="F209">
        <v>2500</v>
      </c>
      <c r="G209">
        <v>0</v>
      </c>
      <c r="H209">
        <v>25</v>
      </c>
      <c r="I209" s="12" t="b">
        <v>0</v>
      </c>
      <c r="J209" s="12" t="b">
        <v>0</v>
      </c>
      <c r="K209">
        <v>0</v>
      </c>
      <c r="L209">
        <v>0</v>
      </c>
      <c r="M209">
        <v>0</v>
      </c>
      <c r="N209" t="b">
        <v>0</v>
      </c>
      <c r="O209" t="b">
        <v>0</v>
      </c>
      <c r="P209" t="b">
        <v>0</v>
      </c>
    </row>
    <row r="210" spans="1:16">
      <c r="A210">
        <v>224</v>
      </c>
      <c r="B210">
        <v>37</v>
      </c>
      <c r="C210" t="s">
        <v>44</v>
      </c>
      <c r="D210">
        <v>2</v>
      </c>
      <c r="E210">
        <v>2500</v>
      </c>
      <c r="F210">
        <v>5000</v>
      </c>
      <c r="G210">
        <v>25</v>
      </c>
      <c r="H210">
        <v>50</v>
      </c>
      <c r="I210" s="12" t="b">
        <v>0</v>
      </c>
      <c r="J210" s="12" t="b">
        <v>0</v>
      </c>
      <c r="K210">
        <v>0</v>
      </c>
      <c r="L210">
        <v>0</v>
      </c>
      <c r="M210">
        <v>0</v>
      </c>
      <c r="N210" t="b">
        <v>0</v>
      </c>
      <c r="O210" t="b">
        <v>0</v>
      </c>
      <c r="P210" t="b">
        <v>0</v>
      </c>
    </row>
    <row r="211" spans="1:16">
      <c r="A211">
        <v>225</v>
      </c>
      <c r="B211">
        <v>37</v>
      </c>
      <c r="C211" t="s">
        <v>44</v>
      </c>
      <c r="D211">
        <v>3</v>
      </c>
      <c r="E211">
        <v>5000</v>
      </c>
      <c r="F211">
        <v>7517</v>
      </c>
      <c r="G211">
        <v>50</v>
      </c>
      <c r="H211">
        <v>75.17</v>
      </c>
      <c r="I211" s="12" t="b">
        <v>0</v>
      </c>
      <c r="J211" s="12" t="b">
        <v>0</v>
      </c>
      <c r="K211">
        <v>0</v>
      </c>
      <c r="L211">
        <v>0</v>
      </c>
      <c r="M211">
        <v>0</v>
      </c>
      <c r="N211" t="b">
        <v>0</v>
      </c>
      <c r="O211" t="b">
        <v>0</v>
      </c>
      <c r="P211" t="b">
        <v>0</v>
      </c>
    </row>
  </sheetData>
  <autoFilter ref="A1:P211" xr:uid="{00000000-0009-0000-0000-000000000000}">
    <sortState ref="A2:P211">
      <sortCondition ref="A1"/>
    </sortState>
  </autoFilter>
  <phoneticPr fontId="18" type="noConversion"/>
  <conditionalFormatting sqref="I1:I69 I76:I1048576">
    <cfRule type="cellIs" dxfId="13" priority="20" operator="equal">
      <formula>TRUE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9 J76:J1048576">
    <cfRule type="cellIs" dxfId="12" priority="19" operator="equal">
      <formula>TRUE</formula>
    </cfRule>
  </conditionalFormatting>
  <conditionalFormatting sqref="I70">
    <cfRule type="cellIs" dxfId="1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">
    <cfRule type="cellIs" dxfId="10" priority="16" operator="equal">
      <formula>TRUE</formula>
    </cfRule>
  </conditionalFormatting>
  <conditionalFormatting sqref="I71">
    <cfRule type="cellIs" dxfId="9" priority="14" operator="equal">
      <formula>TRUE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">
    <cfRule type="cellIs" dxfId="8" priority="13" operator="equal">
      <formula>TRUE</formula>
    </cfRule>
  </conditionalFormatting>
  <conditionalFormatting sqref="I72">
    <cfRule type="cellIs" dxfId="7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">
    <cfRule type="cellIs" dxfId="6" priority="10" operator="equal">
      <formula>TRUE</formula>
    </cfRule>
  </conditionalFormatting>
  <conditionalFormatting sqref="I73">
    <cfRule type="cellIs" dxfId="5" priority="8" operator="equal">
      <formula>TRUE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">
    <cfRule type="cellIs" dxfId="4" priority="7" operator="equal">
      <formula>TRUE</formula>
    </cfRule>
  </conditionalFormatting>
  <conditionalFormatting sqref="I74">
    <cfRule type="cellIs" dxfId="3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">
    <cfRule type="cellIs" dxfId="2" priority="4" operator="equal">
      <formula>TRUE</formula>
    </cfRule>
  </conditionalFormatting>
  <conditionalFormatting sqref="I75">
    <cfRule type="cellIs" dxfId="1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BF2754792A8946B9F11DB75E5A97F9" ma:contentTypeVersion="9" ma:contentTypeDescription="새 문서를 만듭니다." ma:contentTypeScope="" ma:versionID="f9675be02fbc864f7ed66b55292390ad">
  <xsd:schema xmlns:xsd="http://www.w3.org/2001/XMLSchema" xmlns:xs="http://www.w3.org/2001/XMLSchema" xmlns:p="http://schemas.microsoft.com/office/2006/metadata/properties" xmlns:ns2="62376ff7-8078-447a-af97-4064f7c1fa1a" targetNamespace="http://schemas.microsoft.com/office/2006/metadata/properties" ma:root="true" ma:fieldsID="9117fe41878f9e6518accf3cb6a6395c" ns2:_="">
    <xsd:import namespace="62376ff7-8078-447a-af97-4064f7c1f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76ff7-8078-447a-af97-4064f7c1f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23750B-E17E-4B94-AF86-779B7B8AB7DC}">
  <ds:schemaRefs>
    <ds:schemaRef ds:uri="62376ff7-8078-447a-af97-4064f7c1fa1a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F04390-BCC7-4E48-AE2B-9246D75A3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376ff7-8078-447a-af97-4064f7c1f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901ED1-E25D-44D4-8B5B-C79F0FC63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route_offset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2021-09-13T10:01:46Z</dcterms:created>
  <dcterms:modified xsi:type="dcterms:W3CDTF">2021-10-24T14:27:06Z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0x0101004CBF2754792A8946B9F11DB75E5A97F9</vt:lpwstr>
  </property>
</Properties>
</file>