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PycharmProjects\PRICER\dev_data\options\SPY\"/>
    </mc:Choice>
  </mc:AlternateContent>
  <bookViews>
    <workbookView xWindow="0" yWindow="0" windowWidth="20445" windowHeight="10230"/>
  </bookViews>
  <sheets>
    <sheet name="SPY Historical Price " sheetId="4" r:id="rId1"/>
    <sheet name="SPY 21-Jun-19 " sheetId="5" r:id="rId2"/>
    <sheet name="SPY 17-Jan-20 (12d)" sheetId="1" r:id="rId3"/>
    <sheet name="SPY 21-Feb-20 (47d)" sheetId="2" r:id="rId4"/>
    <sheet name="SPY 20-Mar-20 (75d)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D4" i="5"/>
  <c r="D4" i="3"/>
  <c r="F4" i="3" s="1"/>
  <c r="H4" i="3" s="1"/>
  <c r="D4" i="2"/>
  <c r="F4" i="2" s="1"/>
  <c r="H4" i="2" s="1"/>
  <c r="J4" i="2" s="1"/>
  <c r="L4" i="2" s="1"/>
  <c r="N4" i="2" s="1"/>
  <c r="P4" i="2" s="1"/>
  <c r="R4" i="2" s="1"/>
  <c r="T4" i="2" s="1"/>
  <c r="V4" i="2" s="1"/>
  <c r="X4" i="2" s="1"/>
  <c r="Z4" i="2" s="1"/>
  <c r="AB4" i="2" s="1"/>
  <c r="AD4" i="2" s="1"/>
  <c r="AF4" i="2" s="1"/>
  <c r="AH4" i="2" s="1"/>
  <c r="AJ4" i="2" s="1"/>
  <c r="D4" i="1"/>
  <c r="F4" i="1" s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C10" i="5"/>
  <c r="A10" i="5"/>
  <c r="A6" i="4"/>
  <c r="G10" i="3"/>
  <c r="A10" i="3"/>
  <c r="E10" i="3"/>
  <c r="C10" i="3"/>
  <c r="AI10" i="2"/>
  <c r="C10" i="2"/>
  <c r="A10" i="2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10" i="1"/>
  <c r="E10" i="2"/>
  <c r="G10" i="2"/>
  <c r="I10" i="2"/>
  <c r="K10" i="2"/>
  <c r="M10" i="2"/>
  <c r="O10" i="2"/>
  <c r="Q10" i="2"/>
  <c r="S10" i="2"/>
  <c r="U10" i="2"/>
  <c r="W10" i="2"/>
  <c r="Y10" i="2"/>
  <c r="AA10" i="2"/>
  <c r="AC10" i="2"/>
  <c r="AE10" i="2"/>
  <c r="AG10" i="2"/>
  <c r="F4" i="5" l="1"/>
  <c r="J4" i="3"/>
  <c r="I10" i="3"/>
  <c r="E10" i="5"/>
  <c r="H4" i="5" l="1"/>
  <c r="L4" i="3"/>
  <c r="K10" i="3"/>
  <c r="G10" i="5"/>
  <c r="J4" i="5" l="1"/>
  <c r="N4" i="3"/>
  <c r="M10" i="3"/>
  <c r="I10" i="5"/>
  <c r="L4" i="5" l="1"/>
  <c r="P4" i="3"/>
  <c r="K10" i="5"/>
  <c r="O10" i="3"/>
  <c r="N4" i="5" l="1"/>
  <c r="R4" i="3"/>
  <c r="Q10" i="3"/>
  <c r="M10" i="5"/>
  <c r="P4" i="5" l="1"/>
  <c r="T4" i="3"/>
  <c r="S10" i="3"/>
  <c r="O10" i="5"/>
  <c r="R4" i="5" l="1"/>
  <c r="V4" i="3"/>
  <c r="U10" i="3"/>
  <c r="Q10" i="5"/>
  <c r="T4" i="5" l="1"/>
  <c r="X4" i="3"/>
  <c r="W10" i="3"/>
  <c r="S10" i="5"/>
  <c r="V4" i="5" l="1"/>
  <c r="Z4" i="3"/>
  <c r="U10" i="5"/>
  <c r="Y10" i="3"/>
  <c r="X4" i="5" l="1"/>
  <c r="AB4" i="3"/>
  <c r="AA10" i="3"/>
  <c r="W10" i="5"/>
  <c r="Z4" i="5" l="1"/>
  <c r="AD4" i="3"/>
  <c r="AC10" i="3"/>
  <c r="Y10" i="5"/>
  <c r="AB4" i="5" l="1"/>
  <c r="AF4" i="3"/>
  <c r="AE10" i="3"/>
  <c r="AA10" i="5"/>
  <c r="AD4" i="5" l="1"/>
  <c r="AH4" i="3"/>
  <c r="AG10" i="3"/>
  <c r="AC10" i="5"/>
  <c r="AF4" i="5" l="1"/>
  <c r="AJ4" i="3"/>
  <c r="AE10" i="5"/>
  <c r="AI10" i="3"/>
  <c r="AH4" i="5" l="1"/>
  <c r="AG10" i="5"/>
  <c r="AJ4" i="5" l="1"/>
  <c r="AI10" i="5"/>
  <c r="AL4" i="5" l="1"/>
  <c r="AK10" i="5"/>
  <c r="AN4" i="5" l="1"/>
  <c r="AM10" i="5"/>
  <c r="AP4" i="5" l="1"/>
  <c r="AO10" i="5"/>
  <c r="AR4" i="5" l="1"/>
  <c r="AQ10" i="5"/>
  <c r="AT4" i="5" l="1"/>
  <c r="AS10" i="5"/>
  <c r="AV4" i="5" l="1"/>
  <c r="AU10" i="5"/>
  <c r="AX4" i="5" l="1"/>
  <c r="AW10" i="5"/>
  <c r="AZ4" i="5" l="1"/>
  <c r="AY10" i="5"/>
  <c r="BB4" i="5" l="1"/>
  <c r="BA10" i="5"/>
  <c r="BD4" i="5" l="1"/>
  <c r="BC10" i="5"/>
  <c r="BF4" i="5" l="1"/>
  <c r="BE10" i="5"/>
  <c r="BH4" i="5" l="1"/>
  <c r="BG10" i="5"/>
  <c r="BJ4" i="5" l="1"/>
  <c r="BI10" i="5"/>
  <c r="BL4" i="5" l="1"/>
  <c r="BK10" i="5"/>
  <c r="BN4" i="5" l="1"/>
  <c r="BM10" i="5"/>
  <c r="BP4" i="5" l="1"/>
  <c r="BO10" i="5"/>
  <c r="BR4" i="5" l="1"/>
  <c r="BQ10" i="5"/>
  <c r="BT4" i="5" l="1"/>
  <c r="BS10" i="5"/>
  <c r="BV4" i="5" l="1"/>
  <c r="BU10" i="5"/>
  <c r="BX4" i="5" l="1"/>
  <c r="BW10" i="5"/>
  <c r="BZ4" i="5" l="1"/>
  <c r="BY10" i="5"/>
  <c r="CB4" i="5" l="1"/>
  <c r="CA10" i="5"/>
  <c r="CD4" i="5" l="1"/>
  <c r="CC10" i="5"/>
  <c r="CF4" i="5" l="1"/>
  <c r="CE10" i="5"/>
  <c r="CH4" i="5" l="1"/>
  <c r="CG10" i="5"/>
  <c r="CJ4" i="5" l="1"/>
  <c r="CI10" i="5"/>
  <c r="CL4" i="5" l="1"/>
  <c r="CK10" i="5"/>
  <c r="CN4" i="5" l="1"/>
  <c r="CM10" i="5"/>
  <c r="CP4" i="5" l="1"/>
  <c r="CO10" i="5"/>
  <c r="CR4" i="5" l="1"/>
  <c r="CQ10" i="5"/>
  <c r="CT4" i="5" l="1"/>
  <c r="CS10" i="5"/>
  <c r="CV4" i="5" l="1"/>
  <c r="CU10" i="5"/>
  <c r="CX4" i="5" l="1"/>
  <c r="CW10" i="5"/>
</calcChain>
</file>

<file path=xl/sharedStrings.xml><?xml version="1.0" encoding="utf-8"?>
<sst xmlns="http://schemas.openxmlformats.org/spreadsheetml/2006/main" count="66" uniqueCount="22">
  <si>
    <t>TICKER</t>
  </si>
  <si>
    <t>EXPIRY</t>
  </si>
  <si>
    <t>C/P</t>
  </si>
  <si>
    <t>STRIKE</t>
  </si>
  <si>
    <t>.</t>
  </si>
  <si>
    <t>START_DATE</t>
  </si>
  <si>
    <t>END_DATE</t>
  </si>
  <si>
    <t>SPY US</t>
  </si>
  <si>
    <t>01/17/20</t>
  </si>
  <si>
    <t>C</t>
  </si>
  <si>
    <t>01/05/2020</t>
  </si>
  <si>
    <t>07/13/2019</t>
  </si>
  <si>
    <t>Risk-Free Rate</t>
  </si>
  <si>
    <t>PX_MID</t>
  </si>
  <si>
    <t>T</t>
  </si>
  <si>
    <t>02/21/20</t>
  </si>
  <si>
    <t>09/15/2019</t>
  </si>
  <si>
    <t>03/20/20</t>
  </si>
  <si>
    <t>05/13/2019</t>
  </si>
  <si>
    <t>01/13/2012</t>
  </si>
  <si>
    <t>05/13/2017</t>
  </si>
  <si>
    <t>06/21/19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</si>
</sst>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quotePrefix="1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43728</v>
        <stp/>
        <stp>##V3_BDHV12</stp>
        <stp>SPY US 02/21/20 C315 Equity</stp>
        <stp>PX_MID</stp>
        <stp>09/15/2019</stp>
        <stp>01/05/2020</stp>
        <stp>[spy.xlsx]SPY 21-Feb-20 (47d)!R10C3</stp>
        <stp>cols=2;rows=73</stp>
        <tr r="C10" s="2"/>
      </tp>
      <tp>
        <v>43728</v>
        <stp/>
        <stp>##V3_BDHV12</stp>
        <stp>SPY US 02/21/20 C314 Equity</stp>
        <stp>PX_MID</stp>
        <stp>09/15/2019</stp>
        <stp>01/05/2020</stp>
        <stp>[spy.xlsx]SPY 21-Feb-20 (47d)!R10C1</stp>
        <stp>cols=2;rows=73</stp>
        <tr r="A10" s="2"/>
      </tp>
      <tp>
        <v>43728</v>
        <stp/>
        <stp>##V3_BDHV12</stp>
        <stp>SPY US 02/21/20 C316 Equity</stp>
        <stp>PX_MID</stp>
        <stp>09/15/2019</stp>
        <stp>01/05/2020</stp>
        <stp>[spy.xlsx]SPY 21-Feb-20 (47d)!R10C5</stp>
        <stp>cols=2;rows=73</stp>
        <tr r="E10" s="2"/>
      </tp>
      <tp>
        <v>43728</v>
        <stp/>
        <stp>##V3_BDHV12</stp>
        <stp>SPY US 02/21/20 C318 Equity</stp>
        <stp>PX_MID</stp>
        <stp>09/15/2019</stp>
        <stp>01/05/2020</stp>
        <stp>[spy.xlsx]SPY 21-Feb-20 (47d)!R10C9</stp>
        <stp>cols=2;rows=73</stp>
        <tr r="I10" s="2"/>
      </tp>
      <tp>
        <v>43728</v>
        <stp/>
        <stp>##V3_BDHV12</stp>
        <stp>SPY US 02/21/20 C317 Equity</stp>
        <stp>PX_MID</stp>
        <stp>09/15/2019</stp>
        <stp>01/05/2020</stp>
        <stp>[spy.xlsx]SPY 21-Feb-20 (47d)!R10C7</stp>
        <stp>cols=2;rows=73</stp>
        <tr r="G10" s="2"/>
      </tp>
      <tp>
        <v>43766</v>
        <stp/>
        <stp>##V3_BDHV12</stp>
        <stp>SPY US 02/21/20 C323 Equity</stp>
        <stp>PX_MID</stp>
        <stp>09/15/2019</stp>
        <stp>01/05/2020</stp>
        <stp>[spy.xlsx]SPY 21-Feb-20 (47d)!R10C19</stp>
        <stp>cols=2;rows=73</stp>
        <tr r="S10" s="2"/>
      </tp>
      <tp>
        <v>43773</v>
        <stp/>
        <stp>##V3_BDHV12</stp>
        <stp>SPY US 02/21/20 C326 Equity</stp>
        <stp>PX_MID</stp>
        <stp>09/15/2019</stp>
        <stp>01/05/2020</stp>
        <stp>[spy.xlsx]SPY 21-Feb-20 (47d)!R10C25</stp>
        <stp>cols=2;rows=74</stp>
        <tr r="Y10" s="2"/>
      </tp>
      <tp>
        <v>43766</v>
        <stp/>
        <stp>##V3_BDHV12</stp>
        <stp>SPY US 02/21/20 C322 Equity</stp>
        <stp>PX_MID</stp>
        <stp>09/15/2019</stp>
        <stp>01/05/2020</stp>
        <stp>[spy.xlsx]SPY 21-Feb-20 (47d)!R10C17</stp>
        <stp>cols=2;rows=73</stp>
        <tr r="Q10" s="2"/>
      </tp>
      <tp>
        <v>43733</v>
        <stp/>
        <stp>##V3_BDHV12</stp>
        <stp>SPY US 02/21/20 C325 Equity</stp>
        <stp>PX_MID</stp>
        <stp>09/15/2019</stp>
        <stp>01/05/2020</stp>
        <stp>[spy.xlsx]SPY 21-Feb-20 (47d)!R10C23</stp>
        <stp>cols=2;rows=74</stp>
        <tr r="W10" s="2"/>
      </tp>
      <tp>
        <v>43728</v>
        <stp/>
        <stp>##V3_BDHV12</stp>
        <stp>SPY US 02/21/20 C321 Equity</stp>
        <stp>PX_MID</stp>
        <stp>09/15/2019</stp>
        <stp>01/05/2020</stp>
        <stp>[spy.xlsx]SPY 21-Feb-20 (47d)!R10C15</stp>
        <stp>cols=2;rows=73</stp>
        <tr r="O10" s="2"/>
      </tp>
      <tp>
        <v>43727</v>
        <stp/>
        <stp>##V3_BDHV12</stp>
        <stp>SPY US 02/21/20 C320 Equity</stp>
        <stp>PX_MID</stp>
        <stp>09/15/2019</stp>
        <stp>01/05/2020</stp>
        <stp>[spy.xlsx]SPY 21-Feb-20 (47d)!R10C13</stp>
        <stp>cols=2;rows=73</stp>
        <tr r="M10" s="2"/>
      </tp>
      <tp>
        <v>43767</v>
        <stp/>
        <stp>##V3_BDHV12</stp>
        <stp>SPY US 02/21/20 C324 Equity</stp>
        <stp>PX_MID</stp>
        <stp>09/15/2019</stp>
        <stp>01/05/2020</stp>
        <stp>[spy.xlsx]SPY 21-Feb-20 (47d)!R10C21</stp>
        <stp>cols=2;rows=73</stp>
        <tr r="U10" s="2"/>
      </tp>
      <tp>
        <v>43773</v>
        <stp/>
        <stp>##V3_BDHV12</stp>
        <stp>SPY US 02/21/20 C327 Equity</stp>
        <stp>PX_MID</stp>
        <stp>09/15/2019</stp>
        <stp>01/05/2020</stp>
        <stp>[spy.xlsx]SPY 21-Feb-20 (47d)!R10C27</stp>
        <stp>cols=2;rows=73</stp>
        <tr r="AA10" s="2"/>
      </tp>
      <tp>
        <v>43774</v>
        <stp/>
        <stp>##V3_BDHV12</stp>
        <stp>SPY US 02/21/20 C328 Equity</stp>
        <stp>PX_MID</stp>
        <stp>09/15/2019</stp>
        <stp>01/05/2020</stp>
        <stp>[spy.xlsx]SPY 21-Feb-20 (47d)!R10C29</stp>
        <stp>cols=2;rows=73</stp>
        <tr r="AC10" s="2"/>
      </tp>
      <tp>
        <v>43727</v>
        <stp/>
        <stp>##V3_BDHV12</stp>
        <stp>SPY US 02/21/20 C330 Equity</stp>
        <stp>PX_MID</stp>
        <stp>09/15/2019</stp>
        <stp>01/05/2020</stp>
        <stp>[spy.xlsx]SPY 21-Feb-20 (47d)!R10C33</stp>
        <stp>cols=2;rows=47</stp>
        <tr r="AG10" s="2"/>
      </tp>
      <tp>
        <v>43728</v>
        <stp/>
        <stp>##V3_BDHV12</stp>
        <stp>SPY US 02/21/20 C319 Equity</stp>
        <stp>PX_MID</stp>
        <stp>09/15/2019</stp>
        <stp>01/05/2020</stp>
        <stp>[spy.xlsx]SPY 21-Feb-20 (47d)!R10C11</stp>
        <stp>cols=2;rows=73</stp>
        <tr r="K10" s="2"/>
      </tp>
      <tp>
        <v>43774</v>
        <stp/>
        <stp>##V3_BDHV12</stp>
        <stp>SPY US 02/21/20 C329 Equity</stp>
        <stp>PX_MID</stp>
        <stp>09/15/2019</stp>
        <stp>01/05/2020</stp>
        <stp>[spy.xlsx]SPY 21-Feb-20 (47d)!R10C31</stp>
        <stp>cols=2;rows=47</stp>
        <tr r="AE10" s="2"/>
      </tp>
      <tp>
        <v>43781</v>
        <stp/>
        <stp>##V3_BDHV12</stp>
        <stp>SPY US 02/21/20 C331 Equity</stp>
        <stp>PX_MID</stp>
        <stp>09/15/2019</stp>
        <stp>01/05/2020</stp>
        <stp>[spy.xlsx]SPY 21-Feb-20 (47d)!R10C35</stp>
        <stp>cols=2;rows=36</stp>
        <tr r="AI10" s="2"/>
      </tp>
      <tp>
        <v>43767</v>
        <stp/>
        <stp>##V3_BDHV12</stp>
        <stp>SPY US 01/17/20 C324 Equity</stp>
        <stp>PX_MID</stp>
        <stp>07/13/2019</stp>
        <stp>01/05/2020</stp>
        <stp>[spy.xlsx]SPY 17-Jan-20 (12d)!R10C23</stp>
        <stp>cols=2;rows=46</stp>
        <tr r="W10" s="1"/>
      </tp>
      <tp>
        <v>43773</v>
        <stp/>
        <stp>##V3_BDHV12</stp>
        <stp>SPY US 01/17/20 C326 Equity</stp>
        <stp>PX_MID</stp>
        <stp>07/13/2019</stp>
        <stp>01/05/2020</stp>
        <stp>[spy.xlsx]SPY 17-Jan-20 (12d)!R10C31</stp>
        <stp>cols=2;rows=42</stp>
        <tr r="AE10" s="1"/>
      </tp>
      <tp>
        <v>43774</v>
        <stp/>
        <stp>##V3_BDHV12</stp>
        <stp>SPY US 01/17/20 C327 Equity</stp>
        <stp>PX_MID</stp>
        <stp>07/13/2019</stp>
        <stp>01/05/2020</stp>
        <stp>[spy.xlsx]SPY 17-Jan-20 (12d)!R10C35</stp>
        <stp>cols=2;rows=41</stp>
        <tr r="AI10" s="1"/>
      </tp>
      <tp>
        <v>43767</v>
        <stp/>
        <stp>##V3_BDHV12</stp>
        <stp>SPY US 03/20/20 C324 Equity</stp>
        <stp>PX_MID</stp>
        <stp>05/13/2019</stp>
        <stp>01/05/2020</stp>
        <stp>[spy.xlsx]SPY 20-Mar-20 (75d)!R10C21</stp>
        <stp>cols=2;rows=46</stp>
        <tr r="U10" s="3"/>
      </tp>
      <tp>
        <v>43774</v>
        <stp/>
        <stp>##V3_BDHV12</stp>
        <stp>SPY US 03/20/20 C327 Equity</stp>
        <stp>PX_MID</stp>
        <stp>05/13/2019</stp>
        <stp>01/05/2020</stp>
        <stp>[spy.xlsx]SPY 20-Mar-20 (75d)!R10C27</stp>
        <stp>cols=2;rows=41</stp>
        <tr r="AA10" s="3"/>
      </tp>
      <tp>
        <v>43767</v>
        <stp/>
        <stp>##V3_BDHV12</stp>
        <stp>SPY US 03/20/20 C323 Equity</stp>
        <stp>PX_MID</stp>
        <stp>05/13/2019</stp>
        <stp>01/05/2020</stp>
        <stp>[spy.xlsx]SPY 20-Mar-20 (75d)!R10C19</stp>
        <stp>cols=2;rows=46</stp>
        <tr r="S10" s="3"/>
      </tp>
      <tp>
        <v>43773</v>
        <stp/>
        <stp>##V3_BDHV12</stp>
        <stp>SPY US 03/20/20 C326 Equity</stp>
        <stp>PX_MID</stp>
        <stp>05/13/2019</stp>
        <stp>01/05/2020</stp>
        <stp>[spy.xlsx]SPY 20-Mar-20 (75d)!R10C25</stp>
        <stp>cols=2;rows=42</stp>
        <tr r="Y10" s="3"/>
      </tp>
      <tp>
        <v>43774</v>
        <stp/>
        <stp>##V3_BDHV12</stp>
        <stp>SPY US 03/20/20 C328 Equity</stp>
        <stp>PX_MID</stp>
        <stp>05/13/2019</stp>
        <stp>01/05/2020</stp>
        <stp>[spy.xlsx]SPY 20-Mar-20 (75d)!R10C29</stp>
        <stp>cols=2;rows=41</stp>
        <tr r="AC10" s="3"/>
      </tp>
      <tp>
        <v>43777</v>
        <stp/>
        <stp>##V3_BDHV12</stp>
        <stp>SPY US 03/20/20 C329 Equity</stp>
        <stp>PX_MID</stp>
        <stp>05/13/2019</stp>
        <stp>01/05/2020</stp>
        <stp>[spy.xlsx]SPY 20-Mar-20 (75d)!R10C31</stp>
        <stp>cols=2;rows=38</stp>
        <tr r="AE10" s="3"/>
      </tp>
      <tp>
        <v>43787</v>
        <stp/>
        <stp>##V3_BDHV12</stp>
        <stp>SPY US 03/20/20 C331 Equity</stp>
        <stp>PX_MID</stp>
        <stp>05/13/2019</stp>
        <stp>01/05/2020</stp>
        <stp>[spy.xlsx]SPY 20-Mar-20 (75d)!R10C35</stp>
        <stp>cols=2;rows=32</stp>
        <tr r="AI10" s="3"/>
      </tp>
    </main>
    <main first="bloomberg.rtd">
      <tp>
        <v>43598</v>
        <stp/>
        <stp>##V3_BDHV12</stp>
        <stp>SPY US 03/20/20 C316 Equity</stp>
        <stp>PX_MID</stp>
        <stp>05/13/2019</stp>
        <stp>01/05/2020</stp>
        <stp>[spy.xlsx]SPY 20-Mar-20 (75d)!R10C5</stp>
        <stp>cols=2;rows=164</stp>
        <tr r="E10" s="3"/>
      </tp>
      <tp>
        <v>43598</v>
        <stp/>
        <stp>##V3_BDHV12</stp>
        <stp>SPY US 03/20/20 C315 Equity</stp>
        <stp>PX_MID</stp>
        <stp>05/13/2019</stp>
        <stp>01/05/2020</stp>
        <stp>[spy.xlsx]SPY 20-Mar-20 (75d)!R10C3</stp>
        <stp>cols=2;rows=164</stp>
        <tr r="C10" s="3"/>
      </tp>
      <tp>
        <v>43598</v>
        <stp/>
        <stp>##V3_BDHV12</stp>
        <stp>SPY US 03/20/20 C314 Equity</stp>
        <stp>PX_MID</stp>
        <stp>05/13/2019</stp>
        <stp>01/05/2020</stp>
        <stp>[spy.xlsx]SPY 20-Mar-20 (75d)!R10C1</stp>
        <stp>cols=2;rows=164</stp>
        <tr r="A10" s="3"/>
      </tp>
      <tp>
        <v>43661</v>
        <stp/>
        <stp>##V3_BDHV12</stp>
        <stp>SPY US 01/17/20 C320 Equity</stp>
        <stp>PX_MID</stp>
        <stp>07/13/2019</stp>
        <stp>01/05/2020</stp>
        <stp>[spy.xlsx]SPY 17-Jan-20 (12d)!R10C7</stp>
        <stp>cols=2;rows=121</stp>
        <tr r="G10" s="1"/>
      </tp>
      <tp>
        <v>43649</v>
        <stp/>
        <stp>##V3_BDHV12</stp>
        <stp>SPY US 03/20/20 C317 Equity</stp>
        <stp>PX_MID</stp>
        <stp>05/13/2019</stp>
        <stp>01/05/2020</stp>
        <stp>[spy.xlsx]SPY 20-Mar-20 (75d)!R10C7</stp>
        <stp>cols=2;rows=128</stp>
        <tr r="G10" s="3"/>
      </tp>
      <tp>
        <v>43654</v>
        <stp/>
        <stp>##V3_BDHV12</stp>
        <stp>SPY US 03/20/20 C318 Equity</stp>
        <stp>PX_MID</stp>
        <stp>05/13/2019</stp>
        <stp>01/05/2020</stp>
        <stp>[spy.xlsx]SPY 20-Mar-20 (75d)!R10C9</stp>
        <stp>cols=2;rows=126</stp>
        <tr r="I10" s="3"/>
      </tp>
      <tp>
        <v>42907</v>
        <stp/>
        <stp>##V3_BDHV12</stp>
        <stp>SPY US 06/21/19 C220 Equity</stp>
        <stp>PX_MID</stp>
        <stp>05/13/2017</stp>
        <stp>06/21/19</stp>
        <stp>[spy.xlsx]SPY !R10C1</stp>
        <stp>cols=2;rows=504</stp>
        <tr r="A10" s="5"/>
      </tp>
      <tp>
        <v>42907</v>
        <stp/>
        <stp>##V3_BDHV12</stp>
        <stp>SPY US 06/21/19 C270 Equity</stp>
        <stp>PX_MID</stp>
        <stp>05/13/2017</stp>
        <stp>06/21/19</stp>
        <stp>[spy.xlsx]SPY !R10C101</stp>
        <stp>cols=2;rows=504</stp>
        <tr r="CW10" s="5"/>
      </tp>
      <tp>
        <v>43822</v>
        <stp/>
        <stp>##V3_BDHV12</stp>
        <stp>SPY US 01/17/20 C320.5 Equity</stp>
        <stp>PX_MID</stp>
        <stp>07/13/2019</stp>
        <stp>01/05/2020</stp>
        <stp>[spy.xlsx]SPY 17-Jan-20 (12d)!R10C9</stp>
        <stp>cols=2;rows=8</stp>
        <tr r="I10" s="1"/>
      </tp>
      <tp>
        <v>43822</v>
        <stp/>
        <stp>##V3_BDHV12</stp>
        <stp>SPY US 01/17/20 C319.5 Equity</stp>
        <stp>PX_MID</stp>
        <stp>07/13/2019</stp>
        <stp>01/05/2020</stp>
        <stp>[spy.xlsx]SPY 17-Jan-20 (12d)!R10C5</stp>
        <stp>cols=2;rows=8</stp>
        <tr r="E10" s="1"/>
      </tp>
      <tp>
        <v>43822</v>
        <stp/>
        <stp>##V3_BDHV12</stp>
        <stp>SPY US 01/17/20 C318.5 Equity</stp>
        <stp>PX_MID</stp>
        <stp>07/13/2019</stp>
        <stp>01/05/2020</stp>
        <stp>[spy.xlsx]SPY 17-Jan-20 (12d)!R10C1</stp>
        <stp>cols=2;rows=8</stp>
        <tr r="A10" s="1"/>
      </tp>
    </main>
    <main first="bloomberg.rtd">
      <tp>
        <v>43661</v>
        <stp/>
        <stp>##V3_BDHV12</stp>
        <stp>SPY US 01/17/20 C319 Equity</stp>
        <stp>PX_MID</stp>
        <stp>07/13/2019</stp>
        <stp>01/05/2020</stp>
        <stp>[spy.xlsx]SPY 17-Jan-20 (12d)!R10C3</stp>
        <stp>cols=2;rows=8</stp>
        <tr r="C10" s="1"/>
      </tp>
      <tp>
        <v>43592</v>
        <stp/>
        <stp>##V3_BDHV12</stp>
        <stp>SPY US 06/21/19 C221 Equity</stp>
        <stp>PX_MID</stp>
        <stp>05/13/2017</stp>
        <stp>06/21/19</stp>
        <stp>[spy.xlsx]SPY !R10C3</stp>
        <stp>cols=2;rows=33</stp>
        <tr r="C10" s="5"/>
      </tp>
      <tp>
        <v>43822</v>
        <stp/>
        <stp>##V3_BDHV12</stp>
        <stp>SPY US 01/17/20 C323.5 Equity</stp>
        <stp>PX_MID</stp>
        <stp>07/13/2019</stp>
        <stp>01/05/2020</stp>
        <stp>[spy.xlsx]SPY 17-Jan-20 (12d)!R10C21</stp>
        <stp>cols=2;rows=8</stp>
        <tr r="U10" s="1"/>
      </tp>
      <tp>
        <v>43592</v>
        <stp/>
        <stp>##V3_BDHV12</stp>
        <stp>SPY US 06/21/19 C222 Equity</stp>
        <stp>PX_MID</stp>
        <stp>05/13/2017</stp>
        <stp>06/21/19</stp>
        <stp>[spy.xlsx]SPY !R10C5</stp>
        <stp>cols=2;rows=33</stp>
        <tr r="E10" s="5"/>
      </tp>
      <tp>
        <v>43592</v>
        <stp/>
        <stp>##V3_BDHV12</stp>
        <stp>SPY US 06/21/19 C223 Equity</stp>
        <stp>PX_MID</stp>
        <stp>05/13/2017</stp>
        <stp>06/21/19</stp>
        <stp>[spy.xlsx]SPY !R10C7</stp>
        <stp>cols=2;rows=33</stp>
        <tr r="G10" s="5"/>
      </tp>
      <tp>
        <v>43822</v>
        <stp/>
        <stp>##V3_BDHV12</stp>
        <stp>SPY US 01/17/20 C326.5 Equity</stp>
        <stp>PX_MID</stp>
        <stp>07/13/2019</stp>
        <stp>01/05/2020</stp>
        <stp>[spy.xlsx]SPY 17-Jan-20 (12d)!R10C33</stp>
        <stp>cols=2;rows=8</stp>
        <tr r="AG10" s="1"/>
      </tp>
      <tp>
        <v>43822</v>
        <stp/>
        <stp>##V3_BDHV12</stp>
        <stp>SPY US 01/17/20 C321.5 Equity</stp>
        <stp>PX_MID</stp>
        <stp>07/13/2019</stp>
        <stp>01/05/2020</stp>
        <stp>[spy.xlsx]SPY 17-Jan-20 (12d)!R10C13</stp>
        <stp>cols=2;rows=8</stp>
        <tr r="M10" s="1"/>
      </tp>
      <tp>
        <v>43592</v>
        <stp/>
        <stp>##V3_BDHV12</stp>
        <stp>SPY US 06/21/19 C224 Equity</stp>
        <stp>PX_MID</stp>
        <stp>05/13/2017</stp>
        <stp>06/21/19</stp>
        <stp>[spy.xlsx]SPY !R10C9</stp>
        <stp>cols=2;rows=33</stp>
        <tr r="I10" s="5"/>
      </tp>
      <tp>
        <v>43822</v>
        <stp/>
        <stp>##V3_BDHV12</stp>
        <stp>SPY US 01/17/20 C324.5 Equity</stp>
        <stp>PX_MID</stp>
        <stp>07/13/2019</stp>
        <stp>01/05/2020</stp>
        <stp>[spy.xlsx]SPY 17-Jan-20 (12d)!R10C25</stp>
        <stp>cols=2;rows=8</stp>
        <tr r="Y10" s="1"/>
      </tp>
      <tp>
        <v>43822</v>
        <stp/>
        <stp>##V3_BDHV12</stp>
        <stp>SPY US 01/17/20 C322.5 Equity</stp>
        <stp>PX_MID</stp>
        <stp>07/13/2019</stp>
        <stp>01/05/2020</stp>
        <stp>[spy.xlsx]SPY 17-Jan-20 (12d)!R10C17</stp>
        <stp>cols=2;rows=8</stp>
        <tr r="Q10" s="1"/>
      </tp>
      <tp>
        <v>42907</v>
        <stp/>
        <stp>##V3_BDHV12</stp>
        <stp>SPY US 06/21/19 C260 Equity</stp>
        <stp>PX_MID</stp>
        <stp>05/13/2017</stp>
        <stp>06/21/19</stp>
        <stp>[spy.xlsx]SPY !R10C81</stp>
        <stp>cols=2;rows=504</stp>
        <tr r="CC10" s="5"/>
      </tp>
      <tp>
        <v>42907</v>
        <stp/>
        <stp>##V3_BDHV12</stp>
        <stp>SPY US 06/21/19 C265 Equity</stp>
        <stp>PX_MID</stp>
        <stp>05/13/2017</stp>
        <stp>06/21/19</stp>
        <stp>[spy.xlsx]SPY !R10C91</stp>
        <stp>cols=2;rows=504</stp>
        <tr r="CM10" s="5"/>
      </tp>
      <tp>
        <v>42907</v>
        <stp/>
        <stp>##V3_BDHV12</stp>
        <stp>SPY US 06/21/19 C240 Equity</stp>
        <stp>PX_MID</stp>
        <stp>05/13/2017</stp>
        <stp>06/21/19</stp>
        <stp>[spy.xlsx]SPY !R10C41</stp>
        <stp>cols=2;rows=504</stp>
        <tr r="AO10" s="5"/>
      </tp>
      <tp>
        <v>42907</v>
        <stp/>
        <stp>##V3_BDHV12</stp>
        <stp>SPY US 06/21/19 C235 Equity</stp>
        <stp>PX_MID</stp>
        <stp>05/13/2017</stp>
        <stp>06/21/19</stp>
        <stp>[spy.xlsx]SPY !R10C31</stp>
        <stp>cols=2;rows=504</stp>
        <tr r="AE10" s="5"/>
      </tp>
      <tp>
        <v>42907</v>
        <stp/>
        <stp>##V3_BDHV12</stp>
        <stp>SPY US 06/21/19 C230 Equity</stp>
        <stp>PX_MID</stp>
        <stp>05/13/2017</stp>
        <stp>06/21/19</stp>
        <stp>[spy.xlsx]SPY !R10C21</stp>
        <stp>cols=2;rows=504</stp>
        <tr r="U10" s="5"/>
      </tp>
      <tp>
        <v>42907</v>
        <stp/>
        <stp>##V3_BDHV12</stp>
        <stp>SPY US 06/21/19 C245 Equity</stp>
        <stp>PX_MID</stp>
        <stp>05/13/2017</stp>
        <stp>06/21/19</stp>
        <stp>[spy.xlsx]SPY !R10C51</stp>
        <stp>cols=2;rows=504</stp>
        <tr r="AY10" s="5"/>
      </tp>
      <tp>
        <v>42907</v>
        <stp/>
        <stp>##V3_BDHV12</stp>
        <stp>SPY US 06/21/19 C255 Equity</stp>
        <stp>PX_MID</stp>
        <stp>05/13/2017</stp>
        <stp>06/21/19</stp>
        <stp>[spy.xlsx]SPY !R10C71</stp>
        <stp>cols=2;rows=504</stp>
        <tr r="BS10" s="5"/>
      </tp>
      <tp>
        <v>42907</v>
        <stp/>
        <stp>##V3_BDHV12</stp>
        <stp>SPY US 06/21/19 C250 Equity</stp>
        <stp>PX_MID</stp>
        <stp>05/13/2017</stp>
        <stp>06/21/19</stp>
        <stp>[spy.xlsx]SPY !R10C61</stp>
        <stp>cols=2;rows=504</stp>
        <tr r="BI10" s="5"/>
      </tp>
      <tp>
        <v>42907</v>
        <stp/>
        <stp>##V3_BDHV12</stp>
        <stp>SPY US 06/21/19 C225 Equity</stp>
        <stp>PX_MID</stp>
        <stp>05/13/2017</stp>
        <stp>06/21/19</stp>
        <stp>[spy.xlsx]SPY !R10C11</stp>
        <stp>cols=2;rows=504</stp>
        <tr r="K10" s="5"/>
      </tp>
      <tp>
        <v>43822</v>
        <stp/>
        <stp>##V3_BDHV12</stp>
        <stp>SPY US 01/17/20 C325.5 Equity</stp>
        <stp>PX_MID</stp>
        <stp>07/13/2019</stp>
        <stp>01/05/2020</stp>
        <stp>[spy.xlsx]SPY 17-Jan-20 (12d)!R10C29</stp>
        <stp>cols=2;rows=8</stp>
        <tr r="AC10" s="1"/>
      </tp>
      <tp>
        <v>43398</v>
        <stp/>
        <stp>##V3_BDHV12</stp>
        <stp>SPY US 06/21/19 C261 Equity</stp>
        <stp>PX_MID</stp>
        <stp>05/13/2017</stp>
        <stp>06/21/19</stp>
        <stp>[spy.xlsx]SPY !R10C83</stp>
        <stp>cols=2;rows=164</stp>
        <tr r="CE10" s="5"/>
      </tp>
      <tp>
        <v>43388</v>
        <stp/>
        <stp>##V3_BDHV12</stp>
        <stp>SPY US 06/21/19 C266 Equity</stp>
        <stp>PX_MID</stp>
        <stp>05/13/2017</stp>
        <stp>06/21/19</stp>
        <stp>[spy.xlsx]SPY !R10C93</stp>
        <stp>cols=2;rows=172</stp>
        <tr r="CO10" s="5"/>
      </tp>
      <tp>
        <v>43388</v>
        <stp/>
        <stp>##V3_BDHV12</stp>
        <stp>SPY US 06/21/19 C269 Equity</stp>
        <stp>PX_MID</stp>
        <stp>05/13/2017</stp>
        <stp>06/21/19</stp>
        <stp>[spy.xlsx]SPY !R10C99</stp>
        <stp>cols=2;rows=172</stp>
        <tr r="CU10" s="5"/>
      </tp>
      <tp>
        <v>43398</v>
        <stp/>
        <stp>##V3_BDHV12</stp>
        <stp>SPY US 06/21/19 C262 Equity</stp>
        <stp>PX_MID</stp>
        <stp>05/13/2017</stp>
        <stp>06/21/19</stp>
        <stp>[spy.xlsx]SPY !R10C85</stp>
        <stp>cols=2;rows=164</stp>
        <tr r="CG10" s="5"/>
      </tp>
      <tp>
        <v>43398</v>
        <stp/>
        <stp>##V3_BDHV12</stp>
        <stp>SPY US 06/21/19 C263 Equity</stp>
        <stp>PX_MID</stp>
        <stp>05/13/2017</stp>
        <stp>06/21/19</stp>
        <stp>[spy.xlsx]SPY !R10C87</stp>
        <stp>cols=2;rows=164</stp>
        <tr r="CI10" s="5"/>
      </tp>
      <tp>
        <v>43388</v>
        <stp/>
        <stp>##V3_BDHV12</stp>
        <stp>SPY US 06/21/19 C267 Equity</stp>
        <stp>PX_MID</stp>
        <stp>05/13/2017</stp>
        <stp>06/21/19</stp>
        <stp>[spy.xlsx]SPY !R10C95</stp>
        <stp>cols=2;rows=172</stp>
        <tr r="CQ10" s="5"/>
      </tp>
      <tp>
        <v>43388</v>
        <stp/>
        <stp>##V3_BDHV12</stp>
        <stp>SPY US 06/21/19 C268 Equity</stp>
        <stp>PX_MID</stp>
        <stp>05/13/2017</stp>
        <stp>06/21/19</stp>
        <stp>[spy.xlsx]SPY !R10C97</stp>
        <stp>cols=2;rows=172</stp>
        <tr r="CS10" s="5"/>
      </tp>
      <tp>
        <v>43388</v>
        <stp/>
        <stp>##V3_BDHV12</stp>
        <stp>SPY US 06/21/19 C264 Equity</stp>
        <stp>PX_MID</stp>
        <stp>05/13/2017</stp>
        <stp>06/21/19</stp>
        <stp>[spy.xlsx]SPY !R10C89</stp>
        <stp>cols=2;rows=172</stp>
        <tr r="CK10" s="5"/>
      </tp>
      <tp>
        <v>43460</v>
        <stp/>
        <stp>##V3_BDHV12</stp>
        <stp>SPY US 06/21/19 C229 Equity</stp>
        <stp>PX_MID</stp>
        <stp>05/13/2017</stp>
        <stp>06/21/19</stp>
        <stp>[spy.xlsx]SPY !R10C19</stp>
        <stp>cols=2;rows=126</stp>
        <tr r="S10" s="5"/>
      </tp>
      <tp>
        <v>43460</v>
        <stp/>
        <stp>##V3_BDHV12</stp>
        <stp>SPY US 06/21/19 C227 Equity</stp>
        <stp>PX_MID</stp>
        <stp>05/13/2017</stp>
        <stp>06/21/19</stp>
        <stp>[spy.xlsx]SPY !R10C15</stp>
        <stp>cols=2;rows=125</stp>
        <tr r="O10" s="5"/>
      </tp>
      <tp>
        <v>43460</v>
        <stp/>
        <stp>##V3_BDHV12</stp>
        <stp>SPY US 06/21/19 C226 Equity</stp>
        <stp>PX_MID</stp>
        <stp>05/13/2017</stp>
        <stp>06/21/19</stp>
        <stp>[spy.xlsx]SPY !R10C13</stp>
        <stp>cols=2;rows=125</stp>
        <tr r="M10" s="5"/>
      </tp>
      <tp>
        <v>43460</v>
        <stp/>
        <stp>##V3_BDHV12</stp>
        <stp>SPY US 06/21/19 C228 Equity</stp>
        <stp>PX_MID</stp>
        <stp>05/13/2017</stp>
        <stp>06/21/19</stp>
        <stp>[spy.xlsx]SPY !R10C17</stp>
        <stp>cols=2;rows=126</stp>
        <tr r="Q10" s="5"/>
      </tp>
      <tp>
        <v>43454</v>
        <stp/>
        <stp>##V3_BDHV12</stp>
        <stp>SPY US 06/21/19 C239 Equity</stp>
        <stp>PX_MID</stp>
        <stp>05/13/2017</stp>
        <stp>06/21/19</stp>
        <stp>[spy.xlsx]SPY !R10C39</stp>
        <stp>cols=2;rows=126</stp>
        <tr r="AM10" s="5"/>
      </tp>
      <tp>
        <v>43455</v>
        <stp/>
        <stp>##V3_BDHV12</stp>
        <stp>SPY US 06/21/19 C237 Equity</stp>
        <stp>PX_MID</stp>
        <stp>05/13/2017</stp>
        <stp>06/21/19</stp>
        <stp>[spy.xlsx]SPY !R10C35</stp>
        <stp>cols=2;rows=125</stp>
        <tr r="AI10" s="5"/>
      </tp>
      <tp>
        <v>43454</v>
        <stp/>
        <stp>##V3_BDHV12</stp>
        <stp>SPY US 06/21/19 C241 Equity</stp>
        <stp>PX_MID</stp>
        <stp>05/13/2017</stp>
        <stp>06/21/19</stp>
        <stp>[spy.xlsx]SPY !R10C43</stp>
        <stp>cols=2;rows=126</stp>
        <tr r="AQ10" s="5"/>
      </tp>
      <tp>
        <v>43454</v>
        <stp/>
        <stp>##V3_BDHV12</stp>
        <stp>SPY US 06/21/19 C243 Equity</stp>
        <stp>PX_MID</stp>
        <stp>05/13/2017</stp>
        <stp>06/21/19</stp>
        <stp>[spy.xlsx]SPY !R10C47</stp>
        <stp>cols=2;rows=126</stp>
        <tr r="AU10" s="5"/>
      </tp>
      <tp>
        <v>43455</v>
        <stp/>
        <stp>##V3_BDHV12</stp>
        <stp>SPY US 06/21/19 C236 Equity</stp>
        <stp>PX_MID</stp>
        <stp>05/13/2017</stp>
        <stp>06/21/19</stp>
        <stp>[spy.xlsx]SPY !R10C33</stp>
        <stp>cols=2;rows=126</stp>
        <tr r="AG10" s="5"/>
      </tp>
      <tp>
        <v>43454</v>
        <stp/>
        <stp>##V3_BDHV12</stp>
        <stp>SPY US 06/21/19 C242 Equity</stp>
        <stp>PX_MID</stp>
        <stp>05/13/2017</stp>
        <stp>06/21/19</stp>
        <stp>[spy.xlsx]SPY !R10C45</stp>
        <stp>cols=2;rows=126</stp>
        <tr r="AS10" s="5"/>
      </tp>
      <tp>
        <v>43454</v>
        <stp/>
        <stp>##V3_BDHV12</stp>
        <stp>SPY US 06/21/19 C244 Equity</stp>
        <stp>PX_MID</stp>
        <stp>05/13/2017</stp>
        <stp>06/21/19</stp>
        <stp>[spy.xlsx]SPY !R10C49</stp>
        <stp>cols=2;rows=126</stp>
        <tr r="AW10" s="5"/>
      </tp>
      <tp>
        <v>43454</v>
        <stp/>
        <stp>##V3_BDHV12</stp>
        <stp>SPY US 06/21/19 C238 Equity</stp>
        <stp>PX_MID</stp>
        <stp>05/13/2017</stp>
        <stp>06/21/19</stp>
        <stp>[spy.xlsx]SPY !R10C37</stp>
        <stp>cols=2;rows=126</stp>
        <tr r="AK10" s="5"/>
      </tp>
      <tp>
        <v>43451</v>
        <stp/>
        <stp>##V3_BDHV12</stp>
        <stp>SPY US 06/21/19 C248 Equity</stp>
        <stp>PX_MID</stp>
        <stp>05/13/2017</stp>
        <stp>06/21/19</stp>
        <stp>[spy.xlsx]SPY !R10C57</stp>
        <stp>cols=2;rows=129</stp>
        <tr r="BE10" s="5"/>
      </tp>
      <tp>
        <v>43460</v>
        <stp/>
        <stp>##V3_BDHV12</stp>
        <stp>SPY US 06/21/19 C231 Equity</stp>
        <stp>PX_MID</stp>
        <stp>05/13/2017</stp>
        <stp>06/21/19</stp>
        <stp>[spy.xlsx]SPY !R10C23</stp>
        <stp>cols=2;rows=126</stp>
        <tr r="W10" s="5"/>
      </tp>
      <tp>
        <v>43458</v>
        <stp/>
        <stp>##V3_BDHV12</stp>
        <stp>SPY US 06/21/19 C233 Equity</stp>
        <stp>PX_MID</stp>
        <stp>05/13/2017</stp>
        <stp>06/21/19</stp>
        <stp>[spy.xlsx]SPY !R10C27</stp>
        <stp>cols=2;rows=126</stp>
        <tr r="AA10" s="5"/>
      </tp>
      <tp>
        <v>43454</v>
        <stp/>
        <stp>##V3_BDHV12</stp>
        <stp>SPY US 06/21/19 C246 Equity</stp>
        <stp>PX_MID</stp>
        <stp>05/13/2017</stp>
        <stp>06/21/19</stp>
        <stp>[spy.xlsx]SPY !R10C53</stp>
        <stp>cols=2;rows=126</stp>
        <tr r="BA10" s="5"/>
      </tp>
      <tp>
        <v>43458</v>
        <stp/>
        <stp>##V3_BDHV12</stp>
        <stp>SPY US 06/21/19 C232 Equity</stp>
        <stp>PX_MID</stp>
        <stp>05/13/2017</stp>
        <stp>06/21/19</stp>
        <stp>[spy.xlsx]SPY !R10C25</stp>
        <stp>cols=2;rows=126</stp>
        <tr r="Y10" s="5"/>
      </tp>
      <tp>
        <v>43458</v>
        <stp/>
        <stp>##V3_BDHV12</stp>
        <stp>SPY US 06/21/19 C234 Equity</stp>
        <stp>PX_MID</stp>
        <stp>05/13/2017</stp>
        <stp>06/21/19</stp>
        <stp>[spy.xlsx]SPY !R10C29</stp>
        <stp>cols=2;rows=126</stp>
        <tr r="AC10" s="5"/>
      </tp>
      <tp>
        <v>43451</v>
        <stp/>
        <stp>##V3_BDHV12</stp>
        <stp>SPY US 06/21/19 C247 Equity</stp>
        <stp>PX_MID</stp>
        <stp>05/13/2017</stp>
        <stp>06/21/19</stp>
        <stp>[spy.xlsx]SPY !R10C55</stp>
        <stp>cols=2;rows=129</stp>
        <tr r="BC10" s="5"/>
      </tp>
      <tp>
        <v>43451</v>
        <stp/>
        <stp>##V3_BDHV12</stp>
        <stp>SPY US 06/21/19 C249 Equity</stp>
        <stp>PX_MID</stp>
        <stp>05/13/2017</stp>
        <stp>06/21/19</stp>
        <stp>[spy.xlsx]SPY !R10C59</stp>
        <stp>cols=2;rows=129</stp>
        <tr r="BG10" s="5"/>
      </tp>
      <tp>
        <v>43398</v>
        <stp/>
        <stp>##V3_BDHV12</stp>
        <stp>SPY US 06/21/19 C257 Equity</stp>
        <stp>PX_MID</stp>
        <stp>05/13/2017</stp>
        <stp>06/21/19</stp>
        <stp>[spy.xlsx]SPY !R10C75</stp>
        <stp>cols=2;rows=164</stp>
        <tr r="BW10" s="5"/>
      </tp>
      <tp>
        <v>43398</v>
        <stp/>
        <stp>##V3_BDHV12</stp>
        <stp>SPY US 06/21/19 C259 Equity</stp>
        <stp>PX_MID</stp>
        <stp>05/13/2017</stp>
        <stp>06/21/19</stp>
        <stp>[spy.xlsx]SPY !R10C79</stp>
        <stp>cols=2;rows=164</stp>
        <tr r="CA10" s="5"/>
      </tp>
      <tp>
        <v>43398</v>
        <stp/>
        <stp>##V3_BDHV12</stp>
        <stp>SPY US 06/21/19 C256 Equity</stp>
        <stp>PX_MID</stp>
        <stp>05/13/2017</stp>
        <stp>06/21/19</stp>
        <stp>[spy.xlsx]SPY !R10C73</stp>
        <stp>cols=2;rows=164</stp>
        <tr r="BU10" s="5"/>
      </tp>
      <tp>
        <v>43398</v>
        <stp/>
        <stp>##V3_BDHV12</stp>
        <stp>SPY US 06/21/19 C258 Equity</stp>
        <stp>PX_MID</stp>
        <stp>05/13/2017</stp>
        <stp>06/21/19</stp>
        <stp>[spy.xlsx]SPY !R10C77</stp>
        <stp>cols=2;rows=164</stp>
        <tr r="BY10" s="5"/>
      </tp>
      <tp>
        <v>43398</v>
        <stp/>
        <stp>##V3_BDHV12</stp>
        <stp>SPY US 06/21/19 C253 Equity</stp>
        <stp>PX_MID</stp>
        <stp>05/13/2017</stp>
        <stp>06/21/19</stp>
        <stp>[spy.xlsx]SPY !R10C67</stp>
        <stp>cols=2;rows=164</stp>
        <tr r="BO10" s="5"/>
      </tp>
      <tp>
        <v>43398</v>
        <stp/>
        <stp>##V3_BDHV12</stp>
        <stp>SPY US 06/21/19 C254 Equity</stp>
        <stp>PX_MID</stp>
        <stp>05/13/2017</stp>
        <stp>06/21/19</stp>
        <stp>[spy.xlsx]SPY !R10C69</stp>
        <stp>cols=2;rows=164</stp>
        <tr r="BQ10" s="5"/>
      </tp>
      <tp>
        <v>43430</v>
        <stp/>
        <stp>##V3_BDHV12</stp>
        <stp>SPY US 06/21/19 C252 Equity</stp>
        <stp>PX_MID</stp>
        <stp>05/13/2017</stp>
        <stp>06/21/19</stp>
        <stp>[spy.xlsx]SPY !R10C65</stp>
        <stp>cols=2;rows=143</stp>
        <tr r="BM10" s="5"/>
      </tp>
      <tp>
        <v>43430</v>
        <stp/>
        <stp>##V3_BDHV12</stp>
        <stp>SPY US 06/21/19 C251 Equity</stp>
        <stp>PX_MID</stp>
        <stp>05/13/2017</stp>
        <stp>06/21/19</stp>
        <stp>[spy.xlsx]SPY !R10C63</stp>
        <stp>cols=2;rows=143</stp>
        <tr r="BK10" s="5"/>
      </tp>
      <tp>
        <v>43671</v>
        <stp/>
        <stp>##V3_BDHV12</stp>
        <stp>SPY US 01/17/20 C323 Equity</stp>
        <stp>PX_MID</stp>
        <stp>07/13/2019</stp>
        <stp>01/05/2020</stp>
        <stp>[spy.xlsx]SPY 17-Jan-20 (12d)!R10C19</stp>
        <stp>cols=2;rows=113</stp>
        <tr r="S10" s="1"/>
      </tp>
      <tp>
        <v>43662</v>
        <stp/>
        <stp>##V3_BDHV12</stp>
        <stp>SPY US 01/17/20 C321 Equity</stp>
        <stp>PX_MID</stp>
        <stp>07/13/2019</stp>
        <stp>01/05/2020</stp>
        <stp>[spy.xlsx]SPY 17-Jan-20 (12d)!R10C11</stp>
        <stp>cols=2;rows=120</stp>
        <tr r="K10" s="1"/>
      </tp>
      <tp>
        <v>43662</v>
        <stp/>
        <stp>##V3_BDHV12</stp>
        <stp>SPY US 01/17/20 C322 Equity</stp>
        <stp>PX_MID</stp>
        <stp>07/13/2019</stp>
        <stp>01/05/2020</stp>
        <stp>[spy.xlsx]SPY 17-Jan-20 (12d)!R10C15</stp>
        <stp>cols=2;rows=120</stp>
        <tr r="O10" s="1"/>
      </tp>
      <tp>
        <v>43661</v>
        <stp/>
        <stp>##V3_BDHV12</stp>
        <stp>SPY US 01/17/20 C325 Equity</stp>
        <stp>PX_MID</stp>
        <stp>07/13/2019</stp>
        <stp>01/05/2020</stp>
        <stp>[spy.xlsx]SPY 17-Jan-20 (12d)!R10C27</stp>
        <stp>cols=2;rows=121</stp>
        <tr r="AA10" s="1"/>
      </tp>
      <tp>
        <v>43654</v>
        <stp/>
        <stp>##V3_BDHV12</stp>
        <stp>SPY US 03/20/20 C319 Equity</stp>
        <stp>PX_MID</stp>
        <stp>05/13/2019</stp>
        <stp>01/05/2020</stp>
        <stp>[spy.xlsx]SPY 20-Mar-20 (75d)!R10C11</stp>
        <stp>cols=2;rows=126</stp>
        <tr r="K10" s="3"/>
      </tp>
      <tp>
        <v>43662</v>
        <stp/>
        <stp>##V3_BDHV12</stp>
        <stp>SPY US 03/20/20 C322 Equity</stp>
        <stp>PX_MID</stp>
        <stp>05/13/2019</stp>
        <stp>01/05/2020</stp>
        <stp>[spy.xlsx]SPY 20-Mar-20 (75d)!R10C17</stp>
        <stp>cols=2;rows=120</stp>
        <tr r="Q10" s="3"/>
      </tp>
      <tp>
        <v>43598</v>
        <stp/>
        <stp>##V3_BDHV12</stp>
        <stp>SPY US 03/20/20 C325 Equity</stp>
        <stp>PX_MID</stp>
        <stp>05/13/2019</stp>
        <stp>01/05/2020</stp>
        <stp>[spy.xlsx]SPY 20-Mar-20 (75d)!R10C23</stp>
        <stp>cols=2;rows=164</stp>
        <tr r="W10" s="3"/>
      </tp>
      <tp>
        <v>43662</v>
        <stp/>
        <stp>##V3_BDHV12</stp>
        <stp>SPY US 03/20/20 C321 Equity</stp>
        <stp>PX_MID</stp>
        <stp>05/13/2019</stp>
        <stp>01/05/2020</stp>
        <stp>[spy.xlsx]SPY 20-Mar-20 (75d)!R10C15</stp>
        <stp>cols=2;rows=120</stp>
        <tr r="O10" s="3"/>
      </tp>
      <tp>
        <v>43598</v>
        <stp/>
        <stp>##V3_BDHV12</stp>
        <stp>SPY US 03/20/20 C320 Equity</stp>
        <stp>PX_MID</stp>
        <stp>05/13/2019</stp>
        <stp>01/05/2020</stp>
        <stp>[spy.xlsx]SPY 20-Mar-20 (75d)!R10C13</stp>
        <stp>cols=2;rows=164</stp>
        <tr r="M10" s="3"/>
      </tp>
      <tp>
        <v>40921</v>
        <stp/>
        <stp>##V3_BDHV12</stp>
        <stp>SPY US Equity</stp>
        <stp>PX_MID</stp>
        <stp>01/13/2012</stp>
        <stp>01/05/2020</stp>
        <stp>[spy.xlsx]SPY Historical Price !R6C1</stp>
        <stp>cols=2;rows=2004</stp>
        <tr r="A6" s="4"/>
      </tp>
      <tp>
        <v>43598</v>
        <stp/>
        <stp>##V3_BDHV12</stp>
        <stp>SPY US 03/20/20 C330 Equity</stp>
        <stp>PX_MID</stp>
        <stp>05/13/2019</stp>
        <stp>01/05/2020</stp>
        <stp>[spy.xlsx]SPY 20-Mar-20 (75d)!R10C33</stp>
        <stp>cols=2;rows=164</stp>
        <tr r="AG1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9"/>
  <sheetViews>
    <sheetView tabSelected="1" workbookViewId="0">
      <selection activeCell="F17" sqref="F17"/>
    </sheetView>
  </sheetViews>
  <sheetFormatPr defaultRowHeight="15" x14ac:dyDescent="0.25"/>
  <cols>
    <col min="1" max="1" width="13.85546875" bestFit="1" customWidth="1"/>
    <col min="2" max="2" width="10.710937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4</v>
      </c>
      <c r="B2" t="s">
        <v>13</v>
      </c>
    </row>
    <row r="3" spans="1:2" x14ac:dyDescent="0.25">
      <c r="A3" t="s">
        <v>5</v>
      </c>
      <c r="B3" s="5" t="s">
        <v>19</v>
      </c>
    </row>
    <row r="4" spans="1:2" x14ac:dyDescent="0.25">
      <c r="A4" t="s">
        <v>6</v>
      </c>
      <c r="B4" s="3" t="s">
        <v>10</v>
      </c>
    </row>
    <row r="5" spans="1:2" x14ac:dyDescent="0.25">
      <c r="B5" s="3"/>
    </row>
    <row r="6" spans="1:2" x14ac:dyDescent="0.25">
      <c r="A6" s="1">
        <f>_xll.BDH(CONCATENATE(B1, " Equity"),CONCATENATE($B$2),CONCATENATE($B$3),CONCATENATE($B$4),"cols=2;rows=2004")</f>
        <v>40921</v>
      </c>
      <c r="B6">
        <v>110.24120000000001</v>
      </c>
    </row>
    <row r="7" spans="1:2" x14ac:dyDescent="0.25">
      <c r="A7" s="2">
        <v>40925</v>
      </c>
      <c r="B7">
        <v>110.2795</v>
      </c>
    </row>
    <row r="8" spans="1:2" x14ac:dyDescent="0.25">
      <c r="A8" s="2">
        <v>40926</v>
      </c>
      <c r="B8">
        <v>111.38330000000001</v>
      </c>
    </row>
    <row r="9" spans="1:2" x14ac:dyDescent="0.25">
      <c r="A9" s="2">
        <v>40927</v>
      </c>
      <c r="B9">
        <v>112.0566</v>
      </c>
    </row>
    <row r="10" spans="1:2" x14ac:dyDescent="0.25">
      <c r="A10" s="2">
        <v>40928</v>
      </c>
      <c r="B10">
        <v>112.13330000000001</v>
      </c>
    </row>
    <row r="11" spans="1:2" x14ac:dyDescent="0.25">
      <c r="A11" s="2">
        <v>40931</v>
      </c>
      <c r="B11">
        <v>112.1461</v>
      </c>
    </row>
    <row r="12" spans="1:2" x14ac:dyDescent="0.25">
      <c r="A12" s="2">
        <v>40932</v>
      </c>
      <c r="B12">
        <v>112.13760000000001</v>
      </c>
    </row>
    <row r="13" spans="1:2" x14ac:dyDescent="0.25">
      <c r="A13" s="2">
        <v>40933</v>
      </c>
      <c r="B13">
        <v>112.90900000000001</v>
      </c>
    </row>
    <row r="14" spans="1:2" x14ac:dyDescent="0.25">
      <c r="A14" s="2">
        <v>40934</v>
      </c>
      <c r="B14">
        <v>112.4785</v>
      </c>
    </row>
    <row r="15" spans="1:2" x14ac:dyDescent="0.25">
      <c r="A15" s="2">
        <v>40935</v>
      </c>
      <c r="B15">
        <v>112.2569</v>
      </c>
    </row>
    <row r="16" spans="1:2" x14ac:dyDescent="0.25">
      <c r="A16" s="2">
        <v>40938</v>
      </c>
      <c r="B16">
        <v>111.94159999999999</v>
      </c>
    </row>
    <row r="17" spans="1:2" x14ac:dyDescent="0.25">
      <c r="A17" s="2">
        <v>40939</v>
      </c>
      <c r="B17">
        <v>111.86060000000001</v>
      </c>
    </row>
    <row r="18" spans="1:2" x14ac:dyDescent="0.25">
      <c r="A18" s="2">
        <v>40940</v>
      </c>
      <c r="B18">
        <v>112.90470000000001</v>
      </c>
    </row>
    <row r="19" spans="1:2" x14ac:dyDescent="0.25">
      <c r="A19" s="2">
        <v>40941</v>
      </c>
      <c r="B19">
        <v>113.1434</v>
      </c>
    </row>
    <row r="20" spans="1:2" x14ac:dyDescent="0.25">
      <c r="A20" s="2">
        <v>40942</v>
      </c>
      <c r="B20">
        <v>114.5369</v>
      </c>
    </row>
    <row r="21" spans="1:2" x14ac:dyDescent="0.25">
      <c r="A21" s="2">
        <v>40945</v>
      </c>
      <c r="B21">
        <v>114.5241</v>
      </c>
    </row>
    <row r="22" spans="1:2" x14ac:dyDescent="0.25">
      <c r="A22" s="2">
        <v>40946</v>
      </c>
      <c r="B22">
        <v>114.98439999999999</v>
      </c>
    </row>
    <row r="23" spans="1:2" x14ac:dyDescent="0.25">
      <c r="A23" s="2">
        <v>40947</v>
      </c>
      <c r="B23">
        <v>115.2145</v>
      </c>
    </row>
    <row r="24" spans="1:2" x14ac:dyDescent="0.25">
      <c r="A24" s="2">
        <v>40948</v>
      </c>
      <c r="B24">
        <v>115.3126</v>
      </c>
    </row>
    <row r="25" spans="1:2" x14ac:dyDescent="0.25">
      <c r="A25" s="2">
        <v>40949</v>
      </c>
      <c r="B25">
        <v>114.6435</v>
      </c>
    </row>
    <row r="26" spans="1:2" x14ac:dyDescent="0.25">
      <c r="A26" s="2">
        <v>40952</v>
      </c>
      <c r="B26">
        <v>115.4106</v>
      </c>
    </row>
    <row r="27" spans="1:2" x14ac:dyDescent="0.25">
      <c r="A27" s="2">
        <v>40953</v>
      </c>
      <c r="B27">
        <v>115.2486</v>
      </c>
    </row>
    <row r="28" spans="1:2" x14ac:dyDescent="0.25">
      <c r="A28" s="2">
        <v>40954</v>
      </c>
      <c r="B28">
        <v>114.7756</v>
      </c>
    </row>
    <row r="29" spans="1:2" x14ac:dyDescent="0.25">
      <c r="A29" s="2">
        <v>40955</v>
      </c>
      <c r="B29">
        <v>115.8879</v>
      </c>
    </row>
    <row r="30" spans="1:2" x14ac:dyDescent="0.25">
      <c r="A30" s="2">
        <v>40956</v>
      </c>
      <c r="B30">
        <v>116.30549999999999</v>
      </c>
    </row>
    <row r="31" spans="1:2" x14ac:dyDescent="0.25">
      <c r="A31" s="2">
        <v>40960</v>
      </c>
      <c r="B31">
        <v>116.31829999999999</v>
      </c>
    </row>
    <row r="32" spans="1:2" x14ac:dyDescent="0.25">
      <c r="A32" s="2">
        <v>40961</v>
      </c>
      <c r="B32">
        <v>115.9774</v>
      </c>
    </row>
    <row r="33" spans="1:2" x14ac:dyDescent="0.25">
      <c r="A33" s="2">
        <v>40962</v>
      </c>
      <c r="B33">
        <v>116.5996</v>
      </c>
    </row>
    <row r="34" spans="1:2" x14ac:dyDescent="0.25">
      <c r="A34" s="2">
        <v>40963</v>
      </c>
      <c r="B34">
        <v>116.5996</v>
      </c>
    </row>
    <row r="35" spans="1:2" x14ac:dyDescent="0.25">
      <c r="A35" s="2">
        <v>40966</v>
      </c>
      <c r="B35">
        <v>116.949</v>
      </c>
    </row>
    <row r="36" spans="1:2" x14ac:dyDescent="0.25">
      <c r="A36" s="2">
        <v>40967</v>
      </c>
      <c r="B36">
        <v>117.2985</v>
      </c>
    </row>
    <row r="37" spans="1:2" x14ac:dyDescent="0.25">
      <c r="A37" s="2">
        <v>40968</v>
      </c>
      <c r="B37">
        <v>116.5527</v>
      </c>
    </row>
    <row r="38" spans="1:2" x14ac:dyDescent="0.25">
      <c r="A38" s="2">
        <v>40969</v>
      </c>
      <c r="B38">
        <v>117.5372</v>
      </c>
    </row>
    <row r="39" spans="1:2" x14ac:dyDescent="0.25">
      <c r="A39" s="2">
        <v>40970</v>
      </c>
      <c r="B39">
        <v>117.07689999999999</v>
      </c>
    </row>
    <row r="40" spans="1:2" x14ac:dyDescent="0.25">
      <c r="A40" s="2">
        <v>40973</v>
      </c>
      <c r="B40">
        <v>116.6763</v>
      </c>
    </row>
    <row r="41" spans="1:2" x14ac:dyDescent="0.25">
      <c r="A41" s="2">
        <v>40974</v>
      </c>
      <c r="B41">
        <v>114.7585</v>
      </c>
    </row>
    <row r="42" spans="1:2" x14ac:dyDescent="0.25">
      <c r="A42" s="2">
        <v>40975</v>
      </c>
      <c r="B42">
        <v>115.74299999999999</v>
      </c>
    </row>
    <row r="43" spans="1:2" x14ac:dyDescent="0.25">
      <c r="A43" s="2">
        <v>40976</v>
      </c>
      <c r="B43">
        <v>116.8723</v>
      </c>
    </row>
    <row r="44" spans="1:2" x14ac:dyDescent="0.25">
      <c r="A44" s="2">
        <v>40977</v>
      </c>
      <c r="B44">
        <v>117.37949999999999</v>
      </c>
    </row>
    <row r="45" spans="1:2" x14ac:dyDescent="0.25">
      <c r="A45" s="2">
        <v>40980</v>
      </c>
      <c r="B45">
        <v>117.38800000000001</v>
      </c>
    </row>
    <row r="46" spans="1:2" x14ac:dyDescent="0.25">
      <c r="A46" s="2">
        <v>40981</v>
      </c>
      <c r="B46">
        <v>119.4251</v>
      </c>
    </row>
    <row r="47" spans="1:2" x14ac:dyDescent="0.25">
      <c r="A47" s="2">
        <v>40982</v>
      </c>
      <c r="B47">
        <v>119.2376</v>
      </c>
    </row>
    <row r="48" spans="1:2" x14ac:dyDescent="0.25">
      <c r="A48" s="2">
        <v>40983</v>
      </c>
      <c r="B48">
        <v>119.8768</v>
      </c>
    </row>
    <row r="49" spans="1:2" x14ac:dyDescent="0.25">
      <c r="A49" s="2">
        <v>40984</v>
      </c>
      <c r="B49">
        <v>120.1495</v>
      </c>
    </row>
    <row r="50" spans="1:2" x14ac:dyDescent="0.25">
      <c r="A50" s="2">
        <v>40987</v>
      </c>
      <c r="B50">
        <v>120.5904</v>
      </c>
    </row>
    <row r="51" spans="1:2" x14ac:dyDescent="0.25">
      <c r="A51" s="2">
        <v>40988</v>
      </c>
      <c r="B51">
        <v>120.2266</v>
      </c>
    </row>
    <row r="52" spans="1:2" x14ac:dyDescent="0.25">
      <c r="A52" s="2">
        <v>40989</v>
      </c>
      <c r="B52">
        <v>120.05110000000001</v>
      </c>
    </row>
    <row r="53" spans="1:2" x14ac:dyDescent="0.25">
      <c r="A53" s="2">
        <v>40990</v>
      </c>
      <c r="B53">
        <v>119.31489999999999</v>
      </c>
    </row>
    <row r="54" spans="1:2" x14ac:dyDescent="0.25">
      <c r="A54" s="2">
        <v>40991</v>
      </c>
      <c r="B54">
        <v>119.71720000000001</v>
      </c>
    </row>
    <row r="55" spans="1:2" x14ac:dyDescent="0.25">
      <c r="A55" s="2">
        <v>40994</v>
      </c>
      <c r="B55">
        <v>121.5449</v>
      </c>
    </row>
    <row r="56" spans="1:2" x14ac:dyDescent="0.25">
      <c r="A56" s="2">
        <v>40995</v>
      </c>
      <c r="B56">
        <v>120.7787</v>
      </c>
    </row>
    <row r="57" spans="1:2" x14ac:dyDescent="0.25">
      <c r="A57" s="2">
        <v>40996</v>
      </c>
      <c r="B57">
        <v>120.23090000000001</v>
      </c>
    </row>
    <row r="58" spans="1:2" x14ac:dyDescent="0.25">
      <c r="A58" s="2">
        <v>40997</v>
      </c>
      <c r="B58">
        <v>120.07680000000001</v>
      </c>
    </row>
    <row r="59" spans="1:2" x14ac:dyDescent="0.25">
      <c r="A59" s="2">
        <v>40998</v>
      </c>
      <c r="B59">
        <v>120.5904</v>
      </c>
    </row>
    <row r="60" spans="1:2" x14ac:dyDescent="0.25">
      <c r="A60" s="2">
        <v>41001</v>
      </c>
      <c r="B60">
        <v>121.2753</v>
      </c>
    </row>
    <row r="61" spans="1:2" x14ac:dyDescent="0.25">
      <c r="A61" s="2">
        <v>41002</v>
      </c>
      <c r="B61">
        <v>120.9585</v>
      </c>
    </row>
    <row r="62" spans="1:2" x14ac:dyDescent="0.25">
      <c r="A62" s="2">
        <v>41003</v>
      </c>
      <c r="B62">
        <v>119.66589999999999</v>
      </c>
    </row>
    <row r="63" spans="1:2" x14ac:dyDescent="0.25">
      <c r="A63" s="2">
        <v>41004</v>
      </c>
      <c r="B63">
        <v>119.45180000000001</v>
      </c>
    </row>
    <row r="64" spans="1:2" x14ac:dyDescent="0.25">
      <c r="A64" s="2">
        <v>41008</v>
      </c>
      <c r="B64">
        <v>118.1249</v>
      </c>
    </row>
    <row r="65" spans="1:2" x14ac:dyDescent="0.25">
      <c r="A65" s="2">
        <v>41009</v>
      </c>
      <c r="B65">
        <v>116.6182</v>
      </c>
    </row>
    <row r="66" spans="1:2" x14ac:dyDescent="0.25">
      <c r="A66" s="2">
        <v>41010</v>
      </c>
      <c r="B66">
        <v>117.1961</v>
      </c>
    </row>
    <row r="67" spans="1:2" x14ac:dyDescent="0.25">
      <c r="A67" s="2">
        <v>41011</v>
      </c>
      <c r="B67">
        <v>119.04949999999999</v>
      </c>
    </row>
    <row r="68" spans="1:2" x14ac:dyDescent="0.25">
      <c r="A68" s="2">
        <v>41012</v>
      </c>
      <c r="B68">
        <v>117.2603</v>
      </c>
    </row>
    <row r="69" spans="1:2" x14ac:dyDescent="0.25">
      <c r="A69" s="2">
        <v>41015</v>
      </c>
      <c r="B69">
        <v>117.2089</v>
      </c>
    </row>
    <row r="70" spans="1:2" x14ac:dyDescent="0.25">
      <c r="A70" s="2">
        <v>41016</v>
      </c>
      <c r="B70">
        <v>118.89109999999999</v>
      </c>
    </row>
    <row r="71" spans="1:2" x14ac:dyDescent="0.25">
      <c r="A71" s="2">
        <v>41017</v>
      </c>
      <c r="B71">
        <v>118.4417</v>
      </c>
    </row>
    <row r="72" spans="1:2" x14ac:dyDescent="0.25">
      <c r="A72" s="2">
        <v>41018</v>
      </c>
      <c r="B72">
        <v>117.9451</v>
      </c>
    </row>
    <row r="73" spans="1:2" x14ac:dyDescent="0.25">
      <c r="A73" s="2">
        <v>41019</v>
      </c>
      <c r="B73">
        <v>118.1506</v>
      </c>
    </row>
    <row r="74" spans="1:2" x14ac:dyDescent="0.25">
      <c r="A74" s="2">
        <v>41022</v>
      </c>
      <c r="B74">
        <v>117.119</v>
      </c>
    </row>
    <row r="75" spans="1:2" x14ac:dyDescent="0.25">
      <c r="A75" s="2">
        <v>41023</v>
      </c>
      <c r="B75">
        <v>117.7354</v>
      </c>
    </row>
    <row r="76" spans="1:2" x14ac:dyDescent="0.25">
      <c r="A76" s="2">
        <v>41024</v>
      </c>
      <c r="B76">
        <v>119.19929999999999</v>
      </c>
    </row>
    <row r="77" spans="1:2" x14ac:dyDescent="0.25">
      <c r="A77" s="2">
        <v>41025</v>
      </c>
      <c r="B77">
        <v>120.01260000000001</v>
      </c>
    </row>
    <row r="78" spans="1:2" x14ac:dyDescent="0.25">
      <c r="A78" s="2">
        <v>41026</v>
      </c>
      <c r="B78">
        <v>120.1709</v>
      </c>
    </row>
    <row r="79" spans="1:2" x14ac:dyDescent="0.25">
      <c r="A79" s="2">
        <v>41029</v>
      </c>
      <c r="B79">
        <v>119.7771</v>
      </c>
    </row>
    <row r="80" spans="1:2" x14ac:dyDescent="0.25">
      <c r="A80" s="2">
        <v>41030</v>
      </c>
      <c r="B80">
        <v>120.3165</v>
      </c>
    </row>
    <row r="81" spans="1:2" x14ac:dyDescent="0.25">
      <c r="A81" s="2">
        <v>41031</v>
      </c>
      <c r="B81">
        <v>120.0939</v>
      </c>
    </row>
    <row r="82" spans="1:2" x14ac:dyDescent="0.25">
      <c r="A82" s="2">
        <v>41032</v>
      </c>
      <c r="B82">
        <v>119.11369999999999</v>
      </c>
    </row>
    <row r="83" spans="1:2" x14ac:dyDescent="0.25">
      <c r="A83" s="2">
        <v>41033</v>
      </c>
      <c r="B83">
        <v>117.1105</v>
      </c>
    </row>
    <row r="84" spans="1:2" x14ac:dyDescent="0.25">
      <c r="A84" s="2">
        <v>41036</v>
      </c>
      <c r="B84">
        <v>117.363</v>
      </c>
    </row>
    <row r="85" spans="1:2" x14ac:dyDescent="0.25">
      <c r="A85" s="2">
        <v>41037</v>
      </c>
      <c r="B85">
        <v>116.7509</v>
      </c>
    </row>
    <row r="86" spans="1:2" x14ac:dyDescent="0.25">
      <c r="A86" s="2">
        <v>41038</v>
      </c>
      <c r="B86">
        <v>116.11320000000001</v>
      </c>
    </row>
    <row r="87" spans="1:2" x14ac:dyDescent="0.25">
      <c r="A87" s="2">
        <v>41039</v>
      </c>
      <c r="B87">
        <v>116.6953</v>
      </c>
    </row>
    <row r="88" spans="1:2" x14ac:dyDescent="0.25">
      <c r="A88" s="2">
        <v>41040</v>
      </c>
      <c r="B88">
        <v>116.0575</v>
      </c>
    </row>
    <row r="89" spans="1:2" x14ac:dyDescent="0.25">
      <c r="A89" s="2">
        <v>41043</v>
      </c>
      <c r="B89">
        <v>114.6921</v>
      </c>
    </row>
    <row r="90" spans="1:2" x14ac:dyDescent="0.25">
      <c r="A90" s="2">
        <v>41044</v>
      </c>
      <c r="B90">
        <v>114.1956</v>
      </c>
    </row>
    <row r="91" spans="1:2" x14ac:dyDescent="0.25">
      <c r="A91" s="2">
        <v>41045</v>
      </c>
      <c r="B91">
        <v>113.7076</v>
      </c>
    </row>
    <row r="92" spans="1:2" x14ac:dyDescent="0.25">
      <c r="A92" s="2">
        <v>41046</v>
      </c>
      <c r="B92">
        <v>111.90130000000001</v>
      </c>
    </row>
    <row r="93" spans="1:2" x14ac:dyDescent="0.25">
      <c r="A93" s="2">
        <v>41047</v>
      </c>
      <c r="B93">
        <v>111.04089999999999</v>
      </c>
    </row>
    <row r="94" spans="1:2" x14ac:dyDescent="0.25">
      <c r="A94" s="2">
        <v>41050</v>
      </c>
      <c r="B94">
        <v>113.1255</v>
      </c>
    </row>
    <row r="95" spans="1:2" x14ac:dyDescent="0.25">
      <c r="A95" s="2">
        <v>41051</v>
      </c>
      <c r="B95">
        <v>113.057</v>
      </c>
    </row>
    <row r="96" spans="1:2" x14ac:dyDescent="0.25">
      <c r="A96" s="2">
        <v>41052</v>
      </c>
      <c r="B96">
        <v>113.134</v>
      </c>
    </row>
    <row r="97" spans="1:2" x14ac:dyDescent="0.25">
      <c r="A97" s="2">
        <v>41053</v>
      </c>
      <c r="B97">
        <v>113.7247</v>
      </c>
    </row>
    <row r="98" spans="1:2" x14ac:dyDescent="0.25">
      <c r="A98" s="2">
        <v>41054</v>
      </c>
      <c r="B98">
        <v>113.0527</v>
      </c>
    </row>
    <row r="99" spans="1:2" x14ac:dyDescent="0.25">
      <c r="A99" s="2">
        <v>41058</v>
      </c>
      <c r="B99">
        <v>114.65779999999999</v>
      </c>
    </row>
    <row r="100" spans="1:2" x14ac:dyDescent="0.25">
      <c r="A100" s="2">
        <v>41059</v>
      </c>
      <c r="B100">
        <v>112.569</v>
      </c>
    </row>
    <row r="101" spans="1:2" x14ac:dyDescent="0.25">
      <c r="A101" s="2">
        <v>41060</v>
      </c>
      <c r="B101">
        <v>112.34220000000001</v>
      </c>
    </row>
    <row r="102" spans="1:2" x14ac:dyDescent="0.25">
      <c r="A102" s="2">
        <v>41061</v>
      </c>
      <c r="B102">
        <v>109.6156</v>
      </c>
    </row>
    <row r="103" spans="1:2" x14ac:dyDescent="0.25">
      <c r="A103" s="2">
        <v>41064</v>
      </c>
      <c r="B103">
        <v>109.5043</v>
      </c>
    </row>
    <row r="104" spans="1:2" x14ac:dyDescent="0.25">
      <c r="A104" s="2">
        <v>41065</v>
      </c>
      <c r="B104">
        <v>110.5573</v>
      </c>
    </row>
    <row r="105" spans="1:2" x14ac:dyDescent="0.25">
      <c r="A105" s="2">
        <v>41066</v>
      </c>
      <c r="B105">
        <v>113.134</v>
      </c>
    </row>
    <row r="106" spans="1:2" x14ac:dyDescent="0.25">
      <c r="A106" s="2">
        <v>41067</v>
      </c>
      <c r="B106">
        <v>113.1683</v>
      </c>
    </row>
    <row r="107" spans="1:2" x14ac:dyDescent="0.25">
      <c r="A107" s="2">
        <v>41068</v>
      </c>
      <c r="B107">
        <v>114.264</v>
      </c>
    </row>
    <row r="108" spans="1:2" x14ac:dyDescent="0.25">
      <c r="A108" s="2">
        <v>41071</v>
      </c>
      <c r="B108">
        <v>112.3935</v>
      </c>
    </row>
    <row r="109" spans="1:2" x14ac:dyDescent="0.25">
      <c r="A109" s="2">
        <v>41072</v>
      </c>
      <c r="B109">
        <v>114.08</v>
      </c>
    </row>
    <row r="110" spans="1:2" x14ac:dyDescent="0.25">
      <c r="A110" s="2">
        <v>41073</v>
      </c>
      <c r="B110">
        <v>113.1169</v>
      </c>
    </row>
    <row r="111" spans="1:2" x14ac:dyDescent="0.25">
      <c r="A111" s="2">
        <v>41074</v>
      </c>
      <c r="B111">
        <v>114.5808</v>
      </c>
    </row>
    <row r="112" spans="1:2" x14ac:dyDescent="0.25">
      <c r="A112" s="2">
        <v>41075</v>
      </c>
      <c r="B112">
        <v>115.5963</v>
      </c>
    </row>
    <row r="113" spans="1:2" x14ac:dyDescent="0.25">
      <c r="A113" s="2">
        <v>41078</v>
      </c>
      <c r="B113">
        <v>115.8631</v>
      </c>
    </row>
    <row r="114" spans="1:2" x14ac:dyDescent="0.25">
      <c r="A114" s="2">
        <v>41079</v>
      </c>
      <c r="B114">
        <v>116.6978</v>
      </c>
    </row>
    <row r="115" spans="1:2" x14ac:dyDescent="0.25">
      <c r="A115" s="2">
        <v>41080</v>
      </c>
      <c r="B115">
        <v>116.7064</v>
      </c>
    </row>
    <row r="116" spans="1:2" x14ac:dyDescent="0.25">
      <c r="A116" s="2">
        <v>41081</v>
      </c>
      <c r="B116">
        <v>113.92700000000001</v>
      </c>
    </row>
    <row r="117" spans="1:2" x14ac:dyDescent="0.25">
      <c r="A117" s="2">
        <v>41082</v>
      </c>
      <c r="B117">
        <v>114.5939</v>
      </c>
    </row>
    <row r="118" spans="1:2" x14ac:dyDescent="0.25">
      <c r="A118" s="2">
        <v>41085</v>
      </c>
      <c r="B118">
        <v>112.9331</v>
      </c>
    </row>
    <row r="119" spans="1:2" x14ac:dyDescent="0.25">
      <c r="A119" s="2">
        <v>41086</v>
      </c>
      <c r="B119">
        <v>113.742</v>
      </c>
    </row>
    <row r="120" spans="1:2" x14ac:dyDescent="0.25">
      <c r="A120" s="2">
        <v>41087</v>
      </c>
      <c r="B120">
        <v>114.59820000000001</v>
      </c>
    </row>
    <row r="121" spans="1:2" x14ac:dyDescent="0.25">
      <c r="A121" s="2">
        <v>41088</v>
      </c>
      <c r="B121">
        <v>114.2884</v>
      </c>
    </row>
    <row r="122" spans="1:2" x14ac:dyDescent="0.25">
      <c r="A122" s="2">
        <v>41089</v>
      </c>
      <c r="B122">
        <v>117.32599999999999</v>
      </c>
    </row>
    <row r="123" spans="1:2" x14ac:dyDescent="0.25">
      <c r="A123" s="2">
        <v>41092</v>
      </c>
      <c r="B123">
        <v>117.3475</v>
      </c>
    </row>
    <row r="124" spans="1:2" x14ac:dyDescent="0.25">
      <c r="A124" s="2">
        <v>41093</v>
      </c>
      <c r="B124">
        <v>118.3242</v>
      </c>
    </row>
    <row r="125" spans="1:2" x14ac:dyDescent="0.25">
      <c r="A125" s="2">
        <v>41095</v>
      </c>
      <c r="B125">
        <v>117.67449999999999</v>
      </c>
    </row>
    <row r="126" spans="1:2" x14ac:dyDescent="0.25">
      <c r="A126" s="2">
        <v>41096</v>
      </c>
      <c r="B126">
        <v>116.8699</v>
      </c>
    </row>
    <row r="127" spans="1:2" x14ac:dyDescent="0.25">
      <c r="A127" s="2">
        <v>41099</v>
      </c>
      <c r="B127">
        <v>116.6117</v>
      </c>
    </row>
    <row r="128" spans="1:2" x14ac:dyDescent="0.25">
      <c r="A128" s="2">
        <v>41100</v>
      </c>
      <c r="B128">
        <v>115.4372</v>
      </c>
    </row>
    <row r="129" spans="1:2" x14ac:dyDescent="0.25">
      <c r="A129" s="2">
        <v>41101</v>
      </c>
      <c r="B129">
        <v>115.5103</v>
      </c>
    </row>
    <row r="130" spans="1:2" x14ac:dyDescent="0.25">
      <c r="A130" s="2">
        <v>41102</v>
      </c>
      <c r="B130">
        <v>114.86490000000001</v>
      </c>
    </row>
    <row r="131" spans="1:2" x14ac:dyDescent="0.25">
      <c r="A131" s="2">
        <v>41103</v>
      </c>
      <c r="B131">
        <v>116.8613</v>
      </c>
    </row>
    <row r="132" spans="1:2" x14ac:dyDescent="0.25">
      <c r="A132" s="2">
        <v>41106</v>
      </c>
      <c r="B132">
        <v>116.4526</v>
      </c>
    </row>
    <row r="133" spans="1:2" x14ac:dyDescent="0.25">
      <c r="A133" s="2">
        <v>41107</v>
      </c>
      <c r="B133">
        <v>117.4034</v>
      </c>
    </row>
    <row r="134" spans="1:2" x14ac:dyDescent="0.25">
      <c r="A134" s="2">
        <v>41108</v>
      </c>
      <c r="B134">
        <v>118.16500000000001</v>
      </c>
    </row>
    <row r="135" spans="1:2" x14ac:dyDescent="0.25">
      <c r="A135" s="2">
        <v>41109</v>
      </c>
      <c r="B135">
        <v>118.59520000000001</v>
      </c>
    </row>
    <row r="136" spans="1:2" x14ac:dyDescent="0.25">
      <c r="A136" s="2">
        <v>41110</v>
      </c>
      <c r="B136">
        <v>117.40770000000001</v>
      </c>
    </row>
    <row r="137" spans="1:2" x14ac:dyDescent="0.25">
      <c r="A137" s="2">
        <v>41113</v>
      </c>
      <c r="B137">
        <v>116.1686</v>
      </c>
    </row>
    <row r="138" spans="1:2" x14ac:dyDescent="0.25">
      <c r="A138" s="2">
        <v>41114</v>
      </c>
      <c r="B138">
        <v>114.9725</v>
      </c>
    </row>
    <row r="139" spans="1:2" x14ac:dyDescent="0.25">
      <c r="A139" s="2">
        <v>41115</v>
      </c>
      <c r="B139">
        <v>115.3984</v>
      </c>
    </row>
    <row r="140" spans="1:2" x14ac:dyDescent="0.25">
      <c r="A140" s="2">
        <v>41116</v>
      </c>
      <c r="B140">
        <v>117.1281</v>
      </c>
    </row>
    <row r="141" spans="1:2" x14ac:dyDescent="0.25">
      <c r="A141" s="2">
        <v>41117</v>
      </c>
      <c r="B141">
        <v>119.4686</v>
      </c>
    </row>
    <row r="142" spans="1:2" x14ac:dyDescent="0.25">
      <c r="A142" s="2">
        <v>41120</v>
      </c>
      <c r="B142">
        <v>119.29219999999999</v>
      </c>
    </row>
    <row r="143" spans="1:2" x14ac:dyDescent="0.25">
      <c r="A143" s="2">
        <v>41121</v>
      </c>
      <c r="B143">
        <v>118.5694</v>
      </c>
    </row>
    <row r="144" spans="1:2" x14ac:dyDescent="0.25">
      <c r="A144" s="2">
        <v>41122</v>
      </c>
      <c r="B144">
        <v>118.4661</v>
      </c>
    </row>
    <row r="145" spans="1:2" x14ac:dyDescent="0.25">
      <c r="A145" s="2">
        <v>41123</v>
      </c>
      <c r="B145">
        <v>117.7261</v>
      </c>
    </row>
    <row r="146" spans="1:2" x14ac:dyDescent="0.25">
      <c r="A146" s="2">
        <v>41124</v>
      </c>
      <c r="B146">
        <v>120.0581</v>
      </c>
    </row>
    <row r="147" spans="1:2" x14ac:dyDescent="0.25">
      <c r="A147" s="2">
        <v>41127</v>
      </c>
      <c r="B147">
        <v>120.12690000000001</v>
      </c>
    </row>
    <row r="148" spans="1:2" x14ac:dyDescent="0.25">
      <c r="A148" s="2">
        <v>41128</v>
      </c>
      <c r="B148">
        <v>120.72499999999999</v>
      </c>
    </row>
    <row r="149" spans="1:2" x14ac:dyDescent="0.25">
      <c r="A149" s="2">
        <v>41129</v>
      </c>
      <c r="B149">
        <v>120.8627</v>
      </c>
    </row>
    <row r="150" spans="1:2" x14ac:dyDescent="0.25">
      <c r="A150" s="2">
        <v>41130</v>
      </c>
      <c r="B150">
        <v>121.05200000000001</v>
      </c>
    </row>
    <row r="151" spans="1:2" x14ac:dyDescent="0.25">
      <c r="A151" s="2">
        <v>41131</v>
      </c>
      <c r="B151">
        <v>121.1983</v>
      </c>
    </row>
    <row r="152" spans="1:2" x14ac:dyDescent="0.25">
      <c r="A152" s="2">
        <v>41134</v>
      </c>
      <c r="B152">
        <v>121.2069</v>
      </c>
    </row>
    <row r="153" spans="1:2" x14ac:dyDescent="0.25">
      <c r="A153" s="2">
        <v>41135</v>
      </c>
      <c r="B153">
        <v>121.1294</v>
      </c>
    </row>
    <row r="154" spans="1:2" x14ac:dyDescent="0.25">
      <c r="A154" s="2">
        <v>41136</v>
      </c>
      <c r="B154">
        <v>121.31870000000001</v>
      </c>
    </row>
    <row r="155" spans="1:2" x14ac:dyDescent="0.25">
      <c r="A155" s="2">
        <v>41137</v>
      </c>
      <c r="B155">
        <v>122.1534</v>
      </c>
    </row>
    <row r="156" spans="1:2" x14ac:dyDescent="0.25">
      <c r="A156" s="2">
        <v>41138</v>
      </c>
      <c r="B156">
        <v>122.3083</v>
      </c>
    </row>
    <row r="157" spans="1:2" x14ac:dyDescent="0.25">
      <c r="A157" s="2">
        <v>41141</v>
      </c>
      <c r="B157">
        <v>122.2739</v>
      </c>
    </row>
    <row r="158" spans="1:2" x14ac:dyDescent="0.25">
      <c r="A158" s="2">
        <v>41142</v>
      </c>
      <c r="B158">
        <v>122.0243</v>
      </c>
    </row>
    <row r="159" spans="1:2" x14ac:dyDescent="0.25">
      <c r="A159" s="2">
        <v>41143</v>
      </c>
      <c r="B159">
        <v>122.08029999999999</v>
      </c>
    </row>
    <row r="160" spans="1:2" x14ac:dyDescent="0.25">
      <c r="A160" s="2">
        <v>41144</v>
      </c>
      <c r="B160">
        <v>121.0262</v>
      </c>
    </row>
    <row r="161" spans="1:2" x14ac:dyDescent="0.25">
      <c r="A161" s="2">
        <v>41145</v>
      </c>
      <c r="B161">
        <v>121.89960000000001</v>
      </c>
    </row>
    <row r="162" spans="1:2" x14ac:dyDescent="0.25">
      <c r="A162" s="2">
        <v>41148</v>
      </c>
      <c r="B162">
        <v>121.749</v>
      </c>
    </row>
    <row r="163" spans="1:2" x14ac:dyDescent="0.25">
      <c r="A163" s="2">
        <v>41149</v>
      </c>
      <c r="B163">
        <v>121.693</v>
      </c>
    </row>
    <row r="164" spans="1:2" x14ac:dyDescent="0.25">
      <c r="A164" s="2">
        <v>41150</v>
      </c>
      <c r="B164">
        <v>121.64570000000001</v>
      </c>
    </row>
    <row r="165" spans="1:2" x14ac:dyDescent="0.25">
      <c r="A165" s="2">
        <v>41151</v>
      </c>
      <c r="B165">
        <v>120.7895</v>
      </c>
    </row>
    <row r="166" spans="1:2" x14ac:dyDescent="0.25">
      <c r="A166" s="2">
        <v>41152</v>
      </c>
      <c r="B166">
        <v>121.465</v>
      </c>
    </row>
    <row r="167" spans="1:2" x14ac:dyDescent="0.25">
      <c r="A167" s="2">
        <v>41156</v>
      </c>
      <c r="B167">
        <v>121.55970000000001</v>
      </c>
    </row>
    <row r="168" spans="1:2" x14ac:dyDescent="0.25">
      <c r="A168" s="2">
        <v>41157</v>
      </c>
      <c r="B168">
        <v>121.3531</v>
      </c>
    </row>
    <row r="169" spans="1:2" x14ac:dyDescent="0.25">
      <c r="A169" s="2">
        <v>41158</v>
      </c>
      <c r="B169">
        <v>123.70229999999999</v>
      </c>
    </row>
    <row r="170" spans="1:2" x14ac:dyDescent="0.25">
      <c r="A170" s="2">
        <v>41159</v>
      </c>
      <c r="B170">
        <v>124.2961</v>
      </c>
    </row>
    <row r="171" spans="1:2" x14ac:dyDescent="0.25">
      <c r="A171" s="2">
        <v>41162</v>
      </c>
      <c r="B171">
        <v>123.3194</v>
      </c>
    </row>
    <row r="172" spans="1:2" x14ac:dyDescent="0.25">
      <c r="A172" s="2">
        <v>41163</v>
      </c>
      <c r="B172">
        <v>123.6636</v>
      </c>
    </row>
    <row r="173" spans="1:2" x14ac:dyDescent="0.25">
      <c r="A173" s="2">
        <v>41164</v>
      </c>
      <c r="B173">
        <v>124.37779999999999</v>
      </c>
    </row>
    <row r="174" spans="1:2" x14ac:dyDescent="0.25">
      <c r="A174" s="2">
        <v>41165</v>
      </c>
      <c r="B174">
        <v>125.96550000000001</v>
      </c>
    </row>
    <row r="175" spans="1:2" x14ac:dyDescent="0.25">
      <c r="A175" s="2">
        <v>41166</v>
      </c>
      <c r="B175">
        <v>126.7012</v>
      </c>
    </row>
    <row r="176" spans="1:2" x14ac:dyDescent="0.25">
      <c r="A176" s="2">
        <v>41169</v>
      </c>
      <c r="B176">
        <v>126.2236</v>
      </c>
    </row>
    <row r="177" spans="1:2" x14ac:dyDescent="0.25">
      <c r="A177" s="2">
        <v>41170</v>
      </c>
      <c r="B177">
        <v>126.13330000000001</v>
      </c>
    </row>
    <row r="178" spans="1:2" x14ac:dyDescent="0.25">
      <c r="A178" s="2">
        <v>41171</v>
      </c>
      <c r="B178">
        <v>126.1677</v>
      </c>
    </row>
    <row r="179" spans="1:2" x14ac:dyDescent="0.25">
      <c r="A179" s="2">
        <v>41172</v>
      </c>
      <c r="B179">
        <v>126.24079999999999</v>
      </c>
    </row>
    <row r="180" spans="1:2" x14ac:dyDescent="0.25">
      <c r="A180" s="2">
        <v>41173</v>
      </c>
      <c r="B180">
        <v>126.063</v>
      </c>
    </row>
    <row r="181" spans="1:2" x14ac:dyDescent="0.25">
      <c r="A181" s="2">
        <v>41176</v>
      </c>
      <c r="B181">
        <v>126.0197</v>
      </c>
    </row>
    <row r="182" spans="1:2" x14ac:dyDescent="0.25">
      <c r="A182" s="2">
        <v>41177</v>
      </c>
      <c r="B182">
        <v>124.79559999999999</v>
      </c>
    </row>
    <row r="183" spans="1:2" x14ac:dyDescent="0.25">
      <c r="A183" s="2">
        <v>41178</v>
      </c>
      <c r="B183">
        <v>123.8959</v>
      </c>
    </row>
    <row r="184" spans="1:2" x14ac:dyDescent="0.25">
      <c r="A184" s="2">
        <v>41179</v>
      </c>
      <c r="B184">
        <v>125.1417</v>
      </c>
    </row>
    <row r="185" spans="1:2" x14ac:dyDescent="0.25">
      <c r="A185" s="2">
        <v>41180</v>
      </c>
      <c r="B185">
        <v>124.6096</v>
      </c>
    </row>
    <row r="186" spans="1:2" x14ac:dyDescent="0.25">
      <c r="A186" s="2">
        <v>41183</v>
      </c>
      <c r="B186">
        <v>124.8302</v>
      </c>
    </row>
    <row r="187" spans="1:2" x14ac:dyDescent="0.25">
      <c r="A187" s="2">
        <v>41184</v>
      </c>
      <c r="B187">
        <v>125.1417</v>
      </c>
    </row>
    <row r="188" spans="1:2" x14ac:dyDescent="0.25">
      <c r="A188" s="2">
        <v>41185</v>
      </c>
      <c r="B188">
        <v>125.4704</v>
      </c>
    </row>
    <row r="189" spans="1:2" x14ac:dyDescent="0.25">
      <c r="A189" s="2">
        <v>41186</v>
      </c>
      <c r="B189">
        <v>126.422</v>
      </c>
    </row>
    <row r="190" spans="1:2" x14ac:dyDescent="0.25">
      <c r="A190" s="2">
        <v>41187</v>
      </c>
      <c r="B190">
        <v>126.3788</v>
      </c>
    </row>
    <row r="191" spans="1:2" x14ac:dyDescent="0.25">
      <c r="A191" s="2">
        <v>41190</v>
      </c>
      <c r="B191">
        <v>125.9246</v>
      </c>
    </row>
    <row r="192" spans="1:2" x14ac:dyDescent="0.25">
      <c r="A192" s="2">
        <v>41191</v>
      </c>
      <c r="B192">
        <v>124.70910000000001</v>
      </c>
    </row>
    <row r="193" spans="1:2" x14ac:dyDescent="0.25">
      <c r="A193" s="2">
        <v>41192</v>
      </c>
      <c r="B193">
        <v>123.8959</v>
      </c>
    </row>
    <row r="194" spans="1:2" x14ac:dyDescent="0.25">
      <c r="A194" s="2">
        <v>41193</v>
      </c>
      <c r="B194">
        <v>124.0776</v>
      </c>
    </row>
    <row r="195" spans="1:2" x14ac:dyDescent="0.25">
      <c r="A195" s="2">
        <v>41194</v>
      </c>
      <c r="B195">
        <v>123.47199999999999</v>
      </c>
    </row>
    <row r="196" spans="1:2" x14ac:dyDescent="0.25">
      <c r="A196" s="2">
        <v>41197</v>
      </c>
      <c r="B196">
        <v>124.71340000000001</v>
      </c>
    </row>
    <row r="197" spans="1:2" x14ac:dyDescent="0.25">
      <c r="A197" s="2">
        <v>41198</v>
      </c>
      <c r="B197">
        <v>125.877</v>
      </c>
    </row>
    <row r="198" spans="1:2" x14ac:dyDescent="0.25">
      <c r="A198" s="2">
        <v>41199</v>
      </c>
      <c r="B198">
        <v>126.53019999999999</v>
      </c>
    </row>
    <row r="199" spans="1:2" x14ac:dyDescent="0.25">
      <c r="A199" s="2">
        <v>41200</v>
      </c>
      <c r="B199">
        <v>126.0241</v>
      </c>
    </row>
    <row r="200" spans="1:2" x14ac:dyDescent="0.25">
      <c r="A200" s="2">
        <v>41201</v>
      </c>
      <c r="B200">
        <v>123.7229</v>
      </c>
    </row>
    <row r="201" spans="1:2" x14ac:dyDescent="0.25">
      <c r="A201" s="2">
        <v>41204</v>
      </c>
      <c r="B201">
        <v>124.2636</v>
      </c>
    </row>
    <row r="202" spans="1:2" x14ac:dyDescent="0.25">
      <c r="A202" s="2">
        <v>41205</v>
      </c>
      <c r="B202">
        <v>122.1917</v>
      </c>
    </row>
    <row r="203" spans="1:2" x14ac:dyDescent="0.25">
      <c r="A203" s="2">
        <v>41206</v>
      </c>
      <c r="B203">
        <v>122.1484</v>
      </c>
    </row>
    <row r="204" spans="1:2" x14ac:dyDescent="0.25">
      <c r="A204" s="2">
        <v>41207</v>
      </c>
      <c r="B204">
        <v>122.3733</v>
      </c>
    </row>
    <row r="205" spans="1:2" x14ac:dyDescent="0.25">
      <c r="A205" s="2">
        <v>41208</v>
      </c>
      <c r="B205">
        <v>122.30840000000001</v>
      </c>
    </row>
    <row r="206" spans="1:2" x14ac:dyDescent="0.25">
      <c r="A206" s="2">
        <v>41213</v>
      </c>
      <c r="B206">
        <v>121.8326</v>
      </c>
    </row>
    <row r="207" spans="1:2" x14ac:dyDescent="0.25">
      <c r="A207" s="2">
        <v>41214</v>
      </c>
      <c r="B207">
        <v>123.66670000000001</v>
      </c>
    </row>
    <row r="208" spans="1:2" x14ac:dyDescent="0.25">
      <c r="A208" s="2">
        <v>41215</v>
      </c>
      <c r="B208">
        <v>122.1397</v>
      </c>
    </row>
    <row r="209" spans="1:2" x14ac:dyDescent="0.25">
      <c r="A209" s="2">
        <v>41218</v>
      </c>
      <c r="B209">
        <v>122.6891</v>
      </c>
    </row>
    <row r="210" spans="1:2" x14ac:dyDescent="0.25">
      <c r="A210" s="2">
        <v>41219</v>
      </c>
      <c r="B210">
        <v>123.83540000000001</v>
      </c>
    </row>
    <row r="211" spans="1:2" x14ac:dyDescent="0.25">
      <c r="A211" s="2">
        <v>41220</v>
      </c>
      <c r="B211">
        <v>120.78149999999999</v>
      </c>
    </row>
    <row r="212" spans="1:2" x14ac:dyDescent="0.25">
      <c r="A212" s="2">
        <v>41221</v>
      </c>
      <c r="B212">
        <v>119.5142</v>
      </c>
    </row>
    <row r="213" spans="1:2" x14ac:dyDescent="0.25">
      <c r="A213" s="2">
        <v>41222</v>
      </c>
      <c r="B213">
        <v>119.57040000000001</v>
      </c>
    </row>
    <row r="214" spans="1:2" x14ac:dyDescent="0.25">
      <c r="A214" s="2">
        <v>41225</v>
      </c>
      <c r="B214">
        <v>119.7996</v>
      </c>
    </row>
    <row r="215" spans="1:2" x14ac:dyDescent="0.25">
      <c r="A215" s="2">
        <v>41226</v>
      </c>
      <c r="B215">
        <v>119.1897</v>
      </c>
    </row>
    <row r="216" spans="1:2" x14ac:dyDescent="0.25">
      <c r="A216" s="2">
        <v>41227</v>
      </c>
      <c r="B216">
        <v>117.6109</v>
      </c>
    </row>
    <row r="217" spans="1:2" x14ac:dyDescent="0.25">
      <c r="A217" s="2">
        <v>41228</v>
      </c>
      <c r="B217">
        <v>117.4898</v>
      </c>
    </row>
    <row r="218" spans="1:2" x14ac:dyDescent="0.25">
      <c r="A218" s="2">
        <v>41229</v>
      </c>
      <c r="B218">
        <v>118.2641</v>
      </c>
    </row>
    <row r="219" spans="1:2" x14ac:dyDescent="0.25">
      <c r="A219" s="2">
        <v>41232</v>
      </c>
      <c r="B219">
        <v>120.2149</v>
      </c>
    </row>
    <row r="220" spans="1:2" x14ac:dyDescent="0.25">
      <c r="A220" s="2">
        <v>41233</v>
      </c>
      <c r="B220">
        <v>120.496</v>
      </c>
    </row>
    <row r="221" spans="1:2" x14ac:dyDescent="0.25">
      <c r="A221" s="2">
        <v>41234</v>
      </c>
      <c r="B221">
        <v>120.721</v>
      </c>
    </row>
    <row r="222" spans="1:2" x14ac:dyDescent="0.25">
      <c r="A222" s="2">
        <v>41236</v>
      </c>
      <c r="B222">
        <v>122.09650000000001</v>
      </c>
    </row>
    <row r="223" spans="1:2" x14ac:dyDescent="0.25">
      <c r="A223" s="2">
        <v>41239</v>
      </c>
      <c r="B223">
        <v>122.0013</v>
      </c>
    </row>
    <row r="224" spans="1:2" x14ac:dyDescent="0.25">
      <c r="A224" s="2">
        <v>41240</v>
      </c>
      <c r="B224">
        <v>121.4909</v>
      </c>
    </row>
    <row r="225" spans="1:2" x14ac:dyDescent="0.25">
      <c r="A225" s="2">
        <v>41241</v>
      </c>
      <c r="B225">
        <v>122.2998</v>
      </c>
    </row>
    <row r="226" spans="1:2" x14ac:dyDescent="0.25">
      <c r="A226" s="2">
        <v>41242</v>
      </c>
      <c r="B226">
        <v>123.0654</v>
      </c>
    </row>
    <row r="227" spans="1:2" x14ac:dyDescent="0.25">
      <c r="A227" s="2">
        <v>41243</v>
      </c>
      <c r="B227">
        <v>122.97020000000001</v>
      </c>
    </row>
    <row r="228" spans="1:2" x14ac:dyDescent="0.25">
      <c r="A228" s="2">
        <v>41246</v>
      </c>
      <c r="B228">
        <v>122.3171</v>
      </c>
    </row>
    <row r="229" spans="1:2" x14ac:dyDescent="0.25">
      <c r="A229" s="2">
        <v>41247</v>
      </c>
      <c r="B229">
        <v>122.18300000000001</v>
      </c>
    </row>
    <row r="230" spans="1:2" x14ac:dyDescent="0.25">
      <c r="A230" s="2">
        <v>41248</v>
      </c>
      <c r="B230">
        <v>122.4209</v>
      </c>
    </row>
    <row r="231" spans="1:2" x14ac:dyDescent="0.25">
      <c r="A231" s="2">
        <v>41249</v>
      </c>
      <c r="B231">
        <v>122.8145</v>
      </c>
    </row>
    <row r="232" spans="1:2" x14ac:dyDescent="0.25">
      <c r="A232" s="2">
        <v>41250</v>
      </c>
      <c r="B232">
        <v>123.0654</v>
      </c>
    </row>
    <row r="233" spans="1:2" x14ac:dyDescent="0.25">
      <c r="A233" s="2">
        <v>41253</v>
      </c>
      <c r="B233">
        <v>123.47199999999999</v>
      </c>
    </row>
    <row r="234" spans="1:2" x14ac:dyDescent="0.25">
      <c r="A234" s="2">
        <v>41254</v>
      </c>
      <c r="B234">
        <v>124.402</v>
      </c>
    </row>
    <row r="235" spans="1:2" x14ac:dyDescent="0.25">
      <c r="A235" s="2">
        <v>41255</v>
      </c>
      <c r="B235">
        <v>124.05159999999999</v>
      </c>
    </row>
    <row r="236" spans="1:2" x14ac:dyDescent="0.25">
      <c r="A236" s="2">
        <v>41256</v>
      </c>
      <c r="B236">
        <v>123.2817</v>
      </c>
    </row>
    <row r="237" spans="1:2" x14ac:dyDescent="0.25">
      <c r="A237" s="2">
        <v>41257</v>
      </c>
      <c r="B237">
        <v>123.05240000000001</v>
      </c>
    </row>
    <row r="238" spans="1:2" x14ac:dyDescent="0.25">
      <c r="A238" s="2">
        <v>41260</v>
      </c>
      <c r="B238">
        <v>124.5577</v>
      </c>
    </row>
    <row r="239" spans="1:2" x14ac:dyDescent="0.25">
      <c r="A239" s="2">
        <v>41261</v>
      </c>
      <c r="B239">
        <v>125.6867</v>
      </c>
    </row>
    <row r="240" spans="1:2" x14ac:dyDescent="0.25">
      <c r="A240" s="2">
        <v>41262</v>
      </c>
      <c r="B240">
        <v>124.91240000000001</v>
      </c>
    </row>
    <row r="241" spans="1:2" x14ac:dyDescent="0.25">
      <c r="A241" s="2">
        <v>41263</v>
      </c>
      <c r="B241">
        <v>125.6867</v>
      </c>
    </row>
    <row r="242" spans="1:2" x14ac:dyDescent="0.25">
      <c r="A242" s="2">
        <v>41264</v>
      </c>
      <c r="B242">
        <v>124.45650000000001</v>
      </c>
    </row>
    <row r="243" spans="1:2" x14ac:dyDescent="0.25">
      <c r="A243" s="2">
        <v>41267</v>
      </c>
      <c r="B243">
        <v>123.84229999999999</v>
      </c>
    </row>
    <row r="244" spans="1:2" x14ac:dyDescent="0.25">
      <c r="A244" s="2">
        <v>41269</v>
      </c>
      <c r="B244">
        <v>123.3587</v>
      </c>
    </row>
    <row r="245" spans="1:2" x14ac:dyDescent="0.25">
      <c r="A245" s="2">
        <v>41270</v>
      </c>
      <c r="B245">
        <v>123.167</v>
      </c>
    </row>
    <row r="246" spans="1:2" x14ac:dyDescent="0.25">
      <c r="A246" s="2">
        <v>41271</v>
      </c>
      <c r="B246">
        <v>120.89749999999999</v>
      </c>
    </row>
    <row r="247" spans="1:2" x14ac:dyDescent="0.25">
      <c r="A247" s="2">
        <v>41274</v>
      </c>
      <c r="B247">
        <v>124.31270000000001</v>
      </c>
    </row>
    <row r="248" spans="1:2" x14ac:dyDescent="0.25">
      <c r="A248" s="2">
        <v>41276</v>
      </c>
      <c r="B248">
        <v>127.214</v>
      </c>
    </row>
    <row r="249" spans="1:2" x14ac:dyDescent="0.25">
      <c r="A249" s="2">
        <v>41277</v>
      </c>
      <c r="B249">
        <v>126.90900000000001</v>
      </c>
    </row>
    <row r="250" spans="1:2" x14ac:dyDescent="0.25">
      <c r="A250" s="2">
        <v>41278</v>
      </c>
      <c r="B250">
        <v>127.38379999999999</v>
      </c>
    </row>
    <row r="251" spans="1:2" x14ac:dyDescent="0.25">
      <c r="A251" s="2">
        <v>41281</v>
      </c>
      <c r="B251">
        <v>127.10939999999999</v>
      </c>
    </row>
    <row r="252" spans="1:2" x14ac:dyDescent="0.25">
      <c r="A252" s="2">
        <v>41282</v>
      </c>
      <c r="B252">
        <v>126.7958</v>
      </c>
    </row>
    <row r="253" spans="1:2" x14ac:dyDescent="0.25">
      <c r="A253" s="2">
        <v>41283</v>
      </c>
      <c r="B253">
        <v>127.1617</v>
      </c>
    </row>
    <row r="254" spans="1:2" x14ac:dyDescent="0.25">
      <c r="A254" s="2">
        <v>41284</v>
      </c>
      <c r="B254">
        <v>128.13749999999999</v>
      </c>
    </row>
    <row r="255" spans="1:2" x14ac:dyDescent="0.25">
      <c r="A255" s="2">
        <v>41285</v>
      </c>
      <c r="B255">
        <v>128.12</v>
      </c>
    </row>
    <row r="256" spans="1:2" x14ac:dyDescent="0.25">
      <c r="A256" s="2">
        <v>41288</v>
      </c>
      <c r="B256">
        <v>127.8848</v>
      </c>
    </row>
    <row r="257" spans="1:2" x14ac:dyDescent="0.25">
      <c r="A257" s="2">
        <v>41289</v>
      </c>
      <c r="B257">
        <v>128.0198</v>
      </c>
    </row>
    <row r="258" spans="1:2" x14ac:dyDescent="0.25">
      <c r="A258" s="2">
        <v>41290</v>
      </c>
      <c r="B258">
        <v>128.0198</v>
      </c>
    </row>
    <row r="259" spans="1:2" x14ac:dyDescent="0.25">
      <c r="A259" s="2">
        <v>41291</v>
      </c>
      <c r="B259">
        <v>128.9085</v>
      </c>
    </row>
    <row r="260" spans="1:2" x14ac:dyDescent="0.25">
      <c r="A260" s="2">
        <v>41292</v>
      </c>
      <c r="B260">
        <v>129.2004</v>
      </c>
    </row>
    <row r="261" spans="1:2" x14ac:dyDescent="0.25">
      <c r="A261" s="2">
        <v>41296</v>
      </c>
      <c r="B261">
        <v>130.10650000000001</v>
      </c>
    </row>
    <row r="262" spans="1:2" x14ac:dyDescent="0.25">
      <c r="A262" s="2">
        <v>41297</v>
      </c>
      <c r="B262">
        <v>130.21100000000001</v>
      </c>
    </row>
    <row r="263" spans="1:2" x14ac:dyDescent="0.25">
      <c r="A263" s="2">
        <v>41298</v>
      </c>
      <c r="B263">
        <v>130.27199999999999</v>
      </c>
    </row>
    <row r="264" spans="1:2" x14ac:dyDescent="0.25">
      <c r="A264" s="2">
        <v>41299</v>
      </c>
      <c r="B264">
        <v>130.6815</v>
      </c>
    </row>
    <row r="265" spans="1:2" x14ac:dyDescent="0.25">
      <c r="A265" s="2">
        <v>41302</v>
      </c>
      <c r="B265">
        <v>130.75120000000001</v>
      </c>
    </row>
    <row r="266" spans="1:2" x14ac:dyDescent="0.25">
      <c r="A266" s="2">
        <v>41303</v>
      </c>
      <c r="B266">
        <v>131.4307</v>
      </c>
    </row>
    <row r="267" spans="1:2" x14ac:dyDescent="0.25">
      <c r="A267" s="2">
        <v>41304</v>
      </c>
      <c r="B267">
        <v>130.62049999999999</v>
      </c>
    </row>
    <row r="268" spans="1:2" x14ac:dyDescent="0.25">
      <c r="A268" s="2">
        <v>41305</v>
      </c>
      <c r="B268">
        <v>130.64230000000001</v>
      </c>
    </row>
    <row r="269" spans="1:2" x14ac:dyDescent="0.25">
      <c r="A269" s="2">
        <v>41306</v>
      </c>
      <c r="B269">
        <v>131.59630000000001</v>
      </c>
    </row>
    <row r="270" spans="1:2" x14ac:dyDescent="0.25">
      <c r="A270" s="2">
        <v>41309</v>
      </c>
      <c r="B270">
        <v>130.45930000000001</v>
      </c>
    </row>
    <row r="271" spans="1:2" x14ac:dyDescent="0.25">
      <c r="A271" s="2">
        <v>41310</v>
      </c>
      <c r="B271">
        <v>131.53970000000001</v>
      </c>
    </row>
    <row r="272" spans="1:2" x14ac:dyDescent="0.25">
      <c r="A272" s="2">
        <v>41311</v>
      </c>
      <c r="B272">
        <v>131.6224</v>
      </c>
    </row>
    <row r="273" spans="1:2" x14ac:dyDescent="0.25">
      <c r="A273" s="2">
        <v>41312</v>
      </c>
      <c r="B273">
        <v>131.5222</v>
      </c>
    </row>
    <row r="274" spans="1:2" x14ac:dyDescent="0.25">
      <c r="A274" s="2">
        <v>41313</v>
      </c>
      <c r="B274">
        <v>132.15389999999999</v>
      </c>
    </row>
    <row r="275" spans="1:2" x14ac:dyDescent="0.25">
      <c r="A275" s="2">
        <v>41316</v>
      </c>
      <c r="B275">
        <v>132.2236</v>
      </c>
    </row>
    <row r="276" spans="1:2" x14ac:dyDescent="0.25">
      <c r="A276" s="2">
        <v>41317</v>
      </c>
      <c r="B276">
        <v>132.48929999999999</v>
      </c>
    </row>
    <row r="277" spans="1:2" x14ac:dyDescent="0.25">
      <c r="A277" s="2">
        <v>41318</v>
      </c>
      <c r="B277">
        <v>132.559</v>
      </c>
    </row>
    <row r="278" spans="1:2" x14ac:dyDescent="0.25">
      <c r="A278" s="2">
        <v>41319</v>
      </c>
      <c r="B278">
        <v>132.6636</v>
      </c>
    </row>
    <row r="279" spans="1:2" x14ac:dyDescent="0.25">
      <c r="A279" s="2">
        <v>41320</v>
      </c>
      <c r="B279">
        <v>132.54159999999999</v>
      </c>
    </row>
    <row r="280" spans="1:2" x14ac:dyDescent="0.25">
      <c r="A280" s="2">
        <v>41324</v>
      </c>
      <c r="B280">
        <v>133.4956</v>
      </c>
    </row>
    <row r="281" spans="1:2" x14ac:dyDescent="0.25">
      <c r="A281" s="2">
        <v>41325</v>
      </c>
      <c r="B281">
        <v>131.7139</v>
      </c>
    </row>
    <row r="282" spans="1:2" x14ac:dyDescent="0.25">
      <c r="A282" s="2">
        <v>41326</v>
      </c>
      <c r="B282">
        <v>131.16069999999999</v>
      </c>
    </row>
    <row r="283" spans="1:2" x14ac:dyDescent="0.25">
      <c r="A283" s="2">
        <v>41327</v>
      </c>
      <c r="B283">
        <v>132.3151</v>
      </c>
    </row>
    <row r="284" spans="1:2" x14ac:dyDescent="0.25">
      <c r="A284" s="2">
        <v>41330</v>
      </c>
      <c r="B284">
        <v>129.93219999999999</v>
      </c>
    </row>
    <row r="285" spans="1:2" x14ac:dyDescent="0.25">
      <c r="A285" s="2">
        <v>41331</v>
      </c>
      <c r="B285">
        <v>130.40700000000001</v>
      </c>
    </row>
    <row r="286" spans="1:2" x14ac:dyDescent="0.25">
      <c r="A286" s="2">
        <v>41332</v>
      </c>
      <c r="B286">
        <v>132.43700000000001</v>
      </c>
    </row>
    <row r="287" spans="1:2" x14ac:dyDescent="0.25">
      <c r="A287" s="2">
        <v>41333</v>
      </c>
      <c r="B287">
        <v>132.13650000000001</v>
      </c>
    </row>
    <row r="288" spans="1:2" x14ac:dyDescent="0.25">
      <c r="A288" s="2">
        <v>41334</v>
      </c>
      <c r="B288">
        <v>132.50239999999999</v>
      </c>
    </row>
    <row r="289" spans="1:2" x14ac:dyDescent="0.25">
      <c r="A289" s="2">
        <v>41337</v>
      </c>
      <c r="B289">
        <v>133.3083</v>
      </c>
    </row>
    <row r="290" spans="1:2" x14ac:dyDescent="0.25">
      <c r="A290" s="2">
        <v>41338</v>
      </c>
      <c r="B290">
        <v>134.3058</v>
      </c>
    </row>
    <row r="291" spans="1:2" x14ac:dyDescent="0.25">
      <c r="A291" s="2">
        <v>41339</v>
      </c>
      <c r="B291">
        <v>134.4975</v>
      </c>
    </row>
    <row r="292" spans="1:2" x14ac:dyDescent="0.25">
      <c r="A292" s="2">
        <v>41340</v>
      </c>
      <c r="B292">
        <v>134.81989999999999</v>
      </c>
    </row>
    <row r="293" spans="1:2" x14ac:dyDescent="0.25">
      <c r="A293" s="2">
        <v>41341</v>
      </c>
      <c r="B293">
        <v>135.40799999999999</v>
      </c>
    </row>
    <row r="294" spans="1:2" x14ac:dyDescent="0.25">
      <c r="A294" s="2">
        <v>41344</v>
      </c>
      <c r="B294">
        <v>135.93510000000001</v>
      </c>
    </row>
    <row r="295" spans="1:2" x14ac:dyDescent="0.25">
      <c r="A295" s="2">
        <v>41345</v>
      </c>
      <c r="B295">
        <v>135.6301</v>
      </c>
    </row>
    <row r="296" spans="1:2" x14ac:dyDescent="0.25">
      <c r="A296" s="2">
        <v>41346</v>
      </c>
      <c r="B296">
        <v>135.9263</v>
      </c>
    </row>
    <row r="297" spans="1:2" x14ac:dyDescent="0.25">
      <c r="A297" s="2">
        <v>41347</v>
      </c>
      <c r="B297">
        <v>136.48830000000001</v>
      </c>
    </row>
    <row r="298" spans="1:2" x14ac:dyDescent="0.25">
      <c r="A298" s="2">
        <v>41348</v>
      </c>
      <c r="B298">
        <v>136.31620000000001</v>
      </c>
    </row>
    <row r="299" spans="1:2" x14ac:dyDescent="0.25">
      <c r="A299" s="2">
        <v>41351</v>
      </c>
      <c r="B299">
        <v>135.7518</v>
      </c>
    </row>
    <row r="300" spans="1:2" x14ac:dyDescent="0.25">
      <c r="A300" s="2">
        <v>41352</v>
      </c>
      <c r="B300">
        <v>135.3186</v>
      </c>
    </row>
    <row r="301" spans="1:2" x14ac:dyDescent="0.25">
      <c r="A301" s="2">
        <v>41353</v>
      </c>
      <c r="B301">
        <v>135.91810000000001</v>
      </c>
    </row>
    <row r="302" spans="1:2" x14ac:dyDescent="0.25">
      <c r="A302" s="2">
        <v>41354</v>
      </c>
      <c r="B302">
        <v>135.06049999999999</v>
      </c>
    </row>
    <row r="303" spans="1:2" x14ac:dyDescent="0.25">
      <c r="A303" s="2">
        <v>41355</v>
      </c>
      <c r="B303">
        <v>136.185</v>
      </c>
    </row>
    <row r="304" spans="1:2" x14ac:dyDescent="0.25">
      <c r="A304" s="2">
        <v>41358</v>
      </c>
      <c r="B304">
        <v>135.73429999999999</v>
      </c>
    </row>
    <row r="305" spans="1:2" x14ac:dyDescent="0.25">
      <c r="A305" s="2">
        <v>41359</v>
      </c>
      <c r="B305">
        <v>136.63999999999999</v>
      </c>
    </row>
    <row r="306" spans="1:2" x14ac:dyDescent="0.25">
      <c r="A306" s="2">
        <v>41360</v>
      </c>
      <c r="B306">
        <v>136.58750000000001</v>
      </c>
    </row>
    <row r="307" spans="1:2" x14ac:dyDescent="0.25">
      <c r="A307" s="2">
        <v>41361</v>
      </c>
      <c r="B307">
        <v>137.14320000000001</v>
      </c>
    </row>
    <row r="308" spans="1:2" x14ac:dyDescent="0.25">
      <c r="A308" s="2">
        <v>41365</v>
      </c>
      <c r="B308">
        <v>136.51310000000001</v>
      </c>
    </row>
    <row r="309" spans="1:2" x14ac:dyDescent="0.25">
      <c r="A309" s="2">
        <v>41366</v>
      </c>
      <c r="B309">
        <v>137.25700000000001</v>
      </c>
    </row>
    <row r="310" spans="1:2" x14ac:dyDescent="0.25">
      <c r="A310" s="2">
        <v>41367</v>
      </c>
      <c r="B310">
        <v>135.89179999999999</v>
      </c>
    </row>
    <row r="311" spans="1:2" x14ac:dyDescent="0.25">
      <c r="A311" s="2">
        <v>41368</v>
      </c>
      <c r="B311">
        <v>136.4169</v>
      </c>
    </row>
    <row r="312" spans="1:2" x14ac:dyDescent="0.25">
      <c r="A312" s="2">
        <v>41369</v>
      </c>
      <c r="B312">
        <v>135.6687</v>
      </c>
    </row>
    <row r="313" spans="1:2" x14ac:dyDescent="0.25">
      <c r="A313" s="2">
        <v>41372</v>
      </c>
      <c r="B313">
        <v>136.80189999999999</v>
      </c>
    </row>
    <row r="314" spans="1:2" x14ac:dyDescent="0.25">
      <c r="A314" s="2">
        <v>41373</v>
      </c>
      <c r="B314">
        <v>137.1782</v>
      </c>
    </row>
    <row r="315" spans="1:2" x14ac:dyDescent="0.25">
      <c r="A315" s="2">
        <v>41374</v>
      </c>
      <c r="B315">
        <v>138.8672</v>
      </c>
    </row>
    <row r="316" spans="1:2" x14ac:dyDescent="0.25">
      <c r="A316" s="2">
        <v>41375</v>
      </c>
      <c r="B316">
        <v>139.3135</v>
      </c>
    </row>
    <row r="317" spans="1:2" x14ac:dyDescent="0.25">
      <c r="A317" s="2">
        <v>41376</v>
      </c>
      <c r="B317">
        <v>138.80590000000001</v>
      </c>
    </row>
    <row r="318" spans="1:2" x14ac:dyDescent="0.25">
      <c r="A318" s="2">
        <v>41379</v>
      </c>
      <c r="B318">
        <v>135.61619999999999</v>
      </c>
    </row>
    <row r="319" spans="1:2" x14ac:dyDescent="0.25">
      <c r="A319" s="2">
        <v>41380</v>
      </c>
      <c r="B319">
        <v>137.62889999999999</v>
      </c>
    </row>
    <row r="320" spans="1:2" x14ac:dyDescent="0.25">
      <c r="A320" s="2">
        <v>41381</v>
      </c>
      <c r="B320">
        <v>135.71680000000001</v>
      </c>
    </row>
    <row r="321" spans="1:2" x14ac:dyDescent="0.25">
      <c r="A321" s="2">
        <v>41382</v>
      </c>
      <c r="B321">
        <v>134.73670000000001</v>
      </c>
    </row>
    <row r="322" spans="1:2" x14ac:dyDescent="0.25">
      <c r="A322" s="2">
        <v>41383</v>
      </c>
      <c r="B322">
        <v>135.84370000000001</v>
      </c>
    </row>
    <row r="323" spans="1:2" x14ac:dyDescent="0.25">
      <c r="A323" s="2">
        <v>41386</v>
      </c>
      <c r="B323">
        <v>136.5788</v>
      </c>
    </row>
    <row r="324" spans="1:2" x14ac:dyDescent="0.25">
      <c r="A324" s="2">
        <v>41387</v>
      </c>
      <c r="B324">
        <v>138.0446</v>
      </c>
    </row>
    <row r="325" spans="1:2" x14ac:dyDescent="0.25">
      <c r="A325" s="2">
        <v>41388</v>
      </c>
      <c r="B325">
        <v>138.119</v>
      </c>
    </row>
    <row r="326" spans="1:2" x14ac:dyDescent="0.25">
      <c r="A326" s="2">
        <v>41389</v>
      </c>
      <c r="B326">
        <v>138.8322</v>
      </c>
    </row>
    <row r="327" spans="1:2" x14ac:dyDescent="0.25">
      <c r="A327" s="2">
        <v>41390</v>
      </c>
      <c r="B327">
        <v>138.34209999999999</v>
      </c>
    </row>
    <row r="328" spans="1:2" x14ac:dyDescent="0.25">
      <c r="A328" s="2">
        <v>41393</v>
      </c>
      <c r="B328">
        <v>139.3835</v>
      </c>
    </row>
    <row r="329" spans="1:2" x14ac:dyDescent="0.25">
      <c r="A329" s="2">
        <v>41394</v>
      </c>
      <c r="B329">
        <v>139.81229999999999</v>
      </c>
    </row>
    <row r="330" spans="1:2" x14ac:dyDescent="0.25">
      <c r="A330" s="2">
        <v>41395</v>
      </c>
      <c r="B330">
        <v>138.4384</v>
      </c>
    </row>
    <row r="331" spans="1:2" x14ac:dyDescent="0.25">
      <c r="A331" s="2">
        <v>41396</v>
      </c>
      <c r="B331">
        <v>139.7817</v>
      </c>
    </row>
    <row r="332" spans="1:2" x14ac:dyDescent="0.25">
      <c r="A332" s="2">
        <v>41400</v>
      </c>
      <c r="B332">
        <v>141.62819999999999</v>
      </c>
    </row>
    <row r="333" spans="1:2" x14ac:dyDescent="0.25">
      <c r="A333" s="2">
        <v>41401</v>
      </c>
      <c r="B333">
        <v>142.24080000000001</v>
      </c>
    </row>
    <row r="334" spans="1:2" x14ac:dyDescent="0.25">
      <c r="A334" s="2">
        <v>41402</v>
      </c>
      <c r="B334">
        <v>142.96270000000001</v>
      </c>
    </row>
    <row r="335" spans="1:2" x14ac:dyDescent="0.25">
      <c r="A335" s="2">
        <v>41403</v>
      </c>
      <c r="B335">
        <v>142.59520000000001</v>
      </c>
    </row>
    <row r="336" spans="1:2" x14ac:dyDescent="0.25">
      <c r="A336" s="2">
        <v>41404</v>
      </c>
      <c r="B336">
        <v>143.03710000000001</v>
      </c>
    </row>
    <row r="337" spans="1:2" x14ac:dyDescent="0.25">
      <c r="A337" s="2">
        <v>41407</v>
      </c>
      <c r="B337">
        <v>143.1465</v>
      </c>
    </row>
    <row r="338" spans="1:2" x14ac:dyDescent="0.25">
      <c r="A338" s="2">
        <v>41408</v>
      </c>
      <c r="B338">
        <v>144.6429</v>
      </c>
    </row>
    <row r="339" spans="1:2" x14ac:dyDescent="0.25">
      <c r="A339" s="2">
        <v>41409</v>
      </c>
      <c r="B339">
        <v>145.1943</v>
      </c>
    </row>
    <row r="340" spans="1:2" x14ac:dyDescent="0.25">
      <c r="A340" s="2">
        <v>41410</v>
      </c>
      <c r="B340">
        <v>144.66040000000001</v>
      </c>
    </row>
    <row r="341" spans="1:2" x14ac:dyDescent="0.25">
      <c r="A341" s="2">
        <v>41411</v>
      </c>
      <c r="B341">
        <v>146.02119999999999</v>
      </c>
    </row>
    <row r="342" spans="1:2" x14ac:dyDescent="0.25">
      <c r="A342" s="2">
        <v>41414</v>
      </c>
      <c r="B342">
        <v>146.1088</v>
      </c>
    </row>
    <row r="343" spans="1:2" x14ac:dyDescent="0.25">
      <c r="A343" s="2">
        <v>41415</v>
      </c>
      <c r="B343">
        <v>146.2313</v>
      </c>
    </row>
    <row r="344" spans="1:2" x14ac:dyDescent="0.25">
      <c r="A344" s="2">
        <v>41416</v>
      </c>
      <c r="B344">
        <v>145.32550000000001</v>
      </c>
    </row>
    <row r="345" spans="1:2" x14ac:dyDescent="0.25">
      <c r="A345" s="2">
        <v>41417</v>
      </c>
      <c r="B345">
        <v>144.86170000000001</v>
      </c>
    </row>
    <row r="346" spans="1:2" x14ac:dyDescent="0.25">
      <c r="A346" s="2">
        <v>41418</v>
      </c>
      <c r="B346">
        <v>144.93170000000001</v>
      </c>
    </row>
    <row r="347" spans="1:2" x14ac:dyDescent="0.25">
      <c r="A347" s="2">
        <v>41422</v>
      </c>
      <c r="B347">
        <v>145.3124</v>
      </c>
    </row>
    <row r="348" spans="1:2" x14ac:dyDescent="0.25">
      <c r="A348" s="2">
        <v>41423</v>
      </c>
      <c r="B348">
        <v>144.58170000000001</v>
      </c>
    </row>
    <row r="349" spans="1:2" x14ac:dyDescent="0.25">
      <c r="A349" s="2">
        <v>41424</v>
      </c>
      <c r="B349">
        <v>145.1593</v>
      </c>
    </row>
    <row r="350" spans="1:2" x14ac:dyDescent="0.25">
      <c r="A350" s="2">
        <v>41425</v>
      </c>
      <c r="B350">
        <v>143.07650000000001</v>
      </c>
    </row>
    <row r="351" spans="1:2" x14ac:dyDescent="0.25">
      <c r="A351" s="2">
        <v>41428</v>
      </c>
      <c r="B351">
        <v>143.67160000000001</v>
      </c>
    </row>
    <row r="352" spans="1:2" x14ac:dyDescent="0.25">
      <c r="A352" s="2">
        <v>41429</v>
      </c>
      <c r="B352">
        <v>143.23840000000001</v>
      </c>
    </row>
    <row r="353" spans="1:2" x14ac:dyDescent="0.25">
      <c r="A353" s="2">
        <v>41430</v>
      </c>
      <c r="B353">
        <v>141.22559999999999</v>
      </c>
    </row>
    <row r="354" spans="1:2" x14ac:dyDescent="0.25">
      <c r="A354" s="2">
        <v>41431</v>
      </c>
      <c r="B354">
        <v>142.53389999999999</v>
      </c>
    </row>
    <row r="355" spans="1:2" x14ac:dyDescent="0.25">
      <c r="A355" s="2">
        <v>41432</v>
      </c>
      <c r="B355">
        <v>143.9735</v>
      </c>
    </row>
    <row r="356" spans="1:2" x14ac:dyDescent="0.25">
      <c r="A356" s="2">
        <v>41435</v>
      </c>
      <c r="B356">
        <v>144.23159999999999</v>
      </c>
    </row>
    <row r="357" spans="1:2" x14ac:dyDescent="0.25">
      <c r="A357" s="2">
        <v>41436</v>
      </c>
      <c r="B357">
        <v>142.92769999999999</v>
      </c>
    </row>
    <row r="358" spans="1:2" x14ac:dyDescent="0.25">
      <c r="A358" s="2">
        <v>41437</v>
      </c>
      <c r="B358">
        <v>141.43129999999999</v>
      </c>
    </row>
    <row r="359" spans="1:2" x14ac:dyDescent="0.25">
      <c r="A359" s="2">
        <v>41438</v>
      </c>
      <c r="B359">
        <v>143.6978</v>
      </c>
    </row>
    <row r="360" spans="1:2" x14ac:dyDescent="0.25">
      <c r="A360" s="2">
        <v>41439</v>
      </c>
      <c r="B360">
        <v>142.6739</v>
      </c>
    </row>
    <row r="361" spans="1:2" x14ac:dyDescent="0.25">
      <c r="A361" s="2">
        <v>41442</v>
      </c>
      <c r="B361">
        <v>143.98660000000001</v>
      </c>
    </row>
    <row r="362" spans="1:2" x14ac:dyDescent="0.25">
      <c r="A362" s="2">
        <v>41443</v>
      </c>
      <c r="B362">
        <v>145.02799999999999</v>
      </c>
    </row>
    <row r="363" spans="1:2" x14ac:dyDescent="0.25">
      <c r="A363" s="2">
        <v>41444</v>
      </c>
      <c r="B363">
        <v>143.09399999999999</v>
      </c>
    </row>
    <row r="364" spans="1:2" x14ac:dyDescent="0.25">
      <c r="A364" s="2">
        <v>41445</v>
      </c>
      <c r="B364">
        <v>139.72479999999999</v>
      </c>
    </row>
    <row r="365" spans="1:2" x14ac:dyDescent="0.25">
      <c r="A365" s="2">
        <v>41446</v>
      </c>
      <c r="B365">
        <v>139.74289999999999</v>
      </c>
    </row>
    <row r="366" spans="1:2" x14ac:dyDescent="0.25">
      <c r="A366" s="2">
        <v>41449</v>
      </c>
      <c r="B366">
        <v>138.14169999999999</v>
      </c>
    </row>
    <row r="367" spans="1:2" x14ac:dyDescent="0.25">
      <c r="A367" s="2">
        <v>41450</v>
      </c>
      <c r="B367">
        <v>139.50530000000001</v>
      </c>
    </row>
    <row r="368" spans="1:2" x14ac:dyDescent="0.25">
      <c r="A368" s="2">
        <v>41451</v>
      </c>
      <c r="B368">
        <v>140.73259999999999</v>
      </c>
    </row>
    <row r="369" spans="1:2" x14ac:dyDescent="0.25">
      <c r="A369" s="2">
        <v>41452</v>
      </c>
      <c r="B369">
        <v>141.71789999999999</v>
      </c>
    </row>
    <row r="370" spans="1:2" x14ac:dyDescent="0.25">
      <c r="A370" s="2">
        <v>41453</v>
      </c>
      <c r="B370">
        <v>141.0009</v>
      </c>
    </row>
    <row r="371" spans="1:2" x14ac:dyDescent="0.25">
      <c r="A371" s="2">
        <v>41456</v>
      </c>
      <c r="B371">
        <v>141.75749999999999</v>
      </c>
    </row>
    <row r="372" spans="1:2" x14ac:dyDescent="0.25">
      <c r="A372" s="2">
        <v>41457</v>
      </c>
      <c r="B372">
        <v>141.7971</v>
      </c>
    </row>
    <row r="373" spans="1:2" x14ac:dyDescent="0.25">
      <c r="A373" s="2">
        <v>41458</v>
      </c>
      <c r="B373">
        <v>142.09180000000001</v>
      </c>
    </row>
    <row r="374" spans="1:2" x14ac:dyDescent="0.25">
      <c r="A374" s="2">
        <v>41460</v>
      </c>
      <c r="B374">
        <v>143.60489999999999</v>
      </c>
    </row>
    <row r="375" spans="1:2" x14ac:dyDescent="0.25">
      <c r="A375" s="2">
        <v>41463</v>
      </c>
      <c r="B375">
        <v>144.31309999999999</v>
      </c>
    </row>
    <row r="376" spans="1:2" x14ac:dyDescent="0.25">
      <c r="A376" s="2">
        <v>41464</v>
      </c>
      <c r="B376">
        <v>145.16650000000001</v>
      </c>
    </row>
    <row r="377" spans="1:2" x14ac:dyDescent="0.25">
      <c r="A377" s="2">
        <v>41465</v>
      </c>
      <c r="B377">
        <v>145.42160000000001</v>
      </c>
    </row>
    <row r="378" spans="1:2" x14ac:dyDescent="0.25">
      <c r="A378" s="2">
        <v>41466</v>
      </c>
      <c r="B378">
        <v>147.3262</v>
      </c>
    </row>
    <row r="379" spans="1:2" x14ac:dyDescent="0.25">
      <c r="A379" s="2">
        <v>41467</v>
      </c>
      <c r="B379">
        <v>147.36580000000001</v>
      </c>
    </row>
    <row r="380" spans="1:2" x14ac:dyDescent="0.25">
      <c r="A380" s="2">
        <v>41470</v>
      </c>
      <c r="B380">
        <v>147.94649999999999</v>
      </c>
    </row>
    <row r="381" spans="1:2" x14ac:dyDescent="0.25">
      <c r="A381" s="2">
        <v>41471</v>
      </c>
      <c r="B381">
        <v>147.41419999999999</v>
      </c>
    </row>
    <row r="382" spans="1:2" x14ac:dyDescent="0.25">
      <c r="A382" s="2">
        <v>41472</v>
      </c>
      <c r="B382">
        <v>147.76169999999999</v>
      </c>
    </row>
    <row r="383" spans="1:2" x14ac:dyDescent="0.25">
      <c r="A383" s="2">
        <v>41473</v>
      </c>
      <c r="B383">
        <v>148.23240000000001</v>
      </c>
    </row>
    <row r="384" spans="1:2" x14ac:dyDescent="0.25">
      <c r="A384" s="2">
        <v>41474</v>
      </c>
      <c r="B384">
        <v>149.02850000000001</v>
      </c>
    </row>
    <row r="385" spans="1:2" x14ac:dyDescent="0.25">
      <c r="A385" s="2">
        <v>41477</v>
      </c>
      <c r="B385">
        <v>149.10329999999999</v>
      </c>
    </row>
    <row r="386" spans="1:2" x14ac:dyDescent="0.25">
      <c r="A386" s="2">
        <v>41478</v>
      </c>
      <c r="B386">
        <v>148.90100000000001</v>
      </c>
    </row>
    <row r="387" spans="1:2" x14ac:dyDescent="0.25">
      <c r="A387" s="2">
        <v>41479</v>
      </c>
      <c r="B387">
        <v>148.52269999999999</v>
      </c>
    </row>
    <row r="388" spans="1:2" x14ac:dyDescent="0.25">
      <c r="A388" s="2">
        <v>41480</v>
      </c>
      <c r="B388">
        <v>148.51390000000001</v>
      </c>
    </row>
    <row r="389" spans="1:2" x14ac:dyDescent="0.25">
      <c r="A389" s="2">
        <v>41481</v>
      </c>
      <c r="B389">
        <v>148.76900000000001</v>
      </c>
    </row>
    <row r="390" spans="1:2" x14ac:dyDescent="0.25">
      <c r="A390" s="2">
        <v>41484</v>
      </c>
      <c r="B390">
        <v>148.39510000000001</v>
      </c>
    </row>
    <row r="391" spans="1:2" x14ac:dyDescent="0.25">
      <c r="A391" s="2">
        <v>41485</v>
      </c>
      <c r="B391">
        <v>148.6019</v>
      </c>
    </row>
    <row r="392" spans="1:2" x14ac:dyDescent="0.25">
      <c r="A392" s="2">
        <v>41486</v>
      </c>
      <c r="B392">
        <v>148.64150000000001</v>
      </c>
    </row>
    <row r="393" spans="1:2" x14ac:dyDescent="0.25">
      <c r="A393" s="2">
        <v>41487</v>
      </c>
      <c r="B393">
        <v>150.0403</v>
      </c>
    </row>
    <row r="394" spans="1:2" x14ac:dyDescent="0.25">
      <c r="A394" s="2">
        <v>41488</v>
      </c>
      <c r="B394">
        <v>150.33500000000001</v>
      </c>
    </row>
    <row r="395" spans="1:2" x14ac:dyDescent="0.25">
      <c r="A395" s="2">
        <v>41491</v>
      </c>
      <c r="B395">
        <v>150.18979999999999</v>
      </c>
    </row>
    <row r="396" spans="1:2" x14ac:dyDescent="0.25">
      <c r="A396" s="2">
        <v>41492</v>
      </c>
      <c r="B396">
        <v>149.41999999999999</v>
      </c>
    </row>
    <row r="397" spans="1:2" x14ac:dyDescent="0.25">
      <c r="A397" s="2">
        <v>41493</v>
      </c>
      <c r="B397">
        <v>148.90539999999999</v>
      </c>
    </row>
    <row r="398" spans="1:2" x14ac:dyDescent="0.25">
      <c r="A398" s="2">
        <v>41494</v>
      </c>
      <c r="B398">
        <v>149.41120000000001</v>
      </c>
    </row>
    <row r="399" spans="1:2" x14ac:dyDescent="0.25">
      <c r="A399" s="2">
        <v>41495</v>
      </c>
      <c r="B399">
        <v>148.75139999999999</v>
      </c>
    </row>
    <row r="400" spans="1:2" x14ac:dyDescent="0.25">
      <c r="A400" s="2">
        <v>41498</v>
      </c>
      <c r="B400">
        <v>148.83940000000001</v>
      </c>
    </row>
    <row r="401" spans="1:2" x14ac:dyDescent="0.25">
      <c r="A401" s="2">
        <v>41499</v>
      </c>
      <c r="B401">
        <v>149.16929999999999</v>
      </c>
    </row>
    <row r="402" spans="1:2" x14ac:dyDescent="0.25">
      <c r="A402" s="2">
        <v>41500</v>
      </c>
      <c r="B402">
        <v>148.3775</v>
      </c>
    </row>
    <row r="403" spans="1:2" x14ac:dyDescent="0.25">
      <c r="A403" s="2">
        <v>41501</v>
      </c>
      <c r="B403">
        <v>146.143</v>
      </c>
    </row>
    <row r="404" spans="1:2" x14ac:dyDescent="0.25">
      <c r="A404" s="2">
        <v>41502</v>
      </c>
      <c r="B404">
        <v>145.71190000000001</v>
      </c>
    </row>
    <row r="405" spans="1:2" x14ac:dyDescent="0.25">
      <c r="A405" s="2">
        <v>41505</v>
      </c>
      <c r="B405">
        <v>145.14449999999999</v>
      </c>
    </row>
    <row r="406" spans="1:2" x14ac:dyDescent="0.25">
      <c r="A406" s="2">
        <v>41506</v>
      </c>
      <c r="B406">
        <v>145.68109999999999</v>
      </c>
    </row>
    <row r="407" spans="1:2" x14ac:dyDescent="0.25">
      <c r="A407" s="2">
        <v>41507</v>
      </c>
      <c r="B407">
        <v>144.46270000000001</v>
      </c>
    </row>
    <row r="408" spans="1:2" x14ac:dyDescent="0.25">
      <c r="A408" s="2">
        <v>41508</v>
      </c>
      <c r="B408">
        <v>146.07259999999999</v>
      </c>
    </row>
    <row r="409" spans="1:2" x14ac:dyDescent="0.25">
      <c r="A409" s="2">
        <v>41509</v>
      </c>
      <c r="B409">
        <v>146.63999999999999</v>
      </c>
    </row>
    <row r="410" spans="1:2" x14ac:dyDescent="0.25">
      <c r="A410" s="2">
        <v>41512</v>
      </c>
      <c r="B410">
        <v>145.99780000000001</v>
      </c>
    </row>
    <row r="411" spans="1:2" x14ac:dyDescent="0.25">
      <c r="A411" s="2">
        <v>41513</v>
      </c>
      <c r="B411">
        <v>143.70609999999999</v>
      </c>
    </row>
    <row r="412" spans="1:2" x14ac:dyDescent="0.25">
      <c r="A412" s="2">
        <v>41514</v>
      </c>
      <c r="B412">
        <v>144.07560000000001</v>
      </c>
    </row>
    <row r="413" spans="1:2" x14ac:dyDescent="0.25">
      <c r="A413" s="2">
        <v>41515</v>
      </c>
      <c r="B413">
        <v>144.5067</v>
      </c>
    </row>
    <row r="414" spans="1:2" x14ac:dyDescent="0.25">
      <c r="A414" s="2">
        <v>41516</v>
      </c>
      <c r="B414">
        <v>144.15479999999999</v>
      </c>
    </row>
    <row r="415" spans="1:2" x14ac:dyDescent="0.25">
      <c r="A415" s="2">
        <v>41520</v>
      </c>
      <c r="B415">
        <v>144.77500000000001</v>
      </c>
    </row>
    <row r="416" spans="1:2" x14ac:dyDescent="0.25">
      <c r="A416" s="2">
        <v>41521</v>
      </c>
      <c r="B416">
        <v>145.99340000000001</v>
      </c>
    </row>
    <row r="417" spans="1:2" x14ac:dyDescent="0.25">
      <c r="A417" s="2">
        <v>41522</v>
      </c>
      <c r="B417">
        <v>145.93620000000001</v>
      </c>
    </row>
    <row r="418" spans="1:2" x14ac:dyDescent="0.25">
      <c r="A418" s="2">
        <v>41523</v>
      </c>
      <c r="B418">
        <v>146.02860000000001</v>
      </c>
    </row>
    <row r="419" spans="1:2" x14ac:dyDescent="0.25">
      <c r="A419" s="2">
        <v>41526</v>
      </c>
      <c r="B419">
        <v>147.37459999999999</v>
      </c>
    </row>
    <row r="420" spans="1:2" x14ac:dyDescent="0.25">
      <c r="A420" s="2">
        <v>41527</v>
      </c>
      <c r="B420">
        <v>148.53149999999999</v>
      </c>
    </row>
    <row r="421" spans="1:2" x14ac:dyDescent="0.25">
      <c r="A421" s="2">
        <v>41528</v>
      </c>
      <c r="B421">
        <v>149.03729999999999</v>
      </c>
    </row>
    <row r="422" spans="1:2" x14ac:dyDescent="0.25">
      <c r="A422" s="2">
        <v>41529</v>
      </c>
      <c r="B422">
        <v>148.71619999999999</v>
      </c>
    </row>
    <row r="423" spans="1:2" x14ac:dyDescent="0.25">
      <c r="A423" s="2">
        <v>41530</v>
      </c>
      <c r="B423">
        <v>149.0549</v>
      </c>
    </row>
    <row r="424" spans="1:2" x14ac:dyDescent="0.25">
      <c r="A424" s="2">
        <v>41533</v>
      </c>
      <c r="B424">
        <v>149.89070000000001</v>
      </c>
    </row>
    <row r="425" spans="1:2" x14ac:dyDescent="0.25">
      <c r="A425" s="2">
        <v>41534</v>
      </c>
      <c r="B425">
        <v>150.53729999999999</v>
      </c>
    </row>
    <row r="426" spans="1:2" x14ac:dyDescent="0.25">
      <c r="A426" s="2">
        <v>41535</v>
      </c>
      <c r="B426">
        <v>152.19120000000001</v>
      </c>
    </row>
    <row r="427" spans="1:2" x14ac:dyDescent="0.25">
      <c r="A427" s="2">
        <v>41536</v>
      </c>
      <c r="B427">
        <v>152.16919999999999</v>
      </c>
    </row>
    <row r="428" spans="1:2" x14ac:dyDescent="0.25">
      <c r="A428" s="2">
        <v>41537</v>
      </c>
      <c r="B428">
        <v>150.92179999999999</v>
      </c>
    </row>
    <row r="429" spans="1:2" x14ac:dyDescent="0.25">
      <c r="A429" s="2">
        <v>41540</v>
      </c>
      <c r="B429">
        <v>150.02449999999999</v>
      </c>
    </row>
    <row r="430" spans="1:2" x14ac:dyDescent="0.25">
      <c r="A430" s="2">
        <v>41541</v>
      </c>
      <c r="B430">
        <v>149.99799999999999</v>
      </c>
    </row>
    <row r="431" spans="1:2" x14ac:dyDescent="0.25">
      <c r="A431" s="2">
        <v>41542</v>
      </c>
      <c r="B431">
        <v>149.51179999999999</v>
      </c>
    </row>
    <row r="432" spans="1:2" x14ac:dyDescent="0.25">
      <c r="A432" s="2">
        <v>41543</v>
      </c>
      <c r="B432">
        <v>150.0334</v>
      </c>
    </row>
    <row r="433" spans="1:2" x14ac:dyDescent="0.25">
      <c r="A433" s="2">
        <v>41544</v>
      </c>
      <c r="B433">
        <v>149.4853</v>
      </c>
    </row>
    <row r="434" spans="1:2" x14ac:dyDescent="0.25">
      <c r="A434" s="2">
        <v>41547</v>
      </c>
      <c r="B434">
        <v>148.77809999999999</v>
      </c>
    </row>
    <row r="435" spans="1:2" x14ac:dyDescent="0.25">
      <c r="A435" s="2">
        <v>41548</v>
      </c>
      <c r="B435">
        <v>149.79470000000001</v>
      </c>
    </row>
    <row r="436" spans="1:2" x14ac:dyDescent="0.25">
      <c r="A436" s="2">
        <v>41549</v>
      </c>
      <c r="B436">
        <v>149.2731</v>
      </c>
    </row>
    <row r="437" spans="1:2" x14ac:dyDescent="0.25">
      <c r="A437" s="2">
        <v>41550</v>
      </c>
      <c r="B437">
        <v>148.0266</v>
      </c>
    </row>
    <row r="438" spans="1:2" x14ac:dyDescent="0.25">
      <c r="A438" s="2">
        <v>41551</v>
      </c>
      <c r="B438">
        <v>149.30410000000001</v>
      </c>
    </row>
    <row r="439" spans="1:2" x14ac:dyDescent="0.25">
      <c r="A439" s="2">
        <v>41554</v>
      </c>
      <c r="B439">
        <v>147.89400000000001</v>
      </c>
    </row>
    <row r="440" spans="1:2" x14ac:dyDescent="0.25">
      <c r="A440" s="2">
        <v>41555</v>
      </c>
      <c r="B440">
        <v>146.3116</v>
      </c>
    </row>
    <row r="441" spans="1:2" x14ac:dyDescent="0.25">
      <c r="A441" s="2">
        <v>41556</v>
      </c>
      <c r="B441">
        <v>146.24090000000001</v>
      </c>
    </row>
    <row r="442" spans="1:2" x14ac:dyDescent="0.25">
      <c r="A442" s="2">
        <v>41557</v>
      </c>
      <c r="B442">
        <v>149.40129999999999</v>
      </c>
    </row>
    <row r="443" spans="1:2" x14ac:dyDescent="0.25">
      <c r="A443" s="2">
        <v>41558</v>
      </c>
      <c r="B443">
        <v>150.6345</v>
      </c>
    </row>
    <row r="444" spans="1:2" x14ac:dyDescent="0.25">
      <c r="A444" s="2">
        <v>41561</v>
      </c>
      <c r="B444">
        <v>151.1163</v>
      </c>
    </row>
    <row r="445" spans="1:2" x14ac:dyDescent="0.25">
      <c r="A445" s="2">
        <v>41562</v>
      </c>
      <c r="B445">
        <v>150.0599</v>
      </c>
    </row>
    <row r="446" spans="1:2" x14ac:dyDescent="0.25">
      <c r="A446" s="2">
        <v>41563</v>
      </c>
      <c r="B446">
        <v>151.8854</v>
      </c>
    </row>
    <row r="447" spans="1:2" x14ac:dyDescent="0.25">
      <c r="A447" s="2">
        <v>41564</v>
      </c>
      <c r="B447">
        <v>153.2115</v>
      </c>
    </row>
    <row r="448" spans="1:2" x14ac:dyDescent="0.25">
      <c r="A448" s="2">
        <v>41565</v>
      </c>
      <c r="B448">
        <v>153.96289999999999</v>
      </c>
    </row>
    <row r="449" spans="1:2" x14ac:dyDescent="0.25">
      <c r="A449" s="2">
        <v>41568</v>
      </c>
      <c r="B449">
        <v>154.11760000000001</v>
      </c>
    </row>
    <row r="450" spans="1:2" x14ac:dyDescent="0.25">
      <c r="A450" s="2">
        <v>41569</v>
      </c>
      <c r="B450">
        <v>155.09</v>
      </c>
    </row>
    <row r="451" spans="1:2" x14ac:dyDescent="0.25">
      <c r="A451" s="2">
        <v>41570</v>
      </c>
      <c r="B451">
        <v>154.42699999999999</v>
      </c>
    </row>
    <row r="452" spans="1:2" x14ac:dyDescent="0.25">
      <c r="A452" s="2">
        <v>41571</v>
      </c>
      <c r="B452">
        <v>155.02369999999999</v>
      </c>
    </row>
    <row r="453" spans="1:2" x14ac:dyDescent="0.25">
      <c r="A453" s="2">
        <v>41572</v>
      </c>
      <c r="B453">
        <v>155.45249999999999</v>
      </c>
    </row>
    <row r="454" spans="1:2" x14ac:dyDescent="0.25">
      <c r="A454" s="2">
        <v>41575</v>
      </c>
      <c r="B454">
        <v>155.92099999999999</v>
      </c>
    </row>
    <row r="455" spans="1:2" x14ac:dyDescent="0.25">
      <c r="A455" s="2">
        <v>41576</v>
      </c>
      <c r="B455">
        <v>156.65479999999999</v>
      </c>
    </row>
    <row r="456" spans="1:2" x14ac:dyDescent="0.25">
      <c r="A456" s="2">
        <v>41577</v>
      </c>
      <c r="B456">
        <v>156.036</v>
      </c>
    </row>
    <row r="457" spans="1:2" x14ac:dyDescent="0.25">
      <c r="A457" s="2">
        <v>41578</v>
      </c>
      <c r="B457">
        <v>155.5718</v>
      </c>
    </row>
    <row r="458" spans="1:2" x14ac:dyDescent="0.25">
      <c r="A458" s="2">
        <v>41579</v>
      </c>
      <c r="B458">
        <v>155.5718</v>
      </c>
    </row>
    <row r="459" spans="1:2" x14ac:dyDescent="0.25">
      <c r="A459" s="2">
        <v>41582</v>
      </c>
      <c r="B459">
        <v>156.29679999999999</v>
      </c>
    </row>
    <row r="460" spans="1:2" x14ac:dyDescent="0.25">
      <c r="A460" s="2">
        <v>41583</v>
      </c>
      <c r="B460">
        <v>155.74420000000001</v>
      </c>
    </row>
    <row r="461" spans="1:2" x14ac:dyDescent="0.25">
      <c r="A461" s="2">
        <v>41584</v>
      </c>
      <c r="B461">
        <v>156.5487</v>
      </c>
    </row>
    <row r="462" spans="1:2" x14ac:dyDescent="0.25">
      <c r="A462" s="2">
        <v>41585</v>
      </c>
      <c r="B462">
        <v>154.76740000000001</v>
      </c>
    </row>
    <row r="463" spans="1:2" x14ac:dyDescent="0.25">
      <c r="A463" s="2">
        <v>41586</v>
      </c>
      <c r="B463">
        <v>156.58410000000001</v>
      </c>
    </row>
    <row r="464" spans="1:2" x14ac:dyDescent="0.25">
      <c r="A464" s="2">
        <v>41589</v>
      </c>
      <c r="B464">
        <v>156.70779999999999</v>
      </c>
    </row>
    <row r="465" spans="1:2" x14ac:dyDescent="0.25">
      <c r="A465" s="2">
        <v>41590</v>
      </c>
      <c r="B465">
        <v>156.51329999999999</v>
      </c>
    </row>
    <row r="466" spans="1:2" x14ac:dyDescent="0.25">
      <c r="A466" s="2">
        <v>41591</v>
      </c>
      <c r="B466">
        <v>157.71119999999999</v>
      </c>
    </row>
    <row r="467" spans="1:2" x14ac:dyDescent="0.25">
      <c r="A467" s="2">
        <v>41592</v>
      </c>
      <c r="B467">
        <v>158.4847</v>
      </c>
    </row>
    <row r="468" spans="1:2" x14ac:dyDescent="0.25">
      <c r="A468" s="2">
        <v>41593</v>
      </c>
      <c r="B468">
        <v>159.03280000000001</v>
      </c>
    </row>
    <row r="469" spans="1:2" x14ac:dyDescent="0.25">
      <c r="A469" s="2">
        <v>41596</v>
      </c>
      <c r="B469">
        <v>158.5908</v>
      </c>
    </row>
    <row r="470" spans="1:2" x14ac:dyDescent="0.25">
      <c r="A470" s="2">
        <v>41597</v>
      </c>
      <c r="B470">
        <v>158.2681</v>
      </c>
    </row>
    <row r="471" spans="1:2" x14ac:dyDescent="0.25">
      <c r="A471" s="2">
        <v>41598</v>
      </c>
      <c r="B471">
        <v>157.81290000000001</v>
      </c>
    </row>
    <row r="472" spans="1:2" x14ac:dyDescent="0.25">
      <c r="A472" s="2">
        <v>41599</v>
      </c>
      <c r="B472">
        <v>159.024</v>
      </c>
    </row>
    <row r="473" spans="1:2" x14ac:dyDescent="0.25">
      <c r="A473" s="2">
        <v>41600</v>
      </c>
      <c r="B473">
        <v>159.70910000000001</v>
      </c>
    </row>
    <row r="474" spans="1:2" x14ac:dyDescent="0.25">
      <c r="A474" s="2">
        <v>41603</v>
      </c>
      <c r="B474">
        <v>159.78870000000001</v>
      </c>
    </row>
    <row r="475" spans="1:2" x14ac:dyDescent="0.25">
      <c r="A475" s="2">
        <v>41604</v>
      </c>
      <c r="B475">
        <v>159.7533</v>
      </c>
    </row>
    <row r="476" spans="1:2" x14ac:dyDescent="0.25">
      <c r="A476" s="2">
        <v>41605</v>
      </c>
      <c r="B476">
        <v>159.9743</v>
      </c>
    </row>
    <row r="477" spans="1:2" x14ac:dyDescent="0.25">
      <c r="A477" s="2">
        <v>41607</v>
      </c>
      <c r="B477">
        <v>159.9787</v>
      </c>
    </row>
    <row r="478" spans="1:2" x14ac:dyDescent="0.25">
      <c r="A478" s="2">
        <v>41610</v>
      </c>
      <c r="B478">
        <v>159.58090000000001</v>
      </c>
    </row>
    <row r="479" spans="1:2" x14ac:dyDescent="0.25">
      <c r="A479" s="2">
        <v>41611</v>
      </c>
      <c r="B479">
        <v>158.86490000000001</v>
      </c>
    </row>
    <row r="480" spans="1:2" x14ac:dyDescent="0.25">
      <c r="A480" s="2">
        <v>41612</v>
      </c>
      <c r="B480">
        <v>158.90459999999999</v>
      </c>
    </row>
    <row r="481" spans="1:2" x14ac:dyDescent="0.25">
      <c r="A481" s="2">
        <v>41613</v>
      </c>
      <c r="B481">
        <v>158.20179999999999</v>
      </c>
    </row>
    <row r="482" spans="1:2" x14ac:dyDescent="0.25">
      <c r="A482" s="2">
        <v>41614</v>
      </c>
      <c r="B482">
        <v>160.02289999999999</v>
      </c>
    </row>
    <row r="483" spans="1:2" x14ac:dyDescent="0.25">
      <c r="A483" s="2">
        <v>41617</v>
      </c>
      <c r="B483">
        <v>160.36770000000001</v>
      </c>
    </row>
    <row r="484" spans="1:2" x14ac:dyDescent="0.25">
      <c r="A484" s="2">
        <v>41618</v>
      </c>
      <c r="B484">
        <v>159.8682</v>
      </c>
    </row>
    <row r="485" spans="1:2" x14ac:dyDescent="0.25">
      <c r="A485" s="2">
        <v>41619</v>
      </c>
      <c r="B485">
        <v>157.95429999999999</v>
      </c>
    </row>
    <row r="486" spans="1:2" x14ac:dyDescent="0.25">
      <c r="A486" s="2">
        <v>41620</v>
      </c>
      <c r="B486">
        <v>157.42830000000001</v>
      </c>
    </row>
    <row r="487" spans="1:2" x14ac:dyDescent="0.25">
      <c r="A487" s="2">
        <v>41621</v>
      </c>
      <c r="B487">
        <v>157.3708</v>
      </c>
    </row>
    <row r="488" spans="1:2" x14ac:dyDescent="0.25">
      <c r="A488" s="2">
        <v>41624</v>
      </c>
      <c r="B488">
        <v>158.43170000000001</v>
      </c>
    </row>
    <row r="489" spans="1:2" x14ac:dyDescent="0.25">
      <c r="A489" s="2">
        <v>41625</v>
      </c>
      <c r="B489">
        <v>157.7996</v>
      </c>
    </row>
    <row r="490" spans="1:2" x14ac:dyDescent="0.25">
      <c r="A490" s="2">
        <v>41626</v>
      </c>
      <c r="B490">
        <v>160.56219999999999</v>
      </c>
    </row>
    <row r="491" spans="1:2" x14ac:dyDescent="0.25">
      <c r="A491" s="2">
        <v>41627</v>
      </c>
      <c r="B491">
        <v>160.4075</v>
      </c>
    </row>
    <row r="492" spans="1:2" x14ac:dyDescent="0.25">
      <c r="A492" s="2">
        <v>41628</v>
      </c>
      <c r="B492">
        <v>161.483</v>
      </c>
    </row>
    <row r="493" spans="1:2" x14ac:dyDescent="0.25">
      <c r="A493" s="2">
        <v>41631</v>
      </c>
      <c r="B493">
        <v>162.2518</v>
      </c>
    </row>
    <row r="494" spans="1:2" x14ac:dyDescent="0.25">
      <c r="A494" s="2">
        <v>41632</v>
      </c>
      <c r="B494">
        <v>162.94069999999999</v>
      </c>
    </row>
    <row r="495" spans="1:2" x14ac:dyDescent="0.25">
      <c r="A495" s="2">
        <v>41634</v>
      </c>
      <c r="B495">
        <v>163.40729999999999</v>
      </c>
    </row>
    <row r="496" spans="1:2" x14ac:dyDescent="0.25">
      <c r="A496" s="2">
        <v>41635</v>
      </c>
      <c r="B496">
        <v>163.42959999999999</v>
      </c>
    </row>
    <row r="497" spans="1:2" x14ac:dyDescent="0.25">
      <c r="A497" s="2">
        <v>41638</v>
      </c>
      <c r="B497">
        <v>163.30510000000001</v>
      </c>
    </row>
    <row r="498" spans="1:2" x14ac:dyDescent="0.25">
      <c r="A498" s="2">
        <v>41639</v>
      </c>
      <c r="B498">
        <v>164.28729999999999</v>
      </c>
    </row>
    <row r="499" spans="1:2" x14ac:dyDescent="0.25">
      <c r="A499" s="2">
        <v>41641</v>
      </c>
      <c r="B499">
        <v>162.63399999999999</v>
      </c>
    </row>
    <row r="500" spans="1:2" x14ac:dyDescent="0.25">
      <c r="A500" s="2">
        <v>41642</v>
      </c>
      <c r="B500">
        <v>162.58070000000001</v>
      </c>
    </row>
    <row r="501" spans="1:2" x14ac:dyDescent="0.25">
      <c r="A501" s="2">
        <v>41645</v>
      </c>
      <c r="B501">
        <v>162.12739999999999</v>
      </c>
    </row>
    <row r="502" spans="1:2" x14ac:dyDescent="0.25">
      <c r="A502" s="2">
        <v>41646</v>
      </c>
      <c r="B502">
        <v>163.0385</v>
      </c>
    </row>
    <row r="503" spans="1:2" x14ac:dyDescent="0.25">
      <c r="A503" s="2">
        <v>41647</v>
      </c>
      <c r="B503">
        <v>163.21180000000001</v>
      </c>
    </row>
    <row r="504" spans="1:2" x14ac:dyDescent="0.25">
      <c r="A504" s="2">
        <v>41648</v>
      </c>
      <c r="B504">
        <v>163.25620000000001</v>
      </c>
    </row>
    <row r="505" spans="1:2" x14ac:dyDescent="0.25">
      <c r="A505" s="2">
        <v>41649</v>
      </c>
      <c r="B505">
        <v>163.6695</v>
      </c>
    </row>
    <row r="506" spans="1:2" x14ac:dyDescent="0.25">
      <c r="A506" s="2">
        <v>41652</v>
      </c>
      <c r="B506">
        <v>161.6474</v>
      </c>
    </row>
    <row r="507" spans="1:2" x14ac:dyDescent="0.25">
      <c r="A507" s="2">
        <v>41653</v>
      </c>
      <c r="B507">
        <v>163.24289999999999</v>
      </c>
    </row>
    <row r="508" spans="1:2" x14ac:dyDescent="0.25">
      <c r="A508" s="2">
        <v>41654</v>
      </c>
      <c r="B508">
        <v>164.0384</v>
      </c>
    </row>
    <row r="509" spans="1:2" x14ac:dyDescent="0.25">
      <c r="A509" s="2">
        <v>41655</v>
      </c>
      <c r="B509">
        <v>163.5762</v>
      </c>
    </row>
    <row r="510" spans="1:2" x14ac:dyDescent="0.25">
      <c r="A510" s="2">
        <v>41656</v>
      </c>
      <c r="B510">
        <v>163.38069999999999</v>
      </c>
    </row>
    <row r="511" spans="1:2" x14ac:dyDescent="0.25">
      <c r="A511" s="2">
        <v>41660</v>
      </c>
      <c r="B511">
        <v>163.73179999999999</v>
      </c>
    </row>
    <row r="512" spans="1:2" x14ac:dyDescent="0.25">
      <c r="A512" s="2">
        <v>41661</v>
      </c>
      <c r="B512">
        <v>163.82509999999999</v>
      </c>
    </row>
    <row r="513" spans="1:2" x14ac:dyDescent="0.25">
      <c r="A513" s="2">
        <v>41662</v>
      </c>
      <c r="B513">
        <v>162.4785</v>
      </c>
    </row>
    <row r="514" spans="1:2" x14ac:dyDescent="0.25">
      <c r="A514" s="2">
        <v>41663</v>
      </c>
      <c r="B514">
        <v>158.7765</v>
      </c>
    </row>
    <row r="515" spans="1:2" x14ac:dyDescent="0.25">
      <c r="A515" s="2">
        <v>41666</v>
      </c>
      <c r="B515">
        <v>158.18989999999999</v>
      </c>
    </row>
    <row r="516" spans="1:2" x14ac:dyDescent="0.25">
      <c r="A516" s="2">
        <v>41667</v>
      </c>
      <c r="B516">
        <v>159.3143</v>
      </c>
    </row>
    <row r="517" spans="1:2" x14ac:dyDescent="0.25">
      <c r="A517" s="2">
        <v>41668</v>
      </c>
      <c r="B517">
        <v>157.82990000000001</v>
      </c>
    </row>
    <row r="518" spans="1:2" x14ac:dyDescent="0.25">
      <c r="A518" s="2">
        <v>41669</v>
      </c>
      <c r="B518">
        <v>158.6876</v>
      </c>
    </row>
    <row r="519" spans="1:2" x14ac:dyDescent="0.25">
      <c r="A519" s="2">
        <v>41670</v>
      </c>
      <c r="B519">
        <v>158.48320000000001</v>
      </c>
    </row>
    <row r="520" spans="1:2" x14ac:dyDescent="0.25">
      <c r="A520" s="2">
        <v>41673</v>
      </c>
      <c r="B520">
        <v>154.52789999999999</v>
      </c>
    </row>
    <row r="521" spans="1:2" x14ac:dyDescent="0.25">
      <c r="A521" s="2">
        <v>41674</v>
      </c>
      <c r="B521">
        <v>155.46119999999999</v>
      </c>
    </row>
    <row r="522" spans="1:2" x14ac:dyDescent="0.25">
      <c r="A522" s="2">
        <v>41675</v>
      </c>
      <c r="B522">
        <v>155.47890000000001</v>
      </c>
    </row>
    <row r="523" spans="1:2" x14ac:dyDescent="0.25">
      <c r="A523" s="2">
        <v>41676</v>
      </c>
      <c r="B523">
        <v>157.4966</v>
      </c>
    </row>
    <row r="524" spans="1:2" x14ac:dyDescent="0.25">
      <c r="A524" s="2">
        <v>41677</v>
      </c>
      <c r="B524">
        <v>159.8698</v>
      </c>
    </row>
    <row r="525" spans="1:2" x14ac:dyDescent="0.25">
      <c r="A525" s="2">
        <v>41680</v>
      </c>
      <c r="B525">
        <v>159.98089999999999</v>
      </c>
    </row>
    <row r="526" spans="1:2" x14ac:dyDescent="0.25">
      <c r="A526" s="2">
        <v>41681</v>
      </c>
      <c r="B526">
        <v>161.6474</v>
      </c>
    </row>
    <row r="527" spans="1:2" x14ac:dyDescent="0.25">
      <c r="A527" s="2">
        <v>41682</v>
      </c>
      <c r="B527">
        <v>161.9674</v>
      </c>
    </row>
    <row r="528" spans="1:2" x14ac:dyDescent="0.25">
      <c r="A528" s="2">
        <v>41683</v>
      </c>
      <c r="B528">
        <v>162.59399999999999</v>
      </c>
    </row>
    <row r="529" spans="1:2" x14ac:dyDescent="0.25">
      <c r="A529" s="2">
        <v>41684</v>
      </c>
      <c r="B529">
        <v>163.53620000000001</v>
      </c>
    </row>
    <row r="530" spans="1:2" x14ac:dyDescent="0.25">
      <c r="A530" s="2">
        <v>41688</v>
      </c>
      <c r="B530">
        <v>163.77180000000001</v>
      </c>
    </row>
    <row r="531" spans="1:2" x14ac:dyDescent="0.25">
      <c r="A531" s="2">
        <v>41689</v>
      </c>
      <c r="B531">
        <v>162.74959999999999</v>
      </c>
    </row>
    <row r="532" spans="1:2" x14ac:dyDescent="0.25">
      <c r="A532" s="2">
        <v>41690</v>
      </c>
      <c r="B532">
        <v>163.67840000000001</v>
      </c>
    </row>
    <row r="533" spans="1:2" x14ac:dyDescent="0.25">
      <c r="A533" s="2">
        <v>41691</v>
      </c>
      <c r="B533">
        <v>163.4873</v>
      </c>
    </row>
    <row r="534" spans="1:2" x14ac:dyDescent="0.25">
      <c r="A534" s="2">
        <v>41694</v>
      </c>
      <c r="B534">
        <v>164.51840000000001</v>
      </c>
    </row>
    <row r="535" spans="1:2" x14ac:dyDescent="0.25">
      <c r="A535" s="2">
        <v>41695</v>
      </c>
      <c r="B535">
        <v>164.5317</v>
      </c>
    </row>
    <row r="536" spans="1:2" x14ac:dyDescent="0.25">
      <c r="A536" s="2">
        <v>41696</v>
      </c>
      <c r="B536">
        <v>164.14510000000001</v>
      </c>
    </row>
    <row r="537" spans="1:2" x14ac:dyDescent="0.25">
      <c r="A537" s="2">
        <v>41697</v>
      </c>
      <c r="B537">
        <v>165.21610000000001</v>
      </c>
    </row>
    <row r="538" spans="1:2" x14ac:dyDescent="0.25">
      <c r="A538" s="2">
        <v>41698</v>
      </c>
      <c r="B538">
        <v>165.82050000000001</v>
      </c>
    </row>
    <row r="539" spans="1:2" x14ac:dyDescent="0.25">
      <c r="A539" s="2">
        <v>41701</v>
      </c>
      <c r="B539">
        <v>164.30950000000001</v>
      </c>
    </row>
    <row r="540" spans="1:2" x14ac:dyDescent="0.25">
      <c r="A540" s="2">
        <v>41702</v>
      </c>
      <c r="B540">
        <v>166.7938</v>
      </c>
    </row>
    <row r="541" spans="1:2" x14ac:dyDescent="0.25">
      <c r="A541" s="2">
        <v>41703</v>
      </c>
      <c r="B541">
        <v>166.89599999999999</v>
      </c>
    </row>
    <row r="542" spans="1:2" x14ac:dyDescent="0.25">
      <c r="A542" s="2">
        <v>41704</v>
      </c>
      <c r="B542">
        <v>167.22489999999999</v>
      </c>
    </row>
    <row r="543" spans="1:2" x14ac:dyDescent="0.25">
      <c r="A543" s="2">
        <v>41705</v>
      </c>
      <c r="B543">
        <v>167.3493</v>
      </c>
    </row>
    <row r="544" spans="1:2" x14ac:dyDescent="0.25">
      <c r="A544" s="2">
        <v>41708</v>
      </c>
      <c r="B544">
        <v>167.3049</v>
      </c>
    </row>
    <row r="545" spans="1:2" x14ac:dyDescent="0.25">
      <c r="A545" s="2">
        <v>41709</v>
      </c>
      <c r="B545">
        <v>166.22489999999999</v>
      </c>
    </row>
    <row r="546" spans="1:2" x14ac:dyDescent="0.25">
      <c r="A546" s="2">
        <v>41710</v>
      </c>
      <c r="B546">
        <v>166.47819999999999</v>
      </c>
    </row>
    <row r="547" spans="1:2" x14ac:dyDescent="0.25">
      <c r="A547" s="2">
        <v>41711</v>
      </c>
      <c r="B547">
        <v>164.59389999999999</v>
      </c>
    </row>
    <row r="548" spans="1:2" x14ac:dyDescent="0.25">
      <c r="A548" s="2">
        <v>41712</v>
      </c>
      <c r="B548">
        <v>164.00280000000001</v>
      </c>
    </row>
    <row r="549" spans="1:2" x14ac:dyDescent="0.25">
      <c r="A549" s="2">
        <v>41715</v>
      </c>
      <c r="B549">
        <v>165.6027</v>
      </c>
    </row>
    <row r="550" spans="1:2" x14ac:dyDescent="0.25">
      <c r="A550" s="2">
        <v>41716</v>
      </c>
      <c r="B550">
        <v>166.73159999999999</v>
      </c>
    </row>
    <row r="551" spans="1:2" x14ac:dyDescent="0.25">
      <c r="A551" s="2">
        <v>41717</v>
      </c>
      <c r="B551">
        <v>165.77610000000001</v>
      </c>
    </row>
    <row r="552" spans="1:2" x14ac:dyDescent="0.25">
      <c r="A552" s="2">
        <v>41718</v>
      </c>
      <c r="B552">
        <v>166.9804</v>
      </c>
    </row>
    <row r="553" spans="1:2" x14ac:dyDescent="0.25">
      <c r="A553" s="2">
        <v>41719</v>
      </c>
      <c r="B553">
        <v>166.20830000000001</v>
      </c>
    </row>
    <row r="554" spans="1:2" x14ac:dyDescent="0.25">
      <c r="A554" s="2">
        <v>41722</v>
      </c>
      <c r="B554">
        <v>165.5343</v>
      </c>
    </row>
    <row r="555" spans="1:2" x14ac:dyDescent="0.25">
      <c r="A555" s="2">
        <v>41723</v>
      </c>
      <c r="B555">
        <v>166.40469999999999</v>
      </c>
    </row>
    <row r="556" spans="1:2" x14ac:dyDescent="0.25">
      <c r="A556" s="2">
        <v>41724</v>
      </c>
      <c r="B556">
        <v>164.9674</v>
      </c>
    </row>
    <row r="557" spans="1:2" x14ac:dyDescent="0.25">
      <c r="A557" s="2">
        <v>41725</v>
      </c>
      <c r="B557">
        <v>164.78440000000001</v>
      </c>
    </row>
    <row r="558" spans="1:2" x14ac:dyDescent="0.25">
      <c r="A558" s="2">
        <v>41726</v>
      </c>
      <c r="B558">
        <v>165.6816</v>
      </c>
    </row>
    <row r="559" spans="1:2" x14ac:dyDescent="0.25">
      <c r="A559" s="2">
        <v>41729</v>
      </c>
      <c r="B559">
        <v>166.77520000000001</v>
      </c>
    </row>
    <row r="560" spans="1:2" x14ac:dyDescent="0.25">
      <c r="A560" s="2">
        <v>41730</v>
      </c>
      <c r="B560">
        <v>168.1054</v>
      </c>
    </row>
    <row r="561" spans="1:2" x14ac:dyDescent="0.25">
      <c r="A561" s="2">
        <v>41731</v>
      </c>
      <c r="B561">
        <v>168.54730000000001</v>
      </c>
    </row>
    <row r="562" spans="1:2" x14ac:dyDescent="0.25">
      <c r="A562" s="2">
        <v>41732</v>
      </c>
      <c r="B562">
        <v>168.57409999999999</v>
      </c>
    </row>
    <row r="563" spans="1:2" x14ac:dyDescent="0.25">
      <c r="A563" s="2">
        <v>41733</v>
      </c>
      <c r="B563">
        <v>166.51179999999999</v>
      </c>
    </row>
    <row r="564" spans="1:2" x14ac:dyDescent="0.25">
      <c r="A564" s="2">
        <v>41736</v>
      </c>
      <c r="B564">
        <v>164.5746</v>
      </c>
    </row>
    <row r="565" spans="1:2" x14ac:dyDescent="0.25">
      <c r="A565" s="2">
        <v>41737</v>
      </c>
      <c r="B565">
        <v>165.1816</v>
      </c>
    </row>
    <row r="566" spans="1:2" x14ac:dyDescent="0.25">
      <c r="A566" s="2">
        <v>41738</v>
      </c>
      <c r="B566">
        <v>166.96270000000001</v>
      </c>
    </row>
    <row r="567" spans="1:2" x14ac:dyDescent="0.25">
      <c r="A567" s="2">
        <v>41739</v>
      </c>
      <c r="B567">
        <v>163.5479</v>
      </c>
    </row>
    <row r="568" spans="1:2" x14ac:dyDescent="0.25">
      <c r="A568" s="2">
        <v>41740</v>
      </c>
      <c r="B568">
        <v>162.24</v>
      </c>
    </row>
    <row r="569" spans="1:2" x14ac:dyDescent="0.25">
      <c r="A569" s="2">
        <v>41743</v>
      </c>
      <c r="B569">
        <v>163.3827</v>
      </c>
    </row>
    <row r="570" spans="1:2" x14ac:dyDescent="0.25">
      <c r="A570" s="2">
        <v>41744</v>
      </c>
      <c r="B570">
        <v>164.74420000000001</v>
      </c>
    </row>
    <row r="571" spans="1:2" x14ac:dyDescent="0.25">
      <c r="A571" s="2">
        <v>41745</v>
      </c>
      <c r="B571">
        <v>165.8869</v>
      </c>
    </row>
    <row r="572" spans="1:2" x14ac:dyDescent="0.25">
      <c r="A572" s="2">
        <v>41746</v>
      </c>
      <c r="B572">
        <v>166.39580000000001</v>
      </c>
    </row>
    <row r="573" spans="1:2" x14ac:dyDescent="0.25">
      <c r="A573" s="2">
        <v>41750</v>
      </c>
      <c r="B573">
        <v>166.9538</v>
      </c>
    </row>
    <row r="574" spans="1:2" x14ac:dyDescent="0.25">
      <c r="A574" s="2">
        <v>41751</v>
      </c>
      <c r="B574">
        <v>167.7885</v>
      </c>
    </row>
    <row r="575" spans="1:2" x14ac:dyDescent="0.25">
      <c r="A575" s="2">
        <v>41752</v>
      </c>
      <c r="B575">
        <v>167.601</v>
      </c>
    </row>
    <row r="576" spans="1:2" x14ac:dyDescent="0.25">
      <c r="A576" s="2">
        <v>41753</v>
      </c>
      <c r="B576">
        <v>167.69030000000001</v>
      </c>
    </row>
    <row r="577" spans="1:2" x14ac:dyDescent="0.25">
      <c r="A577" s="2">
        <v>41754</v>
      </c>
      <c r="B577">
        <v>166.55199999999999</v>
      </c>
    </row>
    <row r="578" spans="1:2" x14ac:dyDescent="0.25">
      <c r="A578" s="2">
        <v>41757</v>
      </c>
      <c r="B578">
        <v>167.0564</v>
      </c>
    </row>
    <row r="579" spans="1:2" x14ac:dyDescent="0.25">
      <c r="A579" s="2">
        <v>41758</v>
      </c>
      <c r="B579">
        <v>167.59649999999999</v>
      </c>
    </row>
    <row r="580" spans="1:2" x14ac:dyDescent="0.25">
      <c r="A580" s="2">
        <v>41759</v>
      </c>
      <c r="B580">
        <v>168.24379999999999</v>
      </c>
    </row>
    <row r="581" spans="1:2" x14ac:dyDescent="0.25">
      <c r="A581" s="2">
        <v>41760</v>
      </c>
      <c r="B581">
        <v>168.1277</v>
      </c>
    </row>
    <row r="582" spans="1:2" x14ac:dyDescent="0.25">
      <c r="A582" s="2">
        <v>41761</v>
      </c>
      <c r="B582">
        <v>167.84209999999999</v>
      </c>
    </row>
    <row r="583" spans="1:2" x14ac:dyDescent="0.25">
      <c r="A583" s="2">
        <v>41764</v>
      </c>
      <c r="B583">
        <v>168.02510000000001</v>
      </c>
    </row>
    <row r="584" spans="1:2" x14ac:dyDescent="0.25">
      <c r="A584" s="2">
        <v>41765</v>
      </c>
      <c r="B584">
        <v>166.91810000000001</v>
      </c>
    </row>
    <row r="585" spans="1:2" x14ac:dyDescent="0.25">
      <c r="A585" s="2">
        <v>41766</v>
      </c>
      <c r="B585">
        <v>167.84649999999999</v>
      </c>
    </row>
    <row r="586" spans="1:2" x14ac:dyDescent="0.25">
      <c r="A586" s="2">
        <v>41767</v>
      </c>
      <c r="B586">
        <v>167.6412</v>
      </c>
    </row>
    <row r="587" spans="1:2" x14ac:dyDescent="0.25">
      <c r="A587" s="2">
        <v>41768</v>
      </c>
      <c r="B587">
        <v>167.77959999999999</v>
      </c>
    </row>
    <row r="588" spans="1:2" x14ac:dyDescent="0.25">
      <c r="A588" s="2">
        <v>41771</v>
      </c>
      <c r="B588">
        <v>169.48920000000001</v>
      </c>
    </row>
    <row r="589" spans="1:2" x14ac:dyDescent="0.25">
      <c r="A589" s="2">
        <v>41772</v>
      </c>
      <c r="B589">
        <v>169.6052</v>
      </c>
    </row>
    <row r="590" spans="1:2" x14ac:dyDescent="0.25">
      <c r="A590" s="2">
        <v>41773</v>
      </c>
      <c r="B590">
        <v>168.82849999999999</v>
      </c>
    </row>
    <row r="591" spans="1:2" x14ac:dyDescent="0.25">
      <c r="A591" s="2">
        <v>41774</v>
      </c>
      <c r="B591">
        <v>167.23050000000001</v>
      </c>
    </row>
    <row r="592" spans="1:2" x14ac:dyDescent="0.25">
      <c r="A592" s="2">
        <v>41775</v>
      </c>
      <c r="B592">
        <v>167.9135</v>
      </c>
    </row>
    <row r="593" spans="1:2" x14ac:dyDescent="0.25">
      <c r="A593" s="2">
        <v>41778</v>
      </c>
      <c r="B593">
        <v>168.5607</v>
      </c>
    </row>
    <row r="594" spans="1:2" x14ac:dyDescent="0.25">
      <c r="A594" s="2">
        <v>41779</v>
      </c>
      <c r="B594">
        <v>167.29750000000001</v>
      </c>
    </row>
    <row r="595" spans="1:2" x14ac:dyDescent="0.25">
      <c r="A595" s="2">
        <v>41780</v>
      </c>
      <c r="B595">
        <v>168.80619999999999</v>
      </c>
    </row>
    <row r="596" spans="1:2" x14ac:dyDescent="0.25">
      <c r="A596" s="2">
        <v>41781</v>
      </c>
      <c r="B596">
        <v>169.2526</v>
      </c>
    </row>
    <row r="597" spans="1:2" x14ac:dyDescent="0.25">
      <c r="A597" s="2">
        <v>41782</v>
      </c>
      <c r="B597">
        <v>169.8597</v>
      </c>
    </row>
    <row r="598" spans="1:2" x14ac:dyDescent="0.25">
      <c r="A598" s="2">
        <v>41786</v>
      </c>
      <c r="B598">
        <v>170.9667</v>
      </c>
    </row>
    <row r="599" spans="1:2" x14ac:dyDescent="0.25">
      <c r="A599" s="2">
        <v>41787</v>
      </c>
      <c r="B599">
        <v>170.98009999999999</v>
      </c>
    </row>
    <row r="600" spans="1:2" x14ac:dyDescent="0.25">
      <c r="A600" s="2">
        <v>41788</v>
      </c>
      <c r="B600">
        <v>171.72550000000001</v>
      </c>
    </row>
    <row r="601" spans="1:2" x14ac:dyDescent="0.25">
      <c r="A601" s="2">
        <v>41789</v>
      </c>
      <c r="B601">
        <v>171.96209999999999</v>
      </c>
    </row>
    <row r="602" spans="1:2" x14ac:dyDescent="0.25">
      <c r="A602" s="2">
        <v>41792</v>
      </c>
      <c r="B602">
        <v>172.10050000000001</v>
      </c>
    </row>
    <row r="603" spans="1:2" x14ac:dyDescent="0.25">
      <c r="A603" s="2">
        <v>41793</v>
      </c>
      <c r="B603">
        <v>172.1183</v>
      </c>
    </row>
    <row r="604" spans="1:2" x14ac:dyDescent="0.25">
      <c r="A604" s="2">
        <v>41794</v>
      </c>
      <c r="B604">
        <v>172.47540000000001</v>
      </c>
    </row>
    <row r="605" spans="1:2" x14ac:dyDescent="0.25">
      <c r="A605" s="2">
        <v>41795</v>
      </c>
      <c r="B605">
        <v>173.60480000000001</v>
      </c>
    </row>
    <row r="606" spans="1:2" x14ac:dyDescent="0.25">
      <c r="A606" s="2">
        <v>41796</v>
      </c>
      <c r="B606">
        <v>174.53319999999999</v>
      </c>
    </row>
    <row r="607" spans="1:2" x14ac:dyDescent="0.25">
      <c r="A607" s="2">
        <v>41799</v>
      </c>
      <c r="B607">
        <v>174.61359999999999</v>
      </c>
    </row>
    <row r="608" spans="1:2" x14ac:dyDescent="0.25">
      <c r="A608" s="2">
        <v>41800</v>
      </c>
      <c r="B608">
        <v>174.6627</v>
      </c>
    </row>
    <row r="609" spans="1:2" x14ac:dyDescent="0.25">
      <c r="A609" s="2">
        <v>41801</v>
      </c>
      <c r="B609">
        <v>173.9931</v>
      </c>
    </row>
    <row r="610" spans="1:2" x14ac:dyDescent="0.25">
      <c r="A610" s="2">
        <v>41802</v>
      </c>
      <c r="B610">
        <v>172.91290000000001</v>
      </c>
    </row>
    <row r="611" spans="1:2" x14ac:dyDescent="0.25">
      <c r="A611" s="2">
        <v>41803</v>
      </c>
      <c r="B611">
        <v>173.36369999999999</v>
      </c>
    </row>
    <row r="612" spans="1:2" x14ac:dyDescent="0.25">
      <c r="A612" s="2">
        <v>41806</v>
      </c>
      <c r="B612">
        <v>173.42179999999999</v>
      </c>
    </row>
    <row r="613" spans="1:2" x14ac:dyDescent="0.25">
      <c r="A613" s="2">
        <v>41807</v>
      </c>
      <c r="B613">
        <v>173.87260000000001</v>
      </c>
    </row>
    <row r="614" spans="1:2" x14ac:dyDescent="0.25">
      <c r="A614" s="2">
        <v>41808</v>
      </c>
      <c r="B614">
        <v>175.2474</v>
      </c>
    </row>
    <row r="615" spans="1:2" x14ac:dyDescent="0.25">
      <c r="A615" s="2">
        <v>41809</v>
      </c>
      <c r="B615">
        <v>175.36349999999999</v>
      </c>
    </row>
    <row r="616" spans="1:2" x14ac:dyDescent="0.25">
      <c r="A616" s="2">
        <v>41810</v>
      </c>
      <c r="B616">
        <v>175.65629999999999</v>
      </c>
    </row>
    <row r="617" spans="1:2" x14ac:dyDescent="0.25">
      <c r="A617" s="2">
        <v>41813</v>
      </c>
      <c r="B617">
        <v>175.6429</v>
      </c>
    </row>
    <row r="618" spans="1:2" x14ac:dyDescent="0.25">
      <c r="A618" s="2">
        <v>41814</v>
      </c>
      <c r="B618">
        <v>174.7593</v>
      </c>
    </row>
    <row r="619" spans="1:2" x14ac:dyDescent="0.25">
      <c r="A619" s="2">
        <v>41815</v>
      </c>
      <c r="B619">
        <v>175.3065</v>
      </c>
    </row>
    <row r="620" spans="1:2" x14ac:dyDescent="0.25">
      <c r="A620" s="2">
        <v>41816</v>
      </c>
      <c r="B620">
        <v>175.24369999999999</v>
      </c>
    </row>
    <row r="621" spans="1:2" x14ac:dyDescent="0.25">
      <c r="A621" s="2">
        <v>41817</v>
      </c>
      <c r="B621">
        <v>175.5308</v>
      </c>
    </row>
    <row r="622" spans="1:2" x14ac:dyDescent="0.25">
      <c r="A622" s="2">
        <v>41820</v>
      </c>
      <c r="B622">
        <v>175.75049999999999</v>
      </c>
    </row>
    <row r="623" spans="1:2" x14ac:dyDescent="0.25">
      <c r="A623" s="2">
        <v>41821</v>
      </c>
      <c r="B623">
        <v>176.78210000000001</v>
      </c>
    </row>
    <row r="624" spans="1:2" x14ac:dyDescent="0.25">
      <c r="A624" s="2">
        <v>41822</v>
      </c>
      <c r="B624">
        <v>176.9436</v>
      </c>
    </row>
    <row r="625" spans="1:2" x14ac:dyDescent="0.25">
      <c r="A625" s="2">
        <v>41823</v>
      </c>
      <c r="B625">
        <v>177.715</v>
      </c>
    </row>
    <row r="626" spans="1:2" x14ac:dyDescent="0.25">
      <c r="A626" s="2">
        <v>41827</v>
      </c>
      <c r="B626">
        <v>177.2396</v>
      </c>
    </row>
    <row r="627" spans="1:2" x14ac:dyDescent="0.25">
      <c r="A627" s="2">
        <v>41828</v>
      </c>
      <c r="B627">
        <v>176.27080000000001</v>
      </c>
    </row>
    <row r="628" spans="1:2" x14ac:dyDescent="0.25">
      <c r="A628" s="2">
        <v>41829</v>
      </c>
      <c r="B628">
        <v>176.9032</v>
      </c>
    </row>
    <row r="629" spans="1:2" x14ac:dyDescent="0.25">
      <c r="A629" s="2">
        <v>41830</v>
      </c>
      <c r="B629">
        <v>176.06450000000001</v>
      </c>
    </row>
    <row r="630" spans="1:2" x14ac:dyDescent="0.25">
      <c r="A630" s="2">
        <v>41831</v>
      </c>
      <c r="B630">
        <v>176.46369999999999</v>
      </c>
    </row>
    <row r="631" spans="1:2" x14ac:dyDescent="0.25">
      <c r="A631" s="2">
        <v>41834</v>
      </c>
      <c r="B631">
        <v>177.23060000000001</v>
      </c>
    </row>
    <row r="632" spans="1:2" x14ac:dyDescent="0.25">
      <c r="A632" s="2">
        <v>41835</v>
      </c>
      <c r="B632">
        <v>176.9436</v>
      </c>
    </row>
    <row r="633" spans="1:2" x14ac:dyDescent="0.25">
      <c r="A633" s="2">
        <v>41836</v>
      </c>
      <c r="B633">
        <v>177.56700000000001</v>
      </c>
    </row>
    <row r="634" spans="1:2" x14ac:dyDescent="0.25">
      <c r="A634" s="2">
        <v>41837</v>
      </c>
      <c r="B634">
        <v>175.7012</v>
      </c>
    </row>
    <row r="635" spans="1:2" x14ac:dyDescent="0.25">
      <c r="A635" s="2">
        <v>41838</v>
      </c>
      <c r="B635">
        <v>177.32929999999999</v>
      </c>
    </row>
    <row r="636" spans="1:2" x14ac:dyDescent="0.25">
      <c r="A636" s="2">
        <v>41841</v>
      </c>
      <c r="B636">
        <v>176.8494</v>
      </c>
    </row>
    <row r="637" spans="1:2" x14ac:dyDescent="0.25">
      <c r="A637" s="2">
        <v>41842</v>
      </c>
      <c r="B637">
        <v>177.67019999999999</v>
      </c>
    </row>
    <row r="638" spans="1:2" x14ac:dyDescent="0.25">
      <c r="A638" s="2">
        <v>41843</v>
      </c>
      <c r="B638">
        <v>178.1277</v>
      </c>
    </row>
    <row r="639" spans="1:2" x14ac:dyDescent="0.25">
      <c r="A639" s="2">
        <v>41844</v>
      </c>
      <c r="B639">
        <v>178.11420000000001</v>
      </c>
    </row>
    <row r="640" spans="1:2" x14ac:dyDescent="0.25">
      <c r="A640" s="2">
        <v>41845</v>
      </c>
      <c r="B640">
        <v>177.27549999999999</v>
      </c>
    </row>
    <row r="641" spans="1:2" x14ac:dyDescent="0.25">
      <c r="A641" s="2">
        <v>41848</v>
      </c>
      <c r="B641">
        <v>177.41</v>
      </c>
    </row>
    <row r="642" spans="1:2" x14ac:dyDescent="0.25">
      <c r="A642" s="2">
        <v>41849</v>
      </c>
      <c r="B642">
        <v>176.5489</v>
      </c>
    </row>
    <row r="643" spans="1:2" x14ac:dyDescent="0.25">
      <c r="A643" s="2">
        <v>41850</v>
      </c>
      <c r="B643">
        <v>176.72829999999999</v>
      </c>
    </row>
    <row r="644" spans="1:2" x14ac:dyDescent="0.25">
      <c r="A644" s="2">
        <v>41851</v>
      </c>
      <c r="B644">
        <v>173.40479999999999</v>
      </c>
    </row>
    <row r="645" spans="1:2" x14ac:dyDescent="0.25">
      <c r="A645" s="2">
        <v>41852</v>
      </c>
      <c r="B645">
        <v>172.55709999999999</v>
      </c>
    </row>
    <row r="646" spans="1:2" x14ac:dyDescent="0.25">
      <c r="A646" s="2">
        <v>41855</v>
      </c>
      <c r="B646">
        <v>173.79499999999999</v>
      </c>
    </row>
    <row r="647" spans="1:2" x14ac:dyDescent="0.25">
      <c r="A647" s="2">
        <v>41856</v>
      </c>
      <c r="B647">
        <v>172.12649999999999</v>
      </c>
    </row>
    <row r="648" spans="1:2" x14ac:dyDescent="0.25">
      <c r="A648" s="2">
        <v>41857</v>
      </c>
      <c r="B648">
        <v>172.2431</v>
      </c>
    </row>
    <row r="649" spans="1:2" x14ac:dyDescent="0.25">
      <c r="A649" s="2">
        <v>41858</v>
      </c>
      <c r="B649">
        <v>171.43129999999999</v>
      </c>
    </row>
    <row r="650" spans="1:2" x14ac:dyDescent="0.25">
      <c r="A650" s="2">
        <v>41859</v>
      </c>
      <c r="B650">
        <v>173.0864</v>
      </c>
    </row>
    <row r="651" spans="1:2" x14ac:dyDescent="0.25">
      <c r="A651" s="2">
        <v>41862</v>
      </c>
      <c r="B651">
        <v>173.86680000000001</v>
      </c>
    </row>
    <row r="652" spans="1:2" x14ac:dyDescent="0.25">
      <c r="A652" s="2">
        <v>41863</v>
      </c>
      <c r="B652">
        <v>173.6694</v>
      </c>
    </row>
    <row r="653" spans="1:2" x14ac:dyDescent="0.25">
      <c r="A653" s="2">
        <v>41864</v>
      </c>
      <c r="B653">
        <v>174.9522</v>
      </c>
    </row>
    <row r="654" spans="1:2" x14ac:dyDescent="0.25">
      <c r="A654" s="2">
        <v>41865</v>
      </c>
      <c r="B654">
        <v>175.74160000000001</v>
      </c>
    </row>
    <row r="655" spans="1:2" x14ac:dyDescent="0.25">
      <c r="A655" s="2">
        <v>41866</v>
      </c>
      <c r="B655">
        <v>175.66980000000001</v>
      </c>
    </row>
    <row r="656" spans="1:2" x14ac:dyDescent="0.25">
      <c r="A656" s="2">
        <v>41869</v>
      </c>
      <c r="B656">
        <v>176.9974</v>
      </c>
    </row>
    <row r="657" spans="1:2" x14ac:dyDescent="0.25">
      <c r="A657" s="2">
        <v>41870</v>
      </c>
      <c r="B657">
        <v>177.87649999999999</v>
      </c>
    </row>
    <row r="658" spans="1:2" x14ac:dyDescent="0.25">
      <c r="A658" s="2">
        <v>41871</v>
      </c>
      <c r="B658">
        <v>178.4102</v>
      </c>
    </row>
    <row r="659" spans="1:2" x14ac:dyDescent="0.25">
      <c r="A659" s="2">
        <v>41872</v>
      </c>
      <c r="B659">
        <v>178.9888</v>
      </c>
    </row>
    <row r="660" spans="1:2" x14ac:dyDescent="0.25">
      <c r="A660" s="2">
        <v>41873</v>
      </c>
      <c r="B660">
        <v>178.82730000000001</v>
      </c>
    </row>
    <row r="661" spans="1:2" x14ac:dyDescent="0.25">
      <c r="A661" s="2">
        <v>41876</v>
      </c>
      <c r="B661">
        <v>179.46870000000001</v>
      </c>
    </row>
    <row r="662" spans="1:2" x14ac:dyDescent="0.25">
      <c r="A662" s="2">
        <v>41877</v>
      </c>
      <c r="B662">
        <v>179.7961</v>
      </c>
    </row>
    <row r="663" spans="1:2" x14ac:dyDescent="0.25">
      <c r="A663" s="2">
        <v>41878</v>
      </c>
      <c r="B663">
        <v>179.67949999999999</v>
      </c>
    </row>
    <row r="664" spans="1:2" x14ac:dyDescent="0.25">
      <c r="A664" s="2">
        <v>41879</v>
      </c>
      <c r="B664">
        <v>179.63470000000001</v>
      </c>
    </row>
    <row r="665" spans="1:2" x14ac:dyDescent="0.25">
      <c r="A665" s="2">
        <v>41880</v>
      </c>
      <c r="B665">
        <v>179.90379999999999</v>
      </c>
    </row>
    <row r="666" spans="1:2" x14ac:dyDescent="0.25">
      <c r="A666" s="2">
        <v>41884</v>
      </c>
      <c r="B666">
        <v>179.9127</v>
      </c>
    </row>
    <row r="667" spans="1:2" x14ac:dyDescent="0.25">
      <c r="A667" s="2">
        <v>41885</v>
      </c>
      <c r="B667">
        <v>179.82300000000001</v>
      </c>
    </row>
    <row r="668" spans="1:2" x14ac:dyDescent="0.25">
      <c r="A668" s="2">
        <v>41886</v>
      </c>
      <c r="B668">
        <v>179.73779999999999</v>
      </c>
    </row>
    <row r="669" spans="1:2" x14ac:dyDescent="0.25">
      <c r="A669" s="2">
        <v>41887</v>
      </c>
      <c r="B669">
        <v>180.4734</v>
      </c>
    </row>
    <row r="670" spans="1:2" x14ac:dyDescent="0.25">
      <c r="A670" s="2">
        <v>41890</v>
      </c>
      <c r="B670">
        <v>179.97550000000001</v>
      </c>
    </row>
    <row r="671" spans="1:2" x14ac:dyDescent="0.25">
      <c r="A671" s="2">
        <v>41891</v>
      </c>
      <c r="B671">
        <v>179.0067</v>
      </c>
    </row>
    <row r="672" spans="1:2" x14ac:dyDescent="0.25">
      <c r="A672" s="2">
        <v>41892</v>
      </c>
      <c r="B672">
        <v>179.50909999999999</v>
      </c>
    </row>
    <row r="673" spans="1:2" x14ac:dyDescent="0.25">
      <c r="A673" s="2">
        <v>41893</v>
      </c>
      <c r="B673">
        <v>179.64359999999999</v>
      </c>
    </row>
    <row r="674" spans="1:2" x14ac:dyDescent="0.25">
      <c r="A674" s="2">
        <v>41894</v>
      </c>
      <c r="B674">
        <v>178.5941</v>
      </c>
    </row>
    <row r="675" spans="1:2" x14ac:dyDescent="0.25">
      <c r="A675" s="2">
        <v>41897</v>
      </c>
      <c r="B675">
        <v>178.5403</v>
      </c>
    </row>
    <row r="676" spans="1:2" x14ac:dyDescent="0.25">
      <c r="A676" s="2">
        <v>41898</v>
      </c>
      <c r="B676">
        <v>179.89930000000001</v>
      </c>
    </row>
    <row r="677" spans="1:2" x14ac:dyDescent="0.25">
      <c r="A677" s="2">
        <v>41899</v>
      </c>
      <c r="B677">
        <v>180.07419999999999</v>
      </c>
    </row>
    <row r="678" spans="1:2" x14ac:dyDescent="0.25">
      <c r="A678" s="2">
        <v>41900</v>
      </c>
      <c r="B678">
        <v>181.0744</v>
      </c>
    </row>
    <row r="679" spans="1:2" x14ac:dyDescent="0.25">
      <c r="A679" s="2">
        <v>41901</v>
      </c>
      <c r="B679">
        <v>180.99270000000001</v>
      </c>
    </row>
    <row r="680" spans="1:2" x14ac:dyDescent="0.25">
      <c r="A680" s="2">
        <v>41904</v>
      </c>
      <c r="B680">
        <v>179.43360000000001</v>
      </c>
    </row>
    <row r="681" spans="1:2" x14ac:dyDescent="0.25">
      <c r="A681" s="2">
        <v>41905</v>
      </c>
      <c r="B681">
        <v>178.18090000000001</v>
      </c>
    </row>
    <row r="682" spans="1:2" x14ac:dyDescent="0.25">
      <c r="A682" s="2">
        <v>41906</v>
      </c>
      <c r="B682">
        <v>179.80760000000001</v>
      </c>
    </row>
    <row r="683" spans="1:2" x14ac:dyDescent="0.25">
      <c r="A683" s="2">
        <v>41907</v>
      </c>
      <c r="B683">
        <v>177.18960000000001</v>
      </c>
    </row>
    <row r="684" spans="1:2" x14ac:dyDescent="0.25">
      <c r="A684" s="2">
        <v>41908</v>
      </c>
      <c r="B684">
        <v>178.50989999999999</v>
      </c>
    </row>
    <row r="685" spans="1:2" x14ac:dyDescent="0.25">
      <c r="A685" s="2">
        <v>41911</v>
      </c>
      <c r="B685">
        <v>177.90600000000001</v>
      </c>
    </row>
    <row r="686" spans="1:2" x14ac:dyDescent="0.25">
      <c r="A686" s="2">
        <v>41912</v>
      </c>
      <c r="B686">
        <v>177.48249999999999</v>
      </c>
    </row>
    <row r="687" spans="1:2" x14ac:dyDescent="0.25">
      <c r="A687" s="2">
        <v>41913</v>
      </c>
      <c r="B687">
        <v>175.39160000000001</v>
      </c>
    </row>
    <row r="688" spans="1:2" x14ac:dyDescent="0.25">
      <c r="A688" s="2">
        <v>41914</v>
      </c>
      <c r="B688">
        <v>175.18879999999999</v>
      </c>
    </row>
    <row r="689" spans="1:2" x14ac:dyDescent="0.25">
      <c r="A689" s="2">
        <v>41915</v>
      </c>
      <c r="B689">
        <v>177.167</v>
      </c>
    </row>
    <row r="690" spans="1:2" x14ac:dyDescent="0.25">
      <c r="A690" s="2">
        <v>41918</v>
      </c>
      <c r="B690">
        <v>176.7525</v>
      </c>
    </row>
    <row r="691" spans="1:2" x14ac:dyDescent="0.25">
      <c r="A691" s="2">
        <v>41919</v>
      </c>
      <c r="B691">
        <v>174.24260000000001</v>
      </c>
    </row>
    <row r="692" spans="1:2" x14ac:dyDescent="0.25">
      <c r="A692" s="2">
        <v>41920</v>
      </c>
      <c r="B692">
        <v>177.24809999999999</v>
      </c>
    </row>
    <row r="693" spans="1:2" x14ac:dyDescent="0.25">
      <c r="A693" s="2">
        <v>41921</v>
      </c>
      <c r="B693">
        <v>173.95419999999999</v>
      </c>
    </row>
    <row r="694" spans="1:2" x14ac:dyDescent="0.25">
      <c r="A694" s="2">
        <v>41922</v>
      </c>
      <c r="B694">
        <v>171.29560000000001</v>
      </c>
    </row>
    <row r="695" spans="1:2" x14ac:dyDescent="0.25">
      <c r="A695" s="2">
        <v>41925</v>
      </c>
      <c r="B695">
        <v>168.67750000000001</v>
      </c>
    </row>
    <row r="696" spans="1:2" x14ac:dyDescent="0.25">
      <c r="A696" s="2">
        <v>41926</v>
      </c>
      <c r="B696">
        <v>169.49760000000001</v>
      </c>
    </row>
    <row r="697" spans="1:2" x14ac:dyDescent="0.25">
      <c r="A697" s="2">
        <v>41927</v>
      </c>
      <c r="B697">
        <v>166.92009999999999</v>
      </c>
    </row>
    <row r="698" spans="1:2" x14ac:dyDescent="0.25">
      <c r="A698" s="2">
        <v>41928</v>
      </c>
      <c r="B698">
        <v>167.32570000000001</v>
      </c>
    </row>
    <row r="699" spans="1:2" x14ac:dyDescent="0.25">
      <c r="A699" s="2">
        <v>41929</v>
      </c>
      <c r="B699">
        <v>170.0564</v>
      </c>
    </row>
    <row r="700" spans="1:2" x14ac:dyDescent="0.25">
      <c r="A700" s="2">
        <v>41932</v>
      </c>
      <c r="B700">
        <v>171.78219999999999</v>
      </c>
    </row>
    <row r="701" spans="1:2" x14ac:dyDescent="0.25">
      <c r="A701" s="2">
        <v>41933</v>
      </c>
      <c r="B701">
        <v>175.20689999999999</v>
      </c>
    </row>
    <row r="702" spans="1:2" x14ac:dyDescent="0.25">
      <c r="A702" s="2">
        <v>41934</v>
      </c>
      <c r="B702">
        <v>174.0488</v>
      </c>
    </row>
    <row r="703" spans="1:2" x14ac:dyDescent="0.25">
      <c r="A703" s="2">
        <v>41935</v>
      </c>
      <c r="B703">
        <v>175.88730000000001</v>
      </c>
    </row>
    <row r="704" spans="1:2" x14ac:dyDescent="0.25">
      <c r="A704" s="2">
        <v>41936</v>
      </c>
      <c r="B704">
        <v>177.11750000000001</v>
      </c>
    </row>
    <row r="705" spans="1:2" x14ac:dyDescent="0.25">
      <c r="A705" s="2">
        <v>41939</v>
      </c>
      <c r="B705">
        <v>176.9057</v>
      </c>
    </row>
    <row r="706" spans="1:2" x14ac:dyDescent="0.25">
      <c r="A706" s="2">
        <v>41940</v>
      </c>
      <c r="B706">
        <v>178.9289</v>
      </c>
    </row>
    <row r="707" spans="1:2" x14ac:dyDescent="0.25">
      <c r="A707" s="2">
        <v>41941</v>
      </c>
      <c r="B707">
        <v>178.29810000000001</v>
      </c>
    </row>
    <row r="708" spans="1:2" x14ac:dyDescent="0.25">
      <c r="A708" s="2">
        <v>41942</v>
      </c>
      <c r="B708">
        <v>179.74</v>
      </c>
    </row>
    <row r="709" spans="1:2" x14ac:dyDescent="0.25">
      <c r="A709" s="2">
        <v>41943</v>
      </c>
      <c r="B709">
        <v>181.59200000000001</v>
      </c>
    </row>
    <row r="710" spans="1:2" x14ac:dyDescent="0.25">
      <c r="A710" s="2">
        <v>41946</v>
      </c>
      <c r="B710">
        <v>181.72720000000001</v>
      </c>
    </row>
    <row r="711" spans="1:2" x14ac:dyDescent="0.25">
      <c r="A711" s="2">
        <v>41947</v>
      </c>
      <c r="B711">
        <v>181.2045</v>
      </c>
    </row>
    <row r="712" spans="1:2" x14ac:dyDescent="0.25">
      <c r="A712" s="2">
        <v>41948</v>
      </c>
      <c r="B712">
        <v>182.4392</v>
      </c>
    </row>
    <row r="713" spans="1:2" x14ac:dyDescent="0.25">
      <c r="A713" s="2">
        <v>41949</v>
      </c>
      <c r="B713">
        <v>183.28630000000001</v>
      </c>
    </row>
    <row r="714" spans="1:2" x14ac:dyDescent="0.25">
      <c r="A714" s="2">
        <v>41950</v>
      </c>
      <c r="B714">
        <v>183.0746</v>
      </c>
    </row>
    <row r="715" spans="1:2" x14ac:dyDescent="0.25">
      <c r="A715" s="2">
        <v>41953</v>
      </c>
      <c r="B715">
        <v>183.81809999999999</v>
      </c>
    </row>
    <row r="716" spans="1:2" x14ac:dyDescent="0.25">
      <c r="A716" s="2">
        <v>41954</v>
      </c>
      <c r="B716">
        <v>183.9983</v>
      </c>
    </row>
    <row r="717" spans="1:2" x14ac:dyDescent="0.25">
      <c r="A717" s="2">
        <v>41955</v>
      </c>
      <c r="B717">
        <v>183.93520000000001</v>
      </c>
    </row>
    <row r="718" spans="1:2" x14ac:dyDescent="0.25">
      <c r="A718" s="2">
        <v>41956</v>
      </c>
      <c r="B718">
        <v>183.8</v>
      </c>
    </row>
    <row r="719" spans="1:2" x14ac:dyDescent="0.25">
      <c r="A719" s="2">
        <v>41957</v>
      </c>
      <c r="B719">
        <v>184.12899999999999</v>
      </c>
    </row>
    <row r="720" spans="1:2" x14ac:dyDescent="0.25">
      <c r="A720" s="2">
        <v>41960</v>
      </c>
      <c r="B720">
        <v>184.28219999999999</v>
      </c>
    </row>
    <row r="721" spans="1:2" x14ac:dyDescent="0.25">
      <c r="A721" s="2">
        <v>41961</v>
      </c>
      <c r="B721">
        <v>185.09780000000001</v>
      </c>
    </row>
    <row r="722" spans="1:2" x14ac:dyDescent="0.25">
      <c r="A722" s="2">
        <v>41962</v>
      </c>
      <c r="B722">
        <v>184.9897</v>
      </c>
    </row>
    <row r="723" spans="1:2" x14ac:dyDescent="0.25">
      <c r="A723" s="2">
        <v>41963</v>
      </c>
      <c r="B723">
        <v>185.39519999999999</v>
      </c>
    </row>
    <row r="724" spans="1:2" x14ac:dyDescent="0.25">
      <c r="A724" s="2">
        <v>41964</v>
      </c>
      <c r="B724">
        <v>186.2424</v>
      </c>
    </row>
    <row r="725" spans="1:2" x14ac:dyDescent="0.25">
      <c r="A725" s="2">
        <v>41967</v>
      </c>
      <c r="B725">
        <v>186.7921</v>
      </c>
    </row>
    <row r="726" spans="1:2" x14ac:dyDescent="0.25">
      <c r="A726" s="2">
        <v>41968</v>
      </c>
      <c r="B726">
        <v>186.81010000000001</v>
      </c>
    </row>
    <row r="727" spans="1:2" x14ac:dyDescent="0.25">
      <c r="A727" s="2">
        <v>41969</v>
      </c>
      <c r="B727">
        <v>187.24270000000001</v>
      </c>
    </row>
    <row r="728" spans="1:2" x14ac:dyDescent="0.25">
      <c r="A728" s="2">
        <v>41971</v>
      </c>
      <c r="B728">
        <v>186.5127</v>
      </c>
    </row>
    <row r="729" spans="1:2" x14ac:dyDescent="0.25">
      <c r="A729" s="2">
        <v>41974</v>
      </c>
      <c r="B729">
        <v>185.3141</v>
      </c>
    </row>
    <row r="730" spans="1:2" x14ac:dyDescent="0.25">
      <c r="A730" s="2">
        <v>41975</v>
      </c>
      <c r="B730">
        <v>186.67490000000001</v>
      </c>
    </row>
    <row r="731" spans="1:2" x14ac:dyDescent="0.25">
      <c r="A731" s="2">
        <v>41976</v>
      </c>
      <c r="B731">
        <v>187.29230000000001</v>
      </c>
    </row>
    <row r="732" spans="1:2" x14ac:dyDescent="0.25">
      <c r="A732" s="2">
        <v>41977</v>
      </c>
      <c r="B732">
        <v>187.24270000000001</v>
      </c>
    </row>
    <row r="733" spans="1:2" x14ac:dyDescent="0.25">
      <c r="A733" s="2">
        <v>41978</v>
      </c>
      <c r="B733">
        <v>187.61670000000001</v>
      </c>
    </row>
    <row r="734" spans="1:2" x14ac:dyDescent="0.25">
      <c r="A734" s="2">
        <v>41981</v>
      </c>
      <c r="B734">
        <v>186.11619999999999</v>
      </c>
    </row>
    <row r="735" spans="1:2" x14ac:dyDescent="0.25">
      <c r="A735" s="2">
        <v>41982</v>
      </c>
      <c r="B735">
        <v>185.90889999999999</v>
      </c>
    </row>
    <row r="736" spans="1:2" x14ac:dyDescent="0.25">
      <c r="A736" s="2">
        <v>41983</v>
      </c>
      <c r="B736">
        <v>183.13759999999999</v>
      </c>
    </row>
    <row r="737" spans="1:2" x14ac:dyDescent="0.25">
      <c r="A737" s="2">
        <v>41984</v>
      </c>
      <c r="B737">
        <v>183.5026</v>
      </c>
    </row>
    <row r="738" spans="1:2" x14ac:dyDescent="0.25">
      <c r="A738" s="2">
        <v>41985</v>
      </c>
      <c r="B738">
        <v>180.6052</v>
      </c>
    </row>
    <row r="739" spans="1:2" x14ac:dyDescent="0.25">
      <c r="A739" s="2">
        <v>41988</v>
      </c>
      <c r="B739">
        <v>179.9068</v>
      </c>
    </row>
    <row r="740" spans="1:2" x14ac:dyDescent="0.25">
      <c r="A740" s="2">
        <v>41990</v>
      </c>
      <c r="B740">
        <v>182.02459999999999</v>
      </c>
    </row>
    <row r="741" spans="1:2" x14ac:dyDescent="0.25">
      <c r="A741" s="2">
        <v>41991</v>
      </c>
      <c r="B741">
        <v>186.6344</v>
      </c>
    </row>
    <row r="742" spans="1:2" x14ac:dyDescent="0.25">
      <c r="A742" s="2">
        <v>41992</v>
      </c>
      <c r="B742">
        <v>187.1388</v>
      </c>
    </row>
    <row r="743" spans="1:2" x14ac:dyDescent="0.25">
      <c r="A743" s="2">
        <v>41995</v>
      </c>
      <c r="B743">
        <v>187.82749999999999</v>
      </c>
    </row>
    <row r="744" spans="1:2" x14ac:dyDescent="0.25">
      <c r="A744" s="2">
        <v>41996</v>
      </c>
      <c r="B744">
        <v>188.44370000000001</v>
      </c>
    </row>
    <row r="745" spans="1:2" x14ac:dyDescent="0.25">
      <c r="A745" s="2">
        <v>41997</v>
      </c>
      <c r="B745">
        <v>188.3304</v>
      </c>
    </row>
    <row r="746" spans="1:2" x14ac:dyDescent="0.25">
      <c r="A746" s="2">
        <v>41999</v>
      </c>
      <c r="B746">
        <v>188.89230000000001</v>
      </c>
    </row>
    <row r="747" spans="1:2" x14ac:dyDescent="0.25">
      <c r="A747" s="2">
        <v>42002</v>
      </c>
      <c r="B747">
        <v>189.2004</v>
      </c>
    </row>
    <row r="748" spans="1:2" x14ac:dyDescent="0.25">
      <c r="A748" s="2">
        <v>42003</v>
      </c>
      <c r="B748">
        <v>188.37569999999999</v>
      </c>
    </row>
    <row r="749" spans="1:2" x14ac:dyDescent="0.25">
      <c r="A749" s="2">
        <v>42004</v>
      </c>
      <c r="B749">
        <v>186.27789999999999</v>
      </c>
    </row>
    <row r="750" spans="1:2" x14ac:dyDescent="0.25">
      <c r="A750" s="2">
        <v>42006</v>
      </c>
      <c r="B750">
        <v>185.75229999999999</v>
      </c>
    </row>
    <row r="751" spans="1:2" x14ac:dyDescent="0.25">
      <c r="A751" s="2">
        <v>42009</v>
      </c>
      <c r="B751">
        <v>183.0292</v>
      </c>
    </row>
    <row r="752" spans="1:2" x14ac:dyDescent="0.25">
      <c r="A752" s="2">
        <v>42010</v>
      </c>
      <c r="B752">
        <v>181.108</v>
      </c>
    </row>
    <row r="753" spans="1:2" x14ac:dyDescent="0.25">
      <c r="A753" s="2">
        <v>42011</v>
      </c>
      <c r="B753">
        <v>183.3871</v>
      </c>
    </row>
    <row r="754" spans="1:2" x14ac:dyDescent="0.25">
      <c r="A754" s="2">
        <v>42012</v>
      </c>
      <c r="B754">
        <v>186.4727</v>
      </c>
    </row>
    <row r="755" spans="1:2" x14ac:dyDescent="0.25">
      <c r="A755" s="2">
        <v>42013</v>
      </c>
      <c r="B755">
        <v>184.828</v>
      </c>
    </row>
    <row r="756" spans="1:2" x14ac:dyDescent="0.25">
      <c r="A756" s="2">
        <v>42016</v>
      </c>
      <c r="B756">
        <v>183.67259999999999</v>
      </c>
    </row>
    <row r="757" spans="1:2" x14ac:dyDescent="0.25">
      <c r="A757" s="2">
        <v>42017</v>
      </c>
      <c r="B757">
        <v>183.0745</v>
      </c>
    </row>
    <row r="758" spans="1:2" x14ac:dyDescent="0.25">
      <c r="A758" s="2">
        <v>42018</v>
      </c>
      <c r="B758">
        <v>182.34950000000001</v>
      </c>
    </row>
    <row r="759" spans="1:2" x14ac:dyDescent="0.25">
      <c r="A759" s="2">
        <v>42019</v>
      </c>
      <c r="B759">
        <v>180.6414</v>
      </c>
    </row>
    <row r="760" spans="1:2" x14ac:dyDescent="0.25">
      <c r="A760" s="2">
        <v>42020</v>
      </c>
      <c r="B760">
        <v>182.80260000000001</v>
      </c>
    </row>
    <row r="761" spans="1:2" x14ac:dyDescent="0.25">
      <c r="A761" s="2">
        <v>42024</v>
      </c>
      <c r="B761">
        <v>183.08359999999999</v>
      </c>
    </row>
    <row r="762" spans="1:2" x14ac:dyDescent="0.25">
      <c r="A762" s="2">
        <v>42025</v>
      </c>
      <c r="B762">
        <v>184.04409999999999</v>
      </c>
    </row>
    <row r="763" spans="1:2" x14ac:dyDescent="0.25">
      <c r="A763" s="2">
        <v>42026</v>
      </c>
      <c r="B763">
        <v>186.68119999999999</v>
      </c>
    </row>
    <row r="764" spans="1:2" x14ac:dyDescent="0.25">
      <c r="A764" s="2">
        <v>42027</v>
      </c>
      <c r="B764">
        <v>185.6028</v>
      </c>
    </row>
    <row r="765" spans="1:2" x14ac:dyDescent="0.25">
      <c r="A765" s="2">
        <v>42030</v>
      </c>
      <c r="B765">
        <v>186.4365</v>
      </c>
    </row>
    <row r="766" spans="1:2" x14ac:dyDescent="0.25">
      <c r="A766" s="2">
        <v>42031</v>
      </c>
      <c r="B766">
        <v>184.2979</v>
      </c>
    </row>
    <row r="767" spans="1:2" x14ac:dyDescent="0.25">
      <c r="A767" s="2">
        <v>42032</v>
      </c>
      <c r="B767">
        <v>180.90870000000001</v>
      </c>
    </row>
    <row r="768" spans="1:2" x14ac:dyDescent="0.25">
      <c r="A768" s="2">
        <v>42033</v>
      </c>
      <c r="B768">
        <v>183.37350000000001</v>
      </c>
    </row>
    <row r="769" spans="1:2" x14ac:dyDescent="0.25">
      <c r="A769" s="2">
        <v>42034</v>
      </c>
      <c r="B769">
        <v>180.8407</v>
      </c>
    </row>
    <row r="770" spans="1:2" x14ac:dyDescent="0.25">
      <c r="A770" s="2">
        <v>42037</v>
      </c>
      <c r="B770">
        <v>183.18780000000001</v>
      </c>
    </row>
    <row r="771" spans="1:2" x14ac:dyDescent="0.25">
      <c r="A771" s="2">
        <v>42038</v>
      </c>
      <c r="B771">
        <v>185.4306</v>
      </c>
    </row>
    <row r="772" spans="1:2" x14ac:dyDescent="0.25">
      <c r="A772" s="2">
        <v>42039</v>
      </c>
      <c r="B772">
        <v>184.45189999999999</v>
      </c>
    </row>
    <row r="773" spans="1:2" x14ac:dyDescent="0.25">
      <c r="A773" s="2">
        <v>42040</v>
      </c>
      <c r="B773">
        <v>186.66300000000001</v>
      </c>
    </row>
    <row r="774" spans="1:2" x14ac:dyDescent="0.25">
      <c r="A774" s="2">
        <v>42041</v>
      </c>
      <c r="B774">
        <v>186.518</v>
      </c>
    </row>
    <row r="775" spans="1:2" x14ac:dyDescent="0.25">
      <c r="A775" s="2">
        <v>42044</v>
      </c>
      <c r="B775">
        <v>185.53030000000001</v>
      </c>
    </row>
    <row r="776" spans="1:2" x14ac:dyDescent="0.25">
      <c r="A776" s="2">
        <v>42045</v>
      </c>
      <c r="B776">
        <v>187.32</v>
      </c>
    </row>
    <row r="777" spans="1:2" x14ac:dyDescent="0.25">
      <c r="A777" s="2">
        <v>42046</v>
      </c>
      <c r="B777">
        <v>187.65989999999999</v>
      </c>
    </row>
    <row r="778" spans="1:2" x14ac:dyDescent="0.25">
      <c r="A778" s="2">
        <v>42047</v>
      </c>
      <c r="B778">
        <v>189.3091</v>
      </c>
    </row>
    <row r="779" spans="1:2" x14ac:dyDescent="0.25">
      <c r="A779" s="2">
        <v>42048</v>
      </c>
      <c r="B779">
        <v>190.1156</v>
      </c>
    </row>
    <row r="780" spans="1:2" x14ac:dyDescent="0.25">
      <c r="A780" s="2">
        <v>42052</v>
      </c>
      <c r="B780">
        <v>190.35130000000001</v>
      </c>
    </row>
    <row r="781" spans="1:2" x14ac:dyDescent="0.25">
      <c r="A781" s="2">
        <v>42053</v>
      </c>
      <c r="B781">
        <v>190.315</v>
      </c>
    </row>
    <row r="782" spans="1:2" x14ac:dyDescent="0.25">
      <c r="A782" s="2">
        <v>42054</v>
      </c>
      <c r="B782">
        <v>190.315</v>
      </c>
    </row>
    <row r="783" spans="1:2" x14ac:dyDescent="0.25">
      <c r="A783" s="2">
        <v>42055</v>
      </c>
      <c r="B783">
        <v>191.39340000000001</v>
      </c>
    </row>
    <row r="784" spans="1:2" x14ac:dyDescent="0.25">
      <c r="A784" s="2">
        <v>42058</v>
      </c>
      <c r="B784">
        <v>191.3571</v>
      </c>
    </row>
    <row r="785" spans="1:2" x14ac:dyDescent="0.25">
      <c r="A785" s="2">
        <v>42059</v>
      </c>
      <c r="B785">
        <v>191.95519999999999</v>
      </c>
    </row>
    <row r="786" spans="1:2" x14ac:dyDescent="0.25">
      <c r="A786" s="2">
        <v>42060</v>
      </c>
      <c r="B786">
        <v>191.6652</v>
      </c>
    </row>
    <row r="787" spans="1:2" x14ac:dyDescent="0.25">
      <c r="A787" s="2">
        <v>42061</v>
      </c>
      <c r="B787">
        <v>191.61539999999999</v>
      </c>
    </row>
    <row r="788" spans="1:2" x14ac:dyDescent="0.25">
      <c r="A788" s="2">
        <v>42062</v>
      </c>
      <c r="B788">
        <v>191.21209999999999</v>
      </c>
    </row>
    <row r="789" spans="1:2" x14ac:dyDescent="0.25">
      <c r="A789" s="2">
        <v>42065</v>
      </c>
      <c r="B789">
        <v>192.06399999999999</v>
      </c>
    </row>
    <row r="790" spans="1:2" x14ac:dyDescent="0.25">
      <c r="A790" s="2">
        <v>42066</v>
      </c>
      <c r="B790">
        <v>191.20310000000001</v>
      </c>
    </row>
    <row r="791" spans="1:2" x14ac:dyDescent="0.25">
      <c r="A791" s="2">
        <v>42067</v>
      </c>
      <c r="B791">
        <v>190.4419</v>
      </c>
    </row>
    <row r="792" spans="1:2" x14ac:dyDescent="0.25">
      <c r="A792" s="2">
        <v>42068</v>
      </c>
      <c r="B792">
        <v>190.74090000000001</v>
      </c>
    </row>
    <row r="793" spans="1:2" x14ac:dyDescent="0.25">
      <c r="A793" s="2">
        <v>42069</v>
      </c>
      <c r="B793">
        <v>188.1764</v>
      </c>
    </row>
    <row r="794" spans="1:2" x14ac:dyDescent="0.25">
      <c r="A794" s="2">
        <v>42072</v>
      </c>
      <c r="B794">
        <v>188.79259999999999</v>
      </c>
    </row>
    <row r="795" spans="1:2" x14ac:dyDescent="0.25">
      <c r="A795" s="2">
        <v>42073</v>
      </c>
      <c r="B795">
        <v>185.54839999999999</v>
      </c>
    </row>
    <row r="796" spans="1:2" x14ac:dyDescent="0.25">
      <c r="A796" s="2">
        <v>42074</v>
      </c>
      <c r="B796">
        <v>185.3672</v>
      </c>
    </row>
    <row r="797" spans="1:2" x14ac:dyDescent="0.25">
      <c r="A797" s="2">
        <v>42075</v>
      </c>
      <c r="B797">
        <v>187.53749999999999</v>
      </c>
    </row>
    <row r="798" spans="1:2" x14ac:dyDescent="0.25">
      <c r="A798" s="2">
        <v>42076</v>
      </c>
      <c r="B798">
        <v>186.3006</v>
      </c>
    </row>
    <row r="799" spans="1:2" x14ac:dyDescent="0.25">
      <c r="A799" s="2">
        <v>42079</v>
      </c>
      <c r="B799">
        <v>188.625</v>
      </c>
    </row>
    <row r="800" spans="1:2" x14ac:dyDescent="0.25">
      <c r="A800" s="2">
        <v>42080</v>
      </c>
      <c r="B800">
        <v>188.52070000000001</v>
      </c>
    </row>
    <row r="801" spans="1:2" x14ac:dyDescent="0.25">
      <c r="A801" s="2">
        <v>42081</v>
      </c>
      <c r="B801">
        <v>190.8587</v>
      </c>
    </row>
    <row r="802" spans="1:2" x14ac:dyDescent="0.25">
      <c r="A802" s="2">
        <v>42082</v>
      </c>
      <c r="B802">
        <v>189.94800000000001</v>
      </c>
    </row>
    <row r="803" spans="1:2" x14ac:dyDescent="0.25">
      <c r="A803" s="2">
        <v>42083</v>
      </c>
      <c r="B803">
        <v>191.50110000000001</v>
      </c>
    </row>
    <row r="804" spans="1:2" x14ac:dyDescent="0.25">
      <c r="A804" s="2">
        <v>42086</v>
      </c>
      <c r="B804">
        <v>191.0642</v>
      </c>
    </row>
    <row r="805" spans="1:2" x14ac:dyDescent="0.25">
      <c r="A805" s="2">
        <v>42087</v>
      </c>
      <c r="B805">
        <v>190.1722</v>
      </c>
    </row>
    <row r="806" spans="1:2" x14ac:dyDescent="0.25">
      <c r="A806" s="2">
        <v>42088</v>
      </c>
      <c r="B806">
        <v>187.4051</v>
      </c>
    </row>
    <row r="807" spans="1:2" x14ac:dyDescent="0.25">
      <c r="A807" s="2">
        <v>42089</v>
      </c>
      <c r="B807">
        <v>186.90440000000001</v>
      </c>
    </row>
    <row r="808" spans="1:2" x14ac:dyDescent="0.25">
      <c r="A808" s="2">
        <v>42090</v>
      </c>
      <c r="B808">
        <v>187.3004</v>
      </c>
    </row>
    <row r="809" spans="1:2" x14ac:dyDescent="0.25">
      <c r="A809" s="2">
        <v>42093</v>
      </c>
      <c r="B809">
        <v>189.38030000000001</v>
      </c>
    </row>
    <row r="810" spans="1:2" x14ac:dyDescent="0.25">
      <c r="A810" s="2">
        <v>42094</v>
      </c>
      <c r="B810">
        <v>187.8374</v>
      </c>
    </row>
    <row r="811" spans="1:2" x14ac:dyDescent="0.25">
      <c r="A811" s="2">
        <v>42095</v>
      </c>
      <c r="B811">
        <v>187.3869</v>
      </c>
    </row>
    <row r="812" spans="1:2" x14ac:dyDescent="0.25">
      <c r="A812" s="2">
        <v>42096</v>
      </c>
      <c r="B812">
        <v>187.94210000000001</v>
      </c>
    </row>
    <row r="813" spans="1:2" x14ac:dyDescent="0.25">
      <c r="A813" s="2">
        <v>42100</v>
      </c>
      <c r="B813">
        <v>189.15270000000001</v>
      </c>
    </row>
    <row r="814" spans="1:2" x14ac:dyDescent="0.25">
      <c r="A814" s="2">
        <v>42101</v>
      </c>
      <c r="B814">
        <v>188.6885</v>
      </c>
    </row>
    <row r="815" spans="1:2" x14ac:dyDescent="0.25">
      <c r="A815" s="2">
        <v>42102</v>
      </c>
      <c r="B815">
        <v>189.4349</v>
      </c>
    </row>
    <row r="816" spans="1:2" x14ac:dyDescent="0.25">
      <c r="A816" s="2">
        <v>42103</v>
      </c>
      <c r="B816">
        <v>190.29050000000001</v>
      </c>
    </row>
    <row r="817" spans="1:2" x14ac:dyDescent="0.25">
      <c r="A817" s="2">
        <v>42104</v>
      </c>
      <c r="B817">
        <v>191.2099</v>
      </c>
    </row>
    <row r="818" spans="1:2" x14ac:dyDescent="0.25">
      <c r="A818" s="2">
        <v>42107</v>
      </c>
      <c r="B818">
        <v>190.39060000000001</v>
      </c>
    </row>
    <row r="819" spans="1:2" x14ac:dyDescent="0.25">
      <c r="A819" s="2">
        <v>42108</v>
      </c>
      <c r="B819">
        <v>190.80940000000001</v>
      </c>
    </row>
    <row r="820" spans="1:2" x14ac:dyDescent="0.25">
      <c r="A820" s="2">
        <v>42109</v>
      </c>
      <c r="B820">
        <v>191.61490000000001</v>
      </c>
    </row>
    <row r="821" spans="1:2" x14ac:dyDescent="0.25">
      <c r="A821" s="2">
        <v>42110</v>
      </c>
      <c r="B821">
        <v>191.6559</v>
      </c>
    </row>
    <row r="822" spans="1:2" x14ac:dyDescent="0.25">
      <c r="A822" s="2">
        <v>42111</v>
      </c>
      <c r="B822">
        <v>189.4349</v>
      </c>
    </row>
    <row r="823" spans="1:2" x14ac:dyDescent="0.25">
      <c r="A823" s="2">
        <v>42114</v>
      </c>
      <c r="B823">
        <v>190.78210000000001</v>
      </c>
    </row>
    <row r="824" spans="1:2" x14ac:dyDescent="0.25">
      <c r="A824" s="2">
        <v>42115</v>
      </c>
      <c r="B824">
        <v>190.81389999999999</v>
      </c>
    </row>
    <row r="825" spans="1:2" x14ac:dyDescent="0.25">
      <c r="A825" s="2">
        <v>42116</v>
      </c>
      <c r="B825">
        <v>191.6559</v>
      </c>
    </row>
    <row r="826" spans="1:2" x14ac:dyDescent="0.25">
      <c r="A826" s="2">
        <v>42117</v>
      </c>
      <c r="B826">
        <v>192.24299999999999</v>
      </c>
    </row>
    <row r="827" spans="1:2" x14ac:dyDescent="0.25">
      <c r="A827" s="2">
        <v>42118</v>
      </c>
      <c r="B827">
        <v>192.68899999999999</v>
      </c>
    </row>
    <row r="828" spans="1:2" x14ac:dyDescent="0.25">
      <c r="A828" s="2">
        <v>42121</v>
      </c>
      <c r="B828">
        <v>192.02</v>
      </c>
    </row>
    <row r="829" spans="1:2" x14ac:dyDescent="0.25">
      <c r="A829" s="2">
        <v>42122</v>
      </c>
      <c r="B829">
        <v>192.65710000000001</v>
      </c>
    </row>
    <row r="830" spans="1:2" x14ac:dyDescent="0.25">
      <c r="A830" s="2">
        <v>42123</v>
      </c>
      <c r="B830">
        <v>191.49199999999999</v>
      </c>
    </row>
    <row r="831" spans="1:2" x14ac:dyDescent="0.25">
      <c r="A831" s="2">
        <v>42124</v>
      </c>
      <c r="B831">
        <v>189.9537</v>
      </c>
    </row>
    <row r="832" spans="1:2" x14ac:dyDescent="0.25">
      <c r="A832" s="2">
        <v>42125</v>
      </c>
      <c r="B832">
        <v>191.78790000000001</v>
      </c>
    </row>
    <row r="833" spans="1:2" x14ac:dyDescent="0.25">
      <c r="A833" s="2">
        <v>42128</v>
      </c>
      <c r="B833">
        <v>192.47049999999999</v>
      </c>
    </row>
    <row r="834" spans="1:2" x14ac:dyDescent="0.25">
      <c r="A834" s="2">
        <v>42129</v>
      </c>
      <c r="B834">
        <v>190.21770000000001</v>
      </c>
    </row>
    <row r="835" spans="1:2" x14ac:dyDescent="0.25">
      <c r="A835" s="2">
        <v>42130</v>
      </c>
      <c r="B835">
        <v>189.37119999999999</v>
      </c>
    </row>
    <row r="836" spans="1:2" x14ac:dyDescent="0.25">
      <c r="A836" s="2">
        <v>42131</v>
      </c>
      <c r="B836">
        <v>190.22229999999999</v>
      </c>
    </row>
    <row r="837" spans="1:2" x14ac:dyDescent="0.25">
      <c r="A837" s="2">
        <v>42132</v>
      </c>
      <c r="B837">
        <v>192.38409999999999</v>
      </c>
    </row>
    <row r="838" spans="1:2" x14ac:dyDescent="0.25">
      <c r="A838" s="2">
        <v>42135</v>
      </c>
      <c r="B838">
        <v>191.4829</v>
      </c>
    </row>
    <row r="839" spans="1:2" x14ac:dyDescent="0.25">
      <c r="A839" s="2">
        <v>42136</v>
      </c>
      <c r="B839">
        <v>191.21899999999999</v>
      </c>
    </row>
    <row r="840" spans="1:2" x14ac:dyDescent="0.25">
      <c r="A840" s="2">
        <v>42137</v>
      </c>
      <c r="B840">
        <v>191.20079999999999</v>
      </c>
    </row>
    <row r="841" spans="1:2" x14ac:dyDescent="0.25">
      <c r="A841" s="2">
        <v>42138</v>
      </c>
      <c r="B841">
        <v>193.26249999999999</v>
      </c>
    </row>
    <row r="842" spans="1:2" x14ac:dyDescent="0.25">
      <c r="A842" s="2">
        <v>42139</v>
      </c>
      <c r="B842">
        <v>193.38079999999999</v>
      </c>
    </row>
    <row r="843" spans="1:2" x14ac:dyDescent="0.25">
      <c r="A843" s="2">
        <v>42142</v>
      </c>
      <c r="B843">
        <v>194.01339999999999</v>
      </c>
    </row>
    <row r="844" spans="1:2" x14ac:dyDescent="0.25">
      <c r="A844" s="2">
        <v>42143</v>
      </c>
      <c r="B844">
        <v>193.8723</v>
      </c>
    </row>
    <row r="845" spans="1:2" x14ac:dyDescent="0.25">
      <c r="A845" s="2">
        <v>42144</v>
      </c>
      <c r="B845">
        <v>193.7039</v>
      </c>
    </row>
    <row r="846" spans="1:2" x14ac:dyDescent="0.25">
      <c r="A846" s="2">
        <v>42145</v>
      </c>
      <c r="B846">
        <v>194.24100000000001</v>
      </c>
    </row>
    <row r="847" spans="1:2" x14ac:dyDescent="0.25">
      <c r="A847" s="2">
        <v>42146</v>
      </c>
      <c r="B847">
        <v>193.8905</v>
      </c>
    </row>
    <row r="848" spans="1:2" x14ac:dyDescent="0.25">
      <c r="A848" s="2">
        <v>42150</v>
      </c>
      <c r="B848">
        <v>192.15649999999999</v>
      </c>
    </row>
    <row r="849" spans="1:2" x14ac:dyDescent="0.25">
      <c r="A849" s="2">
        <v>42151</v>
      </c>
      <c r="B849">
        <v>193.54920000000001</v>
      </c>
    </row>
    <row r="850" spans="1:2" x14ac:dyDescent="0.25">
      <c r="A850" s="2">
        <v>42152</v>
      </c>
      <c r="B850">
        <v>193.64930000000001</v>
      </c>
    </row>
    <row r="851" spans="1:2" x14ac:dyDescent="0.25">
      <c r="A851" s="2">
        <v>42153</v>
      </c>
      <c r="B851">
        <v>192.38409999999999</v>
      </c>
    </row>
    <row r="852" spans="1:2" x14ac:dyDescent="0.25">
      <c r="A852" s="2">
        <v>42156</v>
      </c>
      <c r="B852">
        <v>192.5479</v>
      </c>
    </row>
    <row r="853" spans="1:2" x14ac:dyDescent="0.25">
      <c r="A853" s="2">
        <v>42157</v>
      </c>
      <c r="B853">
        <v>192.3022</v>
      </c>
    </row>
    <row r="854" spans="1:2" x14ac:dyDescent="0.25">
      <c r="A854" s="2">
        <v>42158</v>
      </c>
      <c r="B854">
        <v>193.15780000000001</v>
      </c>
    </row>
    <row r="855" spans="1:2" x14ac:dyDescent="0.25">
      <c r="A855" s="2">
        <v>42159</v>
      </c>
      <c r="B855">
        <v>191.6377</v>
      </c>
    </row>
    <row r="856" spans="1:2" x14ac:dyDescent="0.25">
      <c r="A856" s="2">
        <v>42160</v>
      </c>
      <c r="B856">
        <v>191.00049999999999</v>
      </c>
    </row>
    <row r="857" spans="1:2" x14ac:dyDescent="0.25">
      <c r="A857" s="2">
        <v>42163</v>
      </c>
      <c r="B857">
        <v>189.78989999999999</v>
      </c>
    </row>
    <row r="858" spans="1:2" x14ac:dyDescent="0.25">
      <c r="A858" s="2">
        <v>42164</v>
      </c>
      <c r="B858">
        <v>189.91730000000001</v>
      </c>
    </row>
    <row r="859" spans="1:2" x14ac:dyDescent="0.25">
      <c r="A859" s="2">
        <v>42165</v>
      </c>
      <c r="B859">
        <v>192.32490000000001</v>
      </c>
    </row>
    <row r="860" spans="1:2" x14ac:dyDescent="0.25">
      <c r="A860" s="2">
        <v>42166</v>
      </c>
      <c r="B860">
        <v>192.56610000000001</v>
      </c>
    </row>
    <row r="861" spans="1:2" x14ac:dyDescent="0.25">
      <c r="A861" s="2">
        <v>42167</v>
      </c>
      <c r="B861">
        <v>191.1234</v>
      </c>
    </row>
    <row r="862" spans="1:2" x14ac:dyDescent="0.25">
      <c r="A862" s="2">
        <v>42170</v>
      </c>
      <c r="B862">
        <v>190.245</v>
      </c>
    </row>
    <row r="863" spans="1:2" x14ac:dyDescent="0.25">
      <c r="A863" s="2">
        <v>42171</v>
      </c>
      <c r="B863">
        <v>191.48750000000001</v>
      </c>
    </row>
    <row r="864" spans="1:2" x14ac:dyDescent="0.25">
      <c r="A864" s="2">
        <v>42172</v>
      </c>
      <c r="B864">
        <v>191.47380000000001</v>
      </c>
    </row>
    <row r="865" spans="1:2" x14ac:dyDescent="0.25">
      <c r="A865" s="2">
        <v>42173</v>
      </c>
      <c r="B865">
        <v>193.79040000000001</v>
      </c>
    </row>
    <row r="866" spans="1:2" x14ac:dyDescent="0.25">
      <c r="A866" s="2">
        <v>42174</v>
      </c>
      <c r="B866">
        <v>192.4922</v>
      </c>
    </row>
    <row r="867" spans="1:2" x14ac:dyDescent="0.25">
      <c r="A867" s="2">
        <v>42177</v>
      </c>
      <c r="B867">
        <v>193.82759999999999</v>
      </c>
    </row>
    <row r="868" spans="1:2" x14ac:dyDescent="0.25">
      <c r="A868" s="2">
        <v>42178</v>
      </c>
      <c r="B868">
        <v>193.92359999999999</v>
      </c>
    </row>
    <row r="869" spans="1:2" x14ac:dyDescent="0.25">
      <c r="A869" s="2">
        <v>42179</v>
      </c>
      <c r="B869">
        <v>192.52420000000001</v>
      </c>
    </row>
    <row r="870" spans="1:2" x14ac:dyDescent="0.25">
      <c r="A870" s="2">
        <v>42180</v>
      </c>
      <c r="B870">
        <v>191.91130000000001</v>
      </c>
    </row>
    <row r="871" spans="1:2" x14ac:dyDescent="0.25">
      <c r="A871" s="2">
        <v>42181</v>
      </c>
      <c r="B871">
        <v>191.93879999999999</v>
      </c>
    </row>
    <row r="872" spans="1:2" x14ac:dyDescent="0.25">
      <c r="A872" s="2">
        <v>42184</v>
      </c>
      <c r="B872">
        <v>187.89590000000001</v>
      </c>
    </row>
    <row r="873" spans="1:2" x14ac:dyDescent="0.25">
      <c r="A873" s="2">
        <v>42185</v>
      </c>
      <c r="B873">
        <v>188.3304</v>
      </c>
    </row>
    <row r="874" spans="1:2" x14ac:dyDescent="0.25">
      <c r="A874" s="2">
        <v>42186</v>
      </c>
      <c r="B874">
        <v>189.80760000000001</v>
      </c>
    </row>
    <row r="875" spans="1:2" x14ac:dyDescent="0.25">
      <c r="A875" s="2">
        <v>42187</v>
      </c>
      <c r="B875">
        <v>189.61099999999999</v>
      </c>
    </row>
    <row r="876" spans="1:2" x14ac:dyDescent="0.25">
      <c r="A876" s="2">
        <v>42191</v>
      </c>
      <c r="B876">
        <v>189.07589999999999</v>
      </c>
    </row>
    <row r="877" spans="1:2" x14ac:dyDescent="0.25">
      <c r="A877" s="2">
        <v>42192</v>
      </c>
      <c r="B877">
        <v>190.23750000000001</v>
      </c>
    </row>
    <row r="878" spans="1:2" x14ac:dyDescent="0.25">
      <c r="A878" s="2">
        <v>42193</v>
      </c>
      <c r="B878">
        <v>187.04990000000001</v>
      </c>
    </row>
    <row r="879" spans="1:2" x14ac:dyDescent="0.25">
      <c r="A879" s="2">
        <v>42194</v>
      </c>
      <c r="B879">
        <v>187.38829999999999</v>
      </c>
    </row>
    <row r="880" spans="1:2" x14ac:dyDescent="0.25">
      <c r="A880" s="2">
        <v>42195</v>
      </c>
      <c r="B880">
        <v>189.7664</v>
      </c>
    </row>
    <row r="881" spans="1:2" x14ac:dyDescent="0.25">
      <c r="A881" s="2">
        <v>42198</v>
      </c>
      <c r="B881">
        <v>191.87020000000001</v>
      </c>
    </row>
    <row r="882" spans="1:2" x14ac:dyDescent="0.25">
      <c r="A882" s="2">
        <v>42199</v>
      </c>
      <c r="B882">
        <v>192.7071</v>
      </c>
    </row>
    <row r="883" spans="1:2" x14ac:dyDescent="0.25">
      <c r="A883" s="2">
        <v>42200</v>
      </c>
      <c r="B883">
        <v>192.65219999999999</v>
      </c>
    </row>
    <row r="884" spans="1:2" x14ac:dyDescent="0.25">
      <c r="A884" s="2">
        <v>42201</v>
      </c>
      <c r="B884">
        <v>194.14769999999999</v>
      </c>
    </row>
    <row r="885" spans="1:2" x14ac:dyDescent="0.25">
      <c r="A885" s="2">
        <v>42202</v>
      </c>
      <c r="B885">
        <v>194.3169</v>
      </c>
    </row>
    <row r="886" spans="1:2" x14ac:dyDescent="0.25">
      <c r="A886" s="2">
        <v>42205</v>
      </c>
      <c r="B886">
        <v>194.46780000000001</v>
      </c>
    </row>
    <row r="887" spans="1:2" x14ac:dyDescent="0.25">
      <c r="A887" s="2">
        <v>42206</v>
      </c>
      <c r="B887">
        <v>193.67670000000001</v>
      </c>
    </row>
    <row r="888" spans="1:2" x14ac:dyDescent="0.25">
      <c r="A888" s="2">
        <v>42207</v>
      </c>
      <c r="B888">
        <v>193.30160000000001</v>
      </c>
    </row>
    <row r="889" spans="1:2" x14ac:dyDescent="0.25">
      <c r="A889" s="2">
        <v>42208</v>
      </c>
      <c r="B889">
        <v>192.23150000000001</v>
      </c>
    </row>
    <row r="890" spans="1:2" x14ac:dyDescent="0.25">
      <c r="A890" s="2">
        <v>42209</v>
      </c>
      <c r="B890">
        <v>190.2192</v>
      </c>
    </row>
    <row r="891" spans="1:2" x14ac:dyDescent="0.25">
      <c r="A891" s="2">
        <v>42212</v>
      </c>
      <c r="B891">
        <v>189.11699999999999</v>
      </c>
    </row>
    <row r="892" spans="1:2" x14ac:dyDescent="0.25">
      <c r="A892" s="2">
        <v>42213</v>
      </c>
      <c r="B892">
        <v>191.43109999999999</v>
      </c>
    </row>
    <row r="893" spans="1:2" x14ac:dyDescent="0.25">
      <c r="A893" s="2">
        <v>42214</v>
      </c>
      <c r="B893">
        <v>192.7483</v>
      </c>
    </row>
    <row r="894" spans="1:2" x14ac:dyDescent="0.25">
      <c r="A894" s="2">
        <v>42215</v>
      </c>
      <c r="B894">
        <v>192.79859999999999</v>
      </c>
    </row>
    <row r="895" spans="1:2" x14ac:dyDescent="0.25">
      <c r="A895" s="2">
        <v>42216</v>
      </c>
      <c r="B895">
        <v>192.51050000000001</v>
      </c>
    </row>
    <row r="896" spans="1:2" x14ac:dyDescent="0.25">
      <c r="A896" s="2">
        <v>42219</v>
      </c>
      <c r="B896">
        <v>191.85650000000001</v>
      </c>
    </row>
    <row r="897" spans="1:2" x14ac:dyDescent="0.25">
      <c r="A897" s="2">
        <v>42220</v>
      </c>
      <c r="B897">
        <v>191.48599999999999</v>
      </c>
    </row>
    <row r="898" spans="1:2" x14ac:dyDescent="0.25">
      <c r="A898" s="2">
        <v>42221</v>
      </c>
      <c r="B898">
        <v>192.172</v>
      </c>
    </row>
    <row r="899" spans="1:2" x14ac:dyDescent="0.25">
      <c r="A899" s="2">
        <v>42222</v>
      </c>
      <c r="B899">
        <v>190.6628</v>
      </c>
    </row>
    <row r="900" spans="1:2" x14ac:dyDescent="0.25">
      <c r="A900" s="2">
        <v>42223</v>
      </c>
      <c r="B900">
        <v>190.18260000000001</v>
      </c>
    </row>
    <row r="901" spans="1:2" x14ac:dyDescent="0.25">
      <c r="A901" s="2">
        <v>42226</v>
      </c>
      <c r="B901">
        <v>192.6156</v>
      </c>
    </row>
    <row r="902" spans="1:2" x14ac:dyDescent="0.25">
      <c r="A902" s="2">
        <v>42227</v>
      </c>
      <c r="B902">
        <v>190.83199999999999</v>
      </c>
    </row>
    <row r="903" spans="1:2" x14ac:dyDescent="0.25">
      <c r="A903" s="2">
        <v>42228</v>
      </c>
      <c r="B903">
        <v>191.0607</v>
      </c>
    </row>
    <row r="904" spans="1:2" x14ac:dyDescent="0.25">
      <c r="A904" s="2">
        <v>42229</v>
      </c>
      <c r="B904">
        <v>190.8229</v>
      </c>
    </row>
    <row r="905" spans="1:2" x14ac:dyDescent="0.25">
      <c r="A905" s="2">
        <v>42230</v>
      </c>
      <c r="B905">
        <v>191.53630000000001</v>
      </c>
    </row>
    <row r="906" spans="1:2" x14ac:dyDescent="0.25">
      <c r="A906" s="2">
        <v>42233</v>
      </c>
      <c r="B906">
        <v>192.60650000000001</v>
      </c>
    </row>
    <row r="907" spans="1:2" x14ac:dyDescent="0.25">
      <c r="A907" s="2">
        <v>42234</v>
      </c>
      <c r="B907">
        <v>192.04849999999999</v>
      </c>
    </row>
    <row r="908" spans="1:2" x14ac:dyDescent="0.25">
      <c r="A908" s="2">
        <v>42235</v>
      </c>
      <c r="B908">
        <v>190.53479999999999</v>
      </c>
    </row>
    <row r="909" spans="1:2" x14ac:dyDescent="0.25">
      <c r="A909" s="2">
        <v>42236</v>
      </c>
      <c r="B909">
        <v>186.51480000000001</v>
      </c>
    </row>
    <row r="910" spans="1:2" x14ac:dyDescent="0.25">
      <c r="A910" s="2">
        <v>42237</v>
      </c>
      <c r="B910">
        <v>180.6884</v>
      </c>
    </row>
    <row r="911" spans="1:2" x14ac:dyDescent="0.25">
      <c r="A911" s="2">
        <v>42240</v>
      </c>
      <c r="B911">
        <v>173.30699999999999</v>
      </c>
    </row>
    <row r="912" spans="1:2" x14ac:dyDescent="0.25">
      <c r="A912" s="2">
        <v>42241</v>
      </c>
      <c r="B912">
        <v>171.24440000000001</v>
      </c>
    </row>
    <row r="913" spans="1:2" x14ac:dyDescent="0.25">
      <c r="A913" s="2">
        <v>42242</v>
      </c>
      <c r="B913">
        <v>177.9443</v>
      </c>
    </row>
    <row r="914" spans="1:2" x14ac:dyDescent="0.25">
      <c r="A914" s="2">
        <v>42243</v>
      </c>
      <c r="B914">
        <v>182.28899999999999</v>
      </c>
    </row>
    <row r="915" spans="1:2" x14ac:dyDescent="0.25">
      <c r="A915" s="2">
        <v>42244</v>
      </c>
      <c r="B915">
        <v>182.2799</v>
      </c>
    </row>
    <row r="916" spans="1:2" x14ac:dyDescent="0.25">
      <c r="A916" s="2">
        <v>42247</v>
      </c>
      <c r="B916">
        <v>180.73869999999999</v>
      </c>
    </row>
    <row r="917" spans="1:2" x14ac:dyDescent="0.25">
      <c r="A917" s="2">
        <v>42248</v>
      </c>
      <c r="B917">
        <v>175.24610000000001</v>
      </c>
    </row>
    <row r="918" spans="1:2" x14ac:dyDescent="0.25">
      <c r="A918" s="2">
        <v>42249</v>
      </c>
      <c r="B918">
        <v>178.76300000000001</v>
      </c>
    </row>
    <row r="919" spans="1:2" x14ac:dyDescent="0.25">
      <c r="A919" s="2">
        <v>42250</v>
      </c>
      <c r="B919">
        <v>178.84530000000001</v>
      </c>
    </row>
    <row r="920" spans="1:2" x14ac:dyDescent="0.25">
      <c r="A920" s="2">
        <v>42251</v>
      </c>
      <c r="B920">
        <v>176.14240000000001</v>
      </c>
    </row>
    <row r="921" spans="1:2" x14ac:dyDescent="0.25">
      <c r="A921" s="2">
        <v>42255</v>
      </c>
      <c r="B921">
        <v>180.63800000000001</v>
      </c>
    </row>
    <row r="922" spans="1:2" x14ac:dyDescent="0.25">
      <c r="A922" s="2">
        <v>42256</v>
      </c>
      <c r="B922">
        <v>178.16390000000001</v>
      </c>
    </row>
    <row r="923" spans="1:2" x14ac:dyDescent="0.25">
      <c r="A923" s="2">
        <v>42257</v>
      </c>
      <c r="B923">
        <v>179.14709999999999</v>
      </c>
    </row>
    <row r="924" spans="1:2" x14ac:dyDescent="0.25">
      <c r="A924" s="2">
        <v>42258</v>
      </c>
      <c r="B924">
        <v>179.9658</v>
      </c>
    </row>
    <row r="925" spans="1:2" x14ac:dyDescent="0.25">
      <c r="A925" s="2">
        <v>42261</v>
      </c>
      <c r="B925">
        <v>179.29349999999999</v>
      </c>
    </row>
    <row r="926" spans="1:2" x14ac:dyDescent="0.25">
      <c r="A926" s="2">
        <v>42262</v>
      </c>
      <c r="B926">
        <v>181.54810000000001</v>
      </c>
    </row>
    <row r="927" spans="1:2" x14ac:dyDescent="0.25">
      <c r="A927" s="2">
        <v>42263</v>
      </c>
      <c r="B927">
        <v>183.10769999999999</v>
      </c>
    </row>
    <row r="928" spans="1:2" x14ac:dyDescent="0.25">
      <c r="A928" s="2">
        <v>42264</v>
      </c>
      <c r="B928">
        <v>182.71889999999999</v>
      </c>
    </row>
    <row r="929" spans="1:2" x14ac:dyDescent="0.25">
      <c r="A929" s="2">
        <v>42265</v>
      </c>
      <c r="B929">
        <v>179.6927</v>
      </c>
    </row>
    <row r="930" spans="1:2" x14ac:dyDescent="0.25">
      <c r="A930" s="2">
        <v>42268</v>
      </c>
      <c r="B930">
        <v>180.63059999999999</v>
      </c>
    </row>
    <row r="931" spans="1:2" x14ac:dyDescent="0.25">
      <c r="A931" s="2">
        <v>42269</v>
      </c>
      <c r="B931">
        <v>178.26300000000001</v>
      </c>
    </row>
    <row r="932" spans="1:2" x14ac:dyDescent="0.25">
      <c r="A932" s="2">
        <v>42270</v>
      </c>
      <c r="B932">
        <v>177.99180000000001</v>
      </c>
    </row>
    <row r="933" spans="1:2" x14ac:dyDescent="0.25">
      <c r="A933" s="2">
        <v>42271</v>
      </c>
      <c r="B933">
        <v>177.38040000000001</v>
      </c>
    </row>
    <row r="934" spans="1:2" x14ac:dyDescent="0.25">
      <c r="A934" s="2">
        <v>42272</v>
      </c>
      <c r="B934">
        <v>177.27459999999999</v>
      </c>
    </row>
    <row r="935" spans="1:2" x14ac:dyDescent="0.25">
      <c r="A935" s="2">
        <v>42275</v>
      </c>
      <c r="B935">
        <v>172.7833</v>
      </c>
    </row>
    <row r="936" spans="1:2" x14ac:dyDescent="0.25">
      <c r="A936" s="2">
        <v>42276</v>
      </c>
      <c r="B936">
        <v>172.90280000000001</v>
      </c>
    </row>
    <row r="937" spans="1:2" x14ac:dyDescent="0.25">
      <c r="A937" s="2">
        <v>42277</v>
      </c>
      <c r="B937">
        <v>176.2311</v>
      </c>
    </row>
    <row r="938" spans="1:2" x14ac:dyDescent="0.25">
      <c r="A938" s="2">
        <v>42278</v>
      </c>
      <c r="B938">
        <v>176.6678</v>
      </c>
    </row>
    <row r="939" spans="1:2" x14ac:dyDescent="0.25">
      <c r="A939" s="2">
        <v>42279</v>
      </c>
      <c r="B939">
        <v>179.26519999999999</v>
      </c>
    </row>
    <row r="940" spans="1:2" x14ac:dyDescent="0.25">
      <c r="A940" s="2">
        <v>42282</v>
      </c>
      <c r="B940">
        <v>182.5016</v>
      </c>
    </row>
    <row r="941" spans="1:2" x14ac:dyDescent="0.25">
      <c r="A941" s="2">
        <v>42283</v>
      </c>
      <c r="B941">
        <v>181.881</v>
      </c>
    </row>
    <row r="942" spans="1:2" x14ac:dyDescent="0.25">
      <c r="A942" s="2">
        <v>42284</v>
      </c>
      <c r="B942">
        <v>183.37960000000001</v>
      </c>
    </row>
    <row r="943" spans="1:2" x14ac:dyDescent="0.25">
      <c r="A943" s="2">
        <v>42285</v>
      </c>
      <c r="B943">
        <v>184.98859999999999</v>
      </c>
    </row>
    <row r="944" spans="1:2" x14ac:dyDescent="0.25">
      <c r="A944" s="2">
        <v>42286</v>
      </c>
      <c r="B944">
        <v>185.15870000000001</v>
      </c>
    </row>
    <row r="945" spans="1:2" x14ac:dyDescent="0.25">
      <c r="A945" s="2">
        <v>42289</v>
      </c>
      <c r="B945">
        <v>185.3288</v>
      </c>
    </row>
    <row r="946" spans="1:2" x14ac:dyDescent="0.25">
      <c r="A946" s="2">
        <v>42290</v>
      </c>
      <c r="B946">
        <v>184.083</v>
      </c>
    </row>
    <row r="947" spans="1:2" x14ac:dyDescent="0.25">
      <c r="A947" s="2">
        <v>42291</v>
      </c>
      <c r="B947">
        <v>183.22329999999999</v>
      </c>
    </row>
    <row r="948" spans="1:2" x14ac:dyDescent="0.25">
      <c r="A948" s="2">
        <v>42292</v>
      </c>
      <c r="B948">
        <v>186.03219999999999</v>
      </c>
    </row>
    <row r="949" spans="1:2" x14ac:dyDescent="0.25">
      <c r="A949" s="2">
        <v>42293</v>
      </c>
      <c r="B949">
        <v>186.77690000000001</v>
      </c>
    </row>
    <row r="950" spans="1:2" x14ac:dyDescent="0.25">
      <c r="A950" s="2">
        <v>42296</v>
      </c>
      <c r="B950">
        <v>186.947</v>
      </c>
    </row>
    <row r="951" spans="1:2" x14ac:dyDescent="0.25">
      <c r="A951" s="2">
        <v>42297</v>
      </c>
      <c r="B951">
        <v>186.71260000000001</v>
      </c>
    </row>
    <row r="952" spans="1:2" x14ac:dyDescent="0.25">
      <c r="A952" s="2">
        <v>42298</v>
      </c>
      <c r="B952">
        <v>185.55869999999999</v>
      </c>
    </row>
    <row r="953" spans="1:2" x14ac:dyDescent="0.25">
      <c r="A953" s="2">
        <v>42299</v>
      </c>
      <c r="B953">
        <v>188.69390000000001</v>
      </c>
    </row>
    <row r="954" spans="1:2" x14ac:dyDescent="0.25">
      <c r="A954" s="2">
        <v>42300</v>
      </c>
      <c r="B954">
        <v>190.78559999999999</v>
      </c>
    </row>
    <row r="955" spans="1:2" x14ac:dyDescent="0.25">
      <c r="A955" s="2">
        <v>42303</v>
      </c>
      <c r="B955">
        <v>190.29830000000001</v>
      </c>
    </row>
    <row r="956" spans="1:2" x14ac:dyDescent="0.25">
      <c r="A956" s="2">
        <v>42304</v>
      </c>
      <c r="B956">
        <v>189.9306</v>
      </c>
    </row>
    <row r="957" spans="1:2" x14ac:dyDescent="0.25">
      <c r="A957" s="2">
        <v>42305</v>
      </c>
      <c r="B957">
        <v>192.12799999999999</v>
      </c>
    </row>
    <row r="958" spans="1:2" x14ac:dyDescent="0.25">
      <c r="A958" s="2">
        <v>42306</v>
      </c>
      <c r="B958">
        <v>192.04519999999999</v>
      </c>
    </row>
    <row r="959" spans="1:2" x14ac:dyDescent="0.25">
      <c r="A959" s="2">
        <v>42307</v>
      </c>
      <c r="B959">
        <v>191.11199999999999</v>
      </c>
    </row>
    <row r="960" spans="1:2" x14ac:dyDescent="0.25">
      <c r="A960" s="2">
        <v>42310</v>
      </c>
      <c r="B960">
        <v>193.4152</v>
      </c>
    </row>
    <row r="961" spans="1:2" x14ac:dyDescent="0.25">
      <c r="A961" s="2">
        <v>42311</v>
      </c>
      <c r="B961">
        <v>193.95760000000001</v>
      </c>
    </row>
    <row r="962" spans="1:2" x14ac:dyDescent="0.25">
      <c r="A962" s="2">
        <v>42312</v>
      </c>
      <c r="B962">
        <v>193.41980000000001</v>
      </c>
    </row>
    <row r="963" spans="1:2" x14ac:dyDescent="0.25">
      <c r="A963" s="2">
        <v>42313</v>
      </c>
      <c r="B963">
        <v>193.18530000000001</v>
      </c>
    </row>
    <row r="964" spans="1:2" x14ac:dyDescent="0.25">
      <c r="A964" s="2">
        <v>42314</v>
      </c>
      <c r="B964">
        <v>193.0934</v>
      </c>
    </row>
    <row r="965" spans="1:2" x14ac:dyDescent="0.25">
      <c r="A965" s="2">
        <v>42317</v>
      </c>
      <c r="B965">
        <v>191.29130000000001</v>
      </c>
    </row>
    <row r="966" spans="1:2" x14ac:dyDescent="0.25">
      <c r="A966" s="2">
        <v>42318</v>
      </c>
      <c r="B966">
        <v>191.70959999999999</v>
      </c>
    </row>
    <row r="967" spans="1:2" x14ac:dyDescent="0.25">
      <c r="A967" s="2">
        <v>42319</v>
      </c>
      <c r="B967">
        <v>190.96950000000001</v>
      </c>
    </row>
    <row r="968" spans="1:2" x14ac:dyDescent="0.25">
      <c r="A968" s="2">
        <v>42320</v>
      </c>
      <c r="B968">
        <v>188.35830000000001</v>
      </c>
    </row>
    <row r="969" spans="1:2" x14ac:dyDescent="0.25">
      <c r="A969" s="2">
        <v>42321</v>
      </c>
      <c r="B969">
        <v>186.2253</v>
      </c>
    </row>
    <row r="970" spans="1:2" x14ac:dyDescent="0.25">
      <c r="A970" s="2">
        <v>42324</v>
      </c>
      <c r="B970">
        <v>189.03870000000001</v>
      </c>
    </row>
    <row r="971" spans="1:2" x14ac:dyDescent="0.25">
      <c r="A971" s="2">
        <v>42325</v>
      </c>
      <c r="B971">
        <v>188.8364</v>
      </c>
    </row>
    <row r="972" spans="1:2" x14ac:dyDescent="0.25">
      <c r="A972" s="2">
        <v>42326</v>
      </c>
      <c r="B972">
        <v>191.8981</v>
      </c>
    </row>
    <row r="973" spans="1:2" x14ac:dyDescent="0.25">
      <c r="A973" s="2">
        <v>42327</v>
      </c>
      <c r="B973">
        <v>191.73259999999999</v>
      </c>
    </row>
    <row r="974" spans="1:2" x14ac:dyDescent="0.25">
      <c r="A974" s="2">
        <v>42328</v>
      </c>
      <c r="B974">
        <v>192.482</v>
      </c>
    </row>
    <row r="975" spans="1:2" x14ac:dyDescent="0.25">
      <c r="A975" s="2">
        <v>42331</v>
      </c>
      <c r="B975">
        <v>192.2107</v>
      </c>
    </row>
    <row r="976" spans="1:2" x14ac:dyDescent="0.25">
      <c r="A976" s="2">
        <v>42332</v>
      </c>
      <c r="B976">
        <v>192.51410000000001</v>
      </c>
    </row>
    <row r="977" spans="1:2" x14ac:dyDescent="0.25">
      <c r="A977" s="2">
        <v>42333</v>
      </c>
      <c r="B977">
        <v>192.45439999999999</v>
      </c>
    </row>
    <row r="978" spans="1:2" x14ac:dyDescent="0.25">
      <c r="A978" s="2">
        <v>42335</v>
      </c>
      <c r="B978">
        <v>192.63829999999999</v>
      </c>
    </row>
    <row r="979" spans="1:2" x14ac:dyDescent="0.25">
      <c r="A979" s="2">
        <v>42338</v>
      </c>
      <c r="B979">
        <v>191.8614</v>
      </c>
    </row>
    <row r="980" spans="1:2" x14ac:dyDescent="0.25">
      <c r="A980" s="2">
        <v>42339</v>
      </c>
      <c r="B980">
        <v>193.75540000000001</v>
      </c>
    </row>
    <row r="981" spans="1:2" x14ac:dyDescent="0.25">
      <c r="A981" s="2">
        <v>42340</v>
      </c>
      <c r="B981">
        <v>191.69130000000001</v>
      </c>
    </row>
    <row r="982" spans="1:2" x14ac:dyDescent="0.25">
      <c r="A982" s="2">
        <v>42341</v>
      </c>
      <c r="B982">
        <v>189.04329999999999</v>
      </c>
    </row>
    <row r="983" spans="1:2" x14ac:dyDescent="0.25">
      <c r="A983" s="2">
        <v>42342</v>
      </c>
      <c r="B983">
        <v>192.73939999999999</v>
      </c>
    </row>
    <row r="984" spans="1:2" x14ac:dyDescent="0.25">
      <c r="A984" s="2">
        <v>42345</v>
      </c>
      <c r="B984">
        <v>191.512</v>
      </c>
    </row>
    <row r="985" spans="1:2" x14ac:dyDescent="0.25">
      <c r="A985" s="2">
        <v>42346</v>
      </c>
      <c r="B985">
        <v>190.2799</v>
      </c>
    </row>
    <row r="986" spans="1:2" x14ac:dyDescent="0.25">
      <c r="A986" s="2">
        <v>42347</v>
      </c>
      <c r="B986">
        <v>188.80889999999999</v>
      </c>
    </row>
    <row r="987" spans="1:2" x14ac:dyDescent="0.25">
      <c r="A987" s="2">
        <v>42348</v>
      </c>
      <c r="B987">
        <v>189.2456</v>
      </c>
    </row>
    <row r="988" spans="1:2" x14ac:dyDescent="0.25">
      <c r="A988" s="2">
        <v>42349</v>
      </c>
      <c r="B988">
        <v>185.58629999999999</v>
      </c>
    </row>
    <row r="989" spans="1:2" x14ac:dyDescent="0.25">
      <c r="A989" s="2">
        <v>42352</v>
      </c>
      <c r="B989">
        <v>186.63900000000001</v>
      </c>
    </row>
    <row r="990" spans="1:2" x14ac:dyDescent="0.25">
      <c r="A990" s="2">
        <v>42353</v>
      </c>
      <c r="B990">
        <v>188.55600000000001</v>
      </c>
    </row>
    <row r="991" spans="1:2" x14ac:dyDescent="0.25">
      <c r="A991" s="2">
        <v>42354</v>
      </c>
      <c r="B991">
        <v>191.21780000000001</v>
      </c>
    </row>
    <row r="992" spans="1:2" x14ac:dyDescent="0.25">
      <c r="A992" s="2">
        <v>42355</v>
      </c>
      <c r="B992">
        <v>188.37209999999999</v>
      </c>
    </row>
    <row r="993" spans="1:2" x14ac:dyDescent="0.25">
      <c r="A993" s="2">
        <v>42356</v>
      </c>
      <c r="B993">
        <v>184.93770000000001</v>
      </c>
    </row>
    <row r="994" spans="1:2" x14ac:dyDescent="0.25">
      <c r="A994" s="2">
        <v>42359</v>
      </c>
      <c r="B994">
        <v>186.5146</v>
      </c>
    </row>
    <row r="995" spans="1:2" x14ac:dyDescent="0.25">
      <c r="A995" s="2">
        <v>42360</v>
      </c>
      <c r="B995">
        <v>188.22110000000001</v>
      </c>
    </row>
    <row r="996" spans="1:2" x14ac:dyDescent="0.25">
      <c r="A996" s="2">
        <v>42361</v>
      </c>
      <c r="B996">
        <v>190.55179999999999</v>
      </c>
    </row>
    <row r="997" spans="1:2" x14ac:dyDescent="0.25">
      <c r="A997" s="2">
        <v>42362</v>
      </c>
      <c r="B997">
        <v>190.12629999999999</v>
      </c>
    </row>
    <row r="998" spans="1:2" x14ac:dyDescent="0.25">
      <c r="A998" s="2">
        <v>42366</v>
      </c>
      <c r="B998">
        <v>189.7841</v>
      </c>
    </row>
    <row r="999" spans="1:2" x14ac:dyDescent="0.25">
      <c r="A999" s="2">
        <v>42367</v>
      </c>
      <c r="B999">
        <v>191.85130000000001</v>
      </c>
    </row>
    <row r="1000" spans="1:2" x14ac:dyDescent="0.25">
      <c r="A1000" s="2">
        <v>42368</v>
      </c>
      <c r="B1000">
        <v>190.46860000000001</v>
      </c>
    </row>
    <row r="1001" spans="1:2" x14ac:dyDescent="0.25">
      <c r="A1001" s="2">
        <v>42369</v>
      </c>
      <c r="B1001">
        <v>188.60489999999999</v>
      </c>
    </row>
    <row r="1002" spans="1:2" x14ac:dyDescent="0.25">
      <c r="A1002" s="2">
        <v>42373</v>
      </c>
      <c r="B1002">
        <v>185.89959999999999</v>
      </c>
    </row>
    <row r="1003" spans="1:2" x14ac:dyDescent="0.25">
      <c r="A1003" s="2">
        <v>42374</v>
      </c>
      <c r="B1003">
        <v>186.3065</v>
      </c>
    </row>
    <row r="1004" spans="1:2" x14ac:dyDescent="0.25">
      <c r="A1004" s="2">
        <v>42375</v>
      </c>
      <c r="B1004">
        <v>183.8648</v>
      </c>
    </row>
    <row r="1005" spans="1:2" x14ac:dyDescent="0.25">
      <c r="A1005" s="2">
        <v>42376</v>
      </c>
      <c r="B1005">
        <v>179.44380000000001</v>
      </c>
    </row>
    <row r="1006" spans="1:2" x14ac:dyDescent="0.25">
      <c r="A1006" s="2">
        <v>42377</v>
      </c>
      <c r="B1006">
        <v>177.49690000000001</v>
      </c>
    </row>
    <row r="1007" spans="1:2" x14ac:dyDescent="0.25">
      <c r="A1007" s="2">
        <v>42380</v>
      </c>
      <c r="B1007">
        <v>177.64019999999999</v>
      </c>
    </row>
    <row r="1008" spans="1:2" x14ac:dyDescent="0.25">
      <c r="A1008" s="2">
        <v>42381</v>
      </c>
      <c r="B1008">
        <v>179.06460000000001</v>
      </c>
    </row>
    <row r="1009" spans="1:2" x14ac:dyDescent="0.25">
      <c r="A1009" s="2">
        <v>42382</v>
      </c>
      <c r="B1009">
        <v>174.6575</v>
      </c>
    </row>
    <row r="1010" spans="1:2" x14ac:dyDescent="0.25">
      <c r="A1010" s="2">
        <v>42383</v>
      </c>
      <c r="B1010">
        <v>177.47380000000001</v>
      </c>
    </row>
    <row r="1011" spans="1:2" x14ac:dyDescent="0.25">
      <c r="A1011" s="2">
        <v>42384</v>
      </c>
      <c r="B1011">
        <v>173.6771</v>
      </c>
    </row>
    <row r="1012" spans="1:2" x14ac:dyDescent="0.25">
      <c r="A1012" s="2">
        <v>42388</v>
      </c>
      <c r="B1012">
        <v>173.9083</v>
      </c>
    </row>
    <row r="1013" spans="1:2" x14ac:dyDescent="0.25">
      <c r="A1013" s="2">
        <v>42389</v>
      </c>
      <c r="B1013">
        <v>171.82730000000001</v>
      </c>
    </row>
    <row r="1014" spans="1:2" x14ac:dyDescent="0.25">
      <c r="A1014" s="2">
        <v>42390</v>
      </c>
      <c r="B1014">
        <v>172.655</v>
      </c>
    </row>
    <row r="1015" spans="1:2" x14ac:dyDescent="0.25">
      <c r="A1015" s="2">
        <v>42391</v>
      </c>
      <c r="B1015">
        <v>176.18350000000001</v>
      </c>
    </row>
    <row r="1016" spans="1:2" x14ac:dyDescent="0.25">
      <c r="A1016" s="2">
        <v>42394</v>
      </c>
      <c r="B1016">
        <v>173.57069999999999</v>
      </c>
    </row>
    <row r="1017" spans="1:2" x14ac:dyDescent="0.25">
      <c r="A1017" s="2">
        <v>42395</v>
      </c>
      <c r="B1017">
        <v>175.8922</v>
      </c>
    </row>
    <row r="1018" spans="1:2" x14ac:dyDescent="0.25">
      <c r="A1018" s="2">
        <v>42396</v>
      </c>
      <c r="B1018">
        <v>173.99610000000001</v>
      </c>
    </row>
    <row r="1019" spans="1:2" x14ac:dyDescent="0.25">
      <c r="A1019" s="2">
        <v>42397</v>
      </c>
      <c r="B1019">
        <v>174.93029999999999</v>
      </c>
    </row>
    <row r="1020" spans="1:2" x14ac:dyDescent="0.25">
      <c r="A1020" s="2">
        <v>42398</v>
      </c>
      <c r="B1020">
        <v>179.14779999999999</v>
      </c>
    </row>
    <row r="1021" spans="1:2" x14ac:dyDescent="0.25">
      <c r="A1021" s="2">
        <v>42401</v>
      </c>
      <c r="B1021">
        <v>179.13390000000001</v>
      </c>
    </row>
    <row r="1022" spans="1:2" x14ac:dyDescent="0.25">
      <c r="A1022" s="2">
        <v>42402</v>
      </c>
      <c r="B1022">
        <v>175.8552</v>
      </c>
    </row>
    <row r="1023" spans="1:2" x14ac:dyDescent="0.25">
      <c r="A1023" s="2">
        <v>42403</v>
      </c>
      <c r="B1023">
        <v>176.8356</v>
      </c>
    </row>
    <row r="1024" spans="1:2" x14ac:dyDescent="0.25">
      <c r="A1024" s="2">
        <v>42404</v>
      </c>
      <c r="B1024">
        <v>177.17320000000001</v>
      </c>
    </row>
    <row r="1025" spans="1:2" x14ac:dyDescent="0.25">
      <c r="A1025" s="2">
        <v>42405</v>
      </c>
      <c r="B1025">
        <v>173.83430000000001</v>
      </c>
    </row>
    <row r="1026" spans="1:2" x14ac:dyDescent="0.25">
      <c r="A1026" s="2">
        <v>42408</v>
      </c>
      <c r="B1026">
        <v>171.4666</v>
      </c>
    </row>
    <row r="1027" spans="1:2" x14ac:dyDescent="0.25">
      <c r="A1027" s="2">
        <v>42409</v>
      </c>
      <c r="B1027">
        <v>171.4573</v>
      </c>
    </row>
    <row r="1028" spans="1:2" x14ac:dyDescent="0.25">
      <c r="A1028" s="2">
        <v>42410</v>
      </c>
      <c r="B1028">
        <v>171.36940000000001</v>
      </c>
    </row>
    <row r="1029" spans="1:2" x14ac:dyDescent="0.25">
      <c r="A1029" s="2">
        <v>42411</v>
      </c>
      <c r="B1029">
        <v>169.25139999999999</v>
      </c>
    </row>
    <row r="1030" spans="1:2" x14ac:dyDescent="0.25">
      <c r="A1030" s="2">
        <v>42412</v>
      </c>
      <c r="B1030">
        <v>172.62729999999999</v>
      </c>
    </row>
    <row r="1031" spans="1:2" x14ac:dyDescent="0.25">
      <c r="A1031" s="2">
        <v>42416</v>
      </c>
      <c r="B1031">
        <v>175.5222</v>
      </c>
    </row>
    <row r="1032" spans="1:2" x14ac:dyDescent="0.25">
      <c r="A1032" s="2">
        <v>42417</v>
      </c>
      <c r="B1032">
        <v>178.38939999999999</v>
      </c>
    </row>
    <row r="1033" spans="1:2" x14ac:dyDescent="0.25">
      <c r="A1033" s="2">
        <v>42418</v>
      </c>
      <c r="B1033">
        <v>177.62639999999999</v>
      </c>
    </row>
    <row r="1034" spans="1:2" x14ac:dyDescent="0.25">
      <c r="A1034" s="2">
        <v>42419</v>
      </c>
      <c r="B1034">
        <v>177.5986</v>
      </c>
    </row>
    <row r="1035" spans="1:2" x14ac:dyDescent="0.25">
      <c r="A1035" s="2">
        <v>42422</v>
      </c>
      <c r="B1035">
        <v>180.15129999999999</v>
      </c>
    </row>
    <row r="1036" spans="1:2" x14ac:dyDescent="0.25">
      <c r="A1036" s="2">
        <v>42423</v>
      </c>
      <c r="B1036">
        <v>177.9085</v>
      </c>
    </row>
    <row r="1037" spans="1:2" x14ac:dyDescent="0.25">
      <c r="A1037" s="2">
        <v>42424</v>
      </c>
      <c r="B1037">
        <v>178.69460000000001</v>
      </c>
    </row>
    <row r="1038" spans="1:2" x14ac:dyDescent="0.25">
      <c r="A1038" s="2">
        <v>42425</v>
      </c>
      <c r="B1038">
        <v>180.84960000000001</v>
      </c>
    </row>
    <row r="1039" spans="1:2" x14ac:dyDescent="0.25">
      <c r="A1039" s="2">
        <v>42426</v>
      </c>
      <c r="B1039">
        <v>180.47970000000001</v>
      </c>
    </row>
    <row r="1040" spans="1:2" x14ac:dyDescent="0.25">
      <c r="A1040" s="2">
        <v>42429</v>
      </c>
      <c r="B1040">
        <v>178.9443</v>
      </c>
    </row>
    <row r="1041" spans="1:2" x14ac:dyDescent="0.25">
      <c r="A1041" s="2">
        <v>42430</v>
      </c>
      <c r="B1041">
        <v>183.28210000000001</v>
      </c>
    </row>
    <row r="1042" spans="1:2" x14ac:dyDescent="0.25">
      <c r="A1042" s="2">
        <v>42431</v>
      </c>
      <c r="B1042">
        <v>184.059</v>
      </c>
    </row>
    <row r="1043" spans="1:2" x14ac:dyDescent="0.25">
      <c r="A1043" s="2">
        <v>42432</v>
      </c>
      <c r="B1043">
        <v>184.76660000000001</v>
      </c>
    </row>
    <row r="1044" spans="1:2" x14ac:dyDescent="0.25">
      <c r="A1044" s="2">
        <v>42433</v>
      </c>
      <c r="B1044">
        <v>185.33539999999999</v>
      </c>
    </row>
    <row r="1045" spans="1:2" x14ac:dyDescent="0.25">
      <c r="A1045" s="2">
        <v>42436</v>
      </c>
      <c r="B1045">
        <v>185.55269999999999</v>
      </c>
    </row>
    <row r="1046" spans="1:2" x14ac:dyDescent="0.25">
      <c r="A1046" s="2">
        <v>42437</v>
      </c>
      <c r="B1046">
        <v>183.46709999999999</v>
      </c>
    </row>
    <row r="1047" spans="1:2" x14ac:dyDescent="0.25">
      <c r="A1047" s="2">
        <v>42438</v>
      </c>
      <c r="B1047">
        <v>184.43360000000001</v>
      </c>
    </row>
    <row r="1048" spans="1:2" x14ac:dyDescent="0.25">
      <c r="A1048" s="2">
        <v>42439</v>
      </c>
      <c r="B1048">
        <v>184.54</v>
      </c>
    </row>
    <row r="1049" spans="1:2" x14ac:dyDescent="0.25">
      <c r="A1049" s="2">
        <v>42440</v>
      </c>
      <c r="B1049">
        <v>187.5043</v>
      </c>
    </row>
    <row r="1050" spans="1:2" x14ac:dyDescent="0.25">
      <c r="A1050" s="2">
        <v>42443</v>
      </c>
      <c r="B1050">
        <v>187.2869</v>
      </c>
    </row>
    <row r="1051" spans="1:2" x14ac:dyDescent="0.25">
      <c r="A1051" s="2">
        <v>42444</v>
      </c>
      <c r="B1051">
        <v>186.98169999999999</v>
      </c>
    </row>
    <row r="1052" spans="1:2" x14ac:dyDescent="0.25">
      <c r="A1052" s="2">
        <v>42445</v>
      </c>
      <c r="B1052">
        <v>188.11930000000001</v>
      </c>
    </row>
    <row r="1053" spans="1:2" x14ac:dyDescent="0.25">
      <c r="A1053" s="2">
        <v>42446</v>
      </c>
      <c r="B1053">
        <v>189.2801</v>
      </c>
    </row>
    <row r="1054" spans="1:2" x14ac:dyDescent="0.25">
      <c r="A1054" s="2">
        <v>42447</v>
      </c>
      <c r="B1054">
        <v>190.05609999999999</v>
      </c>
    </row>
    <row r="1055" spans="1:2" x14ac:dyDescent="0.25">
      <c r="A1055" s="2">
        <v>42450</v>
      </c>
      <c r="B1055">
        <v>190.26990000000001</v>
      </c>
    </row>
    <row r="1056" spans="1:2" x14ac:dyDescent="0.25">
      <c r="A1056" s="2">
        <v>42451</v>
      </c>
      <c r="B1056">
        <v>190.20480000000001</v>
      </c>
    </row>
    <row r="1057" spans="1:2" x14ac:dyDescent="0.25">
      <c r="A1057" s="2">
        <v>42452</v>
      </c>
      <c r="B1057">
        <v>188.9451</v>
      </c>
    </row>
    <row r="1058" spans="1:2" x14ac:dyDescent="0.25">
      <c r="A1058" s="2">
        <v>42453</v>
      </c>
      <c r="B1058">
        <v>188.8614</v>
      </c>
    </row>
    <row r="1059" spans="1:2" x14ac:dyDescent="0.25">
      <c r="A1059" s="2">
        <v>42457</v>
      </c>
      <c r="B1059">
        <v>188.94980000000001</v>
      </c>
    </row>
    <row r="1060" spans="1:2" x14ac:dyDescent="0.25">
      <c r="A1060" s="2">
        <v>42458</v>
      </c>
      <c r="B1060">
        <v>190.7766</v>
      </c>
    </row>
    <row r="1061" spans="1:2" x14ac:dyDescent="0.25">
      <c r="A1061" s="2">
        <v>42459</v>
      </c>
      <c r="B1061">
        <v>191.56209999999999</v>
      </c>
    </row>
    <row r="1062" spans="1:2" x14ac:dyDescent="0.25">
      <c r="A1062" s="2">
        <v>42460</v>
      </c>
      <c r="B1062">
        <v>191.08799999999999</v>
      </c>
    </row>
    <row r="1063" spans="1:2" x14ac:dyDescent="0.25">
      <c r="A1063" s="2">
        <v>42461</v>
      </c>
      <c r="B1063">
        <v>192.3244</v>
      </c>
    </row>
    <row r="1064" spans="1:2" x14ac:dyDescent="0.25">
      <c r="A1064" s="2">
        <v>42464</v>
      </c>
      <c r="B1064">
        <v>191.7527</v>
      </c>
    </row>
    <row r="1065" spans="1:2" x14ac:dyDescent="0.25">
      <c r="A1065" s="2">
        <v>42465</v>
      </c>
      <c r="B1065">
        <v>189.8329</v>
      </c>
    </row>
    <row r="1066" spans="1:2" x14ac:dyDescent="0.25">
      <c r="A1066" s="2">
        <v>42466</v>
      </c>
      <c r="B1066">
        <v>191.89680000000001</v>
      </c>
    </row>
    <row r="1067" spans="1:2" x14ac:dyDescent="0.25">
      <c r="A1067" s="2">
        <v>42467</v>
      </c>
      <c r="B1067">
        <v>189.6191</v>
      </c>
    </row>
    <row r="1068" spans="1:2" x14ac:dyDescent="0.25">
      <c r="A1068" s="2">
        <v>42468</v>
      </c>
      <c r="B1068">
        <v>190.12110000000001</v>
      </c>
    </row>
    <row r="1069" spans="1:2" x14ac:dyDescent="0.25">
      <c r="A1069" s="2">
        <v>42471</v>
      </c>
      <c r="B1069">
        <v>189.6284</v>
      </c>
    </row>
    <row r="1070" spans="1:2" x14ac:dyDescent="0.25">
      <c r="A1070" s="2">
        <v>42472</v>
      </c>
      <c r="B1070">
        <v>191.45519999999999</v>
      </c>
    </row>
    <row r="1071" spans="1:2" x14ac:dyDescent="0.25">
      <c r="A1071" s="2">
        <v>42473</v>
      </c>
      <c r="B1071">
        <v>193.3843</v>
      </c>
    </row>
    <row r="1072" spans="1:2" x14ac:dyDescent="0.25">
      <c r="A1072" s="2">
        <v>42474</v>
      </c>
      <c r="B1072">
        <v>193.3843</v>
      </c>
    </row>
    <row r="1073" spans="1:2" x14ac:dyDescent="0.25">
      <c r="A1073" s="2">
        <v>42475</v>
      </c>
      <c r="B1073">
        <v>193.18440000000001</v>
      </c>
    </row>
    <row r="1074" spans="1:2" x14ac:dyDescent="0.25">
      <c r="A1074" s="2">
        <v>42478</v>
      </c>
      <c r="B1074">
        <v>194.52780000000001</v>
      </c>
    </row>
    <row r="1075" spans="1:2" x14ac:dyDescent="0.25">
      <c r="A1075" s="2">
        <v>42479</v>
      </c>
      <c r="B1075">
        <v>195.12270000000001</v>
      </c>
    </row>
    <row r="1076" spans="1:2" x14ac:dyDescent="0.25">
      <c r="A1076" s="2">
        <v>42480</v>
      </c>
      <c r="B1076">
        <v>195.2901</v>
      </c>
    </row>
    <row r="1077" spans="1:2" x14ac:dyDescent="0.25">
      <c r="A1077" s="2">
        <v>42481</v>
      </c>
      <c r="B1077">
        <v>194.27209999999999</v>
      </c>
    </row>
    <row r="1078" spans="1:2" x14ac:dyDescent="0.25">
      <c r="A1078" s="2">
        <v>42482</v>
      </c>
      <c r="B1078">
        <v>194.25819999999999</v>
      </c>
    </row>
    <row r="1079" spans="1:2" x14ac:dyDescent="0.25">
      <c r="A1079" s="2">
        <v>42485</v>
      </c>
      <c r="B1079">
        <v>193.94669999999999</v>
      </c>
    </row>
    <row r="1080" spans="1:2" x14ac:dyDescent="0.25">
      <c r="A1080" s="2">
        <v>42486</v>
      </c>
      <c r="B1080">
        <v>194.26740000000001</v>
      </c>
    </row>
    <row r="1081" spans="1:2" x14ac:dyDescent="0.25">
      <c r="A1081" s="2">
        <v>42487</v>
      </c>
      <c r="B1081">
        <v>194.6207</v>
      </c>
    </row>
    <row r="1082" spans="1:2" x14ac:dyDescent="0.25">
      <c r="A1082" s="2">
        <v>42488</v>
      </c>
      <c r="B1082">
        <v>192.8776</v>
      </c>
    </row>
    <row r="1083" spans="1:2" x14ac:dyDescent="0.25">
      <c r="A1083" s="2">
        <v>42489</v>
      </c>
      <c r="B1083">
        <v>191.84569999999999</v>
      </c>
    </row>
    <row r="1084" spans="1:2" x14ac:dyDescent="0.25">
      <c r="A1084" s="2">
        <v>42492</v>
      </c>
      <c r="B1084">
        <v>193.35169999999999</v>
      </c>
    </row>
    <row r="1085" spans="1:2" x14ac:dyDescent="0.25">
      <c r="A1085" s="2">
        <v>42493</v>
      </c>
      <c r="B1085">
        <v>191.68299999999999</v>
      </c>
    </row>
    <row r="1086" spans="1:2" x14ac:dyDescent="0.25">
      <c r="A1086" s="2">
        <v>42494</v>
      </c>
      <c r="B1086">
        <v>190.572</v>
      </c>
    </row>
    <row r="1087" spans="1:2" x14ac:dyDescent="0.25">
      <c r="A1087" s="2">
        <v>42495</v>
      </c>
      <c r="B1087">
        <v>190.54409999999999</v>
      </c>
    </row>
    <row r="1088" spans="1:2" x14ac:dyDescent="0.25">
      <c r="A1088" s="2">
        <v>42496</v>
      </c>
      <c r="B1088">
        <v>191.2321</v>
      </c>
    </row>
    <row r="1089" spans="1:2" x14ac:dyDescent="0.25">
      <c r="A1089" s="2">
        <v>42499</v>
      </c>
      <c r="B1089">
        <v>191.4134</v>
      </c>
    </row>
    <row r="1090" spans="1:2" x14ac:dyDescent="0.25">
      <c r="A1090" s="2">
        <v>42500</v>
      </c>
      <c r="B1090">
        <v>193.7654</v>
      </c>
    </row>
    <row r="1091" spans="1:2" x14ac:dyDescent="0.25">
      <c r="A1091" s="2">
        <v>42501</v>
      </c>
      <c r="B1091">
        <v>192.0223</v>
      </c>
    </row>
    <row r="1092" spans="1:2" x14ac:dyDescent="0.25">
      <c r="A1092" s="2">
        <v>42502</v>
      </c>
      <c r="B1092">
        <v>192.0316</v>
      </c>
    </row>
    <row r="1093" spans="1:2" x14ac:dyDescent="0.25">
      <c r="A1093" s="2">
        <v>42503</v>
      </c>
      <c r="B1093">
        <v>190.34889999999999</v>
      </c>
    </row>
    <row r="1094" spans="1:2" x14ac:dyDescent="0.25">
      <c r="A1094" s="2">
        <v>42506</v>
      </c>
      <c r="B1094">
        <v>192.24080000000001</v>
      </c>
    </row>
    <row r="1095" spans="1:2" x14ac:dyDescent="0.25">
      <c r="A1095" s="2">
        <v>42507</v>
      </c>
      <c r="B1095">
        <v>190.4744</v>
      </c>
    </row>
    <row r="1096" spans="1:2" x14ac:dyDescent="0.25">
      <c r="A1096" s="2">
        <v>42508</v>
      </c>
      <c r="B1096">
        <v>190.5395</v>
      </c>
    </row>
    <row r="1097" spans="1:2" x14ac:dyDescent="0.25">
      <c r="A1097" s="2">
        <v>42509</v>
      </c>
      <c r="B1097">
        <v>189.8562</v>
      </c>
    </row>
    <row r="1098" spans="1:2" x14ac:dyDescent="0.25">
      <c r="A1098" s="2">
        <v>42510</v>
      </c>
      <c r="B1098">
        <v>191.0136</v>
      </c>
    </row>
    <row r="1099" spans="1:2" x14ac:dyDescent="0.25">
      <c r="A1099" s="2">
        <v>42513</v>
      </c>
      <c r="B1099">
        <v>190.7208</v>
      </c>
    </row>
    <row r="1100" spans="1:2" x14ac:dyDescent="0.25">
      <c r="A1100" s="2">
        <v>42514</v>
      </c>
      <c r="B1100">
        <v>193.2355</v>
      </c>
    </row>
    <row r="1101" spans="1:2" x14ac:dyDescent="0.25">
      <c r="A1101" s="2">
        <v>42515</v>
      </c>
      <c r="B1101">
        <v>194.50919999999999</v>
      </c>
    </row>
    <row r="1102" spans="1:2" x14ac:dyDescent="0.25">
      <c r="A1102" s="2">
        <v>42516</v>
      </c>
      <c r="B1102">
        <v>194.5882</v>
      </c>
    </row>
    <row r="1103" spans="1:2" x14ac:dyDescent="0.25">
      <c r="A1103" s="2">
        <v>42517</v>
      </c>
      <c r="B1103">
        <v>195.4342</v>
      </c>
    </row>
    <row r="1104" spans="1:2" x14ac:dyDescent="0.25">
      <c r="A1104" s="2">
        <v>42521</v>
      </c>
      <c r="B1104">
        <v>195.1413</v>
      </c>
    </row>
    <row r="1105" spans="1:2" x14ac:dyDescent="0.25">
      <c r="A1105" s="2">
        <v>42522</v>
      </c>
      <c r="B1105">
        <v>195.476</v>
      </c>
    </row>
    <row r="1106" spans="1:2" x14ac:dyDescent="0.25">
      <c r="A1106" s="2">
        <v>42523</v>
      </c>
      <c r="B1106">
        <v>196.071</v>
      </c>
    </row>
    <row r="1107" spans="1:2" x14ac:dyDescent="0.25">
      <c r="A1107" s="2">
        <v>42524</v>
      </c>
      <c r="B1107">
        <v>195.5086</v>
      </c>
    </row>
    <row r="1108" spans="1:2" x14ac:dyDescent="0.25">
      <c r="A1108" s="2">
        <v>42527</v>
      </c>
      <c r="B1108">
        <v>196.49860000000001</v>
      </c>
    </row>
    <row r="1109" spans="1:2" x14ac:dyDescent="0.25">
      <c r="A1109" s="2">
        <v>42528</v>
      </c>
      <c r="B1109">
        <v>196.79150000000001</v>
      </c>
    </row>
    <row r="1110" spans="1:2" x14ac:dyDescent="0.25">
      <c r="A1110" s="2">
        <v>42529</v>
      </c>
      <c r="B1110">
        <v>197.40969999999999</v>
      </c>
    </row>
    <row r="1111" spans="1:2" x14ac:dyDescent="0.25">
      <c r="A1111" s="2">
        <v>42530</v>
      </c>
      <c r="B1111">
        <v>197.10759999999999</v>
      </c>
    </row>
    <row r="1112" spans="1:2" x14ac:dyDescent="0.25">
      <c r="A1112" s="2">
        <v>42531</v>
      </c>
      <c r="B1112">
        <v>195.29470000000001</v>
      </c>
    </row>
    <row r="1113" spans="1:2" x14ac:dyDescent="0.25">
      <c r="A1113" s="2">
        <v>42534</v>
      </c>
      <c r="B1113">
        <v>193.78399999999999</v>
      </c>
    </row>
    <row r="1114" spans="1:2" x14ac:dyDescent="0.25">
      <c r="A1114" s="2">
        <v>42535</v>
      </c>
      <c r="B1114">
        <v>193.44</v>
      </c>
    </row>
    <row r="1115" spans="1:2" x14ac:dyDescent="0.25">
      <c r="A1115" s="2">
        <v>42536</v>
      </c>
      <c r="B1115">
        <v>193.1472</v>
      </c>
    </row>
    <row r="1116" spans="1:2" x14ac:dyDescent="0.25">
      <c r="A1116" s="2">
        <v>42537</v>
      </c>
      <c r="B1116">
        <v>193.76079999999999</v>
      </c>
    </row>
    <row r="1117" spans="1:2" x14ac:dyDescent="0.25">
      <c r="A1117" s="2">
        <v>42538</v>
      </c>
      <c r="B1117">
        <v>193.0307</v>
      </c>
    </row>
    <row r="1118" spans="1:2" x14ac:dyDescent="0.25">
      <c r="A1118" s="2">
        <v>42541</v>
      </c>
      <c r="B1118">
        <v>194.25020000000001</v>
      </c>
    </row>
    <row r="1119" spans="1:2" x14ac:dyDescent="0.25">
      <c r="A1119" s="2">
        <v>42542</v>
      </c>
      <c r="B1119">
        <v>194.74549999999999</v>
      </c>
    </row>
    <row r="1120" spans="1:2" x14ac:dyDescent="0.25">
      <c r="A1120" s="2">
        <v>42543</v>
      </c>
      <c r="B1120">
        <v>194.41839999999999</v>
      </c>
    </row>
    <row r="1121" spans="1:2" x14ac:dyDescent="0.25">
      <c r="A1121" s="2">
        <v>42544</v>
      </c>
      <c r="B1121">
        <v>197.03030000000001</v>
      </c>
    </row>
    <row r="1122" spans="1:2" x14ac:dyDescent="0.25">
      <c r="A1122" s="2">
        <v>42545</v>
      </c>
      <c r="B1122">
        <v>189.91409999999999</v>
      </c>
    </row>
    <row r="1123" spans="1:2" x14ac:dyDescent="0.25">
      <c r="A1123" s="2">
        <v>42548</v>
      </c>
      <c r="B1123">
        <v>186.49379999999999</v>
      </c>
    </row>
    <row r="1124" spans="1:2" x14ac:dyDescent="0.25">
      <c r="A1124" s="2">
        <v>42549</v>
      </c>
      <c r="B1124">
        <v>189.858</v>
      </c>
    </row>
    <row r="1125" spans="1:2" x14ac:dyDescent="0.25">
      <c r="A1125" s="2">
        <v>42550</v>
      </c>
      <c r="B1125">
        <v>193.13339999999999</v>
      </c>
    </row>
    <row r="1126" spans="1:2" x14ac:dyDescent="0.25">
      <c r="A1126" s="2">
        <v>42551</v>
      </c>
      <c r="B1126">
        <v>195.7594</v>
      </c>
    </row>
    <row r="1127" spans="1:2" x14ac:dyDescent="0.25">
      <c r="A1127" s="2">
        <v>42552</v>
      </c>
      <c r="B1127">
        <v>196.09110000000001</v>
      </c>
    </row>
    <row r="1128" spans="1:2" x14ac:dyDescent="0.25">
      <c r="A1128" s="2">
        <v>42556</v>
      </c>
      <c r="B1128">
        <v>194.78280000000001</v>
      </c>
    </row>
    <row r="1129" spans="1:2" x14ac:dyDescent="0.25">
      <c r="A1129" s="2">
        <v>42557</v>
      </c>
      <c r="B1129">
        <v>195.9743</v>
      </c>
    </row>
    <row r="1130" spans="1:2" x14ac:dyDescent="0.25">
      <c r="A1130" s="2">
        <v>42558</v>
      </c>
      <c r="B1130">
        <v>195.79679999999999</v>
      </c>
    </row>
    <row r="1131" spans="1:2" x14ac:dyDescent="0.25">
      <c r="A1131" s="2">
        <v>42559</v>
      </c>
      <c r="B1131">
        <v>198.7218</v>
      </c>
    </row>
    <row r="1132" spans="1:2" x14ac:dyDescent="0.25">
      <c r="A1132" s="2">
        <v>42562</v>
      </c>
      <c r="B1132">
        <v>199.41329999999999</v>
      </c>
    </row>
    <row r="1133" spans="1:2" x14ac:dyDescent="0.25">
      <c r="A1133" s="2">
        <v>42563</v>
      </c>
      <c r="B1133">
        <v>200.86179999999999</v>
      </c>
    </row>
    <row r="1134" spans="1:2" x14ac:dyDescent="0.25">
      <c r="A1134" s="2">
        <v>42564</v>
      </c>
      <c r="B1134">
        <v>200.83840000000001</v>
      </c>
    </row>
    <row r="1135" spans="1:2" x14ac:dyDescent="0.25">
      <c r="A1135" s="2">
        <v>42565</v>
      </c>
      <c r="B1135">
        <v>201.93180000000001</v>
      </c>
    </row>
    <row r="1136" spans="1:2" x14ac:dyDescent="0.25">
      <c r="A1136" s="2">
        <v>42566</v>
      </c>
      <c r="B1136">
        <v>201.6841</v>
      </c>
    </row>
    <row r="1137" spans="1:2" x14ac:dyDescent="0.25">
      <c r="A1137" s="2">
        <v>42569</v>
      </c>
      <c r="B1137">
        <v>202.22149999999999</v>
      </c>
    </row>
    <row r="1138" spans="1:2" x14ac:dyDescent="0.25">
      <c r="A1138" s="2">
        <v>42570</v>
      </c>
      <c r="B1138">
        <v>201.99719999999999</v>
      </c>
    </row>
    <row r="1139" spans="1:2" x14ac:dyDescent="0.25">
      <c r="A1139" s="2">
        <v>42571</v>
      </c>
      <c r="B1139">
        <v>202.88030000000001</v>
      </c>
    </row>
    <row r="1140" spans="1:2" x14ac:dyDescent="0.25">
      <c r="A1140" s="2">
        <v>42572</v>
      </c>
      <c r="B1140">
        <v>202.0813</v>
      </c>
    </row>
    <row r="1141" spans="1:2" x14ac:dyDescent="0.25">
      <c r="A1141" s="2">
        <v>42573</v>
      </c>
      <c r="B1141">
        <v>203.0111</v>
      </c>
    </row>
    <row r="1142" spans="1:2" x14ac:dyDescent="0.25">
      <c r="A1142" s="2">
        <v>42576</v>
      </c>
      <c r="B1142">
        <v>202.47380000000001</v>
      </c>
    </row>
    <row r="1143" spans="1:2" x14ac:dyDescent="0.25">
      <c r="A1143" s="2">
        <v>42577</v>
      </c>
      <c r="B1143">
        <v>202.5299</v>
      </c>
    </row>
    <row r="1144" spans="1:2" x14ac:dyDescent="0.25">
      <c r="A1144" s="2">
        <v>42578</v>
      </c>
      <c r="B1144">
        <v>202.3476</v>
      </c>
    </row>
    <row r="1145" spans="1:2" x14ac:dyDescent="0.25">
      <c r="A1145" s="2">
        <v>42579</v>
      </c>
      <c r="B1145">
        <v>202.5813</v>
      </c>
    </row>
    <row r="1146" spans="1:2" x14ac:dyDescent="0.25">
      <c r="A1146" s="2">
        <v>42580</v>
      </c>
      <c r="B1146">
        <v>202.91300000000001</v>
      </c>
    </row>
    <row r="1147" spans="1:2" x14ac:dyDescent="0.25">
      <c r="A1147" s="2">
        <v>42583</v>
      </c>
      <c r="B1147">
        <v>202.68870000000001</v>
      </c>
    </row>
    <row r="1148" spans="1:2" x14ac:dyDescent="0.25">
      <c r="A1148" s="2">
        <v>42584</v>
      </c>
      <c r="B1148">
        <v>201.45519999999999</v>
      </c>
    </row>
    <row r="1149" spans="1:2" x14ac:dyDescent="0.25">
      <c r="A1149" s="2">
        <v>42585</v>
      </c>
      <c r="B1149">
        <v>202.04859999999999</v>
      </c>
    </row>
    <row r="1150" spans="1:2" x14ac:dyDescent="0.25">
      <c r="A1150" s="2">
        <v>42586</v>
      </c>
      <c r="B1150">
        <v>202.2355</v>
      </c>
    </row>
    <row r="1151" spans="1:2" x14ac:dyDescent="0.25">
      <c r="A1151" s="2">
        <v>42587</v>
      </c>
      <c r="B1151">
        <v>203.8802</v>
      </c>
    </row>
    <row r="1152" spans="1:2" x14ac:dyDescent="0.25">
      <c r="A1152" s="2">
        <v>42590</v>
      </c>
      <c r="B1152">
        <v>203.75409999999999</v>
      </c>
    </row>
    <row r="1153" spans="1:2" x14ac:dyDescent="0.25">
      <c r="A1153" s="2">
        <v>42591</v>
      </c>
      <c r="B1153">
        <v>203.8896</v>
      </c>
    </row>
    <row r="1154" spans="1:2" x14ac:dyDescent="0.25">
      <c r="A1154" s="2">
        <v>42592</v>
      </c>
      <c r="B1154">
        <v>203.38489999999999</v>
      </c>
    </row>
    <row r="1155" spans="1:2" x14ac:dyDescent="0.25">
      <c r="A1155" s="2">
        <v>42593</v>
      </c>
      <c r="B1155">
        <v>204.32409999999999</v>
      </c>
    </row>
    <row r="1156" spans="1:2" x14ac:dyDescent="0.25">
      <c r="A1156" s="2">
        <v>42594</v>
      </c>
      <c r="B1156">
        <v>204.14189999999999</v>
      </c>
    </row>
    <row r="1157" spans="1:2" x14ac:dyDescent="0.25">
      <c r="A1157" s="2">
        <v>42597</v>
      </c>
      <c r="B1157">
        <v>204.768</v>
      </c>
    </row>
    <row r="1158" spans="1:2" x14ac:dyDescent="0.25">
      <c r="A1158" s="2">
        <v>42598</v>
      </c>
      <c r="B1158">
        <v>203.69329999999999</v>
      </c>
    </row>
    <row r="1159" spans="1:2" x14ac:dyDescent="0.25">
      <c r="A1159" s="2">
        <v>42599</v>
      </c>
      <c r="B1159">
        <v>204.06710000000001</v>
      </c>
    </row>
    <row r="1160" spans="1:2" x14ac:dyDescent="0.25">
      <c r="A1160" s="2">
        <v>42600</v>
      </c>
      <c r="B1160">
        <v>204.53899999999999</v>
      </c>
    </row>
    <row r="1161" spans="1:2" x14ac:dyDescent="0.25">
      <c r="A1161" s="2">
        <v>42601</v>
      </c>
      <c r="B1161">
        <v>204.25399999999999</v>
      </c>
    </row>
    <row r="1162" spans="1:2" x14ac:dyDescent="0.25">
      <c r="A1162" s="2">
        <v>42604</v>
      </c>
      <c r="B1162">
        <v>204.19329999999999</v>
      </c>
    </row>
    <row r="1163" spans="1:2" x14ac:dyDescent="0.25">
      <c r="A1163" s="2">
        <v>42605</v>
      </c>
      <c r="B1163">
        <v>204.6045</v>
      </c>
    </row>
    <row r="1164" spans="1:2" x14ac:dyDescent="0.25">
      <c r="A1164" s="2">
        <v>42606</v>
      </c>
      <c r="B1164">
        <v>203.6326</v>
      </c>
    </row>
    <row r="1165" spans="1:2" x14ac:dyDescent="0.25">
      <c r="A1165" s="2">
        <v>42607</v>
      </c>
      <c r="B1165">
        <v>203.41300000000001</v>
      </c>
    </row>
    <row r="1166" spans="1:2" x14ac:dyDescent="0.25">
      <c r="A1166" s="2">
        <v>42608</v>
      </c>
      <c r="B1166">
        <v>203.01580000000001</v>
      </c>
    </row>
    <row r="1167" spans="1:2" x14ac:dyDescent="0.25">
      <c r="A1167" s="2">
        <v>42611</v>
      </c>
      <c r="B1167">
        <v>204.05779999999999</v>
      </c>
    </row>
    <row r="1168" spans="1:2" x14ac:dyDescent="0.25">
      <c r="A1168" s="2">
        <v>42612</v>
      </c>
      <c r="B1168">
        <v>203.70269999999999</v>
      </c>
    </row>
    <row r="1169" spans="1:2" x14ac:dyDescent="0.25">
      <c r="A1169" s="2">
        <v>42613</v>
      </c>
      <c r="B1169">
        <v>203.1233</v>
      </c>
    </row>
    <row r="1170" spans="1:2" x14ac:dyDescent="0.25">
      <c r="A1170" s="2">
        <v>42614</v>
      </c>
      <c r="B1170">
        <v>203.16069999999999</v>
      </c>
    </row>
    <row r="1171" spans="1:2" x14ac:dyDescent="0.25">
      <c r="A1171" s="2">
        <v>42615</v>
      </c>
      <c r="B1171">
        <v>204.07650000000001</v>
      </c>
    </row>
    <row r="1172" spans="1:2" x14ac:dyDescent="0.25">
      <c r="A1172" s="2">
        <v>42619</v>
      </c>
      <c r="B1172">
        <v>204.7259</v>
      </c>
    </row>
    <row r="1173" spans="1:2" x14ac:dyDescent="0.25">
      <c r="A1173" s="2">
        <v>42620</v>
      </c>
      <c r="B1173">
        <v>204.7259</v>
      </c>
    </row>
    <row r="1174" spans="1:2" x14ac:dyDescent="0.25">
      <c r="A1174" s="2">
        <v>42621</v>
      </c>
      <c r="B1174">
        <v>204.2166</v>
      </c>
    </row>
    <row r="1175" spans="1:2" x14ac:dyDescent="0.25">
      <c r="A1175" s="2">
        <v>42622</v>
      </c>
      <c r="B1175">
        <v>199.3152</v>
      </c>
    </row>
    <row r="1176" spans="1:2" x14ac:dyDescent="0.25">
      <c r="A1176" s="2">
        <v>42625</v>
      </c>
      <c r="B1176">
        <v>202.16540000000001</v>
      </c>
    </row>
    <row r="1177" spans="1:2" x14ac:dyDescent="0.25">
      <c r="A1177" s="2">
        <v>42626</v>
      </c>
      <c r="B1177">
        <v>199.24039999999999</v>
      </c>
    </row>
    <row r="1178" spans="1:2" x14ac:dyDescent="0.25">
      <c r="A1178" s="2">
        <v>42627</v>
      </c>
      <c r="B1178">
        <v>199.16569999999999</v>
      </c>
    </row>
    <row r="1179" spans="1:2" x14ac:dyDescent="0.25">
      <c r="A1179" s="2">
        <v>42628</v>
      </c>
      <c r="B1179">
        <v>201.17949999999999</v>
      </c>
    </row>
    <row r="1180" spans="1:2" x14ac:dyDescent="0.25">
      <c r="A1180" s="2">
        <v>42629</v>
      </c>
      <c r="B1180">
        <v>200.36429999999999</v>
      </c>
    </row>
    <row r="1181" spans="1:2" x14ac:dyDescent="0.25">
      <c r="A1181" s="2">
        <v>42632</v>
      </c>
      <c r="B1181">
        <v>200.4254</v>
      </c>
    </row>
    <row r="1182" spans="1:2" x14ac:dyDescent="0.25">
      <c r="A1182" s="2">
        <v>42633</v>
      </c>
      <c r="B1182">
        <v>200.45349999999999</v>
      </c>
    </row>
    <row r="1183" spans="1:2" x14ac:dyDescent="0.25">
      <c r="A1183" s="2">
        <v>42634</v>
      </c>
      <c r="B1183">
        <v>202.6842</v>
      </c>
    </row>
    <row r="1184" spans="1:2" x14ac:dyDescent="0.25">
      <c r="A1184" s="2">
        <v>42635</v>
      </c>
      <c r="B1184">
        <v>203.96619999999999</v>
      </c>
    </row>
    <row r="1185" spans="1:2" x14ac:dyDescent="0.25">
      <c r="A1185" s="2">
        <v>42636</v>
      </c>
      <c r="B1185">
        <v>202.8673</v>
      </c>
    </row>
    <row r="1186" spans="1:2" x14ac:dyDescent="0.25">
      <c r="A1186" s="2">
        <v>42639</v>
      </c>
      <c r="B1186">
        <v>201.1908</v>
      </c>
    </row>
    <row r="1187" spans="1:2" x14ac:dyDescent="0.25">
      <c r="A1187" s="2">
        <v>42640</v>
      </c>
      <c r="B1187">
        <v>202.4588</v>
      </c>
    </row>
    <row r="1188" spans="1:2" x14ac:dyDescent="0.25">
      <c r="A1188" s="2">
        <v>42641</v>
      </c>
      <c r="B1188">
        <v>203.51070000000001</v>
      </c>
    </row>
    <row r="1189" spans="1:2" x14ac:dyDescent="0.25">
      <c r="A1189" s="2">
        <v>42642</v>
      </c>
      <c r="B1189">
        <v>201.637</v>
      </c>
    </row>
    <row r="1190" spans="1:2" x14ac:dyDescent="0.25">
      <c r="A1190" s="2">
        <v>42643</v>
      </c>
      <c r="B1190">
        <v>203.21019999999999</v>
      </c>
    </row>
    <row r="1191" spans="1:2" x14ac:dyDescent="0.25">
      <c r="A1191" s="2">
        <v>42646</v>
      </c>
      <c r="B1191">
        <v>202.5762</v>
      </c>
    </row>
    <row r="1192" spans="1:2" x14ac:dyDescent="0.25">
      <c r="A1192" s="2">
        <v>42647</v>
      </c>
      <c r="B1192">
        <v>201.65110000000001</v>
      </c>
    </row>
    <row r="1193" spans="1:2" x14ac:dyDescent="0.25">
      <c r="A1193" s="2">
        <v>42648</v>
      </c>
      <c r="B1193">
        <v>202.53389999999999</v>
      </c>
    </row>
    <row r="1194" spans="1:2" x14ac:dyDescent="0.25">
      <c r="A1194" s="2">
        <v>42649</v>
      </c>
      <c r="B1194">
        <v>202.7124</v>
      </c>
    </row>
    <row r="1195" spans="1:2" x14ac:dyDescent="0.25">
      <c r="A1195" s="2">
        <v>42650</v>
      </c>
      <c r="B1195">
        <v>201.96100000000001</v>
      </c>
    </row>
    <row r="1196" spans="1:2" x14ac:dyDescent="0.25">
      <c r="A1196" s="2">
        <v>42653</v>
      </c>
      <c r="B1196">
        <v>202.98939999999999</v>
      </c>
    </row>
    <row r="1197" spans="1:2" x14ac:dyDescent="0.25">
      <c r="A1197" s="2">
        <v>42654</v>
      </c>
      <c r="B1197">
        <v>200.4958</v>
      </c>
    </row>
    <row r="1198" spans="1:2" x14ac:dyDescent="0.25">
      <c r="A1198" s="2">
        <v>42655</v>
      </c>
      <c r="B1198">
        <v>200.73060000000001</v>
      </c>
    </row>
    <row r="1199" spans="1:2" x14ac:dyDescent="0.25">
      <c r="A1199" s="2">
        <v>42656</v>
      </c>
      <c r="B1199">
        <v>200.0872</v>
      </c>
    </row>
    <row r="1200" spans="1:2" x14ac:dyDescent="0.25">
      <c r="A1200" s="2">
        <v>42657</v>
      </c>
      <c r="B1200">
        <v>200.13419999999999</v>
      </c>
    </row>
    <row r="1201" spans="1:2" x14ac:dyDescent="0.25">
      <c r="A1201" s="2">
        <v>42660</v>
      </c>
      <c r="B1201">
        <v>199.50489999999999</v>
      </c>
    </row>
    <row r="1202" spans="1:2" x14ac:dyDescent="0.25">
      <c r="A1202" s="2">
        <v>42661</v>
      </c>
      <c r="B1202">
        <v>200.6977</v>
      </c>
    </row>
    <row r="1203" spans="1:2" x14ac:dyDescent="0.25">
      <c r="A1203" s="2">
        <v>42662</v>
      </c>
      <c r="B1203">
        <v>201.23779999999999</v>
      </c>
    </row>
    <row r="1204" spans="1:2" x14ac:dyDescent="0.25">
      <c r="A1204" s="2">
        <v>42663</v>
      </c>
      <c r="B1204">
        <v>200.8997</v>
      </c>
    </row>
    <row r="1205" spans="1:2" x14ac:dyDescent="0.25">
      <c r="A1205" s="2">
        <v>42664</v>
      </c>
      <c r="B1205">
        <v>200.9419</v>
      </c>
    </row>
    <row r="1206" spans="1:2" x14ac:dyDescent="0.25">
      <c r="A1206" s="2">
        <v>42667</v>
      </c>
      <c r="B1206">
        <v>201.80600000000001</v>
      </c>
    </row>
    <row r="1207" spans="1:2" x14ac:dyDescent="0.25">
      <c r="A1207" s="2">
        <v>42668</v>
      </c>
      <c r="B1207">
        <v>201.1721</v>
      </c>
    </row>
    <row r="1208" spans="1:2" x14ac:dyDescent="0.25">
      <c r="A1208" s="2">
        <v>42669</v>
      </c>
      <c r="B1208">
        <v>200.76349999999999</v>
      </c>
    </row>
    <row r="1209" spans="1:2" x14ac:dyDescent="0.25">
      <c r="A1209" s="2">
        <v>42670</v>
      </c>
      <c r="B1209">
        <v>200.21870000000001</v>
      </c>
    </row>
    <row r="1210" spans="1:2" x14ac:dyDescent="0.25">
      <c r="A1210" s="2">
        <v>42671</v>
      </c>
      <c r="B1210">
        <v>199.63640000000001</v>
      </c>
    </row>
    <row r="1211" spans="1:2" x14ac:dyDescent="0.25">
      <c r="A1211" s="2">
        <v>42674</v>
      </c>
      <c r="B1211">
        <v>199.5848</v>
      </c>
    </row>
    <row r="1212" spans="1:2" x14ac:dyDescent="0.25">
      <c r="A1212" s="2">
        <v>42675</v>
      </c>
      <c r="B1212">
        <v>198.19</v>
      </c>
    </row>
    <row r="1213" spans="1:2" x14ac:dyDescent="0.25">
      <c r="A1213" s="2">
        <v>42676</v>
      </c>
      <c r="B1213">
        <v>196.9502</v>
      </c>
    </row>
    <row r="1214" spans="1:2" x14ac:dyDescent="0.25">
      <c r="A1214" s="2">
        <v>42677</v>
      </c>
      <c r="B1214">
        <v>196.1472</v>
      </c>
    </row>
    <row r="1215" spans="1:2" x14ac:dyDescent="0.25">
      <c r="A1215" s="2">
        <v>42678</v>
      </c>
      <c r="B1215">
        <v>195.85140000000001</v>
      </c>
    </row>
    <row r="1216" spans="1:2" x14ac:dyDescent="0.25">
      <c r="A1216" s="2">
        <v>42681</v>
      </c>
      <c r="B1216">
        <v>200.1671</v>
      </c>
    </row>
    <row r="1217" spans="1:2" x14ac:dyDescent="0.25">
      <c r="A1217" s="2">
        <v>42682</v>
      </c>
      <c r="B1217">
        <v>201.05459999999999</v>
      </c>
    </row>
    <row r="1218" spans="1:2" x14ac:dyDescent="0.25">
      <c r="A1218" s="2">
        <v>42683</v>
      </c>
      <c r="B1218">
        <v>203.26179999999999</v>
      </c>
    </row>
    <row r="1219" spans="1:2" x14ac:dyDescent="0.25">
      <c r="A1219" s="2">
        <v>42684</v>
      </c>
      <c r="B1219">
        <v>203.71729999999999</v>
      </c>
    </row>
    <row r="1220" spans="1:2" x14ac:dyDescent="0.25">
      <c r="A1220" s="2">
        <v>42685</v>
      </c>
      <c r="B1220">
        <v>203.30410000000001</v>
      </c>
    </row>
    <row r="1221" spans="1:2" x14ac:dyDescent="0.25">
      <c r="A1221" s="2">
        <v>42688</v>
      </c>
      <c r="B1221">
        <v>203.3698</v>
      </c>
    </row>
    <row r="1222" spans="1:2" x14ac:dyDescent="0.25">
      <c r="A1222" s="2">
        <v>42689</v>
      </c>
      <c r="B1222">
        <v>204.97120000000001</v>
      </c>
    </row>
    <row r="1223" spans="1:2" x14ac:dyDescent="0.25">
      <c r="A1223" s="2">
        <v>42690</v>
      </c>
      <c r="B1223">
        <v>204.68</v>
      </c>
    </row>
    <row r="1224" spans="1:2" x14ac:dyDescent="0.25">
      <c r="A1224" s="2">
        <v>42691</v>
      </c>
      <c r="B1224">
        <v>205.63810000000001</v>
      </c>
    </row>
    <row r="1225" spans="1:2" x14ac:dyDescent="0.25">
      <c r="A1225" s="2">
        <v>42692</v>
      </c>
      <c r="B1225">
        <v>205.23419999999999</v>
      </c>
    </row>
    <row r="1226" spans="1:2" x14ac:dyDescent="0.25">
      <c r="A1226" s="2">
        <v>42695</v>
      </c>
      <c r="B1226">
        <v>206.73220000000001</v>
      </c>
    </row>
    <row r="1227" spans="1:2" x14ac:dyDescent="0.25">
      <c r="A1227" s="2">
        <v>42696</v>
      </c>
      <c r="B1227">
        <v>207.1361</v>
      </c>
    </row>
    <row r="1228" spans="1:2" x14ac:dyDescent="0.25">
      <c r="A1228" s="2">
        <v>42697</v>
      </c>
      <c r="B1228">
        <v>207.3005</v>
      </c>
    </row>
    <row r="1229" spans="1:2" x14ac:dyDescent="0.25">
      <c r="A1229" s="2">
        <v>42699</v>
      </c>
      <c r="B1229">
        <v>208.08</v>
      </c>
    </row>
    <row r="1230" spans="1:2" x14ac:dyDescent="0.25">
      <c r="A1230" s="2">
        <v>42702</v>
      </c>
      <c r="B1230">
        <v>207.1361</v>
      </c>
    </row>
    <row r="1231" spans="1:2" x14ac:dyDescent="0.25">
      <c r="A1231" s="2">
        <v>42703</v>
      </c>
      <c r="B1231">
        <v>207.4554</v>
      </c>
    </row>
    <row r="1232" spans="1:2" x14ac:dyDescent="0.25">
      <c r="A1232" s="2">
        <v>42704</v>
      </c>
      <c r="B1232">
        <v>206.94829999999999</v>
      </c>
    </row>
    <row r="1233" spans="1:2" x14ac:dyDescent="0.25">
      <c r="A1233" s="2">
        <v>42705</v>
      </c>
      <c r="B1233">
        <v>206.1875</v>
      </c>
    </row>
    <row r="1234" spans="1:2" x14ac:dyDescent="0.25">
      <c r="A1234" s="2">
        <v>42706</v>
      </c>
      <c r="B1234">
        <v>206.32839999999999</v>
      </c>
    </row>
    <row r="1235" spans="1:2" x14ac:dyDescent="0.25">
      <c r="A1235" s="2">
        <v>42709</v>
      </c>
      <c r="B1235">
        <v>207.50710000000001</v>
      </c>
    </row>
    <row r="1236" spans="1:2" x14ac:dyDescent="0.25">
      <c r="A1236" s="2">
        <v>42710</v>
      </c>
      <c r="B1236">
        <v>208.21619999999999</v>
      </c>
    </row>
    <row r="1237" spans="1:2" x14ac:dyDescent="0.25">
      <c r="A1237" s="2">
        <v>42711</v>
      </c>
      <c r="B1237">
        <v>210.91650000000001</v>
      </c>
    </row>
    <row r="1238" spans="1:2" x14ac:dyDescent="0.25">
      <c r="A1238" s="2">
        <v>42712</v>
      </c>
      <c r="B1238">
        <v>211.45179999999999</v>
      </c>
    </row>
    <row r="1239" spans="1:2" x14ac:dyDescent="0.25">
      <c r="A1239" s="2">
        <v>42713</v>
      </c>
      <c r="B1239">
        <v>212.73390000000001</v>
      </c>
    </row>
    <row r="1240" spans="1:2" x14ac:dyDescent="0.25">
      <c r="A1240" s="2">
        <v>42716</v>
      </c>
      <c r="B1240">
        <v>212.45679999999999</v>
      </c>
    </row>
    <row r="1241" spans="1:2" x14ac:dyDescent="0.25">
      <c r="A1241" s="2">
        <v>42717</v>
      </c>
      <c r="B1241">
        <v>213.8563</v>
      </c>
    </row>
    <row r="1242" spans="1:2" x14ac:dyDescent="0.25">
      <c r="A1242" s="2">
        <v>42718</v>
      </c>
      <c r="B1242">
        <v>212.1891</v>
      </c>
    </row>
    <row r="1243" spans="1:2" x14ac:dyDescent="0.25">
      <c r="A1243" s="2">
        <v>42719</v>
      </c>
      <c r="B1243">
        <v>213.0016</v>
      </c>
    </row>
    <row r="1244" spans="1:2" x14ac:dyDescent="0.25">
      <c r="A1244" s="2">
        <v>42720</v>
      </c>
      <c r="B1244">
        <v>212.6414</v>
      </c>
    </row>
    <row r="1245" spans="1:2" x14ac:dyDescent="0.25">
      <c r="A1245" s="2">
        <v>42723</v>
      </c>
      <c r="B1245">
        <v>213.04759999999999</v>
      </c>
    </row>
    <row r="1246" spans="1:2" x14ac:dyDescent="0.25">
      <c r="A1246" s="2">
        <v>42724</v>
      </c>
      <c r="B1246">
        <v>213.846</v>
      </c>
    </row>
    <row r="1247" spans="1:2" x14ac:dyDescent="0.25">
      <c r="A1247" s="2">
        <v>42725</v>
      </c>
      <c r="B1247">
        <v>213.34049999999999</v>
      </c>
    </row>
    <row r="1248" spans="1:2" x14ac:dyDescent="0.25">
      <c r="A1248" s="2">
        <v>42726</v>
      </c>
      <c r="B1248">
        <v>212.9862</v>
      </c>
    </row>
    <row r="1249" spans="1:2" x14ac:dyDescent="0.25">
      <c r="A1249" s="2">
        <v>42727</v>
      </c>
      <c r="B1249">
        <v>213.22239999999999</v>
      </c>
    </row>
    <row r="1250" spans="1:2" x14ac:dyDescent="0.25">
      <c r="A1250" s="2">
        <v>42731</v>
      </c>
      <c r="B1250">
        <v>213.71369999999999</v>
      </c>
    </row>
    <row r="1251" spans="1:2" x14ac:dyDescent="0.25">
      <c r="A1251" s="2">
        <v>42732</v>
      </c>
      <c r="B1251">
        <v>212.0179</v>
      </c>
    </row>
    <row r="1252" spans="1:2" x14ac:dyDescent="0.25">
      <c r="A1252" s="2">
        <v>42733</v>
      </c>
      <c r="B1252">
        <v>211.9753</v>
      </c>
    </row>
    <row r="1253" spans="1:2" x14ac:dyDescent="0.25">
      <c r="A1253" s="2">
        <v>42734</v>
      </c>
      <c r="B1253">
        <v>211.18170000000001</v>
      </c>
    </row>
    <row r="1254" spans="1:2" x14ac:dyDescent="0.25">
      <c r="A1254" s="2">
        <v>42738</v>
      </c>
      <c r="B1254">
        <v>212.7595</v>
      </c>
    </row>
    <row r="1255" spans="1:2" x14ac:dyDescent="0.25">
      <c r="A1255" s="2">
        <v>42739</v>
      </c>
      <c r="B1255">
        <v>214.01599999999999</v>
      </c>
    </row>
    <row r="1256" spans="1:2" x14ac:dyDescent="0.25">
      <c r="A1256" s="2">
        <v>42740</v>
      </c>
      <c r="B1256">
        <v>213.86490000000001</v>
      </c>
    </row>
    <row r="1257" spans="1:2" x14ac:dyDescent="0.25">
      <c r="A1257" s="2">
        <v>42741</v>
      </c>
      <c r="B1257">
        <v>214.6962</v>
      </c>
    </row>
    <row r="1258" spans="1:2" x14ac:dyDescent="0.25">
      <c r="A1258" s="2">
        <v>42744</v>
      </c>
      <c r="B1258">
        <v>213.99709999999999</v>
      </c>
    </row>
    <row r="1259" spans="1:2" x14ac:dyDescent="0.25">
      <c r="A1259" s="2">
        <v>42745</v>
      </c>
      <c r="B1259">
        <v>213.92150000000001</v>
      </c>
    </row>
    <row r="1260" spans="1:2" x14ac:dyDescent="0.25">
      <c r="A1260" s="2">
        <v>42746</v>
      </c>
      <c r="B1260">
        <v>214.5215</v>
      </c>
    </row>
    <row r="1261" spans="1:2" x14ac:dyDescent="0.25">
      <c r="A1261" s="2">
        <v>42747</v>
      </c>
      <c r="B1261">
        <v>214.0444</v>
      </c>
    </row>
    <row r="1262" spans="1:2" x14ac:dyDescent="0.25">
      <c r="A1262" s="2">
        <v>42748</v>
      </c>
      <c r="B1262">
        <v>214.49780000000001</v>
      </c>
    </row>
    <row r="1263" spans="1:2" x14ac:dyDescent="0.25">
      <c r="A1263" s="2">
        <v>42752</v>
      </c>
      <c r="B1263">
        <v>213.7893</v>
      </c>
    </row>
    <row r="1264" spans="1:2" x14ac:dyDescent="0.25">
      <c r="A1264" s="2">
        <v>42753</v>
      </c>
      <c r="B1264">
        <v>214.20500000000001</v>
      </c>
    </row>
    <row r="1265" spans="1:2" x14ac:dyDescent="0.25">
      <c r="A1265" s="2">
        <v>42754</v>
      </c>
      <c r="B1265">
        <v>213.50110000000001</v>
      </c>
    </row>
    <row r="1266" spans="1:2" x14ac:dyDescent="0.25">
      <c r="A1266" s="2">
        <v>42755</v>
      </c>
      <c r="B1266">
        <v>214.1814</v>
      </c>
    </row>
    <row r="1267" spans="1:2" x14ac:dyDescent="0.25">
      <c r="A1267" s="2">
        <v>42758</v>
      </c>
      <c r="B1267">
        <v>213.68539999999999</v>
      </c>
    </row>
    <row r="1268" spans="1:2" x14ac:dyDescent="0.25">
      <c r="A1268" s="2">
        <v>42759</v>
      </c>
      <c r="B1268">
        <v>215.01750000000001</v>
      </c>
    </row>
    <row r="1269" spans="1:2" x14ac:dyDescent="0.25">
      <c r="A1269" s="2">
        <v>42760</v>
      </c>
      <c r="B1269">
        <v>216.8219</v>
      </c>
    </row>
    <row r="1270" spans="1:2" x14ac:dyDescent="0.25">
      <c r="A1270" s="2">
        <v>42761</v>
      </c>
      <c r="B1270">
        <v>216.64240000000001</v>
      </c>
    </row>
    <row r="1271" spans="1:2" x14ac:dyDescent="0.25">
      <c r="A1271" s="2">
        <v>42762</v>
      </c>
      <c r="B1271">
        <v>216.34479999999999</v>
      </c>
    </row>
    <row r="1272" spans="1:2" x14ac:dyDescent="0.25">
      <c r="A1272" s="2">
        <v>42765</v>
      </c>
      <c r="B1272">
        <v>215.03639999999999</v>
      </c>
    </row>
    <row r="1273" spans="1:2" x14ac:dyDescent="0.25">
      <c r="A1273" s="2">
        <v>42766</v>
      </c>
      <c r="B1273">
        <v>214.98439999999999</v>
      </c>
    </row>
    <row r="1274" spans="1:2" x14ac:dyDescent="0.25">
      <c r="A1274" s="2">
        <v>42767</v>
      </c>
      <c r="B1274">
        <v>215.0694</v>
      </c>
    </row>
    <row r="1275" spans="1:2" x14ac:dyDescent="0.25">
      <c r="A1275" s="2">
        <v>42768</v>
      </c>
      <c r="B1275">
        <v>215.1781</v>
      </c>
    </row>
    <row r="1276" spans="1:2" x14ac:dyDescent="0.25">
      <c r="A1276" s="2">
        <v>42769</v>
      </c>
      <c r="B1276">
        <v>216.68969999999999</v>
      </c>
    </row>
    <row r="1277" spans="1:2" x14ac:dyDescent="0.25">
      <c r="A1277" s="2">
        <v>42772</v>
      </c>
      <c r="B1277">
        <v>216.3212</v>
      </c>
    </row>
    <row r="1278" spans="1:2" x14ac:dyDescent="0.25">
      <c r="A1278" s="2">
        <v>42773</v>
      </c>
      <c r="B1278">
        <v>216.32599999999999</v>
      </c>
    </row>
    <row r="1279" spans="1:2" x14ac:dyDescent="0.25">
      <c r="A1279" s="2">
        <v>42774</v>
      </c>
      <c r="B1279">
        <v>216.5763</v>
      </c>
    </row>
    <row r="1280" spans="1:2" x14ac:dyDescent="0.25">
      <c r="A1280" s="2">
        <v>42775</v>
      </c>
      <c r="B1280">
        <v>217.83279999999999</v>
      </c>
    </row>
    <row r="1281" spans="1:2" x14ac:dyDescent="0.25">
      <c r="A1281" s="2">
        <v>42776</v>
      </c>
      <c r="B1281">
        <v>218.68780000000001</v>
      </c>
    </row>
    <row r="1282" spans="1:2" x14ac:dyDescent="0.25">
      <c r="A1282" s="2">
        <v>42779</v>
      </c>
      <c r="B1282">
        <v>219.87819999999999</v>
      </c>
    </row>
    <row r="1283" spans="1:2" x14ac:dyDescent="0.25">
      <c r="A1283" s="2">
        <v>42780</v>
      </c>
      <c r="B1283">
        <v>220.79470000000001</v>
      </c>
    </row>
    <row r="1284" spans="1:2" x14ac:dyDescent="0.25">
      <c r="A1284" s="2">
        <v>42781</v>
      </c>
      <c r="B1284">
        <v>221.89529999999999</v>
      </c>
    </row>
    <row r="1285" spans="1:2" x14ac:dyDescent="0.25">
      <c r="A1285" s="2">
        <v>42782</v>
      </c>
      <c r="B1285">
        <v>221.77719999999999</v>
      </c>
    </row>
    <row r="1286" spans="1:2" x14ac:dyDescent="0.25">
      <c r="A1286" s="2">
        <v>42783</v>
      </c>
      <c r="B1286">
        <v>222.06540000000001</v>
      </c>
    </row>
    <row r="1287" spans="1:2" x14ac:dyDescent="0.25">
      <c r="A1287" s="2">
        <v>42787</v>
      </c>
      <c r="B1287">
        <v>223.37860000000001</v>
      </c>
    </row>
    <row r="1288" spans="1:2" x14ac:dyDescent="0.25">
      <c r="A1288" s="2">
        <v>42788</v>
      </c>
      <c r="B1288">
        <v>223.24629999999999</v>
      </c>
    </row>
    <row r="1289" spans="1:2" x14ac:dyDescent="0.25">
      <c r="A1289" s="2">
        <v>42789</v>
      </c>
      <c r="B1289">
        <v>223.38800000000001</v>
      </c>
    </row>
    <row r="1290" spans="1:2" x14ac:dyDescent="0.25">
      <c r="A1290" s="2">
        <v>42790</v>
      </c>
      <c r="B1290">
        <v>223.69980000000001</v>
      </c>
    </row>
    <row r="1291" spans="1:2" x14ac:dyDescent="0.25">
      <c r="A1291" s="2">
        <v>42793</v>
      </c>
      <c r="B1291">
        <v>224.0163</v>
      </c>
    </row>
    <row r="1292" spans="1:2" x14ac:dyDescent="0.25">
      <c r="A1292" s="2">
        <v>42794</v>
      </c>
      <c r="B1292">
        <v>223.43530000000001</v>
      </c>
    </row>
    <row r="1293" spans="1:2" x14ac:dyDescent="0.25">
      <c r="A1293" s="2">
        <v>42795</v>
      </c>
      <c r="B1293">
        <v>226.4915</v>
      </c>
    </row>
    <row r="1294" spans="1:2" x14ac:dyDescent="0.25">
      <c r="A1294" s="2">
        <v>42796</v>
      </c>
      <c r="B1294">
        <v>225.15940000000001</v>
      </c>
    </row>
    <row r="1295" spans="1:2" x14ac:dyDescent="0.25">
      <c r="A1295" s="2">
        <v>42797</v>
      </c>
      <c r="B1295">
        <v>225.28700000000001</v>
      </c>
    </row>
    <row r="1296" spans="1:2" x14ac:dyDescent="0.25">
      <c r="A1296" s="2">
        <v>42800</v>
      </c>
      <c r="B1296">
        <v>224.602</v>
      </c>
    </row>
    <row r="1297" spans="1:2" x14ac:dyDescent="0.25">
      <c r="A1297" s="2">
        <v>42801</v>
      </c>
      <c r="B1297">
        <v>223.94540000000001</v>
      </c>
    </row>
    <row r="1298" spans="1:2" x14ac:dyDescent="0.25">
      <c r="A1298" s="2">
        <v>42802</v>
      </c>
      <c r="B1298">
        <v>223.53450000000001</v>
      </c>
    </row>
    <row r="1299" spans="1:2" x14ac:dyDescent="0.25">
      <c r="A1299" s="2">
        <v>42803</v>
      </c>
      <c r="B1299">
        <v>223.7423</v>
      </c>
    </row>
    <row r="1300" spans="1:2" x14ac:dyDescent="0.25">
      <c r="A1300" s="2">
        <v>42804</v>
      </c>
      <c r="B1300">
        <v>224.51230000000001</v>
      </c>
    </row>
    <row r="1301" spans="1:2" x14ac:dyDescent="0.25">
      <c r="A1301" s="2">
        <v>42807</v>
      </c>
      <c r="B1301">
        <v>224.64449999999999</v>
      </c>
    </row>
    <row r="1302" spans="1:2" x14ac:dyDescent="0.25">
      <c r="A1302" s="2">
        <v>42808</v>
      </c>
      <c r="B1302">
        <v>223.84620000000001</v>
      </c>
    </row>
    <row r="1303" spans="1:2" x14ac:dyDescent="0.25">
      <c r="A1303" s="2">
        <v>42809</v>
      </c>
      <c r="B1303">
        <v>225.70269999999999</v>
      </c>
    </row>
    <row r="1304" spans="1:2" x14ac:dyDescent="0.25">
      <c r="A1304" s="2">
        <v>42810</v>
      </c>
      <c r="B1304">
        <v>225.34370000000001</v>
      </c>
    </row>
    <row r="1305" spans="1:2" x14ac:dyDescent="0.25">
      <c r="A1305" s="2">
        <v>42811</v>
      </c>
      <c r="B1305">
        <v>224.953</v>
      </c>
    </row>
    <row r="1306" spans="1:2" x14ac:dyDescent="0.25">
      <c r="A1306" s="2">
        <v>42814</v>
      </c>
      <c r="B1306">
        <v>224.63990000000001</v>
      </c>
    </row>
    <row r="1307" spans="1:2" x14ac:dyDescent="0.25">
      <c r="A1307" s="2">
        <v>42815</v>
      </c>
      <c r="B1307">
        <v>221.81229999999999</v>
      </c>
    </row>
    <row r="1308" spans="1:2" x14ac:dyDescent="0.25">
      <c r="A1308" s="2">
        <v>42816</v>
      </c>
      <c r="B1308">
        <v>222.27719999999999</v>
      </c>
    </row>
    <row r="1309" spans="1:2" x14ac:dyDescent="0.25">
      <c r="A1309" s="2">
        <v>42817</v>
      </c>
      <c r="B1309">
        <v>222.0163</v>
      </c>
    </row>
    <row r="1310" spans="1:2" x14ac:dyDescent="0.25">
      <c r="A1310" s="2">
        <v>42818</v>
      </c>
      <c r="B1310">
        <v>221.93559999999999</v>
      </c>
    </row>
    <row r="1311" spans="1:2" x14ac:dyDescent="0.25">
      <c r="A1311" s="2">
        <v>42821</v>
      </c>
      <c r="B1311">
        <v>221.6225</v>
      </c>
    </row>
    <row r="1312" spans="1:2" x14ac:dyDescent="0.25">
      <c r="A1312" s="2">
        <v>42822</v>
      </c>
      <c r="B1312">
        <v>223.23560000000001</v>
      </c>
    </row>
    <row r="1313" spans="1:2" x14ac:dyDescent="0.25">
      <c r="A1313" s="2">
        <v>42823</v>
      </c>
      <c r="B1313">
        <v>223.53450000000001</v>
      </c>
    </row>
    <row r="1314" spans="1:2" x14ac:dyDescent="0.25">
      <c r="A1314" s="2">
        <v>42824</v>
      </c>
      <c r="B1314">
        <v>224.19390000000001</v>
      </c>
    </row>
    <row r="1315" spans="1:2" x14ac:dyDescent="0.25">
      <c r="A1315" s="2">
        <v>42825</v>
      </c>
      <c r="B1315">
        <v>223.65309999999999</v>
      </c>
    </row>
    <row r="1316" spans="1:2" x14ac:dyDescent="0.25">
      <c r="A1316" s="2">
        <v>42828</v>
      </c>
      <c r="B1316">
        <v>223.3304</v>
      </c>
    </row>
    <row r="1317" spans="1:2" x14ac:dyDescent="0.25">
      <c r="A1317" s="2">
        <v>42829</v>
      </c>
      <c r="B1317">
        <v>223.47280000000001</v>
      </c>
    </row>
    <row r="1318" spans="1:2" x14ac:dyDescent="0.25">
      <c r="A1318" s="2">
        <v>42830</v>
      </c>
      <c r="B1318">
        <v>222.75640000000001</v>
      </c>
    </row>
    <row r="1319" spans="1:2" x14ac:dyDescent="0.25">
      <c r="A1319" s="2">
        <v>42831</v>
      </c>
      <c r="B1319">
        <v>223.3494</v>
      </c>
    </row>
    <row r="1320" spans="1:2" x14ac:dyDescent="0.25">
      <c r="A1320" s="2">
        <v>42832</v>
      </c>
      <c r="B1320">
        <v>223.14070000000001</v>
      </c>
    </row>
    <row r="1321" spans="1:2" x14ac:dyDescent="0.25">
      <c r="A1321" s="2">
        <v>42835</v>
      </c>
      <c r="B1321">
        <v>223.28299999999999</v>
      </c>
    </row>
    <row r="1322" spans="1:2" x14ac:dyDescent="0.25">
      <c r="A1322" s="2">
        <v>42836</v>
      </c>
      <c r="B1322">
        <v>223.01730000000001</v>
      </c>
    </row>
    <row r="1323" spans="1:2" x14ac:dyDescent="0.25">
      <c r="A1323" s="2">
        <v>42837</v>
      </c>
      <c r="B1323">
        <v>222.10169999999999</v>
      </c>
    </row>
    <row r="1324" spans="1:2" x14ac:dyDescent="0.25">
      <c r="A1324" s="2">
        <v>42838</v>
      </c>
      <c r="B1324">
        <v>220.6404</v>
      </c>
    </row>
    <row r="1325" spans="1:2" x14ac:dyDescent="0.25">
      <c r="A1325" s="2">
        <v>42842</v>
      </c>
      <c r="B1325">
        <v>222.57140000000001</v>
      </c>
    </row>
    <row r="1326" spans="1:2" x14ac:dyDescent="0.25">
      <c r="A1326" s="2">
        <v>42843</v>
      </c>
      <c r="B1326">
        <v>221.87870000000001</v>
      </c>
    </row>
    <row r="1327" spans="1:2" x14ac:dyDescent="0.25">
      <c r="A1327" s="2">
        <v>42844</v>
      </c>
      <c r="B1327">
        <v>221.52760000000001</v>
      </c>
    </row>
    <row r="1328" spans="1:2" x14ac:dyDescent="0.25">
      <c r="A1328" s="2">
        <v>42845</v>
      </c>
      <c r="B1328">
        <v>223.26400000000001</v>
      </c>
    </row>
    <row r="1329" spans="1:2" x14ac:dyDescent="0.25">
      <c r="A1329" s="2">
        <v>42846</v>
      </c>
      <c r="B1329">
        <v>222.5856</v>
      </c>
    </row>
    <row r="1330" spans="1:2" x14ac:dyDescent="0.25">
      <c r="A1330" s="2">
        <v>42849</v>
      </c>
      <c r="B1330">
        <v>224.9957</v>
      </c>
    </row>
    <row r="1331" spans="1:2" x14ac:dyDescent="0.25">
      <c r="A1331" s="2">
        <v>42850</v>
      </c>
      <c r="B1331">
        <v>226.32409999999999</v>
      </c>
    </row>
    <row r="1332" spans="1:2" x14ac:dyDescent="0.25">
      <c r="A1332" s="2">
        <v>42851</v>
      </c>
      <c r="B1332">
        <v>226.2482</v>
      </c>
    </row>
    <row r="1333" spans="1:2" x14ac:dyDescent="0.25">
      <c r="A1333" s="2">
        <v>42852</v>
      </c>
      <c r="B1333">
        <v>226.4238</v>
      </c>
    </row>
    <row r="1334" spans="1:2" x14ac:dyDescent="0.25">
      <c r="A1334" s="2">
        <v>42853</v>
      </c>
      <c r="B1334">
        <v>225.9256</v>
      </c>
    </row>
    <row r="1335" spans="1:2" x14ac:dyDescent="0.25">
      <c r="A1335" s="2">
        <v>42856</v>
      </c>
      <c r="B1335">
        <v>226.4427</v>
      </c>
    </row>
    <row r="1336" spans="1:2" x14ac:dyDescent="0.25">
      <c r="A1336" s="2">
        <v>42857</v>
      </c>
      <c r="B1336">
        <v>226.57079999999999</v>
      </c>
    </row>
    <row r="1337" spans="1:2" x14ac:dyDescent="0.25">
      <c r="A1337" s="2">
        <v>42858</v>
      </c>
      <c r="B1337">
        <v>226.3289</v>
      </c>
    </row>
    <row r="1338" spans="1:2" x14ac:dyDescent="0.25">
      <c r="A1338" s="2">
        <v>42859</v>
      </c>
      <c r="B1338">
        <v>226.5376</v>
      </c>
    </row>
    <row r="1339" spans="1:2" x14ac:dyDescent="0.25">
      <c r="A1339" s="2">
        <v>42860</v>
      </c>
      <c r="B1339">
        <v>227.45330000000001</v>
      </c>
    </row>
    <row r="1340" spans="1:2" x14ac:dyDescent="0.25">
      <c r="A1340" s="2">
        <v>42863</v>
      </c>
      <c r="B1340">
        <v>227.42009999999999</v>
      </c>
    </row>
    <row r="1341" spans="1:2" x14ac:dyDescent="0.25">
      <c r="A1341" s="2">
        <v>42864</v>
      </c>
      <c r="B1341">
        <v>227.21129999999999</v>
      </c>
    </row>
    <row r="1342" spans="1:2" x14ac:dyDescent="0.25">
      <c r="A1342" s="2">
        <v>42865</v>
      </c>
      <c r="B1342">
        <v>227.59559999999999</v>
      </c>
    </row>
    <row r="1343" spans="1:2" x14ac:dyDescent="0.25">
      <c r="A1343" s="2">
        <v>42866</v>
      </c>
      <c r="B1343">
        <v>227.1686</v>
      </c>
    </row>
    <row r="1344" spans="1:2" x14ac:dyDescent="0.25">
      <c r="A1344" s="2">
        <v>42867</v>
      </c>
      <c r="B1344">
        <v>226.80330000000001</v>
      </c>
    </row>
    <row r="1345" spans="1:2" x14ac:dyDescent="0.25">
      <c r="A1345" s="2">
        <v>42870</v>
      </c>
      <c r="B1345">
        <v>227.9657</v>
      </c>
    </row>
    <row r="1346" spans="1:2" x14ac:dyDescent="0.25">
      <c r="A1346" s="2">
        <v>42871</v>
      </c>
      <c r="B1346">
        <v>227.82329999999999</v>
      </c>
    </row>
    <row r="1347" spans="1:2" x14ac:dyDescent="0.25">
      <c r="A1347" s="2">
        <v>42872</v>
      </c>
      <c r="B1347">
        <v>223.80959999999999</v>
      </c>
    </row>
    <row r="1348" spans="1:2" x14ac:dyDescent="0.25">
      <c r="A1348" s="2">
        <v>42873</v>
      </c>
      <c r="B1348">
        <v>224.63509999999999</v>
      </c>
    </row>
    <row r="1349" spans="1:2" x14ac:dyDescent="0.25">
      <c r="A1349" s="2">
        <v>42874</v>
      </c>
      <c r="B1349">
        <v>226.11060000000001</v>
      </c>
    </row>
    <row r="1350" spans="1:2" x14ac:dyDescent="0.25">
      <c r="A1350" s="2">
        <v>42877</v>
      </c>
      <c r="B1350">
        <v>227.27770000000001</v>
      </c>
    </row>
    <row r="1351" spans="1:2" x14ac:dyDescent="0.25">
      <c r="A1351" s="2">
        <v>42878</v>
      </c>
      <c r="B1351">
        <v>227.74270000000001</v>
      </c>
    </row>
    <row r="1352" spans="1:2" x14ac:dyDescent="0.25">
      <c r="A1352" s="2">
        <v>42879</v>
      </c>
      <c r="B1352">
        <v>228.26929999999999</v>
      </c>
    </row>
    <row r="1353" spans="1:2" x14ac:dyDescent="0.25">
      <c r="A1353" s="2">
        <v>42880</v>
      </c>
      <c r="B1353">
        <v>229.351</v>
      </c>
    </row>
    <row r="1354" spans="1:2" x14ac:dyDescent="0.25">
      <c r="A1354" s="2">
        <v>42881</v>
      </c>
      <c r="B1354">
        <v>229.37950000000001</v>
      </c>
    </row>
    <row r="1355" spans="1:2" x14ac:dyDescent="0.25">
      <c r="A1355" s="2">
        <v>42885</v>
      </c>
      <c r="B1355">
        <v>229.1755</v>
      </c>
    </row>
    <row r="1356" spans="1:2" x14ac:dyDescent="0.25">
      <c r="A1356" s="2">
        <v>42886</v>
      </c>
      <c r="B1356">
        <v>229.0806</v>
      </c>
    </row>
    <row r="1357" spans="1:2" x14ac:dyDescent="0.25">
      <c r="A1357" s="2">
        <v>42887</v>
      </c>
      <c r="B1357">
        <v>230.9024</v>
      </c>
    </row>
    <row r="1358" spans="1:2" x14ac:dyDescent="0.25">
      <c r="A1358" s="2">
        <v>42888</v>
      </c>
      <c r="B1358">
        <v>231.65199999999999</v>
      </c>
    </row>
    <row r="1359" spans="1:2" x14ac:dyDescent="0.25">
      <c r="A1359" s="2">
        <v>42891</v>
      </c>
      <c r="B1359">
        <v>231.4907</v>
      </c>
    </row>
    <row r="1360" spans="1:2" x14ac:dyDescent="0.25">
      <c r="A1360" s="2">
        <v>42892</v>
      </c>
      <c r="B1360">
        <v>230.8075</v>
      </c>
    </row>
    <row r="1361" spans="1:2" x14ac:dyDescent="0.25">
      <c r="A1361" s="2">
        <v>42893</v>
      </c>
      <c r="B1361">
        <v>231.1918</v>
      </c>
    </row>
    <row r="1362" spans="1:2" x14ac:dyDescent="0.25">
      <c r="A1362" s="2">
        <v>42894</v>
      </c>
      <c r="B1362">
        <v>231.2867</v>
      </c>
    </row>
    <row r="1363" spans="1:2" x14ac:dyDescent="0.25">
      <c r="A1363" s="2">
        <v>42895</v>
      </c>
      <c r="B1363">
        <v>230.9736</v>
      </c>
    </row>
    <row r="1364" spans="1:2" x14ac:dyDescent="0.25">
      <c r="A1364" s="2">
        <v>42898</v>
      </c>
      <c r="B1364">
        <v>230.8929</v>
      </c>
    </row>
    <row r="1365" spans="1:2" x14ac:dyDescent="0.25">
      <c r="A1365" s="2">
        <v>42899</v>
      </c>
      <c r="B1365">
        <v>232.01259999999999</v>
      </c>
    </row>
    <row r="1366" spans="1:2" x14ac:dyDescent="0.25">
      <c r="A1366" s="2">
        <v>42900</v>
      </c>
      <c r="B1366">
        <v>231.76589999999999</v>
      </c>
    </row>
    <row r="1367" spans="1:2" x14ac:dyDescent="0.25">
      <c r="A1367" s="2">
        <v>42901</v>
      </c>
      <c r="B1367">
        <v>231.3389</v>
      </c>
    </row>
    <row r="1368" spans="1:2" x14ac:dyDescent="0.25">
      <c r="A1368" s="2">
        <v>42902</v>
      </c>
      <c r="B1368">
        <v>231.3468</v>
      </c>
    </row>
    <row r="1369" spans="1:2" x14ac:dyDescent="0.25">
      <c r="A1369" s="2">
        <v>42905</v>
      </c>
      <c r="B1369">
        <v>233.26329999999999</v>
      </c>
    </row>
    <row r="1370" spans="1:2" x14ac:dyDescent="0.25">
      <c r="A1370" s="2">
        <v>42906</v>
      </c>
      <c r="B1370">
        <v>231.73769999999999</v>
      </c>
    </row>
    <row r="1371" spans="1:2" x14ac:dyDescent="0.25">
      <c r="A1371" s="2">
        <v>42907</v>
      </c>
      <c r="B1371">
        <v>231.63759999999999</v>
      </c>
    </row>
    <row r="1372" spans="1:2" x14ac:dyDescent="0.25">
      <c r="A1372" s="2">
        <v>42908</v>
      </c>
      <c r="B1372">
        <v>231.53270000000001</v>
      </c>
    </row>
    <row r="1373" spans="1:2" x14ac:dyDescent="0.25">
      <c r="A1373" s="2">
        <v>42909</v>
      </c>
      <c r="B1373">
        <v>231.8426</v>
      </c>
    </row>
    <row r="1374" spans="1:2" x14ac:dyDescent="0.25">
      <c r="A1374" s="2">
        <v>42912</v>
      </c>
      <c r="B1374">
        <v>231.95230000000001</v>
      </c>
    </row>
    <row r="1375" spans="1:2" x14ac:dyDescent="0.25">
      <c r="A1375" s="2">
        <v>42913</v>
      </c>
      <c r="B1375">
        <v>230.1311</v>
      </c>
    </row>
    <row r="1376" spans="1:2" x14ac:dyDescent="0.25">
      <c r="A1376" s="2">
        <v>42914</v>
      </c>
      <c r="B1376">
        <v>232.1191</v>
      </c>
    </row>
    <row r="1377" spans="1:2" x14ac:dyDescent="0.25">
      <c r="A1377" s="2">
        <v>42915</v>
      </c>
      <c r="B1377">
        <v>230.15969999999999</v>
      </c>
    </row>
    <row r="1378" spans="1:2" x14ac:dyDescent="0.25">
      <c r="A1378" s="2">
        <v>42916</v>
      </c>
      <c r="B1378">
        <v>230.53630000000001</v>
      </c>
    </row>
    <row r="1379" spans="1:2" x14ac:dyDescent="0.25">
      <c r="A1379" s="2">
        <v>42919</v>
      </c>
      <c r="B1379">
        <v>231.02260000000001</v>
      </c>
    </row>
    <row r="1380" spans="1:2" x14ac:dyDescent="0.25">
      <c r="A1380" s="2">
        <v>42921</v>
      </c>
      <c r="B1380">
        <v>231.46600000000001</v>
      </c>
    </row>
    <row r="1381" spans="1:2" x14ac:dyDescent="0.25">
      <c r="A1381" s="2">
        <v>42922</v>
      </c>
      <c r="B1381">
        <v>229.559</v>
      </c>
    </row>
    <row r="1382" spans="1:2" x14ac:dyDescent="0.25">
      <c r="A1382" s="2">
        <v>42923</v>
      </c>
      <c r="B1382">
        <v>230.83670000000001</v>
      </c>
    </row>
    <row r="1383" spans="1:2" x14ac:dyDescent="0.25">
      <c r="A1383" s="2">
        <v>42926</v>
      </c>
      <c r="B1383">
        <v>231.08459999999999</v>
      </c>
    </row>
    <row r="1384" spans="1:2" x14ac:dyDescent="0.25">
      <c r="A1384" s="2">
        <v>42927</v>
      </c>
      <c r="B1384">
        <v>230.9034</v>
      </c>
    </row>
    <row r="1385" spans="1:2" x14ac:dyDescent="0.25">
      <c r="A1385" s="2">
        <v>42928</v>
      </c>
      <c r="B1385">
        <v>232.61490000000001</v>
      </c>
    </row>
    <row r="1386" spans="1:2" x14ac:dyDescent="0.25">
      <c r="A1386" s="2">
        <v>42929</v>
      </c>
      <c r="B1386">
        <v>233.03450000000001</v>
      </c>
    </row>
    <row r="1387" spans="1:2" x14ac:dyDescent="0.25">
      <c r="A1387" s="2">
        <v>42930</v>
      </c>
      <c r="B1387">
        <v>234.0976</v>
      </c>
    </row>
    <row r="1388" spans="1:2" x14ac:dyDescent="0.25">
      <c r="A1388" s="2">
        <v>42933</v>
      </c>
      <c r="B1388">
        <v>234.09289999999999</v>
      </c>
    </row>
    <row r="1389" spans="1:2" x14ac:dyDescent="0.25">
      <c r="A1389" s="2">
        <v>42934</v>
      </c>
      <c r="B1389">
        <v>234.25020000000001</v>
      </c>
    </row>
    <row r="1390" spans="1:2" x14ac:dyDescent="0.25">
      <c r="A1390" s="2">
        <v>42935</v>
      </c>
      <c r="B1390">
        <v>235.49449999999999</v>
      </c>
    </row>
    <row r="1391" spans="1:2" x14ac:dyDescent="0.25">
      <c r="A1391" s="2">
        <v>42936</v>
      </c>
      <c r="B1391">
        <v>235.57550000000001</v>
      </c>
    </row>
    <row r="1392" spans="1:2" x14ac:dyDescent="0.25">
      <c r="A1392" s="2">
        <v>42937</v>
      </c>
      <c r="B1392">
        <v>235.39920000000001</v>
      </c>
    </row>
    <row r="1393" spans="1:2" x14ac:dyDescent="0.25">
      <c r="A1393" s="2">
        <v>42940</v>
      </c>
      <c r="B1393">
        <v>235.32759999999999</v>
      </c>
    </row>
    <row r="1394" spans="1:2" x14ac:dyDescent="0.25">
      <c r="A1394" s="2">
        <v>42941</v>
      </c>
      <c r="B1394">
        <v>235.8759</v>
      </c>
    </row>
    <row r="1395" spans="1:2" x14ac:dyDescent="0.25">
      <c r="A1395" s="2">
        <v>42942</v>
      </c>
      <c r="B1395">
        <v>235.93790000000001</v>
      </c>
    </row>
    <row r="1396" spans="1:2" x14ac:dyDescent="0.25">
      <c r="A1396" s="2">
        <v>42943</v>
      </c>
      <c r="B1396">
        <v>235.72810000000001</v>
      </c>
    </row>
    <row r="1397" spans="1:2" x14ac:dyDescent="0.25">
      <c r="A1397" s="2">
        <v>42944</v>
      </c>
      <c r="B1397">
        <v>235.4135</v>
      </c>
    </row>
    <row r="1398" spans="1:2" x14ac:dyDescent="0.25">
      <c r="A1398" s="2">
        <v>42947</v>
      </c>
      <c r="B1398">
        <v>235.29429999999999</v>
      </c>
    </row>
    <row r="1399" spans="1:2" x14ac:dyDescent="0.25">
      <c r="A1399" s="2">
        <v>42948</v>
      </c>
      <c r="B1399">
        <v>235.81870000000001</v>
      </c>
    </row>
    <row r="1400" spans="1:2" x14ac:dyDescent="0.25">
      <c r="A1400" s="2">
        <v>42949</v>
      </c>
      <c r="B1400">
        <v>235.91399999999999</v>
      </c>
    </row>
    <row r="1401" spans="1:2" x14ac:dyDescent="0.25">
      <c r="A1401" s="2">
        <v>42950</v>
      </c>
      <c r="B1401">
        <v>235.4897</v>
      </c>
    </row>
    <row r="1402" spans="1:2" x14ac:dyDescent="0.25">
      <c r="A1402" s="2">
        <v>42951</v>
      </c>
      <c r="B1402">
        <v>235.8997</v>
      </c>
    </row>
    <row r="1403" spans="1:2" x14ac:dyDescent="0.25">
      <c r="A1403" s="2">
        <v>42954</v>
      </c>
      <c r="B1403">
        <v>236.3193</v>
      </c>
    </row>
    <row r="1404" spans="1:2" x14ac:dyDescent="0.25">
      <c r="A1404" s="2">
        <v>42955</v>
      </c>
      <c r="B1404">
        <v>235.79490000000001</v>
      </c>
    </row>
    <row r="1405" spans="1:2" x14ac:dyDescent="0.25">
      <c r="A1405" s="2">
        <v>42956</v>
      </c>
      <c r="B1405">
        <v>235.72329999999999</v>
      </c>
    </row>
    <row r="1406" spans="1:2" x14ac:dyDescent="0.25">
      <c r="A1406" s="2">
        <v>42957</v>
      </c>
      <c r="B1406">
        <v>232.44810000000001</v>
      </c>
    </row>
    <row r="1407" spans="1:2" x14ac:dyDescent="0.25">
      <c r="A1407" s="2">
        <v>42958</v>
      </c>
      <c r="B1407">
        <v>232.75319999999999</v>
      </c>
    </row>
    <row r="1408" spans="1:2" x14ac:dyDescent="0.25">
      <c r="A1408" s="2">
        <v>42961</v>
      </c>
      <c r="B1408">
        <v>235.05109999999999</v>
      </c>
    </row>
    <row r="1409" spans="1:2" x14ac:dyDescent="0.25">
      <c r="A1409" s="2">
        <v>42962</v>
      </c>
      <c r="B1409">
        <v>235.05109999999999</v>
      </c>
    </row>
    <row r="1410" spans="1:2" x14ac:dyDescent="0.25">
      <c r="A1410" s="2">
        <v>42963</v>
      </c>
      <c r="B1410">
        <v>235.44210000000001</v>
      </c>
    </row>
    <row r="1411" spans="1:2" x14ac:dyDescent="0.25">
      <c r="A1411" s="2">
        <v>42964</v>
      </c>
      <c r="B1411">
        <v>231.81880000000001</v>
      </c>
    </row>
    <row r="1412" spans="1:2" x14ac:dyDescent="0.25">
      <c r="A1412" s="2">
        <v>42965</v>
      </c>
      <c r="B1412">
        <v>231.4135</v>
      </c>
    </row>
    <row r="1413" spans="1:2" x14ac:dyDescent="0.25">
      <c r="A1413" s="2">
        <v>42968</v>
      </c>
      <c r="B1413">
        <v>231.6328</v>
      </c>
    </row>
    <row r="1414" spans="1:2" x14ac:dyDescent="0.25">
      <c r="A1414" s="2">
        <v>42969</v>
      </c>
      <c r="B1414">
        <v>233.96889999999999</v>
      </c>
    </row>
    <row r="1415" spans="1:2" x14ac:dyDescent="0.25">
      <c r="A1415" s="2">
        <v>42970</v>
      </c>
      <c r="B1415">
        <v>233.1823</v>
      </c>
    </row>
    <row r="1416" spans="1:2" x14ac:dyDescent="0.25">
      <c r="A1416" s="2">
        <v>42971</v>
      </c>
      <c r="B1416">
        <v>232.67689999999999</v>
      </c>
    </row>
    <row r="1417" spans="1:2" x14ac:dyDescent="0.25">
      <c r="A1417" s="2">
        <v>42972</v>
      </c>
      <c r="B1417">
        <v>233.1584</v>
      </c>
    </row>
    <row r="1418" spans="1:2" x14ac:dyDescent="0.25">
      <c r="A1418" s="2">
        <v>42975</v>
      </c>
      <c r="B1418">
        <v>233.21559999999999</v>
      </c>
    </row>
    <row r="1419" spans="1:2" x14ac:dyDescent="0.25">
      <c r="A1419" s="2">
        <v>42976</v>
      </c>
      <c r="B1419">
        <v>233.44450000000001</v>
      </c>
    </row>
    <row r="1420" spans="1:2" x14ac:dyDescent="0.25">
      <c r="A1420" s="2">
        <v>42977</v>
      </c>
      <c r="B1420">
        <v>234.58869999999999</v>
      </c>
    </row>
    <row r="1421" spans="1:2" x14ac:dyDescent="0.25">
      <c r="A1421" s="2">
        <v>42978</v>
      </c>
      <c r="B1421">
        <v>235.9093</v>
      </c>
    </row>
    <row r="1422" spans="1:2" x14ac:dyDescent="0.25">
      <c r="A1422" s="2">
        <v>42979</v>
      </c>
      <c r="B1422">
        <v>236.33359999999999</v>
      </c>
    </row>
    <row r="1423" spans="1:2" x14ac:dyDescent="0.25">
      <c r="A1423" s="2">
        <v>42983</v>
      </c>
      <c r="B1423">
        <v>234.66970000000001</v>
      </c>
    </row>
    <row r="1424" spans="1:2" x14ac:dyDescent="0.25">
      <c r="A1424" s="2">
        <v>42984</v>
      </c>
      <c r="B1424">
        <v>235.42779999999999</v>
      </c>
    </row>
    <row r="1425" spans="1:2" x14ac:dyDescent="0.25">
      <c r="A1425" s="2">
        <v>42985</v>
      </c>
      <c r="B1425">
        <v>235.41820000000001</v>
      </c>
    </row>
    <row r="1426" spans="1:2" x14ac:dyDescent="0.25">
      <c r="A1426" s="2">
        <v>42986</v>
      </c>
      <c r="B1426">
        <v>235.0797</v>
      </c>
    </row>
    <row r="1427" spans="1:2" x14ac:dyDescent="0.25">
      <c r="A1427" s="2">
        <v>42989</v>
      </c>
      <c r="B1427">
        <v>237.58269999999999</v>
      </c>
    </row>
    <row r="1428" spans="1:2" x14ac:dyDescent="0.25">
      <c r="A1428" s="2">
        <v>42990</v>
      </c>
      <c r="B1428">
        <v>238.4503</v>
      </c>
    </row>
    <row r="1429" spans="1:2" x14ac:dyDescent="0.25">
      <c r="A1429" s="2">
        <v>42991</v>
      </c>
      <c r="B1429">
        <v>238.54089999999999</v>
      </c>
    </row>
    <row r="1430" spans="1:2" x14ac:dyDescent="0.25">
      <c r="A1430" s="2">
        <v>42992</v>
      </c>
      <c r="B1430">
        <v>238.4599</v>
      </c>
    </row>
    <row r="1431" spans="1:2" x14ac:dyDescent="0.25">
      <c r="A1431" s="2">
        <v>42993</v>
      </c>
      <c r="B1431">
        <v>238.81880000000001</v>
      </c>
    </row>
    <row r="1432" spans="1:2" x14ac:dyDescent="0.25">
      <c r="A1432" s="2">
        <v>42996</v>
      </c>
      <c r="B1432">
        <v>239.26920000000001</v>
      </c>
    </row>
    <row r="1433" spans="1:2" x14ac:dyDescent="0.25">
      <c r="A1433" s="2">
        <v>42997</v>
      </c>
      <c r="B1433">
        <v>239.51830000000001</v>
      </c>
    </row>
    <row r="1434" spans="1:2" x14ac:dyDescent="0.25">
      <c r="A1434" s="2">
        <v>42998</v>
      </c>
      <c r="B1434">
        <v>239.6429</v>
      </c>
    </row>
    <row r="1435" spans="1:2" x14ac:dyDescent="0.25">
      <c r="A1435" s="2">
        <v>42999</v>
      </c>
      <c r="B1435">
        <v>238.98169999999999</v>
      </c>
    </row>
    <row r="1436" spans="1:2" x14ac:dyDescent="0.25">
      <c r="A1436" s="2">
        <v>43000</v>
      </c>
      <c r="B1436">
        <v>239.0104</v>
      </c>
    </row>
    <row r="1437" spans="1:2" x14ac:dyDescent="0.25">
      <c r="A1437" s="2">
        <v>43003</v>
      </c>
      <c r="B1437">
        <v>238.56970000000001</v>
      </c>
    </row>
    <row r="1438" spans="1:2" x14ac:dyDescent="0.25">
      <c r="A1438" s="2">
        <v>43004</v>
      </c>
      <c r="B1438">
        <v>238.6559</v>
      </c>
    </row>
    <row r="1439" spans="1:2" x14ac:dyDescent="0.25">
      <c r="A1439" s="2">
        <v>43005</v>
      </c>
      <c r="B1439">
        <v>239.5806</v>
      </c>
    </row>
    <row r="1440" spans="1:2" x14ac:dyDescent="0.25">
      <c r="A1440" s="2">
        <v>43006</v>
      </c>
      <c r="B1440">
        <v>239.87280000000001</v>
      </c>
    </row>
    <row r="1441" spans="1:2" x14ac:dyDescent="0.25">
      <c r="A1441" s="2">
        <v>43007</v>
      </c>
      <c r="B1441">
        <v>240.71129999999999</v>
      </c>
    </row>
    <row r="1442" spans="1:2" x14ac:dyDescent="0.25">
      <c r="A1442" s="2">
        <v>43010</v>
      </c>
      <c r="B1442">
        <v>241.74619999999999</v>
      </c>
    </row>
    <row r="1443" spans="1:2" x14ac:dyDescent="0.25">
      <c r="A1443" s="2">
        <v>43011</v>
      </c>
      <c r="B1443">
        <v>242.28280000000001</v>
      </c>
    </row>
    <row r="1444" spans="1:2" x14ac:dyDescent="0.25">
      <c r="A1444" s="2">
        <v>43012</v>
      </c>
      <c r="B1444">
        <v>242.58940000000001</v>
      </c>
    </row>
    <row r="1445" spans="1:2" x14ac:dyDescent="0.25">
      <c r="A1445" s="2">
        <v>43013</v>
      </c>
      <c r="B1445">
        <v>244.00280000000001</v>
      </c>
    </row>
    <row r="1446" spans="1:2" x14ac:dyDescent="0.25">
      <c r="A1446" s="2">
        <v>43014</v>
      </c>
      <c r="B1446">
        <v>243.78720000000001</v>
      </c>
    </row>
    <row r="1447" spans="1:2" x14ac:dyDescent="0.25">
      <c r="A1447" s="2">
        <v>43017</v>
      </c>
      <c r="B1447">
        <v>243.38</v>
      </c>
    </row>
    <row r="1448" spans="1:2" x14ac:dyDescent="0.25">
      <c r="A1448" s="2">
        <v>43018</v>
      </c>
      <c r="B1448">
        <v>243.9357</v>
      </c>
    </row>
    <row r="1449" spans="1:2" x14ac:dyDescent="0.25">
      <c r="A1449" s="2">
        <v>43019</v>
      </c>
      <c r="B1449">
        <v>244.33340000000001</v>
      </c>
    </row>
    <row r="1450" spans="1:2" x14ac:dyDescent="0.25">
      <c r="A1450" s="2">
        <v>43020</v>
      </c>
      <c r="B1450">
        <v>244.0076</v>
      </c>
    </row>
    <row r="1451" spans="1:2" x14ac:dyDescent="0.25">
      <c r="A1451" s="2">
        <v>43021</v>
      </c>
      <c r="B1451">
        <v>244.2663</v>
      </c>
    </row>
    <row r="1452" spans="1:2" x14ac:dyDescent="0.25">
      <c r="A1452" s="2">
        <v>43024</v>
      </c>
      <c r="B1452">
        <v>244.64</v>
      </c>
    </row>
    <row r="1453" spans="1:2" x14ac:dyDescent="0.25">
      <c r="A1453" s="2">
        <v>43025</v>
      </c>
      <c r="B1453">
        <v>244.7646</v>
      </c>
    </row>
    <row r="1454" spans="1:2" x14ac:dyDescent="0.25">
      <c r="A1454" s="2">
        <v>43026</v>
      </c>
      <c r="B1454">
        <v>244.99459999999999</v>
      </c>
    </row>
    <row r="1455" spans="1:2" x14ac:dyDescent="0.25">
      <c r="A1455" s="2">
        <v>43027</v>
      </c>
      <c r="B1455">
        <v>245.13829999999999</v>
      </c>
    </row>
    <row r="1456" spans="1:2" x14ac:dyDescent="0.25">
      <c r="A1456" s="2">
        <v>43028</v>
      </c>
      <c r="B1456">
        <v>246.3552</v>
      </c>
    </row>
    <row r="1457" spans="1:2" x14ac:dyDescent="0.25">
      <c r="A1457" s="2">
        <v>43031</v>
      </c>
      <c r="B1457">
        <v>245.49760000000001</v>
      </c>
    </row>
    <row r="1458" spans="1:2" x14ac:dyDescent="0.25">
      <c r="A1458" s="2">
        <v>43032</v>
      </c>
      <c r="B1458">
        <v>245.78989999999999</v>
      </c>
    </row>
    <row r="1459" spans="1:2" x14ac:dyDescent="0.25">
      <c r="A1459" s="2">
        <v>43033</v>
      </c>
      <c r="B1459">
        <v>244.67840000000001</v>
      </c>
    </row>
    <row r="1460" spans="1:2" x14ac:dyDescent="0.25">
      <c r="A1460" s="2">
        <v>43034</v>
      </c>
      <c r="B1460">
        <v>244.80289999999999</v>
      </c>
    </row>
    <row r="1461" spans="1:2" x14ac:dyDescent="0.25">
      <c r="A1461" s="2">
        <v>43035</v>
      </c>
      <c r="B1461">
        <v>246.84389999999999</v>
      </c>
    </row>
    <row r="1462" spans="1:2" x14ac:dyDescent="0.25">
      <c r="A1462" s="2">
        <v>43038</v>
      </c>
      <c r="B1462">
        <v>246.07740000000001</v>
      </c>
    </row>
    <row r="1463" spans="1:2" x14ac:dyDescent="0.25">
      <c r="A1463" s="2">
        <v>43039</v>
      </c>
      <c r="B1463">
        <v>246.4032</v>
      </c>
    </row>
    <row r="1464" spans="1:2" x14ac:dyDescent="0.25">
      <c r="A1464" s="2">
        <v>43040</v>
      </c>
      <c r="B1464">
        <v>246.7577</v>
      </c>
    </row>
    <row r="1465" spans="1:2" x14ac:dyDescent="0.25">
      <c r="A1465" s="2">
        <v>43041</v>
      </c>
      <c r="B1465">
        <v>246.84389999999999</v>
      </c>
    </row>
    <row r="1466" spans="1:2" x14ac:dyDescent="0.25">
      <c r="A1466" s="2">
        <v>43042</v>
      </c>
      <c r="B1466">
        <v>247.59139999999999</v>
      </c>
    </row>
    <row r="1467" spans="1:2" x14ac:dyDescent="0.25">
      <c r="A1467" s="2">
        <v>43045</v>
      </c>
      <c r="B1467">
        <v>248.0034</v>
      </c>
    </row>
    <row r="1468" spans="1:2" x14ac:dyDescent="0.25">
      <c r="A1468" s="2">
        <v>43046</v>
      </c>
      <c r="B1468">
        <v>247.88839999999999</v>
      </c>
    </row>
    <row r="1469" spans="1:2" x14ac:dyDescent="0.25">
      <c r="A1469" s="2">
        <v>43047</v>
      </c>
      <c r="B1469">
        <v>248.21420000000001</v>
      </c>
    </row>
    <row r="1470" spans="1:2" x14ac:dyDescent="0.25">
      <c r="A1470" s="2">
        <v>43048</v>
      </c>
      <c r="B1470">
        <v>247.5051</v>
      </c>
    </row>
    <row r="1471" spans="1:2" x14ac:dyDescent="0.25">
      <c r="A1471" s="2">
        <v>43049</v>
      </c>
      <c r="B1471">
        <v>247.27510000000001</v>
      </c>
    </row>
    <row r="1472" spans="1:2" x14ac:dyDescent="0.25">
      <c r="A1472" s="2">
        <v>43052</v>
      </c>
      <c r="B1472">
        <v>247.52430000000001</v>
      </c>
    </row>
    <row r="1473" spans="1:2" x14ac:dyDescent="0.25">
      <c r="A1473" s="2">
        <v>43053</v>
      </c>
      <c r="B1473">
        <v>247.0068</v>
      </c>
    </row>
    <row r="1474" spans="1:2" x14ac:dyDescent="0.25">
      <c r="A1474" s="2">
        <v>43054</v>
      </c>
      <c r="B1474">
        <v>245.74199999999999</v>
      </c>
    </row>
    <row r="1475" spans="1:2" x14ac:dyDescent="0.25">
      <c r="A1475" s="2">
        <v>43055</v>
      </c>
      <c r="B1475">
        <v>247.6489</v>
      </c>
    </row>
    <row r="1476" spans="1:2" x14ac:dyDescent="0.25">
      <c r="A1476" s="2">
        <v>43056</v>
      </c>
      <c r="B1476">
        <v>247.14099999999999</v>
      </c>
    </row>
    <row r="1477" spans="1:2" x14ac:dyDescent="0.25">
      <c r="A1477" s="2">
        <v>43059</v>
      </c>
      <c r="B1477">
        <v>247.46680000000001</v>
      </c>
    </row>
    <row r="1478" spans="1:2" x14ac:dyDescent="0.25">
      <c r="A1478" s="2">
        <v>43060</v>
      </c>
      <c r="B1478">
        <v>248.98560000000001</v>
      </c>
    </row>
    <row r="1479" spans="1:2" x14ac:dyDescent="0.25">
      <c r="A1479" s="2">
        <v>43061</v>
      </c>
      <c r="B1479">
        <v>248.92330000000001</v>
      </c>
    </row>
    <row r="1480" spans="1:2" x14ac:dyDescent="0.25">
      <c r="A1480" s="2">
        <v>43063</v>
      </c>
      <c r="B1480">
        <v>249.35929999999999</v>
      </c>
    </row>
    <row r="1481" spans="1:2" x14ac:dyDescent="0.25">
      <c r="A1481" s="2">
        <v>43066</v>
      </c>
      <c r="B1481">
        <v>249.48390000000001</v>
      </c>
    </row>
    <row r="1482" spans="1:2" x14ac:dyDescent="0.25">
      <c r="A1482" s="2">
        <v>43067</v>
      </c>
      <c r="B1482">
        <v>251.798</v>
      </c>
    </row>
    <row r="1483" spans="1:2" x14ac:dyDescent="0.25">
      <c r="A1483" s="2">
        <v>43068</v>
      </c>
      <c r="B1483">
        <v>251.7405</v>
      </c>
    </row>
    <row r="1484" spans="1:2" x14ac:dyDescent="0.25">
      <c r="A1484" s="2">
        <v>43069</v>
      </c>
      <c r="B1484">
        <v>253.77189999999999</v>
      </c>
    </row>
    <row r="1485" spans="1:2" x14ac:dyDescent="0.25">
      <c r="A1485" s="2">
        <v>43070</v>
      </c>
      <c r="B1485">
        <v>253.40299999999999</v>
      </c>
    </row>
    <row r="1486" spans="1:2" x14ac:dyDescent="0.25">
      <c r="A1486" s="2">
        <v>43073</v>
      </c>
      <c r="B1486">
        <v>253.10599999999999</v>
      </c>
    </row>
    <row r="1487" spans="1:2" x14ac:dyDescent="0.25">
      <c r="A1487" s="2">
        <v>43074</v>
      </c>
      <c r="B1487">
        <v>252.2004</v>
      </c>
    </row>
    <row r="1488" spans="1:2" x14ac:dyDescent="0.25">
      <c r="A1488" s="2">
        <v>43075</v>
      </c>
      <c r="B1488">
        <v>252.2483</v>
      </c>
    </row>
    <row r="1489" spans="1:2" x14ac:dyDescent="0.25">
      <c r="A1489" s="2">
        <v>43076</v>
      </c>
      <c r="B1489">
        <v>253.00530000000001</v>
      </c>
    </row>
    <row r="1490" spans="1:2" x14ac:dyDescent="0.25">
      <c r="A1490" s="2">
        <v>43077</v>
      </c>
      <c r="B1490">
        <v>254.3852</v>
      </c>
    </row>
    <row r="1491" spans="1:2" x14ac:dyDescent="0.25">
      <c r="A1491" s="2">
        <v>43080</v>
      </c>
      <c r="B1491">
        <v>255.17570000000001</v>
      </c>
    </row>
    <row r="1492" spans="1:2" x14ac:dyDescent="0.25">
      <c r="A1492" s="2">
        <v>43081</v>
      </c>
      <c r="B1492">
        <v>255.65960000000001</v>
      </c>
    </row>
    <row r="1493" spans="1:2" x14ac:dyDescent="0.25">
      <c r="A1493" s="2">
        <v>43082</v>
      </c>
      <c r="B1493">
        <v>255.60210000000001</v>
      </c>
    </row>
    <row r="1494" spans="1:2" x14ac:dyDescent="0.25">
      <c r="A1494" s="2">
        <v>43083</v>
      </c>
      <c r="B1494">
        <v>254.64869999999999</v>
      </c>
    </row>
    <row r="1495" spans="1:2" x14ac:dyDescent="0.25">
      <c r="A1495" s="2">
        <v>43084</v>
      </c>
      <c r="B1495">
        <v>256.75490000000002</v>
      </c>
    </row>
    <row r="1496" spans="1:2" x14ac:dyDescent="0.25">
      <c r="A1496" s="2">
        <v>43087</v>
      </c>
      <c r="B1496">
        <v>258.35359999999997</v>
      </c>
    </row>
    <row r="1497" spans="1:2" x14ac:dyDescent="0.25">
      <c r="A1497" s="2">
        <v>43088</v>
      </c>
      <c r="B1497">
        <v>257.3809</v>
      </c>
    </row>
    <row r="1498" spans="1:2" x14ac:dyDescent="0.25">
      <c r="A1498" s="2">
        <v>43089</v>
      </c>
      <c r="B1498">
        <v>257.30380000000002</v>
      </c>
    </row>
    <row r="1499" spans="1:2" x14ac:dyDescent="0.25">
      <c r="A1499" s="2">
        <v>43090</v>
      </c>
      <c r="B1499">
        <v>257.74689999999998</v>
      </c>
    </row>
    <row r="1500" spans="1:2" x14ac:dyDescent="0.25">
      <c r="A1500" s="2">
        <v>43091</v>
      </c>
      <c r="B1500">
        <v>257.64089999999999</v>
      </c>
    </row>
    <row r="1501" spans="1:2" x14ac:dyDescent="0.25">
      <c r="A1501" s="2">
        <v>43095</v>
      </c>
      <c r="B1501">
        <v>257.2364</v>
      </c>
    </row>
    <row r="1502" spans="1:2" x14ac:dyDescent="0.25">
      <c r="A1502" s="2">
        <v>43096</v>
      </c>
      <c r="B1502">
        <v>257.5061</v>
      </c>
    </row>
    <row r="1503" spans="1:2" x14ac:dyDescent="0.25">
      <c r="A1503" s="2">
        <v>43097</v>
      </c>
      <c r="B1503">
        <v>257.97800000000001</v>
      </c>
    </row>
    <row r="1504" spans="1:2" x14ac:dyDescent="0.25">
      <c r="A1504" s="2">
        <v>43098</v>
      </c>
      <c r="B1504">
        <v>257.14010000000002</v>
      </c>
    </row>
    <row r="1505" spans="1:2" x14ac:dyDescent="0.25">
      <c r="A1505" s="2">
        <v>43102</v>
      </c>
      <c r="B1505">
        <v>258.71960000000001</v>
      </c>
    </row>
    <row r="1506" spans="1:2" x14ac:dyDescent="0.25">
      <c r="A1506" s="2">
        <v>43103</v>
      </c>
      <c r="B1506">
        <v>260.49180000000001</v>
      </c>
    </row>
    <row r="1507" spans="1:2" x14ac:dyDescent="0.25">
      <c r="A1507" s="2">
        <v>43104</v>
      </c>
      <c r="B1507">
        <v>261.50310000000002</v>
      </c>
    </row>
    <row r="1508" spans="1:2" x14ac:dyDescent="0.25">
      <c r="A1508" s="2">
        <v>43105</v>
      </c>
      <c r="B1508">
        <v>263.27519999999998</v>
      </c>
    </row>
    <row r="1509" spans="1:2" x14ac:dyDescent="0.25">
      <c r="A1509" s="2">
        <v>43108</v>
      </c>
      <c r="B1509">
        <v>263.80970000000002</v>
      </c>
    </row>
    <row r="1510" spans="1:2" x14ac:dyDescent="0.25">
      <c r="A1510" s="2">
        <v>43109</v>
      </c>
      <c r="B1510">
        <v>264.3587</v>
      </c>
    </row>
    <row r="1511" spans="1:2" x14ac:dyDescent="0.25">
      <c r="A1511" s="2">
        <v>43110</v>
      </c>
      <c r="B1511">
        <v>263.9735</v>
      </c>
    </row>
    <row r="1512" spans="1:2" x14ac:dyDescent="0.25">
      <c r="A1512" s="2">
        <v>43111</v>
      </c>
      <c r="B1512">
        <v>265.88529999999997</v>
      </c>
    </row>
    <row r="1513" spans="1:2" x14ac:dyDescent="0.25">
      <c r="A1513" s="2">
        <v>43112</v>
      </c>
      <c r="B1513">
        <v>267.6189</v>
      </c>
    </row>
    <row r="1514" spans="1:2" x14ac:dyDescent="0.25">
      <c r="A1514" s="2">
        <v>43116</v>
      </c>
      <c r="B1514">
        <v>266.93990000000002</v>
      </c>
    </row>
    <row r="1515" spans="1:2" x14ac:dyDescent="0.25">
      <c r="A1515" s="2">
        <v>43117</v>
      </c>
      <c r="B1515">
        <v>269.31400000000002</v>
      </c>
    </row>
    <row r="1516" spans="1:2" x14ac:dyDescent="0.25">
      <c r="A1516" s="2">
        <v>43118</v>
      </c>
      <c r="B1516">
        <v>268.9384</v>
      </c>
    </row>
    <row r="1517" spans="1:2" x14ac:dyDescent="0.25">
      <c r="A1517" s="2">
        <v>43119</v>
      </c>
      <c r="B1517">
        <v>270.01229999999998</v>
      </c>
    </row>
    <row r="1518" spans="1:2" x14ac:dyDescent="0.25">
      <c r="A1518" s="2">
        <v>43122</v>
      </c>
      <c r="B1518">
        <v>272.23230000000001</v>
      </c>
    </row>
    <row r="1519" spans="1:2" x14ac:dyDescent="0.25">
      <c r="A1519" s="2">
        <v>43123</v>
      </c>
      <c r="B1519">
        <v>272.80529999999999</v>
      </c>
    </row>
    <row r="1520" spans="1:2" x14ac:dyDescent="0.25">
      <c r="A1520" s="2">
        <v>43124</v>
      </c>
      <c r="B1520">
        <v>272.75240000000002</v>
      </c>
    </row>
    <row r="1521" spans="1:2" x14ac:dyDescent="0.25">
      <c r="A1521" s="2">
        <v>43125</v>
      </c>
      <c r="B1521">
        <v>272.82940000000002</v>
      </c>
    </row>
    <row r="1522" spans="1:2" x14ac:dyDescent="0.25">
      <c r="A1522" s="2">
        <v>43126</v>
      </c>
      <c r="B1522">
        <v>275.86329999999998</v>
      </c>
    </row>
    <row r="1523" spans="1:2" x14ac:dyDescent="0.25">
      <c r="A1523" s="2">
        <v>43129</v>
      </c>
      <c r="B1523">
        <v>274.29820000000001</v>
      </c>
    </row>
    <row r="1524" spans="1:2" x14ac:dyDescent="0.25">
      <c r="A1524" s="2">
        <v>43130</v>
      </c>
      <c r="B1524">
        <v>271.41840000000002</v>
      </c>
    </row>
    <row r="1525" spans="1:2" x14ac:dyDescent="0.25">
      <c r="A1525" s="2">
        <v>43131</v>
      </c>
      <c r="B1525">
        <v>271.61110000000002</v>
      </c>
    </row>
    <row r="1526" spans="1:2" x14ac:dyDescent="0.25">
      <c r="A1526" s="2">
        <v>43132</v>
      </c>
      <c r="B1526">
        <v>271.20659999999998</v>
      </c>
    </row>
    <row r="1527" spans="1:2" x14ac:dyDescent="0.25">
      <c r="A1527" s="2">
        <v>43133</v>
      </c>
      <c r="B1527">
        <v>265.63490000000002</v>
      </c>
    </row>
    <row r="1528" spans="1:2" x14ac:dyDescent="0.25">
      <c r="A1528" s="2">
        <v>43136</v>
      </c>
      <c r="B1528">
        <v>254.27959999999999</v>
      </c>
    </row>
    <row r="1529" spans="1:2" x14ac:dyDescent="0.25">
      <c r="A1529" s="2">
        <v>43137</v>
      </c>
      <c r="B1529">
        <v>259.0086</v>
      </c>
    </row>
    <row r="1530" spans="1:2" x14ac:dyDescent="0.25">
      <c r="A1530" s="2">
        <v>43138</v>
      </c>
      <c r="B1530">
        <v>257.91059999999999</v>
      </c>
    </row>
    <row r="1531" spans="1:2" x14ac:dyDescent="0.25">
      <c r="A1531" s="2">
        <v>43139</v>
      </c>
      <c r="B1531">
        <v>248.59719999999999</v>
      </c>
    </row>
    <row r="1532" spans="1:2" x14ac:dyDescent="0.25">
      <c r="A1532" s="2">
        <v>43140</v>
      </c>
      <c r="B1532">
        <v>252.12219999999999</v>
      </c>
    </row>
    <row r="1533" spans="1:2" x14ac:dyDescent="0.25">
      <c r="A1533" s="2">
        <v>43143</v>
      </c>
      <c r="B1533">
        <v>255.13200000000001</v>
      </c>
    </row>
    <row r="1534" spans="1:2" x14ac:dyDescent="0.25">
      <c r="A1534" s="2">
        <v>43144</v>
      </c>
      <c r="B1534">
        <v>256.27330000000001</v>
      </c>
    </row>
    <row r="1535" spans="1:2" x14ac:dyDescent="0.25">
      <c r="A1535" s="2">
        <v>43145</v>
      </c>
      <c r="B1535">
        <v>259.62020000000001</v>
      </c>
    </row>
    <row r="1536" spans="1:2" x14ac:dyDescent="0.25">
      <c r="A1536" s="2">
        <v>43146</v>
      </c>
      <c r="B1536">
        <v>262.76960000000003</v>
      </c>
    </row>
    <row r="1537" spans="1:2" x14ac:dyDescent="0.25">
      <c r="A1537" s="2">
        <v>43147</v>
      </c>
      <c r="B1537">
        <v>263.25599999999997</v>
      </c>
    </row>
    <row r="1538" spans="1:2" x14ac:dyDescent="0.25">
      <c r="A1538" s="2">
        <v>43151</v>
      </c>
      <c r="B1538">
        <v>261.39229999999998</v>
      </c>
    </row>
    <row r="1539" spans="1:2" x14ac:dyDescent="0.25">
      <c r="A1539" s="2">
        <v>43152</v>
      </c>
      <c r="B1539">
        <v>259.9717</v>
      </c>
    </row>
    <row r="1540" spans="1:2" x14ac:dyDescent="0.25">
      <c r="A1540" s="2">
        <v>43153</v>
      </c>
      <c r="B1540">
        <v>260.35210000000001</v>
      </c>
    </row>
    <row r="1541" spans="1:2" x14ac:dyDescent="0.25">
      <c r="A1541" s="2">
        <v>43154</v>
      </c>
      <c r="B1541">
        <v>264.46949999999998</v>
      </c>
    </row>
    <row r="1542" spans="1:2" x14ac:dyDescent="0.25">
      <c r="A1542" s="2">
        <v>43157</v>
      </c>
      <c r="B1542">
        <v>267.63819999999998</v>
      </c>
    </row>
    <row r="1543" spans="1:2" x14ac:dyDescent="0.25">
      <c r="A1543" s="2">
        <v>43158</v>
      </c>
      <c r="B1543">
        <v>264.47910000000002</v>
      </c>
    </row>
    <row r="1544" spans="1:2" x14ac:dyDescent="0.25">
      <c r="A1544" s="2">
        <v>43159</v>
      </c>
      <c r="B1544">
        <v>261.53199999999998</v>
      </c>
    </row>
    <row r="1545" spans="1:2" x14ac:dyDescent="0.25">
      <c r="A1545" s="2">
        <v>43160</v>
      </c>
      <c r="B1545">
        <v>258.00209999999998</v>
      </c>
    </row>
    <row r="1546" spans="1:2" x14ac:dyDescent="0.25">
      <c r="A1546" s="2">
        <v>43161</v>
      </c>
      <c r="B1546">
        <v>259.1386</v>
      </c>
    </row>
    <row r="1547" spans="1:2" x14ac:dyDescent="0.25">
      <c r="A1547" s="2">
        <v>43164</v>
      </c>
      <c r="B1547">
        <v>262.14350000000002</v>
      </c>
    </row>
    <row r="1548" spans="1:2" x14ac:dyDescent="0.25">
      <c r="A1548" s="2">
        <v>43165</v>
      </c>
      <c r="B1548">
        <v>262.78399999999999</v>
      </c>
    </row>
    <row r="1549" spans="1:2" x14ac:dyDescent="0.25">
      <c r="A1549" s="2">
        <v>43166</v>
      </c>
      <c r="B1549">
        <v>262.72140000000002</v>
      </c>
    </row>
    <row r="1550" spans="1:2" x14ac:dyDescent="0.25">
      <c r="A1550" s="2">
        <v>43167</v>
      </c>
      <c r="B1550">
        <v>263.935</v>
      </c>
    </row>
    <row r="1551" spans="1:2" x14ac:dyDescent="0.25">
      <c r="A1551" s="2">
        <v>43168</v>
      </c>
      <c r="B1551">
        <v>268.2835</v>
      </c>
    </row>
    <row r="1552" spans="1:2" x14ac:dyDescent="0.25">
      <c r="A1552" s="2">
        <v>43171</v>
      </c>
      <c r="B1552">
        <v>268.31240000000003</v>
      </c>
    </row>
    <row r="1553" spans="1:2" x14ac:dyDescent="0.25">
      <c r="A1553" s="2">
        <v>43172</v>
      </c>
      <c r="B1553">
        <v>266.69909999999999</v>
      </c>
    </row>
    <row r="1554" spans="1:2" x14ac:dyDescent="0.25">
      <c r="A1554" s="2">
        <v>43173</v>
      </c>
      <c r="B1554">
        <v>265.13400000000001</v>
      </c>
    </row>
    <row r="1555" spans="1:2" x14ac:dyDescent="0.25">
      <c r="A1555" s="2">
        <v>43174</v>
      </c>
      <c r="B1555">
        <v>264.96550000000002</v>
      </c>
    </row>
    <row r="1556" spans="1:2" x14ac:dyDescent="0.25">
      <c r="A1556" s="2">
        <v>43175</v>
      </c>
      <c r="B1556">
        <v>265.19490000000002</v>
      </c>
    </row>
    <row r="1557" spans="1:2" x14ac:dyDescent="0.25">
      <c r="A1557" s="2">
        <v>43178</v>
      </c>
      <c r="B1557">
        <v>261.78629999999998</v>
      </c>
    </row>
    <row r="1558" spans="1:2" x14ac:dyDescent="0.25">
      <c r="A1558" s="2">
        <v>43179</v>
      </c>
      <c r="B1558">
        <v>261.98450000000003</v>
      </c>
    </row>
    <row r="1559" spans="1:2" x14ac:dyDescent="0.25">
      <c r="A1559" s="2">
        <v>43180</v>
      </c>
      <c r="B1559">
        <v>261.56869999999998</v>
      </c>
    </row>
    <row r="1560" spans="1:2" x14ac:dyDescent="0.25">
      <c r="A1560" s="2">
        <v>43181</v>
      </c>
      <c r="B1560">
        <v>255.4864</v>
      </c>
    </row>
    <row r="1561" spans="1:2" x14ac:dyDescent="0.25">
      <c r="A1561" s="2">
        <v>43182</v>
      </c>
      <c r="B1561">
        <v>249.66030000000001</v>
      </c>
    </row>
    <row r="1562" spans="1:2" x14ac:dyDescent="0.25">
      <c r="A1562" s="2">
        <v>43185</v>
      </c>
      <c r="B1562">
        <v>256.35180000000003</v>
      </c>
    </row>
    <row r="1563" spans="1:2" x14ac:dyDescent="0.25">
      <c r="A1563" s="2">
        <v>43186</v>
      </c>
      <c r="B1563">
        <v>252.15029999999999</v>
      </c>
    </row>
    <row r="1564" spans="1:2" x14ac:dyDescent="0.25">
      <c r="A1564" s="2">
        <v>43187</v>
      </c>
      <c r="B1564">
        <v>251.31870000000001</v>
      </c>
    </row>
    <row r="1565" spans="1:2" x14ac:dyDescent="0.25">
      <c r="A1565" s="2">
        <v>43188</v>
      </c>
      <c r="B1565">
        <v>254.69829999999999</v>
      </c>
    </row>
    <row r="1566" spans="1:2" x14ac:dyDescent="0.25">
      <c r="A1566" s="2">
        <v>43192</v>
      </c>
      <c r="B1566">
        <v>249.01730000000001</v>
      </c>
    </row>
    <row r="1567" spans="1:2" x14ac:dyDescent="0.25">
      <c r="A1567" s="2">
        <v>43193</v>
      </c>
      <c r="B1567">
        <v>251.9666</v>
      </c>
    </row>
    <row r="1568" spans="1:2" x14ac:dyDescent="0.25">
      <c r="A1568" s="2">
        <v>43194</v>
      </c>
      <c r="B1568">
        <v>255.0899</v>
      </c>
    </row>
    <row r="1569" spans="1:2" x14ac:dyDescent="0.25">
      <c r="A1569" s="2">
        <v>43195</v>
      </c>
      <c r="B1569">
        <v>256.84980000000002</v>
      </c>
    </row>
    <row r="1570" spans="1:2" x14ac:dyDescent="0.25">
      <c r="A1570" s="2">
        <v>43196</v>
      </c>
      <c r="B1570">
        <v>251.21719999999999</v>
      </c>
    </row>
    <row r="1571" spans="1:2" x14ac:dyDescent="0.25">
      <c r="A1571" s="2">
        <v>43199</v>
      </c>
      <c r="B1571">
        <v>252.24700000000001</v>
      </c>
    </row>
    <row r="1572" spans="1:2" x14ac:dyDescent="0.25">
      <c r="A1572" s="2">
        <v>43200</v>
      </c>
      <c r="B1572">
        <v>256.36630000000002</v>
      </c>
    </row>
    <row r="1573" spans="1:2" x14ac:dyDescent="0.25">
      <c r="A1573" s="2">
        <v>43201</v>
      </c>
      <c r="B1573">
        <v>255.0367</v>
      </c>
    </row>
    <row r="1574" spans="1:2" x14ac:dyDescent="0.25">
      <c r="A1574" s="2">
        <v>43202</v>
      </c>
      <c r="B1574">
        <v>257.12540000000001</v>
      </c>
    </row>
    <row r="1575" spans="1:2" x14ac:dyDescent="0.25">
      <c r="A1575" s="2">
        <v>43203</v>
      </c>
      <c r="B1575">
        <v>256.37599999999998</v>
      </c>
    </row>
    <row r="1576" spans="1:2" x14ac:dyDescent="0.25">
      <c r="A1576" s="2">
        <v>43206</v>
      </c>
      <c r="B1576">
        <v>258.5034</v>
      </c>
    </row>
    <row r="1577" spans="1:2" x14ac:dyDescent="0.25">
      <c r="A1577" s="2">
        <v>43207</v>
      </c>
      <c r="B1577">
        <v>261.22539999999998</v>
      </c>
    </row>
    <row r="1578" spans="1:2" x14ac:dyDescent="0.25">
      <c r="A1578" s="2">
        <v>43208</v>
      </c>
      <c r="B1578">
        <v>261.43819999999999</v>
      </c>
    </row>
    <row r="1579" spans="1:2" x14ac:dyDescent="0.25">
      <c r="A1579" s="2">
        <v>43209</v>
      </c>
      <c r="B1579">
        <v>259.98770000000002</v>
      </c>
    </row>
    <row r="1580" spans="1:2" x14ac:dyDescent="0.25">
      <c r="A1580" s="2">
        <v>43210</v>
      </c>
      <c r="B1580">
        <v>257.84100000000001</v>
      </c>
    </row>
    <row r="1581" spans="1:2" x14ac:dyDescent="0.25">
      <c r="A1581" s="2">
        <v>43213</v>
      </c>
      <c r="B1581">
        <v>257.77330000000001</v>
      </c>
    </row>
    <row r="1582" spans="1:2" x14ac:dyDescent="0.25">
      <c r="A1582" s="2">
        <v>43214</v>
      </c>
      <c r="B1582">
        <v>254.3502</v>
      </c>
    </row>
    <row r="1583" spans="1:2" x14ac:dyDescent="0.25">
      <c r="A1583" s="2">
        <v>43215</v>
      </c>
      <c r="B1583">
        <v>254.86750000000001</v>
      </c>
    </row>
    <row r="1584" spans="1:2" x14ac:dyDescent="0.25">
      <c r="A1584" s="2">
        <v>43216</v>
      </c>
      <c r="B1584">
        <v>257.50740000000002</v>
      </c>
    </row>
    <row r="1585" spans="1:2" x14ac:dyDescent="0.25">
      <c r="A1585" s="2">
        <v>43217</v>
      </c>
      <c r="B1585">
        <v>257.77809999999999</v>
      </c>
    </row>
    <row r="1586" spans="1:2" x14ac:dyDescent="0.25">
      <c r="A1586" s="2">
        <v>43220</v>
      </c>
      <c r="B1586">
        <v>255.71850000000001</v>
      </c>
    </row>
    <row r="1587" spans="1:2" x14ac:dyDescent="0.25">
      <c r="A1587" s="2">
        <v>43221</v>
      </c>
      <c r="B1587">
        <v>256.22609999999997</v>
      </c>
    </row>
    <row r="1588" spans="1:2" x14ac:dyDescent="0.25">
      <c r="A1588" s="2">
        <v>43222</v>
      </c>
      <c r="B1588">
        <v>254.50489999999999</v>
      </c>
    </row>
    <row r="1589" spans="1:2" x14ac:dyDescent="0.25">
      <c r="A1589" s="2">
        <v>43223</v>
      </c>
      <c r="B1589">
        <v>253.9392</v>
      </c>
    </row>
    <row r="1590" spans="1:2" x14ac:dyDescent="0.25">
      <c r="A1590" s="2">
        <v>43224</v>
      </c>
      <c r="B1590">
        <v>257.20280000000002</v>
      </c>
    </row>
    <row r="1591" spans="1:2" x14ac:dyDescent="0.25">
      <c r="A1591" s="2">
        <v>43227</v>
      </c>
      <c r="B1591">
        <v>258.0779</v>
      </c>
    </row>
    <row r="1592" spans="1:2" x14ac:dyDescent="0.25">
      <c r="A1592" s="2">
        <v>43228</v>
      </c>
      <c r="B1592">
        <v>258.08269999999999</v>
      </c>
    </row>
    <row r="1593" spans="1:2" x14ac:dyDescent="0.25">
      <c r="A1593" s="2">
        <v>43229</v>
      </c>
      <c r="B1593">
        <v>260.56790000000001</v>
      </c>
    </row>
    <row r="1594" spans="1:2" x14ac:dyDescent="0.25">
      <c r="A1594" s="2">
        <v>43230</v>
      </c>
      <c r="B1594">
        <v>263.00470000000001</v>
      </c>
    </row>
    <row r="1595" spans="1:2" x14ac:dyDescent="0.25">
      <c r="A1595" s="2">
        <v>43231</v>
      </c>
      <c r="B1595">
        <v>263.63799999999998</v>
      </c>
    </row>
    <row r="1596" spans="1:2" x14ac:dyDescent="0.25">
      <c r="A1596" s="2">
        <v>43234</v>
      </c>
      <c r="B1596">
        <v>263.89429999999999</v>
      </c>
    </row>
    <row r="1597" spans="1:2" x14ac:dyDescent="0.25">
      <c r="A1597" s="2">
        <v>43235</v>
      </c>
      <c r="B1597">
        <v>262.09089999999998</v>
      </c>
    </row>
    <row r="1598" spans="1:2" x14ac:dyDescent="0.25">
      <c r="A1598" s="2">
        <v>43236</v>
      </c>
      <c r="B1598">
        <v>263.21260000000001</v>
      </c>
    </row>
    <row r="1599" spans="1:2" x14ac:dyDescent="0.25">
      <c r="A1599" s="2">
        <v>43237</v>
      </c>
      <c r="B1599">
        <v>263.04820000000001</v>
      </c>
    </row>
    <row r="1600" spans="1:2" x14ac:dyDescent="0.25">
      <c r="A1600" s="2">
        <v>43238</v>
      </c>
      <c r="B1600">
        <v>262.38580000000002</v>
      </c>
    </row>
    <row r="1601" spans="1:2" x14ac:dyDescent="0.25">
      <c r="A1601" s="2">
        <v>43241</v>
      </c>
      <c r="B1601">
        <v>264.32940000000002</v>
      </c>
    </row>
    <row r="1602" spans="1:2" x14ac:dyDescent="0.25">
      <c r="A1602" s="2">
        <v>43242</v>
      </c>
      <c r="B1602">
        <v>263.5752</v>
      </c>
    </row>
    <row r="1603" spans="1:2" x14ac:dyDescent="0.25">
      <c r="A1603" s="2">
        <v>43243</v>
      </c>
      <c r="B1603">
        <v>264.34879999999998</v>
      </c>
    </row>
    <row r="1604" spans="1:2" x14ac:dyDescent="0.25">
      <c r="A1604" s="2">
        <v>43244</v>
      </c>
      <c r="B1604">
        <v>263.84109999999998</v>
      </c>
    </row>
    <row r="1605" spans="1:2" x14ac:dyDescent="0.25">
      <c r="A1605" s="2">
        <v>43245</v>
      </c>
      <c r="B1605">
        <v>263.19810000000001</v>
      </c>
    </row>
    <row r="1606" spans="1:2" x14ac:dyDescent="0.25">
      <c r="A1606" s="2">
        <v>43249</v>
      </c>
      <c r="B1606">
        <v>260.2294</v>
      </c>
    </row>
    <row r="1607" spans="1:2" x14ac:dyDescent="0.25">
      <c r="A1607" s="2">
        <v>43250</v>
      </c>
      <c r="B1607">
        <v>263.5849</v>
      </c>
    </row>
    <row r="1608" spans="1:2" x14ac:dyDescent="0.25">
      <c r="A1608" s="2">
        <v>43251</v>
      </c>
      <c r="B1608">
        <v>261.84429999999998</v>
      </c>
    </row>
    <row r="1609" spans="1:2" x14ac:dyDescent="0.25">
      <c r="A1609" s="2">
        <v>43252</v>
      </c>
      <c r="B1609">
        <v>264.59539999999998</v>
      </c>
    </row>
    <row r="1610" spans="1:2" x14ac:dyDescent="0.25">
      <c r="A1610" s="2">
        <v>43255</v>
      </c>
      <c r="B1610">
        <v>265.82830000000001</v>
      </c>
    </row>
    <row r="1611" spans="1:2" x14ac:dyDescent="0.25">
      <c r="A1611" s="2">
        <v>43256</v>
      </c>
      <c r="B1611">
        <v>266.11349999999999</v>
      </c>
    </row>
    <row r="1612" spans="1:2" x14ac:dyDescent="0.25">
      <c r="A1612" s="2">
        <v>43257</v>
      </c>
      <c r="B1612">
        <v>268.32310000000001</v>
      </c>
    </row>
    <row r="1613" spans="1:2" x14ac:dyDescent="0.25">
      <c r="A1613" s="2">
        <v>43258</v>
      </c>
      <c r="B1613">
        <v>268.16840000000002</v>
      </c>
    </row>
    <row r="1614" spans="1:2" x14ac:dyDescent="0.25">
      <c r="A1614" s="2">
        <v>43259</v>
      </c>
      <c r="B1614">
        <v>269.0145</v>
      </c>
    </row>
    <row r="1615" spans="1:2" x14ac:dyDescent="0.25">
      <c r="A1615" s="2">
        <v>43262</v>
      </c>
      <c r="B1615">
        <v>269.37709999999998</v>
      </c>
    </row>
    <row r="1616" spans="1:2" x14ac:dyDescent="0.25">
      <c r="A1616" s="2">
        <v>43263</v>
      </c>
      <c r="B1616">
        <v>269.77359999999999</v>
      </c>
    </row>
    <row r="1617" spans="1:2" x14ac:dyDescent="0.25">
      <c r="A1617" s="2">
        <v>43264</v>
      </c>
      <c r="B1617">
        <v>268.78719999999998</v>
      </c>
    </row>
    <row r="1618" spans="1:2" x14ac:dyDescent="0.25">
      <c r="A1618" s="2">
        <v>43265</v>
      </c>
      <c r="B1618">
        <v>269.48829999999998</v>
      </c>
    </row>
    <row r="1619" spans="1:2" x14ac:dyDescent="0.25">
      <c r="A1619" s="2">
        <v>43266</v>
      </c>
      <c r="B1619">
        <v>269.22149999999999</v>
      </c>
    </row>
    <row r="1620" spans="1:2" x14ac:dyDescent="0.25">
      <c r="A1620" s="2">
        <v>43269</v>
      </c>
      <c r="B1620">
        <v>268.65820000000002</v>
      </c>
    </row>
    <row r="1621" spans="1:2" x14ac:dyDescent="0.25">
      <c r="A1621" s="2">
        <v>43270</v>
      </c>
      <c r="B1621">
        <v>267.60430000000002</v>
      </c>
    </row>
    <row r="1622" spans="1:2" x14ac:dyDescent="0.25">
      <c r="A1622" s="2">
        <v>43271</v>
      </c>
      <c r="B1622">
        <v>268.06569999999999</v>
      </c>
    </row>
    <row r="1623" spans="1:2" x14ac:dyDescent="0.25">
      <c r="A1623" s="2">
        <v>43272</v>
      </c>
      <c r="B1623">
        <v>266.38529999999997</v>
      </c>
    </row>
    <row r="1624" spans="1:2" x14ac:dyDescent="0.25">
      <c r="A1624" s="2">
        <v>43273</v>
      </c>
      <c r="B1624">
        <v>266.8467</v>
      </c>
    </row>
    <row r="1625" spans="1:2" x14ac:dyDescent="0.25">
      <c r="A1625" s="2">
        <v>43276</v>
      </c>
      <c r="B1625">
        <v>263.24310000000003</v>
      </c>
    </row>
    <row r="1626" spans="1:2" x14ac:dyDescent="0.25">
      <c r="A1626" s="2">
        <v>43277</v>
      </c>
      <c r="B1626">
        <v>263.76760000000002</v>
      </c>
    </row>
    <row r="1627" spans="1:2" x14ac:dyDescent="0.25">
      <c r="A1627" s="2">
        <v>43278</v>
      </c>
      <c r="B1627">
        <v>261.62090000000001</v>
      </c>
    </row>
    <row r="1628" spans="1:2" x14ac:dyDescent="0.25">
      <c r="A1628" s="2">
        <v>43279</v>
      </c>
      <c r="B1628">
        <v>263.15559999999999</v>
      </c>
    </row>
    <row r="1629" spans="1:2" x14ac:dyDescent="0.25">
      <c r="A1629" s="2">
        <v>43280</v>
      </c>
      <c r="B1629">
        <v>263.44220000000001</v>
      </c>
    </row>
    <row r="1630" spans="1:2" x14ac:dyDescent="0.25">
      <c r="A1630" s="2">
        <v>43283</v>
      </c>
      <c r="B1630">
        <v>264.11720000000003</v>
      </c>
    </row>
    <row r="1631" spans="1:2" x14ac:dyDescent="0.25">
      <c r="A1631" s="2">
        <v>43284</v>
      </c>
      <c r="B1631">
        <v>263.0634</v>
      </c>
    </row>
    <row r="1632" spans="1:2" x14ac:dyDescent="0.25">
      <c r="A1632" s="2">
        <v>43286</v>
      </c>
      <c r="B1632">
        <v>265.23910000000001</v>
      </c>
    </row>
    <row r="1633" spans="1:2" x14ac:dyDescent="0.25">
      <c r="A1633" s="2">
        <v>43287</v>
      </c>
      <c r="B1633">
        <v>267.45370000000003</v>
      </c>
    </row>
    <row r="1634" spans="1:2" x14ac:dyDescent="0.25">
      <c r="A1634" s="2">
        <v>43290</v>
      </c>
      <c r="B1634">
        <v>269.9015</v>
      </c>
    </row>
    <row r="1635" spans="1:2" x14ac:dyDescent="0.25">
      <c r="A1635" s="2">
        <v>43291</v>
      </c>
      <c r="B1635">
        <v>270.79989999999998</v>
      </c>
    </row>
    <row r="1636" spans="1:2" x14ac:dyDescent="0.25">
      <c r="A1636" s="2">
        <v>43292</v>
      </c>
      <c r="B1636">
        <v>268.9787</v>
      </c>
    </row>
    <row r="1637" spans="1:2" x14ac:dyDescent="0.25">
      <c r="A1637" s="2">
        <v>43293</v>
      </c>
      <c r="B1637">
        <v>271.29050000000001</v>
      </c>
    </row>
    <row r="1638" spans="1:2" x14ac:dyDescent="0.25">
      <c r="A1638" s="2">
        <v>43294</v>
      </c>
      <c r="B1638">
        <v>271.54790000000003</v>
      </c>
    </row>
    <row r="1639" spans="1:2" x14ac:dyDescent="0.25">
      <c r="A1639" s="2">
        <v>43297</v>
      </c>
      <c r="B1639">
        <v>271.36329999999998</v>
      </c>
    </row>
    <row r="1640" spans="1:2" x14ac:dyDescent="0.25">
      <c r="A1640" s="2">
        <v>43298</v>
      </c>
      <c r="B1640">
        <v>272.4366</v>
      </c>
    </row>
    <row r="1641" spans="1:2" x14ac:dyDescent="0.25">
      <c r="A1641" s="2">
        <v>43299</v>
      </c>
      <c r="B1641">
        <v>272.98540000000003</v>
      </c>
    </row>
    <row r="1642" spans="1:2" x14ac:dyDescent="0.25">
      <c r="A1642" s="2">
        <v>43300</v>
      </c>
      <c r="B1642">
        <v>271.96550000000002</v>
      </c>
    </row>
    <row r="1643" spans="1:2" x14ac:dyDescent="0.25">
      <c r="A1643" s="2">
        <v>43301</v>
      </c>
      <c r="B1643">
        <v>271.71780000000001</v>
      </c>
    </row>
    <row r="1644" spans="1:2" x14ac:dyDescent="0.25">
      <c r="A1644" s="2">
        <v>43304</v>
      </c>
      <c r="B1644">
        <v>272.19869999999997</v>
      </c>
    </row>
    <row r="1645" spans="1:2" x14ac:dyDescent="0.25">
      <c r="A1645" s="2">
        <v>43305</v>
      </c>
      <c r="B1645">
        <v>273.48570000000001</v>
      </c>
    </row>
    <row r="1646" spans="1:2" x14ac:dyDescent="0.25">
      <c r="A1646" s="2">
        <v>43306</v>
      </c>
      <c r="B1646">
        <v>275.98680000000002</v>
      </c>
    </row>
    <row r="1647" spans="1:2" x14ac:dyDescent="0.25">
      <c r="A1647" s="2">
        <v>43307</v>
      </c>
      <c r="B1647">
        <v>275.16120000000001</v>
      </c>
    </row>
    <row r="1648" spans="1:2" x14ac:dyDescent="0.25">
      <c r="A1648" s="2">
        <v>43308</v>
      </c>
      <c r="B1648">
        <v>273.40789999999998</v>
      </c>
    </row>
    <row r="1649" spans="1:2" x14ac:dyDescent="0.25">
      <c r="A1649" s="2">
        <v>43311</v>
      </c>
      <c r="B1649">
        <v>271.8587</v>
      </c>
    </row>
    <row r="1650" spans="1:2" x14ac:dyDescent="0.25">
      <c r="A1650" s="2">
        <v>43312</v>
      </c>
      <c r="B1650">
        <v>273.23309999999998</v>
      </c>
    </row>
    <row r="1651" spans="1:2" x14ac:dyDescent="0.25">
      <c r="A1651" s="2">
        <v>43313</v>
      </c>
      <c r="B1651">
        <v>272.8494</v>
      </c>
    </row>
    <row r="1652" spans="1:2" x14ac:dyDescent="0.25">
      <c r="A1652" s="2">
        <v>43314</v>
      </c>
      <c r="B1652">
        <v>274.24329999999998</v>
      </c>
    </row>
    <row r="1653" spans="1:2" x14ac:dyDescent="0.25">
      <c r="A1653" s="2">
        <v>43315</v>
      </c>
      <c r="B1653">
        <v>275.50599999999997</v>
      </c>
    </row>
    <row r="1654" spans="1:2" x14ac:dyDescent="0.25">
      <c r="A1654" s="2">
        <v>43318</v>
      </c>
      <c r="B1654">
        <v>276.52100000000002</v>
      </c>
    </row>
    <row r="1655" spans="1:2" x14ac:dyDescent="0.25">
      <c r="A1655" s="2">
        <v>43319</v>
      </c>
      <c r="B1655">
        <v>277.33210000000003</v>
      </c>
    </row>
    <row r="1656" spans="1:2" x14ac:dyDescent="0.25">
      <c r="A1656" s="2">
        <v>43320</v>
      </c>
      <c r="B1656">
        <v>277.2398</v>
      </c>
    </row>
    <row r="1657" spans="1:2" x14ac:dyDescent="0.25">
      <c r="A1657" s="2">
        <v>43321</v>
      </c>
      <c r="B1657">
        <v>276.89010000000002</v>
      </c>
    </row>
    <row r="1658" spans="1:2" x14ac:dyDescent="0.25">
      <c r="A1658" s="2">
        <v>43322</v>
      </c>
      <c r="B1658">
        <v>275.00580000000002</v>
      </c>
    </row>
    <row r="1659" spans="1:2" x14ac:dyDescent="0.25">
      <c r="A1659" s="2">
        <v>43325</v>
      </c>
      <c r="B1659">
        <v>273.9665</v>
      </c>
    </row>
    <row r="1660" spans="1:2" x14ac:dyDescent="0.25">
      <c r="A1660" s="2">
        <v>43326</v>
      </c>
      <c r="B1660">
        <v>275.70030000000003</v>
      </c>
    </row>
    <row r="1661" spans="1:2" x14ac:dyDescent="0.25">
      <c r="A1661" s="2">
        <v>43327</v>
      </c>
      <c r="B1661">
        <v>273.6848</v>
      </c>
    </row>
    <row r="1662" spans="1:2" x14ac:dyDescent="0.25">
      <c r="A1662" s="2">
        <v>43328</v>
      </c>
      <c r="B1662">
        <v>275.93340000000001</v>
      </c>
    </row>
    <row r="1663" spans="1:2" x14ac:dyDescent="0.25">
      <c r="A1663" s="2">
        <v>43329</v>
      </c>
      <c r="B1663">
        <v>276.84160000000003</v>
      </c>
    </row>
    <row r="1664" spans="1:2" x14ac:dyDescent="0.25">
      <c r="A1664" s="2">
        <v>43332</v>
      </c>
      <c r="B1664">
        <v>277.51179999999999</v>
      </c>
    </row>
    <row r="1665" spans="1:2" x14ac:dyDescent="0.25">
      <c r="A1665" s="2">
        <v>43333</v>
      </c>
      <c r="B1665">
        <v>278.04599999999999</v>
      </c>
    </row>
    <row r="1666" spans="1:2" x14ac:dyDescent="0.25">
      <c r="A1666" s="2">
        <v>43334</v>
      </c>
      <c r="B1666">
        <v>277.98770000000002</v>
      </c>
    </row>
    <row r="1667" spans="1:2" x14ac:dyDescent="0.25">
      <c r="A1667" s="2">
        <v>43335</v>
      </c>
      <c r="B1667">
        <v>277.57010000000002</v>
      </c>
    </row>
    <row r="1668" spans="1:2" x14ac:dyDescent="0.25">
      <c r="A1668" s="2">
        <v>43336</v>
      </c>
      <c r="B1668">
        <v>279.2602</v>
      </c>
    </row>
    <row r="1669" spans="1:2" x14ac:dyDescent="0.25">
      <c r="A1669" s="2">
        <v>43339</v>
      </c>
      <c r="B1669">
        <v>281.41649999999998</v>
      </c>
    </row>
    <row r="1670" spans="1:2" x14ac:dyDescent="0.25">
      <c r="A1670" s="2">
        <v>43340</v>
      </c>
      <c r="B1670">
        <v>281.57190000000003</v>
      </c>
    </row>
    <row r="1671" spans="1:2" x14ac:dyDescent="0.25">
      <c r="A1671" s="2">
        <v>43341</v>
      </c>
      <c r="B1671">
        <v>283.09199999999998</v>
      </c>
    </row>
    <row r="1672" spans="1:2" x14ac:dyDescent="0.25">
      <c r="A1672" s="2">
        <v>43342</v>
      </c>
      <c r="B1672">
        <v>281.93130000000002</v>
      </c>
    </row>
    <row r="1673" spans="1:2" x14ac:dyDescent="0.25">
      <c r="A1673" s="2">
        <v>43343</v>
      </c>
      <c r="B1673">
        <v>281.90219999999999</v>
      </c>
    </row>
    <row r="1674" spans="1:2" x14ac:dyDescent="0.25">
      <c r="A1674" s="2">
        <v>43347</v>
      </c>
      <c r="B1674">
        <v>281.54759999999999</v>
      </c>
    </row>
    <row r="1675" spans="1:2" x14ac:dyDescent="0.25">
      <c r="A1675" s="2">
        <v>43348</v>
      </c>
      <c r="B1675">
        <v>280.76569999999998</v>
      </c>
    </row>
    <row r="1676" spans="1:2" x14ac:dyDescent="0.25">
      <c r="A1676" s="2">
        <v>43349</v>
      </c>
      <c r="B1676">
        <v>279.92070000000001</v>
      </c>
    </row>
    <row r="1677" spans="1:2" x14ac:dyDescent="0.25">
      <c r="A1677" s="2">
        <v>43350</v>
      </c>
      <c r="B1677">
        <v>279.29899999999998</v>
      </c>
    </row>
    <row r="1678" spans="1:2" x14ac:dyDescent="0.25">
      <c r="A1678" s="2">
        <v>43353</v>
      </c>
      <c r="B1678">
        <v>279.82350000000002</v>
      </c>
    </row>
    <row r="1679" spans="1:2" x14ac:dyDescent="0.25">
      <c r="A1679" s="2">
        <v>43354</v>
      </c>
      <c r="B1679">
        <v>280.81909999999999</v>
      </c>
    </row>
    <row r="1680" spans="1:2" x14ac:dyDescent="0.25">
      <c r="A1680" s="2">
        <v>43355</v>
      </c>
      <c r="B1680">
        <v>280.87740000000002</v>
      </c>
    </row>
    <row r="1681" spans="1:2" x14ac:dyDescent="0.25">
      <c r="A1681" s="2">
        <v>43356</v>
      </c>
      <c r="B1681">
        <v>282.47519999999997</v>
      </c>
    </row>
    <row r="1682" spans="1:2" x14ac:dyDescent="0.25">
      <c r="A1682" s="2">
        <v>43357</v>
      </c>
      <c r="B1682">
        <v>282.57240000000002</v>
      </c>
    </row>
    <row r="1683" spans="1:2" x14ac:dyDescent="0.25">
      <c r="A1683" s="2">
        <v>43360</v>
      </c>
      <c r="B1683">
        <v>281.05709999999999</v>
      </c>
    </row>
    <row r="1684" spans="1:2" x14ac:dyDescent="0.25">
      <c r="A1684" s="2">
        <v>43361</v>
      </c>
      <c r="B1684">
        <v>282.54809999999998</v>
      </c>
    </row>
    <row r="1685" spans="1:2" x14ac:dyDescent="0.25">
      <c r="A1685" s="2">
        <v>43362</v>
      </c>
      <c r="B1685">
        <v>282.89780000000002</v>
      </c>
    </row>
    <row r="1686" spans="1:2" x14ac:dyDescent="0.25">
      <c r="A1686" s="2">
        <v>43363</v>
      </c>
      <c r="B1686">
        <v>285.11720000000003</v>
      </c>
    </row>
    <row r="1687" spans="1:2" x14ac:dyDescent="0.25">
      <c r="A1687" s="2">
        <v>43364</v>
      </c>
      <c r="B1687">
        <v>284.91469999999998</v>
      </c>
    </row>
    <row r="1688" spans="1:2" x14ac:dyDescent="0.25">
      <c r="A1688" s="2">
        <v>43367</v>
      </c>
      <c r="B1688">
        <v>283.9975</v>
      </c>
    </row>
    <row r="1689" spans="1:2" x14ac:dyDescent="0.25">
      <c r="A1689" s="2">
        <v>43368</v>
      </c>
      <c r="B1689">
        <v>283.63650000000001</v>
      </c>
    </row>
    <row r="1690" spans="1:2" x14ac:dyDescent="0.25">
      <c r="A1690" s="2">
        <v>43369</v>
      </c>
      <c r="B1690">
        <v>282.79250000000002</v>
      </c>
    </row>
    <row r="1691" spans="1:2" x14ac:dyDescent="0.25">
      <c r="A1691" s="2">
        <v>43370</v>
      </c>
      <c r="B1691">
        <v>283.59750000000003</v>
      </c>
    </row>
    <row r="1692" spans="1:2" x14ac:dyDescent="0.25">
      <c r="A1692" s="2">
        <v>43371</v>
      </c>
      <c r="B1692">
        <v>283.56330000000003</v>
      </c>
    </row>
    <row r="1693" spans="1:2" x14ac:dyDescent="0.25">
      <c r="A1693" s="2">
        <v>43374</v>
      </c>
      <c r="B1693">
        <v>284.56830000000002</v>
      </c>
    </row>
    <row r="1694" spans="1:2" x14ac:dyDescent="0.25">
      <c r="A1694" s="2">
        <v>43375</v>
      </c>
      <c r="B1694">
        <v>284.50979999999998</v>
      </c>
    </row>
    <row r="1695" spans="1:2" x14ac:dyDescent="0.25">
      <c r="A1695" s="2">
        <v>43376</v>
      </c>
      <c r="B1695">
        <v>284.6952</v>
      </c>
    </row>
    <row r="1696" spans="1:2" x14ac:dyDescent="0.25">
      <c r="A1696" s="2">
        <v>43377</v>
      </c>
      <c r="B1696">
        <v>282.46080000000001</v>
      </c>
    </row>
    <row r="1697" spans="1:2" x14ac:dyDescent="0.25">
      <c r="A1697" s="2">
        <v>43378</v>
      </c>
      <c r="B1697">
        <v>280.89960000000002</v>
      </c>
    </row>
    <row r="1698" spans="1:2" x14ac:dyDescent="0.25">
      <c r="A1698" s="2">
        <v>43381</v>
      </c>
      <c r="B1698">
        <v>280.80200000000002</v>
      </c>
    </row>
    <row r="1699" spans="1:2" x14ac:dyDescent="0.25">
      <c r="A1699" s="2">
        <v>43382</v>
      </c>
      <c r="B1699">
        <v>280.44589999999999</v>
      </c>
    </row>
    <row r="1700" spans="1:2" x14ac:dyDescent="0.25">
      <c r="A1700" s="2">
        <v>43383</v>
      </c>
      <c r="B1700">
        <v>271.44490000000002</v>
      </c>
    </row>
    <row r="1701" spans="1:2" x14ac:dyDescent="0.25">
      <c r="A1701" s="2">
        <v>43384</v>
      </c>
      <c r="B1701">
        <v>265.68329999999997</v>
      </c>
    </row>
    <row r="1702" spans="1:2" x14ac:dyDescent="0.25">
      <c r="A1702" s="2">
        <v>43385</v>
      </c>
      <c r="B1702">
        <v>269.30810000000002</v>
      </c>
    </row>
    <row r="1703" spans="1:2" x14ac:dyDescent="0.25">
      <c r="A1703" s="2">
        <v>43388</v>
      </c>
      <c r="B1703">
        <v>267.82010000000002</v>
      </c>
    </row>
    <row r="1704" spans="1:2" x14ac:dyDescent="0.25">
      <c r="A1704" s="2">
        <v>43389</v>
      </c>
      <c r="B1704">
        <v>273.50369999999998</v>
      </c>
    </row>
    <row r="1705" spans="1:2" x14ac:dyDescent="0.25">
      <c r="A1705" s="2">
        <v>43390</v>
      </c>
      <c r="B1705">
        <v>273.5915</v>
      </c>
    </row>
    <row r="1706" spans="1:2" x14ac:dyDescent="0.25">
      <c r="A1706" s="2">
        <v>43391</v>
      </c>
      <c r="B1706">
        <v>269.7276</v>
      </c>
    </row>
    <row r="1707" spans="1:2" x14ac:dyDescent="0.25">
      <c r="A1707" s="2">
        <v>43392</v>
      </c>
      <c r="B1707">
        <v>269.46420000000001</v>
      </c>
    </row>
    <row r="1708" spans="1:2" x14ac:dyDescent="0.25">
      <c r="A1708" s="2">
        <v>43395</v>
      </c>
      <c r="B1708">
        <v>268.37630000000001</v>
      </c>
    </row>
    <row r="1709" spans="1:2" x14ac:dyDescent="0.25">
      <c r="A1709" s="2">
        <v>43396</v>
      </c>
      <c r="B1709">
        <v>266.84440000000001</v>
      </c>
    </row>
    <row r="1710" spans="1:2" x14ac:dyDescent="0.25">
      <c r="A1710" s="2">
        <v>43397</v>
      </c>
      <c r="B1710">
        <v>258.77519999999998</v>
      </c>
    </row>
    <row r="1711" spans="1:2" x14ac:dyDescent="0.25">
      <c r="A1711" s="2">
        <v>43398</v>
      </c>
      <c r="B1711">
        <v>263.52690000000001</v>
      </c>
    </row>
    <row r="1712" spans="1:2" x14ac:dyDescent="0.25">
      <c r="A1712" s="2">
        <v>43399</v>
      </c>
      <c r="B1712">
        <v>258.7801</v>
      </c>
    </row>
    <row r="1713" spans="1:2" x14ac:dyDescent="0.25">
      <c r="A1713" s="2">
        <v>43402</v>
      </c>
      <c r="B1713">
        <v>257.37990000000002</v>
      </c>
    </row>
    <row r="1714" spans="1:2" x14ac:dyDescent="0.25">
      <c r="A1714" s="2">
        <v>43403</v>
      </c>
      <c r="B1714">
        <v>261.30720000000002</v>
      </c>
    </row>
    <row r="1715" spans="1:2" x14ac:dyDescent="0.25">
      <c r="A1715" s="2">
        <v>43404</v>
      </c>
      <c r="B1715">
        <v>264.1173</v>
      </c>
    </row>
    <row r="1716" spans="1:2" x14ac:dyDescent="0.25">
      <c r="A1716" s="2">
        <v>43405</v>
      </c>
      <c r="B1716">
        <v>266.81020000000001</v>
      </c>
    </row>
    <row r="1717" spans="1:2" x14ac:dyDescent="0.25">
      <c r="A1717" s="2">
        <v>43406</v>
      </c>
      <c r="B1717">
        <v>265.2149</v>
      </c>
    </row>
    <row r="1718" spans="1:2" x14ac:dyDescent="0.25">
      <c r="A1718" s="2">
        <v>43409</v>
      </c>
      <c r="B1718">
        <v>266.79559999999998</v>
      </c>
    </row>
    <row r="1719" spans="1:2" x14ac:dyDescent="0.25">
      <c r="A1719" s="2">
        <v>43410</v>
      </c>
      <c r="B1719">
        <v>268.40069999999997</v>
      </c>
    </row>
    <row r="1720" spans="1:2" x14ac:dyDescent="0.25">
      <c r="A1720" s="2">
        <v>43411</v>
      </c>
      <c r="B1720">
        <v>274.12810000000002</v>
      </c>
    </row>
    <row r="1721" spans="1:2" x14ac:dyDescent="0.25">
      <c r="A1721" s="2">
        <v>43412</v>
      </c>
      <c r="B1721">
        <v>273.62560000000002</v>
      </c>
    </row>
    <row r="1722" spans="1:2" x14ac:dyDescent="0.25">
      <c r="A1722" s="2">
        <v>43413</v>
      </c>
      <c r="B1722">
        <v>271.06920000000002</v>
      </c>
    </row>
    <row r="1723" spans="1:2" x14ac:dyDescent="0.25">
      <c r="A1723" s="2">
        <v>43416</v>
      </c>
      <c r="B1723">
        <v>265.89789999999999</v>
      </c>
    </row>
    <row r="1724" spans="1:2" x14ac:dyDescent="0.25">
      <c r="A1724" s="2">
        <v>43417</v>
      </c>
      <c r="B1724">
        <v>265.41500000000002</v>
      </c>
    </row>
    <row r="1725" spans="1:2" x14ac:dyDescent="0.25">
      <c r="A1725" s="2">
        <v>43418</v>
      </c>
      <c r="B1725">
        <v>263.57569999999998</v>
      </c>
    </row>
    <row r="1726" spans="1:2" x14ac:dyDescent="0.25">
      <c r="A1726" s="2">
        <v>43419</v>
      </c>
      <c r="B1726">
        <v>266.4151</v>
      </c>
    </row>
    <row r="1727" spans="1:2" x14ac:dyDescent="0.25">
      <c r="A1727" s="2">
        <v>43420</v>
      </c>
      <c r="B1727">
        <v>267.0249</v>
      </c>
    </row>
    <row r="1728" spans="1:2" x14ac:dyDescent="0.25">
      <c r="A1728" s="2">
        <v>43423</v>
      </c>
      <c r="B1728">
        <v>262.65859999999998</v>
      </c>
    </row>
    <row r="1729" spans="1:2" x14ac:dyDescent="0.25">
      <c r="A1729" s="2">
        <v>43424</v>
      </c>
      <c r="B1729">
        <v>257.77510000000001</v>
      </c>
    </row>
    <row r="1730" spans="1:2" x14ac:dyDescent="0.25">
      <c r="A1730" s="2">
        <v>43425</v>
      </c>
      <c r="B1730">
        <v>258.63369999999998</v>
      </c>
    </row>
    <row r="1731" spans="1:2" x14ac:dyDescent="0.25">
      <c r="A1731" s="2">
        <v>43427</v>
      </c>
      <c r="B1731">
        <v>256.94080000000002</v>
      </c>
    </row>
    <row r="1732" spans="1:2" x14ac:dyDescent="0.25">
      <c r="A1732" s="2">
        <v>43430</v>
      </c>
      <c r="B1732">
        <v>260.95589999999999</v>
      </c>
    </row>
    <row r="1733" spans="1:2" x14ac:dyDescent="0.25">
      <c r="A1733" s="2">
        <v>43431</v>
      </c>
      <c r="B1733">
        <v>261.80970000000002</v>
      </c>
    </row>
    <row r="1734" spans="1:2" x14ac:dyDescent="0.25">
      <c r="A1734" s="2">
        <v>43432</v>
      </c>
      <c r="B1734">
        <v>267.8494</v>
      </c>
    </row>
    <row r="1735" spans="1:2" x14ac:dyDescent="0.25">
      <c r="A1735" s="2">
        <v>43433</v>
      </c>
      <c r="B1735">
        <v>267.30790000000002</v>
      </c>
    </row>
    <row r="1736" spans="1:2" x14ac:dyDescent="0.25">
      <c r="A1736" s="2">
        <v>43434</v>
      </c>
      <c r="B1736">
        <v>269.04950000000002</v>
      </c>
    </row>
    <row r="1737" spans="1:2" x14ac:dyDescent="0.25">
      <c r="A1737" s="2">
        <v>43437</v>
      </c>
      <c r="B1737">
        <v>272.44499999999999</v>
      </c>
    </row>
    <row r="1738" spans="1:2" x14ac:dyDescent="0.25">
      <c r="A1738" s="2">
        <v>43438</v>
      </c>
      <c r="B1738">
        <v>263.92700000000002</v>
      </c>
    </row>
    <row r="1739" spans="1:2" x14ac:dyDescent="0.25">
      <c r="A1739" s="2">
        <v>43440</v>
      </c>
      <c r="B1739">
        <v>263.36110000000002</v>
      </c>
    </row>
    <row r="1740" spans="1:2" x14ac:dyDescent="0.25">
      <c r="A1740" s="2">
        <v>43441</v>
      </c>
      <c r="B1740">
        <v>257.24329999999998</v>
      </c>
    </row>
    <row r="1741" spans="1:2" x14ac:dyDescent="0.25">
      <c r="A1741" s="2">
        <v>43444</v>
      </c>
      <c r="B1741">
        <v>257.66289999999998</v>
      </c>
    </row>
    <row r="1742" spans="1:2" x14ac:dyDescent="0.25">
      <c r="A1742" s="2">
        <v>43445</v>
      </c>
      <c r="B1742">
        <v>257.68729999999999</v>
      </c>
    </row>
    <row r="1743" spans="1:2" x14ac:dyDescent="0.25">
      <c r="A1743" s="2">
        <v>43446</v>
      </c>
      <c r="B1743">
        <v>259.05810000000002</v>
      </c>
    </row>
    <row r="1744" spans="1:2" x14ac:dyDescent="0.25">
      <c r="A1744" s="2">
        <v>43447</v>
      </c>
      <c r="B1744">
        <v>258.9264</v>
      </c>
    </row>
    <row r="1745" spans="1:2" x14ac:dyDescent="0.25">
      <c r="A1745" s="2">
        <v>43448</v>
      </c>
      <c r="B1745">
        <v>254.1893</v>
      </c>
    </row>
    <row r="1746" spans="1:2" x14ac:dyDescent="0.25">
      <c r="A1746" s="2">
        <v>43451</v>
      </c>
      <c r="B1746">
        <v>249.08629999999999</v>
      </c>
    </row>
    <row r="1747" spans="1:2" x14ac:dyDescent="0.25">
      <c r="A1747" s="2">
        <v>43452</v>
      </c>
      <c r="B1747">
        <v>248.93989999999999</v>
      </c>
    </row>
    <row r="1748" spans="1:2" x14ac:dyDescent="0.25">
      <c r="A1748" s="2">
        <v>43453</v>
      </c>
      <c r="B1748">
        <v>244.98830000000001</v>
      </c>
    </row>
    <row r="1749" spans="1:2" x14ac:dyDescent="0.25">
      <c r="A1749" s="2">
        <v>43454</v>
      </c>
      <c r="B1749">
        <v>241.23670000000001</v>
      </c>
    </row>
    <row r="1750" spans="1:2" x14ac:dyDescent="0.25">
      <c r="A1750" s="2">
        <v>43455</v>
      </c>
      <c r="B1750">
        <v>236.17830000000001</v>
      </c>
    </row>
    <row r="1751" spans="1:2" x14ac:dyDescent="0.25">
      <c r="A1751" s="2">
        <v>43458</v>
      </c>
      <c r="B1751">
        <v>230.01499999999999</v>
      </c>
    </row>
    <row r="1752" spans="1:2" x14ac:dyDescent="0.25">
      <c r="A1752" s="2">
        <v>43460</v>
      </c>
      <c r="B1752">
        <v>241.4092</v>
      </c>
    </row>
    <row r="1753" spans="1:2" x14ac:dyDescent="0.25">
      <c r="A1753" s="2">
        <v>43461</v>
      </c>
      <c r="B1753">
        <v>243.59289999999999</v>
      </c>
    </row>
    <row r="1754" spans="1:2" x14ac:dyDescent="0.25">
      <c r="A1754" s="2">
        <v>43462</v>
      </c>
      <c r="B1754">
        <v>243.19049999999999</v>
      </c>
    </row>
    <row r="1755" spans="1:2" x14ac:dyDescent="0.25">
      <c r="A1755" s="2">
        <v>43465</v>
      </c>
      <c r="B1755">
        <v>245.46250000000001</v>
      </c>
    </row>
    <row r="1756" spans="1:2" x14ac:dyDescent="0.25">
      <c r="A1756" s="2">
        <v>43467</v>
      </c>
      <c r="B1756">
        <v>245.59010000000001</v>
      </c>
    </row>
    <row r="1757" spans="1:2" x14ac:dyDescent="0.25">
      <c r="A1757" s="2">
        <v>43468</v>
      </c>
      <c r="B1757">
        <v>239.56909999999999</v>
      </c>
    </row>
    <row r="1758" spans="1:2" x14ac:dyDescent="0.25">
      <c r="A1758" s="2">
        <v>43469</v>
      </c>
      <c r="B1758">
        <v>247.7345</v>
      </c>
    </row>
    <row r="1759" spans="1:2" x14ac:dyDescent="0.25">
      <c r="A1759" s="2">
        <v>43472</v>
      </c>
      <c r="B1759">
        <v>249.5599</v>
      </c>
    </row>
    <row r="1760" spans="1:2" x14ac:dyDescent="0.25">
      <c r="A1760" s="2">
        <v>43473</v>
      </c>
      <c r="B1760">
        <v>251.9153</v>
      </c>
    </row>
    <row r="1761" spans="1:2" x14ac:dyDescent="0.25">
      <c r="A1761" s="2">
        <v>43474</v>
      </c>
      <c r="B1761">
        <v>253.08320000000001</v>
      </c>
    </row>
    <row r="1762" spans="1:2" x14ac:dyDescent="0.25">
      <c r="A1762" s="2">
        <v>43475</v>
      </c>
      <c r="B1762">
        <v>254.1628</v>
      </c>
    </row>
    <row r="1763" spans="1:2" x14ac:dyDescent="0.25">
      <c r="A1763" s="2">
        <v>43476</v>
      </c>
      <c r="B1763">
        <v>254.09899999999999</v>
      </c>
    </row>
    <row r="1764" spans="1:2" x14ac:dyDescent="0.25">
      <c r="A1764" s="2">
        <v>43479</v>
      </c>
      <c r="B1764">
        <v>252.65629999999999</v>
      </c>
    </row>
    <row r="1765" spans="1:2" x14ac:dyDescent="0.25">
      <c r="A1765" s="2">
        <v>43480</v>
      </c>
      <c r="B1765">
        <v>255.5171</v>
      </c>
    </row>
    <row r="1766" spans="1:2" x14ac:dyDescent="0.25">
      <c r="A1766" s="2">
        <v>43481</v>
      </c>
      <c r="B1766">
        <v>256.09120000000001</v>
      </c>
    </row>
    <row r="1767" spans="1:2" x14ac:dyDescent="0.25">
      <c r="A1767" s="2">
        <v>43482</v>
      </c>
      <c r="B1767">
        <v>258.10320000000002</v>
      </c>
    </row>
    <row r="1768" spans="1:2" x14ac:dyDescent="0.25">
      <c r="A1768" s="2">
        <v>43483</v>
      </c>
      <c r="B1768">
        <v>261.46940000000001</v>
      </c>
    </row>
    <row r="1769" spans="1:2" x14ac:dyDescent="0.25">
      <c r="A1769" s="2">
        <v>43487</v>
      </c>
      <c r="B1769">
        <v>258.07369999999997</v>
      </c>
    </row>
    <row r="1770" spans="1:2" x14ac:dyDescent="0.25">
      <c r="A1770" s="2">
        <v>43488</v>
      </c>
      <c r="B1770">
        <v>258.44170000000003</v>
      </c>
    </row>
    <row r="1771" spans="1:2" x14ac:dyDescent="0.25">
      <c r="A1771" s="2">
        <v>43489</v>
      </c>
      <c r="B1771">
        <v>258.72140000000002</v>
      </c>
    </row>
    <row r="1772" spans="1:2" x14ac:dyDescent="0.25">
      <c r="A1772" s="2">
        <v>43490</v>
      </c>
      <c r="B1772">
        <v>260.89530000000002</v>
      </c>
    </row>
    <row r="1773" spans="1:2" x14ac:dyDescent="0.25">
      <c r="A1773" s="2">
        <v>43493</v>
      </c>
      <c r="B1773">
        <v>258.89319999999998</v>
      </c>
    </row>
    <row r="1774" spans="1:2" x14ac:dyDescent="0.25">
      <c r="A1774" s="2">
        <v>43494</v>
      </c>
      <c r="B1774">
        <v>258.57420000000002</v>
      </c>
    </row>
    <row r="1775" spans="1:2" x14ac:dyDescent="0.25">
      <c r="A1775" s="2">
        <v>43495</v>
      </c>
      <c r="B1775">
        <v>262.63240000000002</v>
      </c>
    </row>
    <row r="1776" spans="1:2" x14ac:dyDescent="0.25">
      <c r="A1776" s="2">
        <v>43496</v>
      </c>
      <c r="B1776">
        <v>264.83080000000001</v>
      </c>
    </row>
    <row r="1777" spans="1:2" x14ac:dyDescent="0.25">
      <c r="A1777" s="2">
        <v>43497</v>
      </c>
      <c r="B1777">
        <v>265.06630000000001</v>
      </c>
    </row>
    <row r="1778" spans="1:2" x14ac:dyDescent="0.25">
      <c r="A1778" s="2">
        <v>43500</v>
      </c>
      <c r="B1778">
        <v>266.96050000000002</v>
      </c>
    </row>
    <row r="1779" spans="1:2" x14ac:dyDescent="0.25">
      <c r="A1779" s="2">
        <v>43501</v>
      </c>
      <c r="B1779">
        <v>268.11360000000002</v>
      </c>
    </row>
    <row r="1780" spans="1:2" x14ac:dyDescent="0.25">
      <c r="A1780" s="2">
        <v>43502</v>
      </c>
      <c r="B1780">
        <v>267.73579999999998</v>
      </c>
    </row>
    <row r="1781" spans="1:2" x14ac:dyDescent="0.25">
      <c r="A1781" s="2">
        <v>43503</v>
      </c>
      <c r="B1781">
        <v>265.15949999999998</v>
      </c>
    </row>
    <row r="1782" spans="1:2" x14ac:dyDescent="0.25">
      <c r="A1782" s="2">
        <v>43504</v>
      </c>
      <c r="B1782">
        <v>265.4785</v>
      </c>
    </row>
    <row r="1783" spans="1:2" x14ac:dyDescent="0.25">
      <c r="A1783" s="2">
        <v>43507</v>
      </c>
      <c r="B1783">
        <v>265.61590000000001</v>
      </c>
    </row>
    <row r="1784" spans="1:2" x14ac:dyDescent="0.25">
      <c r="A1784" s="2">
        <v>43508</v>
      </c>
      <c r="B1784">
        <v>269.02140000000003</v>
      </c>
    </row>
    <row r="1785" spans="1:2" x14ac:dyDescent="0.25">
      <c r="A1785" s="2">
        <v>43509</v>
      </c>
      <c r="B1785">
        <v>269.8605</v>
      </c>
    </row>
    <row r="1786" spans="1:2" x14ac:dyDescent="0.25">
      <c r="A1786" s="2">
        <v>43510</v>
      </c>
      <c r="B1786">
        <v>269.30110000000002</v>
      </c>
    </row>
    <row r="1787" spans="1:2" x14ac:dyDescent="0.25">
      <c r="A1787" s="2">
        <v>43511</v>
      </c>
      <c r="B1787">
        <v>272.2405</v>
      </c>
    </row>
    <row r="1788" spans="1:2" x14ac:dyDescent="0.25">
      <c r="A1788" s="2">
        <v>43515</v>
      </c>
      <c r="B1788">
        <v>272.6968</v>
      </c>
    </row>
    <row r="1789" spans="1:2" x14ac:dyDescent="0.25">
      <c r="A1789" s="2">
        <v>43516</v>
      </c>
      <c r="B1789">
        <v>273.25619999999998</v>
      </c>
    </row>
    <row r="1790" spans="1:2" x14ac:dyDescent="0.25">
      <c r="A1790" s="2">
        <v>43517</v>
      </c>
      <c r="B1790">
        <v>272.3141</v>
      </c>
    </row>
    <row r="1791" spans="1:2" x14ac:dyDescent="0.25">
      <c r="A1791" s="2">
        <v>43518</v>
      </c>
      <c r="B1791">
        <v>273.94810000000001</v>
      </c>
    </row>
    <row r="1792" spans="1:2" x14ac:dyDescent="0.25">
      <c r="A1792" s="2">
        <v>43521</v>
      </c>
      <c r="B1792">
        <v>274.3947</v>
      </c>
    </row>
    <row r="1793" spans="1:2" x14ac:dyDescent="0.25">
      <c r="A1793" s="2">
        <v>43522</v>
      </c>
      <c r="B1793">
        <v>274.1395</v>
      </c>
    </row>
    <row r="1794" spans="1:2" x14ac:dyDescent="0.25">
      <c r="A1794" s="2">
        <v>43523</v>
      </c>
      <c r="B1794">
        <v>274.03649999999999</v>
      </c>
    </row>
    <row r="1795" spans="1:2" x14ac:dyDescent="0.25">
      <c r="A1795" s="2">
        <v>43524</v>
      </c>
      <c r="B1795">
        <v>273.37400000000002</v>
      </c>
    </row>
    <row r="1796" spans="1:2" x14ac:dyDescent="0.25">
      <c r="A1796" s="2">
        <v>43525</v>
      </c>
      <c r="B1796">
        <v>275.2731</v>
      </c>
    </row>
    <row r="1797" spans="1:2" x14ac:dyDescent="0.25">
      <c r="A1797" s="2">
        <v>43528</v>
      </c>
      <c r="B1797">
        <v>274.22289999999998</v>
      </c>
    </row>
    <row r="1798" spans="1:2" x14ac:dyDescent="0.25">
      <c r="A1798" s="2">
        <v>43529</v>
      </c>
      <c r="B1798">
        <v>273.86959999999999</v>
      </c>
    </row>
    <row r="1799" spans="1:2" x14ac:dyDescent="0.25">
      <c r="A1799" s="2">
        <v>43530</v>
      </c>
      <c r="B1799">
        <v>272.1472</v>
      </c>
    </row>
    <row r="1800" spans="1:2" x14ac:dyDescent="0.25">
      <c r="A1800" s="2">
        <v>43531</v>
      </c>
      <c r="B1800">
        <v>269.98320000000001</v>
      </c>
    </row>
    <row r="1801" spans="1:2" x14ac:dyDescent="0.25">
      <c r="A1801" s="2">
        <v>43532</v>
      </c>
      <c r="B1801">
        <v>269.41890000000001</v>
      </c>
    </row>
    <row r="1802" spans="1:2" x14ac:dyDescent="0.25">
      <c r="A1802" s="2">
        <v>43535</v>
      </c>
      <c r="B1802">
        <v>273.32990000000001</v>
      </c>
    </row>
    <row r="1803" spans="1:2" x14ac:dyDescent="0.25">
      <c r="A1803" s="2">
        <v>43536</v>
      </c>
      <c r="B1803">
        <v>274.2475</v>
      </c>
    </row>
    <row r="1804" spans="1:2" x14ac:dyDescent="0.25">
      <c r="A1804" s="2">
        <v>43537</v>
      </c>
      <c r="B1804">
        <v>276.11219999999997</v>
      </c>
    </row>
    <row r="1805" spans="1:2" x14ac:dyDescent="0.25">
      <c r="A1805" s="2">
        <v>43538</v>
      </c>
      <c r="B1805">
        <v>275.96499999999997</v>
      </c>
    </row>
    <row r="1806" spans="1:2" x14ac:dyDescent="0.25">
      <c r="A1806" s="2">
        <v>43539</v>
      </c>
      <c r="B1806">
        <v>277.33339999999998</v>
      </c>
    </row>
    <row r="1807" spans="1:2" x14ac:dyDescent="0.25">
      <c r="A1807" s="2">
        <v>43542</v>
      </c>
      <c r="B1807">
        <v>278.37830000000002</v>
      </c>
    </row>
    <row r="1808" spans="1:2" x14ac:dyDescent="0.25">
      <c r="A1808" s="2">
        <v>43543</v>
      </c>
      <c r="B1808">
        <v>278.46699999999998</v>
      </c>
    </row>
    <row r="1809" spans="1:2" x14ac:dyDescent="0.25">
      <c r="A1809" s="2">
        <v>43544</v>
      </c>
      <c r="B1809">
        <v>277.51080000000002</v>
      </c>
    </row>
    <row r="1810" spans="1:2" x14ac:dyDescent="0.25">
      <c r="A1810" s="2">
        <v>43545</v>
      </c>
      <c r="B1810">
        <v>280.62580000000003</v>
      </c>
    </row>
    <row r="1811" spans="1:2" x14ac:dyDescent="0.25">
      <c r="A1811" s="2">
        <v>43546</v>
      </c>
      <c r="B1811">
        <v>275.28309999999999</v>
      </c>
    </row>
    <row r="1812" spans="1:2" x14ac:dyDescent="0.25">
      <c r="A1812" s="2">
        <v>43549</v>
      </c>
      <c r="B1812">
        <v>275.0317</v>
      </c>
    </row>
    <row r="1813" spans="1:2" x14ac:dyDescent="0.25">
      <c r="A1813" s="2">
        <v>43550</v>
      </c>
      <c r="B1813">
        <v>277.00319999999999</v>
      </c>
    </row>
    <row r="1814" spans="1:2" x14ac:dyDescent="0.25">
      <c r="A1814" s="2">
        <v>43551</v>
      </c>
      <c r="B1814">
        <v>275.6823</v>
      </c>
    </row>
    <row r="1815" spans="1:2" x14ac:dyDescent="0.25">
      <c r="A1815" s="2">
        <v>43552</v>
      </c>
      <c r="B1815">
        <v>276.7715</v>
      </c>
    </row>
    <row r="1816" spans="1:2" x14ac:dyDescent="0.25">
      <c r="A1816" s="2">
        <v>43553</v>
      </c>
      <c r="B1816">
        <v>278.59019999999998</v>
      </c>
    </row>
    <row r="1817" spans="1:2" x14ac:dyDescent="0.25">
      <c r="A1817" s="2">
        <v>43556</v>
      </c>
      <c r="B1817">
        <v>281.81849999999997</v>
      </c>
    </row>
    <row r="1818" spans="1:2" x14ac:dyDescent="0.25">
      <c r="A1818" s="2">
        <v>43557</v>
      </c>
      <c r="B1818">
        <v>281.8974</v>
      </c>
    </row>
    <row r="1819" spans="1:2" x14ac:dyDescent="0.25">
      <c r="A1819" s="2">
        <v>43558</v>
      </c>
      <c r="B1819">
        <v>282.42970000000003</v>
      </c>
    </row>
    <row r="1820" spans="1:2" x14ac:dyDescent="0.25">
      <c r="A1820" s="2">
        <v>43559</v>
      </c>
      <c r="B1820">
        <v>283.10989999999998</v>
      </c>
    </row>
    <row r="1821" spans="1:2" x14ac:dyDescent="0.25">
      <c r="A1821" s="2">
        <v>43560</v>
      </c>
      <c r="B1821">
        <v>284.42579999999998</v>
      </c>
    </row>
    <row r="1822" spans="1:2" x14ac:dyDescent="0.25">
      <c r="A1822" s="2">
        <v>43563</v>
      </c>
      <c r="B1822">
        <v>284.70179999999999</v>
      </c>
    </row>
    <row r="1823" spans="1:2" x14ac:dyDescent="0.25">
      <c r="A1823" s="2">
        <v>43564</v>
      </c>
      <c r="B1823">
        <v>283.2183</v>
      </c>
    </row>
    <row r="1824" spans="1:2" x14ac:dyDescent="0.25">
      <c r="A1824" s="2">
        <v>43565</v>
      </c>
      <c r="B1824">
        <v>284.18430000000001</v>
      </c>
    </row>
    <row r="1825" spans="1:2" x14ac:dyDescent="0.25">
      <c r="A1825" s="2">
        <v>43566</v>
      </c>
      <c r="B1825">
        <v>284.12520000000001</v>
      </c>
    </row>
    <row r="1826" spans="1:2" x14ac:dyDescent="0.25">
      <c r="A1826" s="2">
        <v>43567</v>
      </c>
      <c r="B1826">
        <v>286.02269999999999</v>
      </c>
    </row>
    <row r="1827" spans="1:2" x14ac:dyDescent="0.25">
      <c r="A1827" s="2">
        <v>43570</v>
      </c>
      <c r="B1827">
        <v>285.85509999999999</v>
      </c>
    </row>
    <row r="1828" spans="1:2" x14ac:dyDescent="0.25">
      <c r="A1828" s="2">
        <v>43571</v>
      </c>
      <c r="B1828">
        <v>286.03750000000002</v>
      </c>
    </row>
    <row r="1829" spans="1:2" x14ac:dyDescent="0.25">
      <c r="A1829" s="2">
        <v>43572</v>
      </c>
      <c r="B1829">
        <v>285.35239999999999</v>
      </c>
    </row>
    <row r="1830" spans="1:2" x14ac:dyDescent="0.25">
      <c r="A1830" s="2">
        <v>43573</v>
      </c>
      <c r="B1830">
        <v>285.87979999999999</v>
      </c>
    </row>
    <row r="1831" spans="1:2" x14ac:dyDescent="0.25">
      <c r="A1831" s="2">
        <v>43577</v>
      </c>
      <c r="B1831">
        <v>286.16070000000002</v>
      </c>
    </row>
    <row r="1832" spans="1:2" x14ac:dyDescent="0.25">
      <c r="A1832" s="2">
        <v>43578</v>
      </c>
      <c r="B1832">
        <v>288.68419999999998</v>
      </c>
    </row>
    <row r="1833" spans="1:2" x14ac:dyDescent="0.25">
      <c r="A1833" s="2">
        <v>43579</v>
      </c>
      <c r="B1833">
        <v>288.05829999999997</v>
      </c>
    </row>
    <row r="1834" spans="1:2" x14ac:dyDescent="0.25">
      <c r="A1834" s="2">
        <v>43580</v>
      </c>
      <c r="B1834">
        <v>287.93509999999998</v>
      </c>
    </row>
    <row r="1835" spans="1:2" x14ac:dyDescent="0.25">
      <c r="A1835" s="2">
        <v>43581</v>
      </c>
      <c r="B1835">
        <v>289.24610000000001</v>
      </c>
    </row>
    <row r="1836" spans="1:2" x14ac:dyDescent="0.25">
      <c r="A1836" s="2">
        <v>43584</v>
      </c>
      <c r="B1836">
        <v>289.6207</v>
      </c>
    </row>
    <row r="1837" spans="1:2" x14ac:dyDescent="0.25">
      <c r="A1837" s="2">
        <v>43585</v>
      </c>
      <c r="B1837">
        <v>289.75380000000001</v>
      </c>
    </row>
    <row r="1838" spans="1:2" x14ac:dyDescent="0.25">
      <c r="A1838" s="2">
        <v>43586</v>
      </c>
      <c r="B1838">
        <v>287.67380000000003</v>
      </c>
    </row>
    <row r="1839" spans="1:2" x14ac:dyDescent="0.25">
      <c r="A1839" s="2">
        <v>43587</v>
      </c>
      <c r="B1839">
        <v>287.06270000000001</v>
      </c>
    </row>
    <row r="1840" spans="1:2" x14ac:dyDescent="0.25">
      <c r="A1840" s="2">
        <v>43588</v>
      </c>
      <c r="B1840">
        <v>289.81290000000001</v>
      </c>
    </row>
    <row r="1841" spans="1:2" x14ac:dyDescent="0.25">
      <c r="A1841" s="2">
        <v>43591</v>
      </c>
      <c r="B1841">
        <v>288.68419999999998</v>
      </c>
    </row>
    <row r="1842" spans="1:2" x14ac:dyDescent="0.25">
      <c r="A1842" s="2">
        <v>43592</v>
      </c>
      <c r="B1842">
        <v>283.93290000000002</v>
      </c>
    </row>
    <row r="1843" spans="1:2" x14ac:dyDescent="0.25">
      <c r="A1843" s="2">
        <v>43593</v>
      </c>
      <c r="B1843">
        <v>283.52390000000003</v>
      </c>
    </row>
    <row r="1844" spans="1:2" x14ac:dyDescent="0.25">
      <c r="A1844" s="2">
        <v>43594</v>
      </c>
      <c r="B1844">
        <v>282.64159999999998</v>
      </c>
    </row>
    <row r="1845" spans="1:2" x14ac:dyDescent="0.25">
      <c r="A1845" s="2">
        <v>43595</v>
      </c>
      <c r="B1845">
        <v>283.90339999999998</v>
      </c>
    </row>
    <row r="1846" spans="1:2" x14ac:dyDescent="0.25">
      <c r="A1846" s="2">
        <v>43598</v>
      </c>
      <c r="B1846">
        <v>276.96870000000001</v>
      </c>
    </row>
    <row r="1847" spans="1:2" x14ac:dyDescent="0.25">
      <c r="A1847" s="2">
        <v>43599</v>
      </c>
      <c r="B1847">
        <v>279.29500000000002</v>
      </c>
    </row>
    <row r="1848" spans="1:2" x14ac:dyDescent="0.25">
      <c r="A1848" s="2">
        <v>43600</v>
      </c>
      <c r="B1848">
        <v>281.05950000000001</v>
      </c>
    </row>
    <row r="1849" spans="1:2" x14ac:dyDescent="0.25">
      <c r="A1849" s="2">
        <v>43601</v>
      </c>
      <c r="B1849">
        <v>283.54360000000003</v>
      </c>
    </row>
    <row r="1850" spans="1:2" x14ac:dyDescent="0.25">
      <c r="A1850" s="2">
        <v>43602</v>
      </c>
      <c r="B1850">
        <v>281.82839999999999</v>
      </c>
    </row>
    <row r="1851" spans="1:2" x14ac:dyDescent="0.25">
      <c r="A1851" s="2">
        <v>43605</v>
      </c>
      <c r="B1851">
        <v>279.92099999999999</v>
      </c>
    </row>
    <row r="1852" spans="1:2" x14ac:dyDescent="0.25">
      <c r="A1852" s="2">
        <v>43606</v>
      </c>
      <c r="B1852">
        <v>282.41980000000001</v>
      </c>
    </row>
    <row r="1853" spans="1:2" x14ac:dyDescent="0.25">
      <c r="A1853" s="2">
        <v>43607</v>
      </c>
      <c r="B1853">
        <v>281.56720000000001</v>
      </c>
    </row>
    <row r="1854" spans="1:2" x14ac:dyDescent="0.25">
      <c r="A1854" s="2">
        <v>43608</v>
      </c>
      <c r="B1854">
        <v>278.21559999999999</v>
      </c>
    </row>
    <row r="1855" spans="1:2" x14ac:dyDescent="0.25">
      <c r="A1855" s="2">
        <v>43609</v>
      </c>
      <c r="B1855">
        <v>278.82190000000003</v>
      </c>
    </row>
    <row r="1856" spans="1:2" x14ac:dyDescent="0.25">
      <c r="A1856" s="2">
        <v>43613</v>
      </c>
      <c r="B1856">
        <v>276.17020000000002</v>
      </c>
    </row>
    <row r="1857" spans="1:2" x14ac:dyDescent="0.25">
      <c r="A1857" s="2">
        <v>43614</v>
      </c>
      <c r="B1857">
        <v>274.3417</v>
      </c>
    </row>
    <row r="1858" spans="1:2" x14ac:dyDescent="0.25">
      <c r="A1858" s="2">
        <v>43615</v>
      </c>
      <c r="B1858">
        <v>275.0317</v>
      </c>
    </row>
    <row r="1859" spans="1:2" x14ac:dyDescent="0.25">
      <c r="A1859" s="2">
        <v>43616</v>
      </c>
      <c r="B1859">
        <v>271.45839999999998</v>
      </c>
    </row>
    <row r="1860" spans="1:2" x14ac:dyDescent="0.25">
      <c r="A1860" s="2">
        <v>43619</v>
      </c>
      <c r="B1860">
        <v>270.66980000000001</v>
      </c>
    </row>
    <row r="1861" spans="1:2" x14ac:dyDescent="0.25">
      <c r="A1861" s="2">
        <v>43620</v>
      </c>
      <c r="B1861">
        <v>276.52510000000001</v>
      </c>
    </row>
    <row r="1862" spans="1:2" x14ac:dyDescent="0.25">
      <c r="A1862" s="2">
        <v>43621</v>
      </c>
      <c r="B1862">
        <v>278.84649999999999</v>
      </c>
    </row>
    <row r="1863" spans="1:2" x14ac:dyDescent="0.25">
      <c r="A1863" s="2">
        <v>43622</v>
      </c>
      <c r="B1863">
        <v>280.69970000000001</v>
      </c>
    </row>
    <row r="1864" spans="1:2" x14ac:dyDescent="0.25">
      <c r="A1864" s="2">
        <v>43623</v>
      </c>
      <c r="B1864">
        <v>283.50909999999999</v>
      </c>
    </row>
    <row r="1865" spans="1:2" x14ac:dyDescent="0.25">
      <c r="A1865" s="2">
        <v>43626</v>
      </c>
      <c r="B1865">
        <v>284.83</v>
      </c>
    </row>
    <row r="1866" spans="1:2" x14ac:dyDescent="0.25">
      <c r="A1866" s="2">
        <v>43627</v>
      </c>
      <c r="B1866">
        <v>284.77080000000001</v>
      </c>
    </row>
    <row r="1867" spans="1:2" x14ac:dyDescent="0.25">
      <c r="A1867" s="2">
        <v>43628</v>
      </c>
      <c r="B1867">
        <v>284.209</v>
      </c>
    </row>
    <row r="1868" spans="1:2" x14ac:dyDescent="0.25">
      <c r="A1868" s="2">
        <v>43629</v>
      </c>
      <c r="B1868">
        <v>285.49529999999999</v>
      </c>
    </row>
    <row r="1869" spans="1:2" x14ac:dyDescent="0.25">
      <c r="A1869" s="2">
        <v>43630</v>
      </c>
      <c r="B1869">
        <v>285.06659999999999</v>
      </c>
    </row>
    <row r="1870" spans="1:2" x14ac:dyDescent="0.25">
      <c r="A1870" s="2">
        <v>43633</v>
      </c>
      <c r="B1870">
        <v>285.33269999999999</v>
      </c>
    </row>
    <row r="1871" spans="1:2" x14ac:dyDescent="0.25">
      <c r="A1871" s="2">
        <v>43634</v>
      </c>
      <c r="B1871">
        <v>288.13709999999998</v>
      </c>
    </row>
    <row r="1872" spans="1:2" x14ac:dyDescent="0.25">
      <c r="A1872" s="2">
        <v>43635</v>
      </c>
      <c r="B1872">
        <v>288.87639999999999</v>
      </c>
    </row>
    <row r="1873" spans="1:2" x14ac:dyDescent="0.25">
      <c r="A1873" s="2">
        <v>43636</v>
      </c>
      <c r="B1873">
        <v>291.62670000000003</v>
      </c>
    </row>
    <row r="1874" spans="1:2" x14ac:dyDescent="0.25">
      <c r="A1874" s="2">
        <v>43637</v>
      </c>
      <c r="B1874">
        <v>291.28149999999999</v>
      </c>
    </row>
    <row r="1875" spans="1:2" x14ac:dyDescent="0.25">
      <c r="A1875" s="2">
        <v>43640</v>
      </c>
      <c r="B1875">
        <v>290.89030000000002</v>
      </c>
    </row>
    <row r="1876" spans="1:2" x14ac:dyDescent="0.25">
      <c r="A1876" s="2">
        <v>43641</v>
      </c>
      <c r="B1876">
        <v>288.05239999999998</v>
      </c>
    </row>
    <row r="1877" spans="1:2" x14ac:dyDescent="0.25">
      <c r="A1877" s="2">
        <v>43642</v>
      </c>
      <c r="B1877">
        <v>287.73540000000003</v>
      </c>
    </row>
    <row r="1878" spans="1:2" x14ac:dyDescent="0.25">
      <c r="A1878" s="2">
        <v>43643</v>
      </c>
      <c r="B1878">
        <v>288.7903</v>
      </c>
    </row>
    <row r="1879" spans="1:2" x14ac:dyDescent="0.25">
      <c r="A1879" s="2">
        <v>43644</v>
      </c>
      <c r="B1879">
        <v>290.27609999999999</v>
      </c>
    </row>
    <row r="1880" spans="1:2" x14ac:dyDescent="0.25">
      <c r="A1880" s="2">
        <v>43647</v>
      </c>
      <c r="B1880">
        <v>292.7921</v>
      </c>
    </row>
    <row r="1881" spans="1:2" x14ac:dyDescent="0.25">
      <c r="A1881" s="2">
        <v>43648</v>
      </c>
      <c r="B1881">
        <v>293.6687</v>
      </c>
    </row>
    <row r="1882" spans="1:2" x14ac:dyDescent="0.25">
      <c r="A1882" s="2">
        <v>43649</v>
      </c>
      <c r="B1882">
        <v>295.93700000000001</v>
      </c>
    </row>
    <row r="1883" spans="1:2" x14ac:dyDescent="0.25">
      <c r="A1883" s="2">
        <v>43651</v>
      </c>
      <c r="B1883">
        <v>295.49130000000002</v>
      </c>
    </row>
    <row r="1884" spans="1:2" x14ac:dyDescent="0.25">
      <c r="A1884" s="2">
        <v>43654</v>
      </c>
      <c r="B1884">
        <v>294.04020000000003</v>
      </c>
    </row>
    <row r="1885" spans="1:2" x14ac:dyDescent="0.25">
      <c r="A1885" s="2">
        <v>43655</v>
      </c>
      <c r="B1885">
        <v>294.42649999999998</v>
      </c>
    </row>
    <row r="1886" spans="1:2" x14ac:dyDescent="0.25">
      <c r="A1886" s="2">
        <v>43656</v>
      </c>
      <c r="B1886">
        <v>295.77850000000001</v>
      </c>
    </row>
    <row r="1887" spans="1:2" x14ac:dyDescent="0.25">
      <c r="A1887" s="2">
        <v>43657</v>
      </c>
      <c r="B1887">
        <v>296.46199999999999</v>
      </c>
    </row>
    <row r="1888" spans="1:2" x14ac:dyDescent="0.25">
      <c r="A1888" s="2">
        <v>43658</v>
      </c>
      <c r="B1888">
        <v>297.82900000000001</v>
      </c>
    </row>
    <row r="1889" spans="1:2" x14ac:dyDescent="0.25">
      <c r="A1889" s="2">
        <v>43661</v>
      </c>
      <c r="B1889">
        <v>297.91809999999998</v>
      </c>
    </row>
    <row r="1890" spans="1:2" x14ac:dyDescent="0.25">
      <c r="A1890" s="2">
        <v>43662</v>
      </c>
      <c r="B1890">
        <v>296.91269999999997</v>
      </c>
    </row>
    <row r="1891" spans="1:2" x14ac:dyDescent="0.25">
      <c r="A1891" s="2">
        <v>43663</v>
      </c>
      <c r="B1891">
        <v>294.95639999999997</v>
      </c>
    </row>
    <row r="1892" spans="1:2" x14ac:dyDescent="0.25">
      <c r="A1892" s="2">
        <v>43664</v>
      </c>
      <c r="B1892">
        <v>296.02620000000002</v>
      </c>
    </row>
    <row r="1893" spans="1:2" x14ac:dyDescent="0.25">
      <c r="A1893" s="2">
        <v>43665</v>
      </c>
      <c r="B1893">
        <v>294.30270000000002</v>
      </c>
    </row>
    <row r="1894" spans="1:2" x14ac:dyDescent="0.25">
      <c r="A1894" s="2">
        <v>43668</v>
      </c>
      <c r="B1894">
        <v>295.10000000000002</v>
      </c>
    </row>
    <row r="1895" spans="1:2" x14ac:dyDescent="0.25">
      <c r="A1895" s="2">
        <v>43669</v>
      </c>
      <c r="B1895">
        <v>297.12569999999999</v>
      </c>
    </row>
    <row r="1896" spans="1:2" x14ac:dyDescent="0.25">
      <c r="A1896" s="2">
        <v>43670</v>
      </c>
      <c r="B1896">
        <v>298.52229999999997</v>
      </c>
    </row>
    <row r="1897" spans="1:2" x14ac:dyDescent="0.25">
      <c r="A1897" s="2">
        <v>43671</v>
      </c>
      <c r="B1897">
        <v>297.11579999999998</v>
      </c>
    </row>
    <row r="1898" spans="1:2" x14ac:dyDescent="0.25">
      <c r="A1898" s="2">
        <v>43672</v>
      </c>
      <c r="B1898">
        <v>299.1266</v>
      </c>
    </row>
    <row r="1899" spans="1:2" x14ac:dyDescent="0.25">
      <c r="A1899" s="2">
        <v>43675</v>
      </c>
      <c r="B1899">
        <v>298.63130000000001</v>
      </c>
    </row>
    <row r="1900" spans="1:2" x14ac:dyDescent="0.25">
      <c r="A1900" s="2">
        <v>43676</v>
      </c>
      <c r="B1900">
        <v>297.9676</v>
      </c>
    </row>
    <row r="1901" spans="1:2" x14ac:dyDescent="0.25">
      <c r="A1901" s="2">
        <v>43677</v>
      </c>
      <c r="B1901">
        <v>294.57010000000002</v>
      </c>
    </row>
    <row r="1902" spans="1:2" x14ac:dyDescent="0.25">
      <c r="A1902" s="2">
        <v>43678</v>
      </c>
      <c r="B1902">
        <v>292.178</v>
      </c>
    </row>
    <row r="1903" spans="1:2" x14ac:dyDescent="0.25">
      <c r="A1903" s="2">
        <v>43679</v>
      </c>
      <c r="B1903">
        <v>289.99380000000002</v>
      </c>
    </row>
    <row r="1904" spans="1:2" x14ac:dyDescent="0.25">
      <c r="A1904" s="2">
        <v>43682</v>
      </c>
      <c r="B1904">
        <v>281.34649999999999</v>
      </c>
    </row>
    <row r="1905" spans="1:2" x14ac:dyDescent="0.25">
      <c r="A1905" s="2">
        <v>43683</v>
      </c>
      <c r="B1905">
        <v>285.05599999999998</v>
      </c>
    </row>
    <row r="1906" spans="1:2" x14ac:dyDescent="0.25">
      <c r="A1906" s="2">
        <v>43684</v>
      </c>
      <c r="B1906">
        <v>285.2987</v>
      </c>
    </row>
    <row r="1907" spans="1:2" x14ac:dyDescent="0.25">
      <c r="A1907" s="2">
        <v>43685</v>
      </c>
      <c r="B1907">
        <v>290.77640000000002</v>
      </c>
    </row>
    <row r="1908" spans="1:2" x14ac:dyDescent="0.25">
      <c r="A1908" s="2">
        <v>43686</v>
      </c>
      <c r="B1908">
        <v>288.82499999999999</v>
      </c>
    </row>
    <row r="1909" spans="1:2" x14ac:dyDescent="0.25">
      <c r="A1909" s="2">
        <v>43689</v>
      </c>
      <c r="B1909">
        <v>285.36799999999999</v>
      </c>
    </row>
    <row r="1910" spans="1:2" x14ac:dyDescent="0.25">
      <c r="A1910" s="2">
        <v>43690</v>
      </c>
      <c r="B1910">
        <v>289.65699999999998</v>
      </c>
    </row>
    <row r="1911" spans="1:2" x14ac:dyDescent="0.25">
      <c r="A1911" s="2">
        <v>43691</v>
      </c>
      <c r="B1911">
        <v>281.23750000000001</v>
      </c>
    </row>
    <row r="1912" spans="1:2" x14ac:dyDescent="0.25">
      <c r="A1912" s="2">
        <v>43692</v>
      </c>
      <c r="B1912">
        <v>281.98039999999997</v>
      </c>
    </row>
    <row r="1913" spans="1:2" x14ac:dyDescent="0.25">
      <c r="A1913" s="2">
        <v>43693</v>
      </c>
      <c r="B1913">
        <v>286.13069999999999</v>
      </c>
    </row>
    <row r="1914" spans="1:2" x14ac:dyDescent="0.25">
      <c r="A1914" s="2">
        <v>43696</v>
      </c>
      <c r="B1914">
        <v>289.55799999999999</v>
      </c>
    </row>
    <row r="1915" spans="1:2" x14ac:dyDescent="0.25">
      <c r="A1915" s="2">
        <v>43697</v>
      </c>
      <c r="B1915">
        <v>287.30950000000001</v>
      </c>
    </row>
    <row r="1916" spans="1:2" x14ac:dyDescent="0.25">
      <c r="A1916" s="2">
        <v>43698</v>
      </c>
      <c r="B1916">
        <v>289.65699999999998</v>
      </c>
    </row>
    <row r="1917" spans="1:2" x14ac:dyDescent="0.25">
      <c r="A1917" s="2">
        <v>43699</v>
      </c>
      <c r="B1917">
        <v>289.54809999999998</v>
      </c>
    </row>
    <row r="1918" spans="1:2" x14ac:dyDescent="0.25">
      <c r="A1918" s="2">
        <v>43700</v>
      </c>
      <c r="B1918">
        <v>282.1191</v>
      </c>
    </row>
    <row r="1919" spans="1:2" x14ac:dyDescent="0.25">
      <c r="A1919" s="2">
        <v>43703</v>
      </c>
      <c r="B1919">
        <v>285.24919999999997</v>
      </c>
    </row>
    <row r="1920" spans="1:2" x14ac:dyDescent="0.25">
      <c r="A1920" s="2">
        <v>43704</v>
      </c>
      <c r="B1920">
        <v>284.13979999999998</v>
      </c>
    </row>
    <row r="1921" spans="1:2" x14ac:dyDescent="0.25">
      <c r="A1921" s="2">
        <v>43705</v>
      </c>
      <c r="B1921">
        <v>286.10599999999999</v>
      </c>
    </row>
    <row r="1922" spans="1:2" x14ac:dyDescent="0.25">
      <c r="A1922" s="2">
        <v>43706</v>
      </c>
      <c r="B1922">
        <v>289.79570000000001</v>
      </c>
    </row>
    <row r="1923" spans="1:2" x14ac:dyDescent="0.25">
      <c r="A1923" s="2">
        <v>43707</v>
      </c>
      <c r="B1923">
        <v>289.69170000000003</v>
      </c>
    </row>
    <row r="1924" spans="1:2" x14ac:dyDescent="0.25">
      <c r="A1924" s="2">
        <v>43711</v>
      </c>
      <c r="B1924">
        <v>288.01280000000003</v>
      </c>
    </row>
    <row r="1925" spans="1:2" x14ac:dyDescent="0.25">
      <c r="A1925" s="2">
        <v>43712</v>
      </c>
      <c r="B1925">
        <v>291.1825</v>
      </c>
    </row>
    <row r="1926" spans="1:2" x14ac:dyDescent="0.25">
      <c r="A1926" s="2">
        <v>43713</v>
      </c>
      <c r="B1926">
        <v>295.0059</v>
      </c>
    </row>
    <row r="1927" spans="1:2" x14ac:dyDescent="0.25">
      <c r="A1927" s="2">
        <v>43714</v>
      </c>
      <c r="B1927">
        <v>295.25360000000001</v>
      </c>
    </row>
    <row r="1928" spans="1:2" x14ac:dyDescent="0.25">
      <c r="A1928" s="2">
        <v>43717</v>
      </c>
      <c r="B1928">
        <v>295.3229</v>
      </c>
    </row>
    <row r="1929" spans="1:2" x14ac:dyDescent="0.25">
      <c r="A1929" s="2">
        <v>43718</v>
      </c>
      <c r="B1929">
        <v>295.38229999999999</v>
      </c>
    </row>
    <row r="1930" spans="1:2" x14ac:dyDescent="0.25">
      <c r="A1930" s="2">
        <v>43719</v>
      </c>
      <c r="B1930">
        <v>297.44260000000003</v>
      </c>
    </row>
    <row r="1931" spans="1:2" x14ac:dyDescent="0.25">
      <c r="A1931" s="2">
        <v>43720</v>
      </c>
      <c r="B1931">
        <v>298.41340000000002</v>
      </c>
    </row>
    <row r="1932" spans="1:2" x14ac:dyDescent="0.25">
      <c r="A1932" s="2">
        <v>43721</v>
      </c>
      <c r="B1932">
        <v>298.2004</v>
      </c>
    </row>
    <row r="1933" spans="1:2" x14ac:dyDescent="0.25">
      <c r="A1933" s="2">
        <v>43724</v>
      </c>
      <c r="B1933">
        <v>297.31389999999999</v>
      </c>
    </row>
    <row r="1934" spans="1:2" x14ac:dyDescent="0.25">
      <c r="A1934" s="2">
        <v>43725</v>
      </c>
      <c r="B1934">
        <v>298.09140000000002</v>
      </c>
    </row>
    <row r="1935" spans="1:2" x14ac:dyDescent="0.25">
      <c r="A1935" s="2">
        <v>43726</v>
      </c>
      <c r="B1935">
        <v>298.245</v>
      </c>
    </row>
    <row r="1936" spans="1:2" x14ac:dyDescent="0.25">
      <c r="A1936" s="2">
        <v>43727</v>
      </c>
      <c r="B1936">
        <v>298.2054</v>
      </c>
    </row>
    <row r="1937" spans="1:2" x14ac:dyDescent="0.25">
      <c r="A1937" s="2">
        <v>43728</v>
      </c>
      <c r="B1937">
        <v>296.6764</v>
      </c>
    </row>
    <row r="1938" spans="1:2" x14ac:dyDescent="0.25">
      <c r="A1938" s="2">
        <v>43731</v>
      </c>
      <c r="B1938">
        <v>296.79579999999999</v>
      </c>
    </row>
    <row r="1939" spans="1:2" x14ac:dyDescent="0.25">
      <c r="A1939" s="2">
        <v>43732</v>
      </c>
      <c r="B1939">
        <v>294.3578</v>
      </c>
    </row>
    <row r="1940" spans="1:2" x14ac:dyDescent="0.25">
      <c r="A1940" s="2">
        <v>43733</v>
      </c>
      <c r="B1940">
        <v>296.13900000000001</v>
      </c>
    </row>
    <row r="1941" spans="1:2" x14ac:dyDescent="0.25">
      <c r="A1941" s="2">
        <v>43734</v>
      </c>
      <c r="B1941">
        <v>295.52199999999999</v>
      </c>
    </row>
    <row r="1942" spans="1:2" x14ac:dyDescent="0.25">
      <c r="A1942" s="2">
        <v>43735</v>
      </c>
      <c r="B1942">
        <v>293.91000000000003</v>
      </c>
    </row>
    <row r="1943" spans="1:2" x14ac:dyDescent="0.25">
      <c r="A1943" s="2">
        <v>43738</v>
      </c>
      <c r="B1943">
        <v>295.37279999999998</v>
      </c>
    </row>
    <row r="1944" spans="1:2" x14ac:dyDescent="0.25">
      <c r="A1944" s="2">
        <v>43739</v>
      </c>
      <c r="B1944">
        <v>291.78039999999999</v>
      </c>
    </row>
    <row r="1945" spans="1:2" x14ac:dyDescent="0.25">
      <c r="A1945" s="2">
        <v>43740</v>
      </c>
      <c r="B1945">
        <v>286.62580000000003</v>
      </c>
    </row>
    <row r="1946" spans="1:2" x14ac:dyDescent="0.25">
      <c r="A1946" s="2">
        <v>43741</v>
      </c>
      <c r="B1946">
        <v>288.95429999999999</v>
      </c>
    </row>
    <row r="1947" spans="1:2" x14ac:dyDescent="0.25">
      <c r="A1947" s="2">
        <v>43742</v>
      </c>
      <c r="B1947">
        <v>292.9348</v>
      </c>
    </row>
    <row r="1948" spans="1:2" x14ac:dyDescent="0.25">
      <c r="A1948" s="2">
        <v>43745</v>
      </c>
      <c r="B1948">
        <v>291.68090000000001</v>
      </c>
    </row>
    <row r="1949" spans="1:2" x14ac:dyDescent="0.25">
      <c r="A1949" s="2">
        <v>43746</v>
      </c>
      <c r="B1949">
        <v>287.14319999999998</v>
      </c>
    </row>
    <row r="1950" spans="1:2" x14ac:dyDescent="0.25">
      <c r="A1950" s="2">
        <v>43747</v>
      </c>
      <c r="B1950">
        <v>289.80020000000002</v>
      </c>
    </row>
    <row r="1951" spans="1:2" x14ac:dyDescent="0.25">
      <c r="A1951" s="2">
        <v>43748</v>
      </c>
      <c r="B1951">
        <v>291.80029999999999</v>
      </c>
    </row>
    <row r="1952" spans="1:2" x14ac:dyDescent="0.25">
      <c r="A1952" s="2">
        <v>43749</v>
      </c>
      <c r="B1952">
        <v>294.81549999999999</v>
      </c>
    </row>
    <row r="1953" spans="1:2" x14ac:dyDescent="0.25">
      <c r="A1953" s="2">
        <v>43752</v>
      </c>
      <c r="B1953">
        <v>294.56670000000003</v>
      </c>
    </row>
    <row r="1954" spans="1:2" x14ac:dyDescent="0.25">
      <c r="A1954" s="2">
        <v>43753</v>
      </c>
      <c r="B1954">
        <v>297.44260000000003</v>
      </c>
    </row>
    <row r="1955" spans="1:2" x14ac:dyDescent="0.25">
      <c r="A1955" s="2">
        <v>43754</v>
      </c>
      <c r="B1955">
        <v>296.96499999999997</v>
      </c>
    </row>
    <row r="1956" spans="1:2" x14ac:dyDescent="0.25">
      <c r="A1956" s="2">
        <v>43755</v>
      </c>
      <c r="B1956">
        <v>297.77600000000001</v>
      </c>
    </row>
    <row r="1957" spans="1:2" x14ac:dyDescent="0.25">
      <c r="A1957" s="2">
        <v>43756</v>
      </c>
      <c r="B1957">
        <v>296.5172</v>
      </c>
    </row>
    <row r="1958" spans="1:2" x14ac:dyDescent="0.25">
      <c r="A1958" s="2">
        <v>43759</v>
      </c>
      <c r="B1958">
        <v>298.58699999999999</v>
      </c>
    </row>
    <row r="1959" spans="1:2" x14ac:dyDescent="0.25">
      <c r="A1959" s="2">
        <v>43760</v>
      </c>
      <c r="B1959">
        <v>297.56200000000001</v>
      </c>
    </row>
    <row r="1960" spans="1:2" x14ac:dyDescent="0.25">
      <c r="A1960" s="2">
        <v>43761</v>
      </c>
      <c r="B1960">
        <v>298.38799999999998</v>
      </c>
    </row>
    <row r="1961" spans="1:2" x14ac:dyDescent="0.25">
      <c r="A1961" s="2">
        <v>43762</v>
      </c>
      <c r="B1961">
        <v>298.9452</v>
      </c>
    </row>
    <row r="1962" spans="1:2" x14ac:dyDescent="0.25">
      <c r="A1962" s="2">
        <v>43763</v>
      </c>
      <c r="B1962">
        <v>300.16919999999999</v>
      </c>
    </row>
    <row r="1963" spans="1:2" x14ac:dyDescent="0.25">
      <c r="A1963" s="2">
        <v>43766</v>
      </c>
      <c r="B1963">
        <v>301.87079999999997</v>
      </c>
    </row>
    <row r="1964" spans="1:2" x14ac:dyDescent="0.25">
      <c r="A1964" s="2">
        <v>43767</v>
      </c>
      <c r="B1964">
        <v>301.71660000000003</v>
      </c>
    </row>
    <row r="1965" spans="1:2" x14ac:dyDescent="0.25">
      <c r="A1965" s="2">
        <v>43768</v>
      </c>
      <c r="B1965">
        <v>302.65699999999998</v>
      </c>
    </row>
    <row r="1966" spans="1:2" x14ac:dyDescent="0.25">
      <c r="A1966" s="2">
        <v>43769</v>
      </c>
      <c r="B1966">
        <v>301.78129999999999</v>
      </c>
    </row>
    <row r="1967" spans="1:2" x14ac:dyDescent="0.25">
      <c r="A1967" s="2">
        <v>43770</v>
      </c>
      <c r="B1967">
        <v>304.68700000000001</v>
      </c>
    </row>
    <row r="1968" spans="1:2" x14ac:dyDescent="0.25">
      <c r="A1968" s="2">
        <v>43773</v>
      </c>
      <c r="B1968">
        <v>305.83629999999999</v>
      </c>
    </row>
    <row r="1969" spans="1:2" x14ac:dyDescent="0.25">
      <c r="A1969" s="2">
        <v>43774</v>
      </c>
      <c r="B1969">
        <v>305.50299999999999</v>
      </c>
    </row>
    <row r="1970" spans="1:2" x14ac:dyDescent="0.25">
      <c r="A1970" s="2">
        <v>43775</v>
      </c>
      <c r="B1970">
        <v>305.64229999999998</v>
      </c>
    </row>
    <row r="1971" spans="1:2" x14ac:dyDescent="0.25">
      <c r="A1971" s="2">
        <v>43776</v>
      </c>
      <c r="B1971">
        <v>306.71699999999998</v>
      </c>
    </row>
    <row r="1972" spans="1:2" x14ac:dyDescent="0.25">
      <c r="A1972" s="2">
        <v>43777</v>
      </c>
      <c r="B1972">
        <v>307.4633</v>
      </c>
    </row>
    <row r="1973" spans="1:2" x14ac:dyDescent="0.25">
      <c r="A1973" s="2">
        <v>43780</v>
      </c>
      <c r="B1973">
        <v>306.88619999999997</v>
      </c>
    </row>
    <row r="1974" spans="1:2" x14ac:dyDescent="0.25">
      <c r="A1974" s="2">
        <v>43781</v>
      </c>
      <c r="B1974">
        <v>307.42349999999999</v>
      </c>
    </row>
    <row r="1975" spans="1:2" x14ac:dyDescent="0.25">
      <c r="A1975" s="2">
        <v>43782</v>
      </c>
      <c r="B1975">
        <v>307.56290000000001</v>
      </c>
    </row>
    <row r="1976" spans="1:2" x14ac:dyDescent="0.25">
      <c r="A1976" s="2">
        <v>43783</v>
      </c>
      <c r="B1976">
        <v>308.01060000000001</v>
      </c>
    </row>
    <row r="1977" spans="1:2" x14ac:dyDescent="0.25">
      <c r="A1977" s="2">
        <v>43784</v>
      </c>
      <c r="B1977">
        <v>310.29939999999999</v>
      </c>
    </row>
    <row r="1978" spans="1:2" x14ac:dyDescent="0.25">
      <c r="A1978" s="2">
        <v>43787</v>
      </c>
      <c r="B1978">
        <v>310.46859999999998</v>
      </c>
    </row>
    <row r="1979" spans="1:2" x14ac:dyDescent="0.25">
      <c r="A1979" s="2">
        <v>43788</v>
      </c>
      <c r="B1979">
        <v>310.35910000000001</v>
      </c>
    </row>
    <row r="1980" spans="1:2" x14ac:dyDescent="0.25">
      <c r="A1980" s="2">
        <v>43789</v>
      </c>
      <c r="B1980">
        <v>309.27440000000001</v>
      </c>
    </row>
    <row r="1981" spans="1:2" x14ac:dyDescent="0.25">
      <c r="A1981" s="2">
        <v>43790</v>
      </c>
      <c r="B1981">
        <v>308.77190000000002</v>
      </c>
    </row>
    <row r="1982" spans="1:2" x14ac:dyDescent="0.25">
      <c r="A1982" s="2">
        <v>43791</v>
      </c>
      <c r="B1982">
        <v>309.4735</v>
      </c>
    </row>
    <row r="1983" spans="1:2" x14ac:dyDescent="0.25">
      <c r="A1983" s="2">
        <v>43794</v>
      </c>
      <c r="B1983">
        <v>311.81689999999998</v>
      </c>
    </row>
    <row r="1984" spans="1:2" x14ac:dyDescent="0.25">
      <c r="A1984" s="2">
        <v>43795</v>
      </c>
      <c r="B1984">
        <v>312.4787</v>
      </c>
    </row>
    <row r="1985" spans="1:2" x14ac:dyDescent="0.25">
      <c r="A1985" s="2">
        <v>43796</v>
      </c>
      <c r="B1985">
        <v>313.89170000000001</v>
      </c>
    </row>
    <row r="1986" spans="1:2" x14ac:dyDescent="0.25">
      <c r="A1986" s="2">
        <v>43798</v>
      </c>
      <c r="B1986">
        <v>312.73739999999998</v>
      </c>
    </row>
    <row r="1987" spans="1:2" x14ac:dyDescent="0.25">
      <c r="A1987" s="2">
        <v>43801</v>
      </c>
      <c r="B1987">
        <v>310.07049999999998</v>
      </c>
    </row>
    <row r="1988" spans="1:2" x14ac:dyDescent="0.25">
      <c r="A1988" s="2">
        <v>43802</v>
      </c>
      <c r="B1988">
        <v>307.96089999999998</v>
      </c>
    </row>
    <row r="1989" spans="1:2" x14ac:dyDescent="0.25">
      <c r="A1989" s="2">
        <v>43803</v>
      </c>
      <c r="B1989">
        <v>309.9461</v>
      </c>
    </row>
    <row r="1990" spans="1:2" x14ac:dyDescent="0.25">
      <c r="A1990" s="2">
        <v>43804</v>
      </c>
      <c r="B1990">
        <v>310.51830000000001</v>
      </c>
    </row>
    <row r="1991" spans="1:2" x14ac:dyDescent="0.25">
      <c r="A1991" s="2">
        <v>43805</v>
      </c>
      <c r="B1991">
        <v>313.28469999999999</v>
      </c>
    </row>
    <row r="1992" spans="1:2" x14ac:dyDescent="0.25">
      <c r="A1992" s="2">
        <v>43808</v>
      </c>
      <c r="B1992">
        <v>312.33940000000001</v>
      </c>
    </row>
    <row r="1993" spans="1:2" x14ac:dyDescent="0.25">
      <c r="A1993" s="2">
        <v>43809</v>
      </c>
      <c r="B1993">
        <v>312.01100000000002</v>
      </c>
    </row>
    <row r="1994" spans="1:2" x14ac:dyDescent="0.25">
      <c r="A1994" s="2">
        <v>43810</v>
      </c>
      <c r="B1994">
        <v>312.86680000000001</v>
      </c>
    </row>
    <row r="1995" spans="1:2" x14ac:dyDescent="0.25">
      <c r="A1995" s="2">
        <v>43811</v>
      </c>
      <c r="B1995">
        <v>315.58339999999998</v>
      </c>
    </row>
    <row r="1996" spans="1:2" x14ac:dyDescent="0.25">
      <c r="A1996" s="2">
        <v>43812</v>
      </c>
      <c r="B1996">
        <v>315.72269999999997</v>
      </c>
    </row>
    <row r="1997" spans="1:2" x14ac:dyDescent="0.25">
      <c r="A1997" s="2">
        <v>43815</v>
      </c>
      <c r="B1997">
        <v>317.9418</v>
      </c>
    </row>
    <row r="1998" spans="1:2" x14ac:dyDescent="0.25">
      <c r="A1998" s="2">
        <v>43816</v>
      </c>
      <c r="B1998">
        <v>317.99160000000001</v>
      </c>
    </row>
    <row r="1999" spans="1:2" x14ac:dyDescent="0.25">
      <c r="A1999" s="2">
        <v>43817</v>
      </c>
      <c r="B1999">
        <v>318.00150000000002</v>
      </c>
    </row>
    <row r="2000" spans="1:2" x14ac:dyDescent="0.25">
      <c r="A2000" s="2">
        <v>43818</v>
      </c>
      <c r="B2000">
        <v>319.3399</v>
      </c>
    </row>
    <row r="2001" spans="1:2" x14ac:dyDescent="0.25">
      <c r="A2001" s="2">
        <v>43819</v>
      </c>
      <c r="B2001">
        <v>320.95499999999998</v>
      </c>
    </row>
    <row r="2002" spans="1:2" x14ac:dyDescent="0.25">
      <c r="A2002" s="2">
        <v>43822</v>
      </c>
      <c r="B2002">
        <v>321.22500000000002</v>
      </c>
    </row>
    <row r="2003" spans="1:2" x14ac:dyDescent="0.25">
      <c r="A2003" s="2">
        <v>43823</v>
      </c>
      <c r="B2003">
        <v>321.245</v>
      </c>
    </row>
    <row r="2004" spans="1:2" x14ac:dyDescent="0.25">
      <c r="A2004" s="2">
        <v>43825</v>
      </c>
      <c r="B2004">
        <v>322.90499999999997</v>
      </c>
    </row>
    <row r="2005" spans="1:2" x14ac:dyDescent="0.25">
      <c r="A2005" s="2">
        <v>43826</v>
      </c>
      <c r="B2005">
        <v>322.87</v>
      </c>
    </row>
    <row r="2006" spans="1:2" x14ac:dyDescent="0.25">
      <c r="A2006" s="2">
        <v>43829</v>
      </c>
      <c r="B2006">
        <v>321.10500000000002</v>
      </c>
    </row>
    <row r="2007" spans="1:2" x14ac:dyDescent="0.25">
      <c r="A2007" s="2">
        <v>43830</v>
      </c>
      <c r="B2007">
        <v>321.89499999999998</v>
      </c>
    </row>
    <row r="2008" spans="1:2" x14ac:dyDescent="0.25">
      <c r="A2008" s="2">
        <v>43832</v>
      </c>
      <c r="B2008">
        <v>324.83499999999998</v>
      </c>
    </row>
    <row r="2009" spans="1:2" x14ac:dyDescent="0.25">
      <c r="A2009" s="2">
        <v>43833</v>
      </c>
      <c r="B2009">
        <v>322.44499999999999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3"/>
  <sheetViews>
    <sheetView workbookViewId="0">
      <selection activeCell="E8" sqref="E8"/>
    </sheetView>
  </sheetViews>
  <sheetFormatPr defaultRowHeight="15" x14ac:dyDescent="0.25"/>
  <cols>
    <col min="1" max="1" width="13.85546875" bestFit="1" customWidth="1"/>
    <col min="2" max="3" width="10.7109375" bestFit="1" customWidth="1"/>
    <col min="4" max="4" width="6" bestFit="1" customWidth="1"/>
    <col min="5" max="5" width="10.7109375" bestFit="1" customWidth="1"/>
    <col min="6" max="6" width="6" bestFit="1" customWidth="1"/>
    <col min="7" max="7" width="10.7109375" bestFit="1" customWidth="1"/>
    <col min="8" max="8" width="6" bestFit="1" customWidth="1"/>
    <col min="9" max="9" width="10.7109375" bestFit="1" customWidth="1"/>
    <col min="10" max="10" width="6" bestFit="1" customWidth="1"/>
    <col min="11" max="11" width="10.7109375" bestFit="1" customWidth="1"/>
    <col min="12" max="12" width="6" bestFit="1" customWidth="1"/>
    <col min="13" max="13" width="10.7109375" bestFit="1" customWidth="1"/>
    <col min="14" max="14" width="6" bestFit="1" customWidth="1"/>
    <col min="15" max="15" width="10.7109375" bestFit="1" customWidth="1"/>
    <col min="16" max="16" width="6" bestFit="1" customWidth="1"/>
    <col min="17" max="17" width="10.7109375" bestFit="1" customWidth="1"/>
    <col min="18" max="18" width="6" bestFit="1" customWidth="1"/>
    <col min="19" max="19" width="10.7109375" bestFit="1" customWidth="1"/>
    <col min="20" max="20" width="6" bestFit="1" customWidth="1"/>
    <col min="21" max="21" width="10.7109375" bestFit="1" customWidth="1"/>
    <col min="22" max="22" width="6" bestFit="1" customWidth="1"/>
    <col min="23" max="23" width="10.7109375" bestFit="1" customWidth="1"/>
    <col min="24" max="24" width="6" bestFit="1" customWidth="1"/>
    <col min="25" max="25" width="10.7109375" bestFit="1" customWidth="1"/>
    <col min="26" max="26" width="6" bestFit="1" customWidth="1"/>
    <col min="27" max="27" width="10.7109375" bestFit="1" customWidth="1"/>
    <col min="28" max="28" width="6" bestFit="1" customWidth="1"/>
    <col min="29" max="29" width="10.7109375" bestFit="1" customWidth="1"/>
    <col min="30" max="30" width="6" bestFit="1" customWidth="1"/>
    <col min="31" max="31" width="10.7109375" bestFit="1" customWidth="1"/>
    <col min="32" max="32" width="6" bestFit="1" customWidth="1"/>
    <col min="33" max="33" width="10.7109375" bestFit="1" customWidth="1"/>
    <col min="34" max="34" width="6" bestFit="1" customWidth="1"/>
    <col min="35" max="35" width="10.7109375" bestFit="1" customWidth="1"/>
    <col min="36" max="36" width="6" bestFit="1" customWidth="1"/>
    <col min="37" max="37" width="10.7109375" bestFit="1" customWidth="1"/>
    <col min="38" max="38" width="6" bestFit="1" customWidth="1"/>
    <col min="39" max="39" width="10.7109375" bestFit="1" customWidth="1"/>
    <col min="40" max="40" width="6" bestFit="1" customWidth="1"/>
    <col min="41" max="41" width="10.7109375" bestFit="1" customWidth="1"/>
    <col min="42" max="42" width="6" bestFit="1" customWidth="1"/>
    <col min="43" max="43" width="10.7109375" bestFit="1" customWidth="1"/>
    <col min="44" max="44" width="6" bestFit="1" customWidth="1"/>
    <col min="45" max="45" width="10.7109375" bestFit="1" customWidth="1"/>
    <col min="46" max="46" width="6" bestFit="1" customWidth="1"/>
    <col min="47" max="47" width="10.7109375" bestFit="1" customWidth="1"/>
    <col min="48" max="48" width="6" bestFit="1" customWidth="1"/>
    <col min="49" max="49" width="10.7109375" bestFit="1" customWidth="1"/>
    <col min="50" max="50" width="6" bestFit="1" customWidth="1"/>
    <col min="51" max="51" width="10.7109375" bestFit="1" customWidth="1"/>
    <col min="52" max="52" width="6" bestFit="1" customWidth="1"/>
    <col min="53" max="53" width="10.7109375" bestFit="1" customWidth="1"/>
    <col min="54" max="54" width="6" bestFit="1" customWidth="1"/>
    <col min="55" max="55" width="10.7109375" bestFit="1" customWidth="1"/>
    <col min="56" max="56" width="6" bestFit="1" customWidth="1"/>
    <col min="57" max="57" width="10.7109375" bestFit="1" customWidth="1"/>
    <col min="58" max="58" width="6" bestFit="1" customWidth="1"/>
    <col min="59" max="59" width="10.7109375" bestFit="1" customWidth="1"/>
    <col min="60" max="60" width="6" bestFit="1" customWidth="1"/>
    <col min="61" max="61" width="10.7109375" bestFit="1" customWidth="1"/>
    <col min="62" max="62" width="6" bestFit="1" customWidth="1"/>
    <col min="63" max="63" width="10.7109375" bestFit="1" customWidth="1"/>
    <col min="64" max="64" width="6" bestFit="1" customWidth="1"/>
    <col min="65" max="65" width="10.7109375" bestFit="1" customWidth="1"/>
    <col min="66" max="66" width="6" bestFit="1" customWidth="1"/>
    <col min="67" max="67" width="10.7109375" bestFit="1" customWidth="1"/>
    <col min="68" max="68" width="6" bestFit="1" customWidth="1"/>
    <col min="69" max="69" width="10.7109375" bestFit="1" customWidth="1"/>
    <col min="70" max="70" width="6" bestFit="1" customWidth="1"/>
    <col min="71" max="71" width="10.7109375" bestFit="1" customWidth="1"/>
    <col min="72" max="72" width="6" bestFit="1" customWidth="1"/>
    <col min="73" max="73" width="10.7109375" bestFit="1" customWidth="1"/>
    <col min="74" max="74" width="6" bestFit="1" customWidth="1"/>
    <col min="75" max="75" width="10.7109375" bestFit="1" customWidth="1"/>
    <col min="76" max="76" width="6" bestFit="1" customWidth="1"/>
    <col min="77" max="77" width="10.7109375" bestFit="1" customWidth="1"/>
    <col min="78" max="78" width="6" bestFit="1" customWidth="1"/>
    <col min="79" max="79" width="10.7109375" bestFit="1" customWidth="1"/>
    <col min="80" max="80" width="6" bestFit="1" customWidth="1"/>
    <col min="81" max="81" width="10.7109375" bestFit="1" customWidth="1"/>
    <col min="82" max="82" width="6" bestFit="1" customWidth="1"/>
    <col min="83" max="83" width="10.7109375" bestFit="1" customWidth="1"/>
    <col min="84" max="84" width="6" bestFit="1" customWidth="1"/>
    <col min="85" max="85" width="10.7109375" bestFit="1" customWidth="1"/>
    <col min="86" max="86" width="6" bestFit="1" customWidth="1"/>
    <col min="87" max="87" width="10.7109375" bestFit="1" customWidth="1"/>
    <col min="88" max="88" width="6" bestFit="1" customWidth="1"/>
    <col min="89" max="89" width="10.7109375" bestFit="1" customWidth="1"/>
    <col min="90" max="90" width="6" bestFit="1" customWidth="1"/>
    <col min="91" max="91" width="10.7109375" bestFit="1" customWidth="1"/>
    <col min="92" max="92" width="6" bestFit="1" customWidth="1"/>
    <col min="93" max="93" width="10.7109375" bestFit="1" customWidth="1"/>
    <col min="94" max="94" width="6" bestFit="1" customWidth="1"/>
    <col min="95" max="95" width="10.7109375" bestFit="1" customWidth="1"/>
    <col min="96" max="96" width="6" bestFit="1" customWidth="1"/>
    <col min="97" max="97" width="10.7109375" bestFit="1" customWidth="1"/>
    <col min="98" max="98" width="6" bestFit="1" customWidth="1"/>
    <col min="99" max="99" width="10.7109375" bestFit="1" customWidth="1"/>
    <col min="100" max="100" width="6" bestFit="1" customWidth="1"/>
    <col min="101" max="101" width="10.7109375" bestFit="1" customWidth="1"/>
    <col min="102" max="102" width="6" bestFit="1" customWidth="1"/>
  </cols>
  <sheetData>
    <row r="1" spans="1:102" x14ac:dyDescent="0.25">
      <c r="A1" t="s">
        <v>0</v>
      </c>
      <c r="B1" t="s">
        <v>7</v>
      </c>
    </row>
    <row r="2" spans="1:102" x14ac:dyDescent="0.25">
      <c r="A2" t="s">
        <v>1</v>
      </c>
      <c r="B2" s="4" t="s">
        <v>21</v>
      </c>
    </row>
    <row r="3" spans="1:102" x14ac:dyDescent="0.25">
      <c r="A3" t="s">
        <v>2</v>
      </c>
      <c r="B3" t="s">
        <v>9</v>
      </c>
    </row>
    <row r="4" spans="1:102" x14ac:dyDescent="0.25">
      <c r="A4" t="s">
        <v>3</v>
      </c>
      <c r="B4" s="4">
        <v>220</v>
      </c>
      <c r="C4" s="4">
        <v>1</v>
      </c>
      <c r="D4">
        <f>B4+$C$4</f>
        <v>221</v>
      </c>
      <c r="F4">
        <f>D4+$C$4</f>
        <v>222</v>
      </c>
      <c r="H4">
        <f>F4+$C$4</f>
        <v>223</v>
      </c>
      <c r="J4">
        <f>H4+$C$4</f>
        <v>224</v>
      </c>
      <c r="L4">
        <f>J4+$C$4</f>
        <v>225</v>
      </c>
      <c r="N4">
        <f>L4+$C$4</f>
        <v>226</v>
      </c>
      <c r="P4">
        <f>N4+$C$4</f>
        <v>227</v>
      </c>
      <c r="R4">
        <f>P4+$C$4</f>
        <v>228</v>
      </c>
      <c r="T4">
        <f>R4+$C$4</f>
        <v>229</v>
      </c>
      <c r="V4">
        <f>T4+$C$4</f>
        <v>230</v>
      </c>
      <c r="X4">
        <f>V4+$C$4</f>
        <v>231</v>
      </c>
      <c r="Z4">
        <f>X4+$C$4</f>
        <v>232</v>
      </c>
      <c r="AB4">
        <f>Z4+$C$4</f>
        <v>233</v>
      </c>
      <c r="AD4">
        <f>AB4+$C$4</f>
        <v>234</v>
      </c>
      <c r="AF4">
        <f>AD4+$C$4</f>
        <v>235</v>
      </c>
      <c r="AH4">
        <f>AF4+$C$4</f>
        <v>236</v>
      </c>
      <c r="AJ4">
        <f>AH4+$C$4</f>
        <v>237</v>
      </c>
      <c r="AL4">
        <f>AJ4+$C$4</f>
        <v>238</v>
      </c>
      <c r="AN4">
        <f>AL4+$C$4</f>
        <v>239</v>
      </c>
      <c r="AP4">
        <f>AN4+$C$4</f>
        <v>240</v>
      </c>
      <c r="AR4">
        <f>AP4+$C$4</f>
        <v>241</v>
      </c>
      <c r="AT4">
        <f>AR4+$C$4</f>
        <v>242</v>
      </c>
      <c r="AV4">
        <f>AT4+$C$4</f>
        <v>243</v>
      </c>
      <c r="AX4">
        <f>AV4+$C$4</f>
        <v>244</v>
      </c>
      <c r="AZ4">
        <f>AX4+$C$4</f>
        <v>245</v>
      </c>
      <c r="BB4">
        <f>AZ4+$C$4</f>
        <v>246</v>
      </c>
      <c r="BD4">
        <f>BB4+$C$4</f>
        <v>247</v>
      </c>
      <c r="BF4">
        <f>BD4+$C$4</f>
        <v>248</v>
      </c>
      <c r="BH4">
        <f>BF4+$C$4</f>
        <v>249</v>
      </c>
      <c r="BJ4">
        <f>BH4+$C$4</f>
        <v>250</v>
      </c>
      <c r="BL4">
        <f>BJ4+$C$4</f>
        <v>251</v>
      </c>
      <c r="BN4">
        <f>BL4+$C$4</f>
        <v>252</v>
      </c>
      <c r="BP4">
        <f>BN4+$C$4</f>
        <v>253</v>
      </c>
      <c r="BR4">
        <f>BP4+$C$4</f>
        <v>254</v>
      </c>
      <c r="BT4">
        <f>BR4+$C$4</f>
        <v>255</v>
      </c>
      <c r="BV4">
        <f>BT4+$C$4</f>
        <v>256</v>
      </c>
      <c r="BX4">
        <f>BV4+$C$4</f>
        <v>257</v>
      </c>
      <c r="BZ4">
        <f>BX4+$C$4</f>
        <v>258</v>
      </c>
      <c r="CB4">
        <f>BZ4+$C$4</f>
        <v>259</v>
      </c>
      <c r="CD4">
        <f>CB4+$C$4</f>
        <v>260</v>
      </c>
      <c r="CF4">
        <f>CD4+$C$4</f>
        <v>261</v>
      </c>
      <c r="CH4">
        <f>CF4+$C$4</f>
        <v>262</v>
      </c>
      <c r="CJ4">
        <f>CH4+$C$4</f>
        <v>263</v>
      </c>
      <c r="CL4">
        <f>CJ4+$C$4</f>
        <v>264</v>
      </c>
      <c r="CN4">
        <f>CL4+$C$4</f>
        <v>265</v>
      </c>
      <c r="CP4">
        <f>CN4+$C$4</f>
        <v>266</v>
      </c>
      <c r="CR4">
        <f>CP4+$C$4</f>
        <v>267</v>
      </c>
      <c r="CT4">
        <f>CR4+$C$4</f>
        <v>268</v>
      </c>
      <c r="CV4">
        <f>CT4+$C$4</f>
        <v>269</v>
      </c>
      <c r="CX4">
        <f>CV4+$C$4</f>
        <v>270</v>
      </c>
    </row>
    <row r="5" spans="1:102" x14ac:dyDescent="0.25">
      <c r="A5" t="s">
        <v>4</v>
      </c>
      <c r="B5" t="s">
        <v>13</v>
      </c>
    </row>
    <row r="6" spans="1:102" x14ac:dyDescent="0.25">
      <c r="A6" t="s">
        <v>5</v>
      </c>
      <c r="B6" s="5" t="s">
        <v>20</v>
      </c>
      <c r="D6" s="2"/>
    </row>
    <row r="7" spans="1:102" x14ac:dyDescent="0.25">
      <c r="A7" t="s">
        <v>6</v>
      </c>
      <c r="B7" s="3" t="str">
        <f>B2</f>
        <v>06/21/19</v>
      </c>
    </row>
    <row r="8" spans="1:102" x14ac:dyDescent="0.25">
      <c r="A8" t="s">
        <v>12</v>
      </c>
      <c r="B8" s="4">
        <v>1.84</v>
      </c>
    </row>
    <row r="9" spans="1:102" x14ac:dyDescent="0.25">
      <c r="B9" s="6"/>
    </row>
    <row r="10" spans="1:102" x14ac:dyDescent="0.25">
      <c r="A10" s="1">
        <f>_xll.BDH(CONCATENATE($B$1, " ", $B$2, " ", $B$3, B4, " Equity"),CONCATENATE($B$5),CONCATENATE($B$6),CONCATENATE($B$7),"cols=2;rows=504")</f>
        <v>42907</v>
      </c>
      <c r="B10">
        <v>34.97</v>
      </c>
      <c r="C10" s="1">
        <f>_xll.BDH(CONCATENATE($B$1, " ", $B$2, " ", $B$3, D4, " Equity"),CONCATENATE($B$5),CONCATENATE($B$6),CONCATENATE($B$7),"cols=2;rows=33")</f>
        <v>43592</v>
      </c>
      <c r="D10">
        <v>68.48</v>
      </c>
      <c r="E10" s="1">
        <f>_xll.BDH(CONCATENATE($B$1, " ", $B$2, " ", $B$3, F4, " Equity"),CONCATENATE($B$5),CONCATENATE($B$6),CONCATENATE($B$7),"cols=2;rows=33")</f>
        <v>43592</v>
      </c>
      <c r="F10">
        <v>67.489999999999995</v>
      </c>
      <c r="G10" s="1">
        <f>_xll.BDH(CONCATENATE($B$1, " ", $B$2, " ", $B$3, H4, " Equity"),CONCATENATE($B$5),CONCATENATE($B$6),CONCATENATE($B$7),"cols=2;rows=33")</f>
        <v>43592</v>
      </c>
      <c r="H10">
        <v>66.510000000000005</v>
      </c>
      <c r="I10" s="1">
        <f>_xll.BDH(CONCATENATE($B$1, " ", $B$2, " ", $B$3, J4, " Equity"),CONCATENATE($B$5),CONCATENATE($B$6),CONCATENATE($B$7),"cols=2;rows=33")</f>
        <v>43592</v>
      </c>
      <c r="J10">
        <v>65.52</v>
      </c>
      <c r="K10" s="1">
        <f>_xll.BDH(CONCATENATE($B$1, " ", $B$2, " ", $B$3, L4, " Equity"),CONCATENATE($B$5),CONCATENATE($B$6),CONCATENATE($B$7),"cols=2;rows=504")</f>
        <v>42907</v>
      </c>
      <c r="L10">
        <v>31.55</v>
      </c>
      <c r="M10" s="1">
        <f>_xll.BDH(CONCATENATE($B$1, " ", $B$2, " ", $B$3, N4, " Equity"),CONCATENATE($B$5),CONCATENATE($B$6),CONCATENATE($B$7),"cols=2;rows=125")</f>
        <v>43460</v>
      </c>
      <c r="N10">
        <v>18.440000000000001</v>
      </c>
      <c r="O10" s="1">
        <f>_xll.BDH(CONCATENATE($B$1, " ", $B$2, " ", $B$3, P4, " Equity"),CONCATENATE($B$5),CONCATENATE($B$6),CONCATENATE($B$7),"cols=2;rows=125")</f>
        <v>43460</v>
      </c>
      <c r="P10">
        <v>17.82</v>
      </c>
      <c r="Q10" s="1">
        <f>_xll.BDH(CONCATENATE($B$1, " ", $B$2, " ", $B$3, R4, " Equity"),CONCATENATE($B$5),CONCATENATE($B$6),CONCATENATE($B$7),"cols=2;rows=126")</f>
        <v>43460</v>
      </c>
      <c r="R10">
        <v>22.11</v>
      </c>
      <c r="S10" s="1">
        <f>_xll.BDH(CONCATENATE($B$1, " ", $B$2, " ", $B$3, T4, " Equity"),CONCATENATE($B$5),CONCATENATE($B$6),CONCATENATE($B$7),"cols=2;rows=126")</f>
        <v>43460</v>
      </c>
      <c r="T10">
        <v>21.44</v>
      </c>
      <c r="U10" s="1">
        <f>_xll.BDH(CONCATENATE($B$1, " ", $B$2, " ", $B$3, V4, " Equity"),CONCATENATE($B$5),CONCATENATE($B$6),CONCATENATE($B$7),"cols=2;rows=504")</f>
        <v>42907</v>
      </c>
      <c r="V10">
        <v>28.27</v>
      </c>
      <c r="W10" s="1">
        <f>_xll.BDH(CONCATENATE($B$1, " ", $B$2, " ", $B$3, X4, " Equity"),CONCATENATE($B$5),CONCATENATE($B$6),CONCATENATE($B$7),"cols=2;rows=126")</f>
        <v>43460</v>
      </c>
      <c r="X10">
        <v>20.12</v>
      </c>
      <c r="Y10" s="1">
        <f>_xll.BDH(CONCATENATE($B$1, " ", $B$2, " ", $B$3, Z4, " Equity"),CONCATENATE($B$5),CONCATENATE($B$6),CONCATENATE($B$7),"cols=2;rows=126")</f>
        <v>43458</v>
      </c>
      <c r="Z10">
        <v>19.48</v>
      </c>
      <c r="AA10" s="1">
        <f>_xll.BDH(CONCATENATE($B$1, " ", $B$2, " ", $B$3, AB4, " Equity"),CONCATENATE($B$5),CONCATENATE($B$6),CONCATENATE($B$7),"cols=2;rows=126")</f>
        <v>43458</v>
      </c>
      <c r="AB10">
        <v>18.84</v>
      </c>
      <c r="AC10" s="1">
        <f>_xll.BDH(CONCATENATE($B$1, " ", $B$2, " ", $B$3, AD4, " Equity"),CONCATENATE($B$5),CONCATENATE($B$6),CONCATENATE($B$7),"cols=2;rows=126")</f>
        <v>43458</v>
      </c>
      <c r="AD10">
        <v>18.21</v>
      </c>
      <c r="AE10" s="1">
        <f>_xll.BDH(CONCATENATE($B$1, " ", $B$2, " ", $B$3, AF4, " Equity"),CONCATENATE($B$5),CONCATENATE($B$6),CONCATENATE($B$7),"cols=2;rows=504")</f>
        <v>42907</v>
      </c>
      <c r="AF10">
        <v>25.12</v>
      </c>
      <c r="AG10" s="1">
        <f>_xll.BDH(CONCATENATE($B$1, " ", $B$2, " ", $B$3, AH4, " Equity"),CONCATENATE($B$5),CONCATENATE($B$6),CONCATENATE($B$7),"cols=2;rows=126")</f>
        <v>43455</v>
      </c>
      <c r="AH10">
        <v>16.97</v>
      </c>
      <c r="AI10" s="1">
        <f>_xll.BDH(CONCATENATE($B$1, " ", $B$2, " ", $B$3, AJ4, " Equity"),CONCATENATE($B$5),CONCATENATE($B$6),CONCATENATE($B$7),"cols=2;rows=125")</f>
        <v>43455</v>
      </c>
      <c r="AJ10">
        <v>17.82</v>
      </c>
      <c r="AK10" s="1">
        <f>_xll.BDH(CONCATENATE($B$1, " ", $B$2, " ", $B$3, AL4, " Equity"),CONCATENATE($B$5),CONCATENATE($B$6),CONCATENATE($B$7),"cols=2;rows=126")</f>
        <v>43454</v>
      </c>
      <c r="AL10">
        <v>22.11</v>
      </c>
      <c r="AM10" s="1">
        <f>_xll.BDH(CONCATENATE($B$1, " ", $B$2, " ", $B$3, AN4, " Equity"),CONCATENATE($B$5),CONCATENATE($B$6),CONCATENATE($B$7),"cols=2;rows=126")</f>
        <v>43454</v>
      </c>
      <c r="AN10">
        <v>21.44</v>
      </c>
      <c r="AO10" s="1">
        <f>_xll.BDH(CONCATENATE($B$1, " ", $B$2, " ", $B$3, AP4, " Equity"),CONCATENATE($B$5),CONCATENATE($B$6),CONCATENATE($B$7),"cols=2;rows=504")</f>
        <v>42907</v>
      </c>
      <c r="AP10">
        <v>22.19</v>
      </c>
      <c r="AQ10" s="1">
        <f>_xll.BDH(CONCATENATE($B$1, " ", $B$2, " ", $B$3, AR4, " Equity"),CONCATENATE($B$5),CONCATENATE($B$6),CONCATENATE($B$7),"cols=2;rows=126")</f>
        <v>43454</v>
      </c>
      <c r="AR10">
        <v>20.12</v>
      </c>
      <c r="AS10" s="1">
        <f>_xll.BDH(CONCATENATE($B$1, " ", $B$2, " ", $B$3, AT4, " Equity"),CONCATENATE($B$5),CONCATENATE($B$6),CONCATENATE($B$7),"cols=2;rows=126")</f>
        <v>43454</v>
      </c>
      <c r="AT10">
        <v>19.48</v>
      </c>
      <c r="AU10" s="1">
        <f>_xll.BDH(CONCATENATE($B$1, " ", $B$2, " ", $B$3, AV4, " Equity"),CONCATENATE($B$5),CONCATENATE($B$6),CONCATENATE($B$7),"cols=2;rows=126")</f>
        <v>43454</v>
      </c>
      <c r="AV10">
        <v>18.84</v>
      </c>
      <c r="AW10" s="1">
        <f>_xll.BDH(CONCATENATE($B$1, " ", $B$2, " ", $B$3, AX4, " Equity"),CONCATENATE($B$5),CONCATENATE($B$6),CONCATENATE($B$7),"cols=2;rows=126")</f>
        <v>43454</v>
      </c>
      <c r="AX10">
        <v>18.21</v>
      </c>
      <c r="AY10" s="1">
        <f>_xll.BDH(CONCATENATE($B$1, " ", $B$2, " ", $B$3, AZ4, " Equity"),CONCATENATE($B$5),CONCATENATE($B$6),CONCATENATE($B$7),"cols=2;rows=504")</f>
        <v>42907</v>
      </c>
      <c r="AZ10">
        <v>19.399999999999999</v>
      </c>
      <c r="BA10" s="1">
        <f>_xll.BDH(CONCATENATE($B$1, " ", $B$2, " ", $B$3, BB4, " Equity"),CONCATENATE($B$5),CONCATENATE($B$6),CONCATENATE($B$7),"cols=2;rows=126")</f>
        <v>43454</v>
      </c>
      <c r="BB10">
        <v>16.97</v>
      </c>
      <c r="BC10" s="1">
        <f>_xll.BDH(CONCATENATE($B$1, " ", $B$2, " ", $B$3, BD4, " Equity"),CONCATENATE($B$5),CONCATENATE($B$6),CONCATENATE($B$7),"cols=2;rows=129")</f>
        <v>43451</v>
      </c>
      <c r="BD10">
        <v>20.52</v>
      </c>
      <c r="BE10" s="1">
        <f>_xll.BDH(CONCATENATE($B$1, " ", $B$2, " ", $B$3, BF4, " Equity"),CONCATENATE($B$5),CONCATENATE($B$6),CONCATENATE($B$7),"cols=2;rows=129")</f>
        <v>43451</v>
      </c>
      <c r="BF10">
        <v>19.88</v>
      </c>
      <c r="BG10" s="1">
        <f>_xll.BDH(CONCATENATE($B$1, " ", $B$2, " ", $B$3, BH4, " Equity"),CONCATENATE($B$5),CONCATENATE($B$6),CONCATENATE($B$7),"cols=2;rows=129")</f>
        <v>43451</v>
      </c>
      <c r="BH10">
        <v>19.239999999999998</v>
      </c>
      <c r="BI10" s="1">
        <f>_xll.BDH(CONCATENATE($B$1, " ", $B$2, " ", $B$3, BJ4, " Equity"),CONCATENATE($B$5),CONCATENATE($B$6),CONCATENATE($B$7),"cols=2;rows=504")</f>
        <v>42907</v>
      </c>
      <c r="BJ10">
        <v>16.79</v>
      </c>
      <c r="BK10" s="1">
        <f>_xll.BDH(CONCATENATE($B$1, " ", $B$2, " ", $B$3, BL4, " Equity"),CONCATENATE($B$5),CONCATENATE($B$6),CONCATENATE($B$7),"cols=2;rows=143")</f>
        <v>43430</v>
      </c>
      <c r="BL10">
        <v>25.83</v>
      </c>
      <c r="BM10" s="1">
        <f>_xll.BDH(CONCATENATE($B$1, " ", $B$2, " ", $B$3, BN4, " Equity"),CONCATENATE($B$5),CONCATENATE($B$6),CONCATENATE($B$7),"cols=2;rows=143")</f>
        <v>43430</v>
      </c>
      <c r="BN10">
        <v>25.09</v>
      </c>
      <c r="BO10" s="1">
        <f>_xll.BDH(CONCATENATE($B$1, " ", $B$2, " ", $B$3, BP4, " Equity"),CONCATENATE($B$5),CONCATENATE($B$6),CONCATENATE($B$7),"cols=2;rows=164")</f>
        <v>43398</v>
      </c>
      <c r="BP10">
        <v>27.19</v>
      </c>
      <c r="BQ10" s="1">
        <f>_xll.BDH(CONCATENATE($B$1, " ", $B$2, " ", $B$3, BR4, " Equity"),CONCATENATE($B$5),CONCATENATE($B$6),CONCATENATE($B$7),"cols=2;rows=164")</f>
        <v>43398</v>
      </c>
      <c r="BR10">
        <v>26.32</v>
      </c>
      <c r="BS10" s="1">
        <f>_xll.BDH(CONCATENATE($B$1, " ", $B$2, " ", $B$3, BT4, " Equity"),CONCATENATE($B$5),CONCATENATE($B$6),CONCATENATE($B$7),"cols=2;rows=504")</f>
        <v>42907</v>
      </c>
      <c r="BT10">
        <v>14.38</v>
      </c>
      <c r="BU10" s="1">
        <f>_xll.BDH(CONCATENATE($B$1, " ", $B$2, " ", $B$3, BV4, " Equity"),CONCATENATE($B$5),CONCATENATE($B$6),CONCATENATE($B$7),"cols=2;rows=164")</f>
        <v>43398</v>
      </c>
      <c r="BV10">
        <v>24.84</v>
      </c>
      <c r="BW10" s="1">
        <f>_xll.BDH(CONCATENATE($B$1, " ", $B$2, " ", $B$3, BX4, " Equity"),CONCATENATE($B$5),CONCATENATE($B$6),CONCATENATE($B$7),"cols=2;rows=164")</f>
        <v>43398</v>
      </c>
      <c r="BX10">
        <v>24.23</v>
      </c>
      <c r="BY10" s="1">
        <f>_xll.BDH(CONCATENATE($B$1, " ", $B$2, " ", $B$3, BZ4, " Equity"),CONCATENATE($B$5),CONCATENATE($B$6),CONCATENATE($B$7),"cols=2;rows=164")</f>
        <v>43398</v>
      </c>
      <c r="BZ10">
        <v>23.38</v>
      </c>
      <c r="CA10" s="1">
        <f>_xll.BDH(CONCATENATE($B$1, " ", $B$2, " ", $B$3, CB4, " Equity"),CONCATENATE($B$5),CONCATENATE($B$6),CONCATENATE($B$7),"cols=2;rows=164")</f>
        <v>43398</v>
      </c>
      <c r="CB10">
        <v>22.53</v>
      </c>
      <c r="CC10" s="1">
        <f>_xll.BDH(CONCATENATE($B$1, " ", $B$2, " ", $B$3, CD4, " Equity"),CONCATENATE($B$5),CONCATENATE($B$6),CONCATENATE($B$7),"cols=2;rows=504")</f>
        <v>42907</v>
      </c>
      <c r="CD10">
        <v>12.17</v>
      </c>
      <c r="CE10" s="1">
        <f>_xll.BDH(CONCATENATE($B$1, " ", $B$2, " ", $B$3, CF4, " Equity"),CONCATENATE($B$5),CONCATENATE($B$6),CONCATENATE($B$7),"cols=2;rows=164")</f>
        <v>43398</v>
      </c>
      <c r="CF10">
        <v>21.33</v>
      </c>
      <c r="CG10" s="1">
        <f>_xll.BDH(CONCATENATE($B$1, " ", $B$2, " ", $B$3, CH4, " Equity"),CONCATENATE($B$5),CONCATENATE($B$6),CONCATENATE($B$7),"cols=2;rows=164")</f>
        <v>43398</v>
      </c>
      <c r="CH10">
        <v>20.73</v>
      </c>
      <c r="CI10" s="1">
        <f>_xll.BDH(CONCATENATE($B$1, " ", $B$2, " ", $B$3, CJ4, " Equity"),CONCATENATE($B$5),CONCATENATE($B$6),CONCATENATE($B$7),"cols=2;rows=164")</f>
        <v>43398</v>
      </c>
      <c r="CJ10">
        <v>20.149999999999999</v>
      </c>
      <c r="CK10" s="1">
        <f>_xll.BDH(CONCATENATE($B$1, " ", $B$2, " ", $B$3, CL4, " Equity"),CONCATENATE($B$5),CONCATENATE($B$6),CONCATENATE($B$7),"cols=2;rows=172")</f>
        <v>43388</v>
      </c>
      <c r="CL10">
        <v>23.24</v>
      </c>
      <c r="CM10" s="1">
        <f>_xll.BDH(CONCATENATE($B$1, " ", $B$2, " ", $B$3, CN4, " Equity"),CONCATENATE($B$5),CONCATENATE($B$6),CONCATENATE($B$7),"cols=2;rows=504")</f>
        <v>42907</v>
      </c>
      <c r="CN10">
        <v>10.17</v>
      </c>
      <c r="CO10" s="1">
        <f>_xll.BDH(CONCATENATE($B$1, " ", $B$2, " ", $B$3, CP4, " Equity"),CONCATENATE($B$5),CONCATENATE($B$6),CONCATENATE($B$7),"cols=2;rows=172")</f>
        <v>43388</v>
      </c>
      <c r="CP10">
        <v>21.8</v>
      </c>
      <c r="CQ10" s="1">
        <f>_xll.BDH(CONCATENATE($B$1, " ", $B$2, " ", $B$3, CR4, " Equity"),CONCATENATE($B$5),CONCATENATE($B$6),CONCATENATE($B$7),"cols=2;rows=172")</f>
        <v>43388</v>
      </c>
      <c r="CR10">
        <v>21.08</v>
      </c>
      <c r="CS10" s="1">
        <f>_xll.BDH(CONCATENATE($B$1, " ", $B$2, " ", $B$3, CT4, " Equity"),CONCATENATE($B$5),CONCATENATE($B$6),CONCATENATE($B$7),"cols=2;rows=172")</f>
        <v>43388</v>
      </c>
      <c r="CT10">
        <v>20.38</v>
      </c>
      <c r="CU10" s="1">
        <f>_xll.BDH(CONCATENATE($B$1, " ", $B$2, " ", $B$3, CV4, " Equity"),CONCATENATE($B$5),CONCATENATE($B$6),CONCATENATE($B$7),"cols=2;rows=172")</f>
        <v>43388</v>
      </c>
      <c r="CV10">
        <v>19.7</v>
      </c>
      <c r="CW10" s="1">
        <f>_xll.BDH(CONCATENATE($B$1, " ", $B$2, " ", $B$3, CX4, " Equity"),CONCATENATE($B$5),CONCATENATE($B$6),CONCATENATE($B$7),"cols=2;rows=504")</f>
        <v>42907</v>
      </c>
      <c r="CX10">
        <v>8.39</v>
      </c>
    </row>
    <row r="11" spans="1:102" x14ac:dyDescent="0.25">
      <c r="A11" s="2">
        <v>42908</v>
      </c>
      <c r="B11">
        <v>34.69</v>
      </c>
      <c r="C11" s="2">
        <v>43593</v>
      </c>
      <c r="D11">
        <v>68.099999999999994</v>
      </c>
      <c r="E11" s="2">
        <v>43593</v>
      </c>
      <c r="F11">
        <v>67.11</v>
      </c>
      <c r="G11" s="2">
        <v>43593</v>
      </c>
      <c r="H11">
        <v>66.12</v>
      </c>
      <c r="I11" s="2">
        <v>43593</v>
      </c>
      <c r="J11">
        <v>65.13</v>
      </c>
      <c r="K11" s="2">
        <v>42908</v>
      </c>
      <c r="L11">
        <v>31.29</v>
      </c>
      <c r="M11" s="2">
        <v>43458</v>
      </c>
      <c r="N11">
        <v>14.5</v>
      </c>
      <c r="O11" s="2">
        <v>43458</v>
      </c>
      <c r="P11">
        <v>14.08</v>
      </c>
      <c r="Q11" s="2">
        <v>43455</v>
      </c>
      <c r="R11">
        <v>17.21</v>
      </c>
      <c r="S11" s="2">
        <v>43455</v>
      </c>
      <c r="T11">
        <v>16.600000000000001</v>
      </c>
      <c r="U11" s="2">
        <v>42908</v>
      </c>
      <c r="V11">
        <v>28.02</v>
      </c>
      <c r="W11" s="2">
        <v>43455</v>
      </c>
      <c r="X11">
        <v>15.43</v>
      </c>
      <c r="Y11" s="2">
        <v>43455</v>
      </c>
      <c r="Z11">
        <v>14.85</v>
      </c>
      <c r="AA11" s="2">
        <v>43455</v>
      </c>
      <c r="AB11">
        <v>14.29</v>
      </c>
      <c r="AC11" s="2">
        <v>43455</v>
      </c>
      <c r="AD11">
        <v>13.74</v>
      </c>
      <c r="AE11" s="2">
        <v>42908</v>
      </c>
      <c r="AF11">
        <v>24.91</v>
      </c>
      <c r="AG11" s="2">
        <v>43455</v>
      </c>
      <c r="AH11">
        <v>12.67</v>
      </c>
      <c r="AI11" s="2">
        <v>43458</v>
      </c>
      <c r="AJ11">
        <v>14.08</v>
      </c>
      <c r="AK11" s="2">
        <v>43455</v>
      </c>
      <c r="AL11">
        <v>17.21</v>
      </c>
      <c r="AM11" s="2">
        <v>43455</v>
      </c>
      <c r="AN11">
        <v>16.600000000000001</v>
      </c>
      <c r="AO11" s="2">
        <v>42908</v>
      </c>
      <c r="AP11">
        <v>21.97</v>
      </c>
      <c r="AQ11" s="2">
        <v>43455</v>
      </c>
      <c r="AR11">
        <v>15.43</v>
      </c>
      <c r="AS11" s="2">
        <v>43455</v>
      </c>
      <c r="AT11">
        <v>14.85</v>
      </c>
      <c r="AU11" s="2">
        <v>43455</v>
      </c>
      <c r="AV11">
        <v>14.29</v>
      </c>
      <c r="AW11" s="2">
        <v>43455</v>
      </c>
      <c r="AX11">
        <v>13.74</v>
      </c>
      <c r="AY11" s="2">
        <v>42908</v>
      </c>
      <c r="AZ11">
        <v>19.2</v>
      </c>
      <c r="BA11" s="2">
        <v>43455</v>
      </c>
      <c r="BB11">
        <v>12.67</v>
      </c>
      <c r="BC11" s="2">
        <v>43452</v>
      </c>
      <c r="BD11">
        <v>19.39</v>
      </c>
      <c r="BE11" s="2">
        <v>43452</v>
      </c>
      <c r="BF11">
        <v>18.760000000000002</v>
      </c>
      <c r="BG11" s="2">
        <v>43452</v>
      </c>
      <c r="BH11">
        <v>18.13</v>
      </c>
      <c r="BI11" s="2">
        <v>42908</v>
      </c>
      <c r="BJ11">
        <v>16.62</v>
      </c>
      <c r="BK11" s="2">
        <v>43431</v>
      </c>
      <c r="BL11">
        <v>26.92</v>
      </c>
      <c r="BM11" s="2">
        <v>43431</v>
      </c>
      <c r="BN11">
        <v>26.16</v>
      </c>
      <c r="BO11" s="2">
        <v>43399</v>
      </c>
      <c r="BP11">
        <v>25.82</v>
      </c>
      <c r="BQ11" s="2">
        <v>43399</v>
      </c>
      <c r="BR11">
        <v>25.1</v>
      </c>
      <c r="BS11" s="2">
        <v>42908</v>
      </c>
      <c r="BT11">
        <v>14.23</v>
      </c>
      <c r="BU11" s="2">
        <v>43399</v>
      </c>
      <c r="BV11">
        <v>23.68</v>
      </c>
      <c r="BW11" s="2">
        <v>43399</v>
      </c>
      <c r="BX11">
        <v>22.97</v>
      </c>
      <c r="BY11" s="2">
        <v>43399</v>
      </c>
      <c r="BZ11">
        <v>22.27</v>
      </c>
      <c r="CA11" s="2">
        <v>43399</v>
      </c>
      <c r="CB11">
        <v>21.58</v>
      </c>
      <c r="CC11" s="2">
        <v>42908</v>
      </c>
      <c r="CD11">
        <v>12.04</v>
      </c>
      <c r="CE11" s="2">
        <v>43399</v>
      </c>
      <c r="CF11">
        <v>20.23</v>
      </c>
      <c r="CG11" s="2">
        <v>43399</v>
      </c>
      <c r="CH11">
        <v>19.57</v>
      </c>
      <c r="CI11" s="2">
        <v>43399</v>
      </c>
      <c r="CJ11">
        <v>18.899999999999999</v>
      </c>
      <c r="CK11" s="2">
        <v>43389</v>
      </c>
      <c r="CL11">
        <v>27.76</v>
      </c>
      <c r="CM11" s="2">
        <v>42908</v>
      </c>
      <c r="CN11">
        <v>10.07</v>
      </c>
      <c r="CO11" s="2">
        <v>43389</v>
      </c>
      <c r="CP11">
        <v>26.23</v>
      </c>
      <c r="CQ11" s="2">
        <v>43389</v>
      </c>
      <c r="CR11">
        <v>25.46</v>
      </c>
      <c r="CS11" s="2">
        <v>43389</v>
      </c>
      <c r="CT11">
        <v>24.71</v>
      </c>
      <c r="CU11" s="2">
        <v>43389</v>
      </c>
      <c r="CV11">
        <v>23.97</v>
      </c>
      <c r="CW11" s="2">
        <v>42908</v>
      </c>
      <c r="CX11">
        <v>8.31</v>
      </c>
    </row>
    <row r="12" spans="1:102" x14ac:dyDescent="0.25">
      <c r="A12" s="2">
        <v>42909</v>
      </c>
      <c r="B12">
        <v>34.9</v>
      </c>
      <c r="C12" s="2">
        <v>43594</v>
      </c>
      <c r="D12">
        <v>66.680000000000007</v>
      </c>
      <c r="E12" s="2">
        <v>43594</v>
      </c>
      <c r="F12">
        <v>65.7</v>
      </c>
      <c r="G12" s="2">
        <v>43594</v>
      </c>
      <c r="H12">
        <v>64.709999999999994</v>
      </c>
      <c r="I12" s="2">
        <v>43594</v>
      </c>
      <c r="J12">
        <v>63.72</v>
      </c>
      <c r="K12" s="2">
        <v>42909</v>
      </c>
      <c r="L12">
        <v>31.48</v>
      </c>
      <c r="M12" s="2">
        <v>43460</v>
      </c>
      <c r="N12">
        <v>21.98</v>
      </c>
      <c r="O12" s="2">
        <v>43460</v>
      </c>
      <c r="P12">
        <v>21.31</v>
      </c>
      <c r="Q12" s="2">
        <v>43458</v>
      </c>
      <c r="R12">
        <v>13.5</v>
      </c>
      <c r="S12" s="2">
        <v>43458</v>
      </c>
      <c r="T12">
        <v>13.02</v>
      </c>
      <c r="U12" s="2">
        <v>42909</v>
      </c>
      <c r="V12">
        <v>28.21</v>
      </c>
      <c r="W12" s="2">
        <v>43458</v>
      </c>
      <c r="X12">
        <v>12</v>
      </c>
      <c r="Y12" s="2">
        <v>43458</v>
      </c>
      <c r="Z12">
        <v>11.51</v>
      </c>
      <c r="AA12" s="2">
        <v>43458</v>
      </c>
      <c r="AB12">
        <v>11.03</v>
      </c>
      <c r="AC12" s="2">
        <v>43458</v>
      </c>
      <c r="AD12">
        <v>10.55</v>
      </c>
      <c r="AE12" s="2">
        <v>42909</v>
      </c>
      <c r="AF12">
        <v>25.09</v>
      </c>
      <c r="AG12" s="2">
        <v>43458</v>
      </c>
      <c r="AH12">
        <v>9.66</v>
      </c>
      <c r="AI12" s="2">
        <v>43460</v>
      </c>
      <c r="AJ12">
        <v>21.31</v>
      </c>
      <c r="AK12" s="2">
        <v>43458</v>
      </c>
      <c r="AL12">
        <v>13.5</v>
      </c>
      <c r="AM12" s="2">
        <v>43458</v>
      </c>
      <c r="AN12">
        <v>13.02</v>
      </c>
      <c r="AO12" s="2">
        <v>42909</v>
      </c>
      <c r="AP12">
        <v>22.14</v>
      </c>
      <c r="AQ12" s="2">
        <v>43458</v>
      </c>
      <c r="AR12">
        <v>12</v>
      </c>
      <c r="AS12" s="2">
        <v>43458</v>
      </c>
      <c r="AT12">
        <v>11.51</v>
      </c>
      <c r="AU12" s="2">
        <v>43458</v>
      </c>
      <c r="AV12">
        <v>11.03</v>
      </c>
      <c r="AW12" s="2">
        <v>43458</v>
      </c>
      <c r="AX12">
        <v>10.55</v>
      </c>
      <c r="AY12" s="2">
        <v>42909</v>
      </c>
      <c r="AZ12">
        <v>19.36</v>
      </c>
      <c r="BA12" s="2">
        <v>43458</v>
      </c>
      <c r="BB12">
        <v>9.66</v>
      </c>
      <c r="BC12" s="2">
        <v>43453</v>
      </c>
      <c r="BD12">
        <v>17.25</v>
      </c>
      <c r="BE12" s="2">
        <v>43453</v>
      </c>
      <c r="BF12">
        <v>16.63</v>
      </c>
      <c r="BG12" s="2">
        <v>43453</v>
      </c>
      <c r="BH12">
        <v>16.03</v>
      </c>
      <c r="BI12" s="2">
        <v>42909</v>
      </c>
      <c r="BJ12">
        <v>16.79</v>
      </c>
      <c r="BK12" s="2">
        <v>43432</v>
      </c>
      <c r="BL12">
        <v>31.22</v>
      </c>
      <c r="BM12" s="2">
        <v>43432</v>
      </c>
      <c r="BN12">
        <v>30.43</v>
      </c>
      <c r="BO12" s="2">
        <v>43402</v>
      </c>
      <c r="BP12">
        <v>23.77</v>
      </c>
      <c r="BQ12" s="2">
        <v>43402</v>
      </c>
      <c r="BR12">
        <v>23.07</v>
      </c>
      <c r="BS12" s="2">
        <v>42909</v>
      </c>
      <c r="BT12">
        <v>14.39</v>
      </c>
      <c r="BU12" s="2">
        <v>43402</v>
      </c>
      <c r="BV12">
        <v>21.67</v>
      </c>
      <c r="BW12" s="2">
        <v>43402</v>
      </c>
      <c r="BX12">
        <v>20.99</v>
      </c>
      <c r="BY12" s="2">
        <v>43402</v>
      </c>
      <c r="BZ12">
        <v>20.32</v>
      </c>
      <c r="CA12" s="2">
        <v>43402</v>
      </c>
      <c r="CB12">
        <v>19.66</v>
      </c>
      <c r="CC12" s="2">
        <v>42909</v>
      </c>
      <c r="CD12">
        <v>12.17</v>
      </c>
      <c r="CE12" s="2">
        <v>43402</v>
      </c>
      <c r="CF12">
        <v>18.34</v>
      </c>
      <c r="CG12" s="2">
        <v>43402</v>
      </c>
      <c r="CH12">
        <v>17.7</v>
      </c>
      <c r="CI12" s="2">
        <v>43402</v>
      </c>
      <c r="CJ12">
        <v>17.07</v>
      </c>
      <c r="CK12" s="2">
        <v>43390</v>
      </c>
      <c r="CL12">
        <v>27.62</v>
      </c>
      <c r="CM12" s="2">
        <v>42909</v>
      </c>
      <c r="CN12">
        <v>10.210000000000001</v>
      </c>
      <c r="CO12" s="2">
        <v>43390</v>
      </c>
      <c r="CP12">
        <v>26.08</v>
      </c>
      <c r="CQ12" s="2">
        <v>43390</v>
      </c>
      <c r="CR12">
        <v>25.34</v>
      </c>
      <c r="CS12" s="2">
        <v>43390</v>
      </c>
      <c r="CT12">
        <v>24.58</v>
      </c>
      <c r="CU12" s="2">
        <v>43390</v>
      </c>
      <c r="CV12">
        <v>23.85</v>
      </c>
      <c r="CW12" s="2">
        <v>42909</v>
      </c>
      <c r="CX12">
        <v>8.42</v>
      </c>
    </row>
    <row r="13" spans="1:102" x14ac:dyDescent="0.25">
      <c r="A13" s="2">
        <v>42912</v>
      </c>
      <c r="B13">
        <v>34.89</v>
      </c>
      <c r="C13" s="2">
        <v>43595</v>
      </c>
      <c r="D13">
        <v>68.06</v>
      </c>
      <c r="E13" s="2">
        <v>43595</v>
      </c>
      <c r="F13">
        <v>67.06</v>
      </c>
      <c r="G13" s="2">
        <v>43595</v>
      </c>
      <c r="H13">
        <v>66.069999999999993</v>
      </c>
      <c r="I13" s="2">
        <v>43595</v>
      </c>
      <c r="J13">
        <v>65.08</v>
      </c>
      <c r="K13" s="2">
        <v>42912</v>
      </c>
      <c r="L13">
        <v>31.46</v>
      </c>
      <c r="M13" s="2">
        <v>43461</v>
      </c>
      <c r="N13">
        <v>23.75</v>
      </c>
      <c r="O13" s="2">
        <v>43461</v>
      </c>
      <c r="P13">
        <v>23.25</v>
      </c>
      <c r="Q13" s="2">
        <v>43460</v>
      </c>
      <c r="R13">
        <v>20.66</v>
      </c>
      <c r="S13" s="2">
        <v>43460</v>
      </c>
      <c r="T13">
        <v>19.989999999999998</v>
      </c>
      <c r="U13" s="2">
        <v>42912</v>
      </c>
      <c r="V13">
        <v>28.18</v>
      </c>
      <c r="W13" s="2">
        <v>43460</v>
      </c>
      <c r="X13">
        <v>18.71</v>
      </c>
      <c r="Y13" s="2">
        <v>43460</v>
      </c>
      <c r="Z13">
        <v>18.09</v>
      </c>
      <c r="AA13" s="2">
        <v>43460</v>
      </c>
      <c r="AB13">
        <v>17.47</v>
      </c>
      <c r="AC13" s="2">
        <v>43460</v>
      </c>
      <c r="AD13">
        <v>16.850000000000001</v>
      </c>
      <c r="AE13" s="2">
        <v>42912</v>
      </c>
      <c r="AF13">
        <v>25.05</v>
      </c>
      <c r="AG13" s="2">
        <v>43460</v>
      </c>
      <c r="AH13">
        <v>15.67</v>
      </c>
      <c r="AI13" s="2">
        <v>43461</v>
      </c>
      <c r="AJ13">
        <v>23.25</v>
      </c>
      <c r="AK13" s="2">
        <v>43460</v>
      </c>
      <c r="AL13">
        <v>20.66</v>
      </c>
      <c r="AM13" s="2">
        <v>43460</v>
      </c>
      <c r="AN13">
        <v>19.989999999999998</v>
      </c>
      <c r="AO13" s="2">
        <v>42912</v>
      </c>
      <c r="AP13">
        <v>22.09</v>
      </c>
      <c r="AQ13" s="2">
        <v>43460</v>
      </c>
      <c r="AR13">
        <v>18.71</v>
      </c>
      <c r="AS13" s="2">
        <v>43460</v>
      </c>
      <c r="AT13">
        <v>18.09</v>
      </c>
      <c r="AU13" s="2">
        <v>43460</v>
      </c>
      <c r="AV13">
        <v>17.47</v>
      </c>
      <c r="AW13" s="2">
        <v>43460</v>
      </c>
      <c r="AX13">
        <v>16.850000000000001</v>
      </c>
      <c r="AY13" s="2">
        <v>42912</v>
      </c>
      <c r="AZ13">
        <v>19.29</v>
      </c>
      <c r="BA13" s="2">
        <v>43460</v>
      </c>
      <c r="BB13">
        <v>15.67</v>
      </c>
      <c r="BC13" s="2">
        <v>43454</v>
      </c>
      <c r="BD13">
        <v>16.38</v>
      </c>
      <c r="BE13" s="2">
        <v>43454</v>
      </c>
      <c r="BF13">
        <v>15.8</v>
      </c>
      <c r="BG13" s="2">
        <v>43454</v>
      </c>
      <c r="BH13">
        <v>15.23</v>
      </c>
      <c r="BI13" s="2">
        <v>42912</v>
      </c>
      <c r="BJ13">
        <v>16.7</v>
      </c>
      <c r="BK13" s="2">
        <v>43433</v>
      </c>
      <c r="BL13">
        <v>31.45</v>
      </c>
      <c r="BM13" s="2">
        <v>43433</v>
      </c>
      <c r="BN13">
        <v>30.66</v>
      </c>
      <c r="BO13" s="2">
        <v>43403</v>
      </c>
      <c r="BP13">
        <v>26.78</v>
      </c>
      <c r="BQ13" s="2">
        <v>43403</v>
      </c>
      <c r="BR13">
        <v>26.03</v>
      </c>
      <c r="BS13" s="2">
        <v>42912</v>
      </c>
      <c r="BT13">
        <v>14.3</v>
      </c>
      <c r="BU13" s="2">
        <v>43403</v>
      </c>
      <c r="BV13">
        <v>24.58</v>
      </c>
      <c r="BW13" s="2">
        <v>43403</v>
      </c>
      <c r="BX13">
        <v>23.87</v>
      </c>
      <c r="BY13" s="2">
        <v>43403</v>
      </c>
      <c r="BZ13">
        <v>23.19</v>
      </c>
      <c r="CA13" s="2">
        <v>43403</v>
      </c>
      <c r="CB13">
        <v>22.46</v>
      </c>
      <c r="CC13" s="2">
        <v>42912</v>
      </c>
      <c r="CD13">
        <v>12.1</v>
      </c>
      <c r="CE13" s="2">
        <v>43403</v>
      </c>
      <c r="CF13">
        <v>21.1</v>
      </c>
      <c r="CG13" s="2">
        <v>43403</v>
      </c>
      <c r="CH13">
        <v>20.420000000000002</v>
      </c>
      <c r="CI13" s="2">
        <v>43403</v>
      </c>
      <c r="CJ13">
        <v>19.75</v>
      </c>
      <c r="CK13" s="2">
        <v>43391</v>
      </c>
      <c r="CL13">
        <v>24.78</v>
      </c>
      <c r="CM13" s="2">
        <v>42912</v>
      </c>
      <c r="CN13">
        <v>10.119999999999999</v>
      </c>
      <c r="CO13" s="2">
        <v>43391</v>
      </c>
      <c r="CP13">
        <v>23.34</v>
      </c>
      <c r="CQ13" s="2">
        <v>43391</v>
      </c>
      <c r="CR13">
        <v>22.61</v>
      </c>
      <c r="CS13" s="2">
        <v>43391</v>
      </c>
      <c r="CT13">
        <v>21.88</v>
      </c>
      <c r="CU13" s="2">
        <v>43391</v>
      </c>
      <c r="CV13">
        <v>21.17</v>
      </c>
      <c r="CW13" s="2">
        <v>42912</v>
      </c>
      <c r="CX13">
        <v>8.35</v>
      </c>
    </row>
    <row r="14" spans="1:102" x14ac:dyDescent="0.25">
      <c r="A14" s="2">
        <v>42913</v>
      </c>
      <c r="B14">
        <v>33.880000000000003</v>
      </c>
      <c r="C14" s="2">
        <v>43598</v>
      </c>
      <c r="D14">
        <v>60.21</v>
      </c>
      <c r="E14" s="2">
        <v>43598</v>
      </c>
      <c r="F14">
        <v>59.22</v>
      </c>
      <c r="G14" s="2">
        <v>43598</v>
      </c>
      <c r="H14">
        <v>58.23</v>
      </c>
      <c r="I14" s="2">
        <v>43598</v>
      </c>
      <c r="J14">
        <v>57.24</v>
      </c>
      <c r="K14" s="2">
        <v>42913</v>
      </c>
      <c r="L14">
        <v>30.5</v>
      </c>
      <c r="M14" s="2">
        <v>43462</v>
      </c>
      <c r="N14">
        <v>23.01</v>
      </c>
      <c r="O14" s="2">
        <v>43462</v>
      </c>
      <c r="P14">
        <v>22.32</v>
      </c>
      <c r="Q14" s="2">
        <v>43461</v>
      </c>
      <c r="R14">
        <v>22.5</v>
      </c>
      <c r="S14" s="2">
        <v>43461</v>
      </c>
      <c r="T14">
        <v>21.75</v>
      </c>
      <c r="U14" s="2">
        <v>42913</v>
      </c>
      <c r="V14">
        <v>27.25</v>
      </c>
      <c r="W14" s="2">
        <v>43461</v>
      </c>
      <c r="X14">
        <v>20.5</v>
      </c>
      <c r="Y14" s="2">
        <v>43461</v>
      </c>
      <c r="Z14">
        <v>19.75</v>
      </c>
      <c r="AA14" s="2">
        <v>43461</v>
      </c>
      <c r="AB14">
        <v>19.25</v>
      </c>
      <c r="AC14" s="2">
        <v>43461</v>
      </c>
      <c r="AD14">
        <v>18.54</v>
      </c>
      <c r="AE14" s="2">
        <v>42913</v>
      </c>
      <c r="AF14">
        <v>24.15</v>
      </c>
      <c r="AG14" s="2">
        <v>43461</v>
      </c>
      <c r="AH14">
        <v>17.5</v>
      </c>
      <c r="AI14" s="2">
        <v>43462</v>
      </c>
      <c r="AJ14">
        <v>22.32</v>
      </c>
      <c r="AK14" s="2">
        <v>43461</v>
      </c>
      <c r="AL14">
        <v>22.5</v>
      </c>
      <c r="AM14" s="2">
        <v>43461</v>
      </c>
      <c r="AN14">
        <v>21.75</v>
      </c>
      <c r="AO14" s="2">
        <v>42913</v>
      </c>
      <c r="AP14">
        <v>21.27</v>
      </c>
      <c r="AQ14" s="2">
        <v>43461</v>
      </c>
      <c r="AR14">
        <v>20.5</v>
      </c>
      <c r="AS14" s="2">
        <v>43461</v>
      </c>
      <c r="AT14">
        <v>19.75</v>
      </c>
      <c r="AU14" s="2">
        <v>43461</v>
      </c>
      <c r="AV14">
        <v>19.25</v>
      </c>
      <c r="AW14" s="2">
        <v>43461</v>
      </c>
      <c r="AX14">
        <v>18.54</v>
      </c>
      <c r="AY14" s="2">
        <v>42913</v>
      </c>
      <c r="AZ14">
        <v>18.54</v>
      </c>
      <c r="BA14" s="2">
        <v>43461</v>
      </c>
      <c r="BB14">
        <v>17.5</v>
      </c>
      <c r="BC14" s="2">
        <v>43455</v>
      </c>
      <c r="BD14">
        <v>12.15</v>
      </c>
      <c r="BE14" s="2">
        <v>43455</v>
      </c>
      <c r="BF14">
        <v>11.64</v>
      </c>
      <c r="BG14" s="2">
        <v>43455</v>
      </c>
      <c r="BH14">
        <v>11.14</v>
      </c>
      <c r="BI14" s="2">
        <v>42913</v>
      </c>
      <c r="BJ14">
        <v>16.010000000000002</v>
      </c>
      <c r="BK14" s="2">
        <v>43434</v>
      </c>
      <c r="BL14">
        <v>32.89</v>
      </c>
      <c r="BM14" s="2">
        <v>43434</v>
      </c>
      <c r="BN14">
        <v>32.090000000000003</v>
      </c>
      <c r="BO14" s="2">
        <v>43404</v>
      </c>
      <c r="BP14">
        <v>28.08</v>
      </c>
      <c r="BQ14" s="2">
        <v>43404</v>
      </c>
      <c r="BR14">
        <v>27.33</v>
      </c>
      <c r="BS14" s="2">
        <v>42913</v>
      </c>
      <c r="BT14">
        <v>13.67</v>
      </c>
      <c r="BU14" s="2">
        <v>43404</v>
      </c>
      <c r="BV14">
        <v>25.86</v>
      </c>
      <c r="BW14" s="2">
        <v>43404</v>
      </c>
      <c r="BX14">
        <v>25.13</v>
      </c>
      <c r="BY14" s="2">
        <v>43404</v>
      </c>
      <c r="BZ14">
        <v>24.41</v>
      </c>
      <c r="CA14" s="2">
        <v>43404</v>
      </c>
      <c r="CB14">
        <v>23.69</v>
      </c>
      <c r="CC14" s="2">
        <v>42913</v>
      </c>
      <c r="CD14">
        <v>11.53</v>
      </c>
      <c r="CE14" s="2">
        <v>43404</v>
      </c>
      <c r="CF14">
        <v>22.28</v>
      </c>
      <c r="CG14" s="2">
        <v>43404</v>
      </c>
      <c r="CH14">
        <v>21.58</v>
      </c>
      <c r="CI14" s="2">
        <v>43404</v>
      </c>
      <c r="CJ14">
        <v>20.9</v>
      </c>
      <c r="CK14" s="2">
        <v>43392</v>
      </c>
      <c r="CL14">
        <v>24.25</v>
      </c>
      <c r="CM14" s="2">
        <v>42913</v>
      </c>
      <c r="CN14">
        <v>9.6199999999999992</v>
      </c>
      <c r="CO14" s="2">
        <v>43392</v>
      </c>
      <c r="CP14">
        <v>23.04</v>
      </c>
      <c r="CQ14" s="2">
        <v>43392</v>
      </c>
      <c r="CR14">
        <v>22.31</v>
      </c>
      <c r="CS14" s="2">
        <v>43392</v>
      </c>
      <c r="CT14">
        <v>21.6</v>
      </c>
      <c r="CU14" s="2">
        <v>43392</v>
      </c>
      <c r="CV14">
        <v>20.83</v>
      </c>
      <c r="CW14" s="2">
        <v>42913</v>
      </c>
      <c r="CX14">
        <v>7.91</v>
      </c>
    </row>
    <row r="15" spans="1:102" x14ac:dyDescent="0.25">
      <c r="A15" s="2">
        <v>42914</v>
      </c>
      <c r="B15">
        <v>35.06</v>
      </c>
      <c r="C15" s="2">
        <v>43599</v>
      </c>
      <c r="D15">
        <v>63.4</v>
      </c>
      <c r="E15" s="2">
        <v>43599</v>
      </c>
      <c r="F15">
        <v>62.41</v>
      </c>
      <c r="G15" s="2">
        <v>43599</v>
      </c>
      <c r="H15">
        <v>61.42</v>
      </c>
      <c r="I15" s="2">
        <v>43599</v>
      </c>
      <c r="J15">
        <v>60.43</v>
      </c>
      <c r="K15" s="2">
        <v>42914</v>
      </c>
      <c r="L15">
        <v>31.62</v>
      </c>
      <c r="M15" s="2">
        <v>43465</v>
      </c>
      <c r="N15">
        <v>24.01</v>
      </c>
      <c r="O15" s="2">
        <v>43465</v>
      </c>
      <c r="P15">
        <v>23.22</v>
      </c>
      <c r="Q15" s="2">
        <v>43462</v>
      </c>
      <c r="R15">
        <v>21.64</v>
      </c>
      <c r="S15" s="2">
        <v>43462</v>
      </c>
      <c r="T15">
        <v>20.97</v>
      </c>
      <c r="U15" s="2">
        <v>42914</v>
      </c>
      <c r="V15">
        <v>28.33</v>
      </c>
      <c r="W15" s="2">
        <v>43462</v>
      </c>
      <c r="X15">
        <v>19.64</v>
      </c>
      <c r="Y15" s="2">
        <v>43462</v>
      </c>
      <c r="Z15">
        <v>19</v>
      </c>
      <c r="AA15" s="2">
        <v>43462</v>
      </c>
      <c r="AB15">
        <v>18.36</v>
      </c>
      <c r="AC15" s="2">
        <v>43462</v>
      </c>
      <c r="AD15">
        <v>17.75</v>
      </c>
      <c r="AE15" s="2">
        <v>42914</v>
      </c>
      <c r="AF15">
        <v>25.19</v>
      </c>
      <c r="AG15" s="2">
        <v>43462</v>
      </c>
      <c r="AH15">
        <v>16.5</v>
      </c>
      <c r="AI15" s="2">
        <v>43465</v>
      </c>
      <c r="AJ15">
        <v>23.22</v>
      </c>
      <c r="AK15" s="2">
        <v>43462</v>
      </c>
      <c r="AL15">
        <v>21.64</v>
      </c>
      <c r="AM15" s="2">
        <v>43462</v>
      </c>
      <c r="AN15">
        <v>20.97</v>
      </c>
      <c r="AO15" s="2">
        <v>42914</v>
      </c>
      <c r="AP15">
        <v>22.22</v>
      </c>
      <c r="AQ15" s="2">
        <v>43462</v>
      </c>
      <c r="AR15">
        <v>19.64</v>
      </c>
      <c r="AS15" s="2">
        <v>43462</v>
      </c>
      <c r="AT15">
        <v>19</v>
      </c>
      <c r="AU15" s="2">
        <v>43462</v>
      </c>
      <c r="AV15">
        <v>18.36</v>
      </c>
      <c r="AW15" s="2">
        <v>43462</v>
      </c>
      <c r="AX15">
        <v>17.75</v>
      </c>
      <c r="AY15" s="2">
        <v>42914</v>
      </c>
      <c r="AZ15">
        <v>19.420000000000002</v>
      </c>
      <c r="BA15" s="2">
        <v>43462</v>
      </c>
      <c r="BB15">
        <v>16.5</v>
      </c>
      <c r="BC15" s="2">
        <v>43458</v>
      </c>
      <c r="BD15">
        <v>9.25</v>
      </c>
      <c r="BE15" s="2">
        <v>43458</v>
      </c>
      <c r="BF15">
        <v>8.8000000000000007</v>
      </c>
      <c r="BG15" s="2">
        <v>43458</v>
      </c>
      <c r="BH15">
        <v>8.5</v>
      </c>
      <c r="BI15" s="2">
        <v>42914</v>
      </c>
      <c r="BJ15">
        <v>16.809999999999999</v>
      </c>
      <c r="BK15" s="2">
        <v>43437</v>
      </c>
      <c r="BL15">
        <v>34.71</v>
      </c>
      <c r="BM15" s="2">
        <v>43437</v>
      </c>
      <c r="BN15">
        <v>33.89</v>
      </c>
      <c r="BO15" s="2">
        <v>43405</v>
      </c>
      <c r="BP15">
        <v>30.26</v>
      </c>
      <c r="BQ15" s="2">
        <v>43405</v>
      </c>
      <c r="BR15">
        <v>29.48</v>
      </c>
      <c r="BS15" s="2">
        <v>42914</v>
      </c>
      <c r="BT15">
        <v>14.4</v>
      </c>
      <c r="BU15" s="2">
        <v>43405</v>
      </c>
      <c r="BV15">
        <v>27.96</v>
      </c>
      <c r="BW15" s="2">
        <v>43405</v>
      </c>
      <c r="BX15">
        <v>27.2</v>
      </c>
      <c r="BY15" s="2">
        <v>43405</v>
      </c>
      <c r="BZ15">
        <v>26.45</v>
      </c>
      <c r="CA15" s="2">
        <v>43405</v>
      </c>
      <c r="CB15">
        <v>25.71</v>
      </c>
      <c r="CC15" s="2">
        <v>42914</v>
      </c>
      <c r="CD15">
        <v>12.2</v>
      </c>
      <c r="CE15" s="2">
        <v>43405</v>
      </c>
      <c r="CF15">
        <v>24.25</v>
      </c>
      <c r="CG15" s="2">
        <v>43405</v>
      </c>
      <c r="CH15">
        <v>23.52</v>
      </c>
      <c r="CI15" s="2">
        <v>43405</v>
      </c>
      <c r="CJ15">
        <v>22.81</v>
      </c>
      <c r="CK15" s="2">
        <v>43395</v>
      </c>
      <c r="CL15">
        <v>23.51</v>
      </c>
      <c r="CM15" s="2">
        <v>42914</v>
      </c>
      <c r="CN15">
        <v>10.199999999999999</v>
      </c>
      <c r="CO15" s="2">
        <v>43395</v>
      </c>
      <c r="CP15">
        <v>22.08</v>
      </c>
      <c r="CQ15" s="2">
        <v>43395</v>
      </c>
      <c r="CR15">
        <v>21.36</v>
      </c>
      <c r="CS15" s="2">
        <v>43395</v>
      </c>
      <c r="CT15">
        <v>20.68</v>
      </c>
      <c r="CU15" s="2">
        <v>43395</v>
      </c>
      <c r="CV15">
        <v>19.98</v>
      </c>
      <c r="CW15" s="2">
        <v>42914</v>
      </c>
      <c r="CX15">
        <v>8.42</v>
      </c>
    </row>
    <row r="16" spans="1:102" x14ac:dyDescent="0.25">
      <c r="A16" s="2">
        <v>42915</v>
      </c>
      <c r="B16">
        <v>33.659999999999997</v>
      </c>
      <c r="C16" s="2">
        <v>43600</v>
      </c>
      <c r="D16">
        <v>64.94</v>
      </c>
      <c r="E16" s="2">
        <v>43600</v>
      </c>
      <c r="F16">
        <v>63.94</v>
      </c>
      <c r="G16" s="2">
        <v>43600</v>
      </c>
      <c r="H16">
        <v>62.95</v>
      </c>
      <c r="I16" s="2">
        <v>43600</v>
      </c>
      <c r="J16">
        <v>61.95</v>
      </c>
      <c r="K16" s="2">
        <v>42915</v>
      </c>
      <c r="L16">
        <v>30.32</v>
      </c>
      <c r="M16" s="2">
        <v>43467</v>
      </c>
      <c r="N16">
        <v>23.78</v>
      </c>
      <c r="O16" s="2">
        <v>43467</v>
      </c>
      <c r="P16">
        <v>23.06</v>
      </c>
      <c r="Q16" s="2">
        <v>43465</v>
      </c>
      <c r="R16">
        <v>22.58</v>
      </c>
      <c r="S16" s="2">
        <v>43465</v>
      </c>
      <c r="T16">
        <v>21.88</v>
      </c>
      <c r="U16" s="2">
        <v>42915</v>
      </c>
      <c r="V16">
        <v>27.09</v>
      </c>
      <c r="W16" s="2">
        <v>43465</v>
      </c>
      <c r="X16">
        <v>20.51</v>
      </c>
      <c r="Y16" s="2">
        <v>43465</v>
      </c>
      <c r="Z16">
        <v>19.84</v>
      </c>
      <c r="AA16" s="2">
        <v>43465</v>
      </c>
      <c r="AB16">
        <v>19.16</v>
      </c>
      <c r="AC16" s="2">
        <v>43465</v>
      </c>
      <c r="AD16">
        <v>18.5</v>
      </c>
      <c r="AE16" s="2">
        <v>42915</v>
      </c>
      <c r="AF16">
        <v>24.02</v>
      </c>
      <c r="AG16" s="2">
        <v>43465</v>
      </c>
      <c r="AH16">
        <v>17.22</v>
      </c>
      <c r="AI16" s="2">
        <v>43467</v>
      </c>
      <c r="AJ16">
        <v>23.06</v>
      </c>
      <c r="AK16" s="2">
        <v>43465</v>
      </c>
      <c r="AL16">
        <v>22.58</v>
      </c>
      <c r="AM16" s="2">
        <v>43465</v>
      </c>
      <c r="AN16">
        <v>21.88</v>
      </c>
      <c r="AO16" s="2">
        <v>42915</v>
      </c>
      <c r="AP16">
        <v>21.12</v>
      </c>
      <c r="AQ16" s="2">
        <v>43465</v>
      </c>
      <c r="AR16">
        <v>20.51</v>
      </c>
      <c r="AS16" s="2">
        <v>43465</v>
      </c>
      <c r="AT16">
        <v>19.84</v>
      </c>
      <c r="AU16" s="2">
        <v>43465</v>
      </c>
      <c r="AV16">
        <v>19.16</v>
      </c>
      <c r="AW16" s="2">
        <v>43465</v>
      </c>
      <c r="AX16">
        <v>18.5</v>
      </c>
      <c r="AY16" s="2">
        <v>42915</v>
      </c>
      <c r="AZ16">
        <v>18.39</v>
      </c>
      <c r="BA16" s="2">
        <v>43465</v>
      </c>
      <c r="BB16">
        <v>17.22</v>
      </c>
      <c r="BC16" s="2">
        <v>43460</v>
      </c>
      <c r="BD16">
        <v>15.09</v>
      </c>
      <c r="BE16" s="2">
        <v>43460</v>
      </c>
      <c r="BF16">
        <v>14.52</v>
      </c>
      <c r="BG16" s="2">
        <v>43460</v>
      </c>
      <c r="BH16">
        <v>13.96</v>
      </c>
      <c r="BI16" s="2">
        <v>42915</v>
      </c>
      <c r="BJ16">
        <v>15.87</v>
      </c>
      <c r="BK16" s="2">
        <v>43438</v>
      </c>
      <c r="BL16">
        <v>28.06</v>
      </c>
      <c r="BM16" s="2">
        <v>43438</v>
      </c>
      <c r="BN16">
        <v>27.3</v>
      </c>
      <c r="BO16" s="2">
        <v>43406</v>
      </c>
      <c r="BP16">
        <v>29.35</v>
      </c>
      <c r="BQ16" s="2">
        <v>43406</v>
      </c>
      <c r="BR16">
        <v>28.59</v>
      </c>
      <c r="BS16" s="2">
        <v>42915</v>
      </c>
      <c r="BT16">
        <v>13.54</v>
      </c>
      <c r="BU16" s="2">
        <v>43406</v>
      </c>
      <c r="BV16">
        <v>27.11</v>
      </c>
      <c r="BW16" s="2">
        <v>43406</v>
      </c>
      <c r="BX16">
        <v>26.34</v>
      </c>
      <c r="BY16" s="2">
        <v>43406</v>
      </c>
      <c r="BZ16">
        <v>25.6</v>
      </c>
      <c r="CA16" s="2">
        <v>43406</v>
      </c>
      <c r="CB16">
        <v>24.88</v>
      </c>
      <c r="CC16" s="2">
        <v>42915</v>
      </c>
      <c r="CD16">
        <v>11.41</v>
      </c>
      <c r="CE16" s="2">
        <v>43406</v>
      </c>
      <c r="CF16">
        <v>23.44</v>
      </c>
      <c r="CG16" s="2">
        <v>43406</v>
      </c>
      <c r="CH16">
        <v>22.74</v>
      </c>
      <c r="CI16" s="2">
        <v>43406</v>
      </c>
      <c r="CJ16">
        <v>22.02</v>
      </c>
      <c r="CK16" s="2">
        <v>43396</v>
      </c>
      <c r="CL16">
        <v>22.9</v>
      </c>
      <c r="CM16" s="2">
        <v>42915</v>
      </c>
      <c r="CN16">
        <v>9.5</v>
      </c>
      <c r="CO16" s="2">
        <v>43396</v>
      </c>
      <c r="CP16">
        <v>21.47</v>
      </c>
      <c r="CQ16" s="2">
        <v>43396</v>
      </c>
      <c r="CR16">
        <v>20.77</v>
      </c>
      <c r="CS16" s="2">
        <v>43396</v>
      </c>
      <c r="CT16">
        <v>20.100000000000001</v>
      </c>
      <c r="CU16" s="2">
        <v>43396</v>
      </c>
      <c r="CV16">
        <v>19.420000000000002</v>
      </c>
      <c r="CW16" s="2">
        <v>42915</v>
      </c>
      <c r="CX16">
        <v>7.79</v>
      </c>
    </row>
    <row r="17" spans="1:102" x14ac:dyDescent="0.25">
      <c r="A17" s="2">
        <v>42916</v>
      </c>
      <c r="B17">
        <v>33.909999999999997</v>
      </c>
      <c r="C17" s="2">
        <v>43601</v>
      </c>
      <c r="D17">
        <v>67.23</v>
      </c>
      <c r="E17" s="2">
        <v>43601</v>
      </c>
      <c r="F17">
        <v>66.239999999999995</v>
      </c>
      <c r="G17" s="2">
        <v>43601</v>
      </c>
      <c r="H17">
        <v>65.239999999999995</v>
      </c>
      <c r="I17" s="2">
        <v>43601</v>
      </c>
      <c r="J17">
        <v>64.25</v>
      </c>
      <c r="K17" s="2">
        <v>42916</v>
      </c>
      <c r="L17">
        <v>30.52</v>
      </c>
      <c r="M17" s="2">
        <v>43468</v>
      </c>
      <c r="N17">
        <v>19.850000000000001</v>
      </c>
      <c r="O17" s="2">
        <v>43468</v>
      </c>
      <c r="P17">
        <v>19.18</v>
      </c>
      <c r="Q17" s="2">
        <v>43467</v>
      </c>
      <c r="R17">
        <v>22.33</v>
      </c>
      <c r="S17" s="2">
        <v>43467</v>
      </c>
      <c r="T17">
        <v>21.63</v>
      </c>
      <c r="U17" s="2">
        <v>42916</v>
      </c>
      <c r="V17">
        <v>27.29</v>
      </c>
      <c r="W17" s="2">
        <v>43467</v>
      </c>
      <c r="X17">
        <v>20.23</v>
      </c>
      <c r="Y17" s="2">
        <v>43467</v>
      </c>
      <c r="Z17">
        <v>19.57</v>
      </c>
      <c r="AA17" s="2">
        <v>43467</v>
      </c>
      <c r="AB17">
        <v>18.89</v>
      </c>
      <c r="AC17" s="2">
        <v>43467</v>
      </c>
      <c r="AD17">
        <v>18.23</v>
      </c>
      <c r="AE17" s="2">
        <v>42916</v>
      </c>
      <c r="AF17">
        <v>24.21</v>
      </c>
      <c r="AG17" s="2">
        <v>43467</v>
      </c>
      <c r="AH17">
        <v>16.95</v>
      </c>
      <c r="AI17" s="2">
        <v>43468</v>
      </c>
      <c r="AJ17">
        <v>19.18</v>
      </c>
      <c r="AK17" s="2">
        <v>43467</v>
      </c>
      <c r="AL17">
        <v>22.33</v>
      </c>
      <c r="AM17" s="2">
        <v>43467</v>
      </c>
      <c r="AN17">
        <v>21.63</v>
      </c>
      <c r="AO17" s="2">
        <v>42916</v>
      </c>
      <c r="AP17">
        <v>21.3</v>
      </c>
      <c r="AQ17" s="2">
        <v>43467</v>
      </c>
      <c r="AR17">
        <v>20.23</v>
      </c>
      <c r="AS17" s="2">
        <v>43467</v>
      </c>
      <c r="AT17">
        <v>19.57</v>
      </c>
      <c r="AU17" s="2">
        <v>43467</v>
      </c>
      <c r="AV17">
        <v>18.89</v>
      </c>
      <c r="AW17" s="2">
        <v>43467</v>
      </c>
      <c r="AX17">
        <v>18.23</v>
      </c>
      <c r="AY17" s="2">
        <v>42916</v>
      </c>
      <c r="AZ17">
        <v>18.559999999999999</v>
      </c>
      <c r="BA17" s="2">
        <v>43467</v>
      </c>
      <c r="BB17">
        <v>16.95</v>
      </c>
      <c r="BC17" s="2">
        <v>43461</v>
      </c>
      <c r="BD17">
        <v>16.5</v>
      </c>
      <c r="BE17" s="2">
        <v>43461</v>
      </c>
      <c r="BF17">
        <v>16</v>
      </c>
      <c r="BG17" s="2">
        <v>43461</v>
      </c>
      <c r="BH17">
        <v>15.5</v>
      </c>
      <c r="BI17" s="2">
        <v>42916</v>
      </c>
      <c r="BJ17">
        <v>16.010000000000002</v>
      </c>
      <c r="BK17" s="2">
        <v>43440</v>
      </c>
      <c r="BL17">
        <v>27.5</v>
      </c>
      <c r="BM17" s="2">
        <v>43440</v>
      </c>
      <c r="BN17">
        <v>26.75</v>
      </c>
      <c r="BO17" s="2">
        <v>43409</v>
      </c>
      <c r="BP17">
        <v>30.36</v>
      </c>
      <c r="BQ17" s="2">
        <v>43409</v>
      </c>
      <c r="BR17">
        <v>29.59</v>
      </c>
      <c r="BS17" s="2">
        <v>42916</v>
      </c>
      <c r="BT17">
        <v>13.66</v>
      </c>
      <c r="BU17" s="2">
        <v>43409</v>
      </c>
      <c r="BV17">
        <v>28.07</v>
      </c>
      <c r="BW17" s="2">
        <v>43409</v>
      </c>
      <c r="BX17">
        <v>27.31</v>
      </c>
      <c r="BY17" s="2">
        <v>43409</v>
      </c>
      <c r="BZ17">
        <v>26.57</v>
      </c>
      <c r="CA17" s="2">
        <v>43409</v>
      </c>
      <c r="CB17">
        <v>25.81</v>
      </c>
      <c r="CC17" s="2">
        <v>42916</v>
      </c>
      <c r="CD17">
        <v>11.51</v>
      </c>
      <c r="CE17" s="2">
        <v>43409</v>
      </c>
      <c r="CF17">
        <v>24.35</v>
      </c>
      <c r="CG17" s="2">
        <v>43409</v>
      </c>
      <c r="CH17">
        <v>23.63</v>
      </c>
      <c r="CI17" s="2">
        <v>43409</v>
      </c>
      <c r="CJ17">
        <v>22.91</v>
      </c>
      <c r="CK17" s="2">
        <v>43397</v>
      </c>
      <c r="CL17">
        <v>17.95</v>
      </c>
      <c r="CM17" s="2">
        <v>42916</v>
      </c>
      <c r="CN17">
        <v>9.58</v>
      </c>
      <c r="CO17" s="2">
        <v>43397</v>
      </c>
      <c r="CP17">
        <v>16.68</v>
      </c>
      <c r="CQ17" s="2">
        <v>43397</v>
      </c>
      <c r="CR17">
        <v>16.07</v>
      </c>
      <c r="CS17" s="2">
        <v>43397</v>
      </c>
      <c r="CT17">
        <v>15.45</v>
      </c>
      <c r="CU17" s="2">
        <v>43397</v>
      </c>
      <c r="CV17">
        <v>14.85</v>
      </c>
      <c r="CW17" s="2">
        <v>42916</v>
      </c>
      <c r="CX17">
        <v>7.87</v>
      </c>
    </row>
    <row r="18" spans="1:102" x14ac:dyDescent="0.25">
      <c r="A18" s="2">
        <v>42919</v>
      </c>
      <c r="B18">
        <v>34.049999999999997</v>
      </c>
      <c r="C18" s="2">
        <v>43602</v>
      </c>
      <c r="D18">
        <v>65.62</v>
      </c>
      <c r="E18" s="2">
        <v>43602</v>
      </c>
      <c r="F18">
        <v>64.63</v>
      </c>
      <c r="G18" s="2">
        <v>43602</v>
      </c>
      <c r="H18">
        <v>63.64</v>
      </c>
      <c r="I18" s="2">
        <v>43602</v>
      </c>
      <c r="J18">
        <v>62.64</v>
      </c>
      <c r="K18" s="2">
        <v>42919</v>
      </c>
      <c r="L18">
        <v>31</v>
      </c>
      <c r="M18" s="2">
        <v>43469</v>
      </c>
      <c r="N18">
        <v>25.04</v>
      </c>
      <c r="O18" s="2">
        <v>43469</v>
      </c>
      <c r="P18">
        <v>24.31</v>
      </c>
      <c r="Q18" s="2">
        <v>43468</v>
      </c>
      <c r="R18">
        <v>18.53</v>
      </c>
      <c r="S18" s="2">
        <v>43468</v>
      </c>
      <c r="T18">
        <v>17.899999999999999</v>
      </c>
      <c r="U18" s="2">
        <v>42919</v>
      </c>
      <c r="V18">
        <v>27.63</v>
      </c>
      <c r="W18" s="2">
        <v>43468</v>
      </c>
      <c r="X18">
        <v>16.649999999999999</v>
      </c>
      <c r="Y18" s="2">
        <v>43468</v>
      </c>
      <c r="Z18">
        <v>16.02</v>
      </c>
      <c r="AA18" s="2">
        <v>43468</v>
      </c>
      <c r="AB18">
        <v>15.43</v>
      </c>
      <c r="AC18" s="2">
        <v>43468</v>
      </c>
      <c r="AD18">
        <v>14.84</v>
      </c>
      <c r="AE18" s="2">
        <v>42919</v>
      </c>
      <c r="AF18">
        <v>24.38</v>
      </c>
      <c r="AG18" s="2">
        <v>43468</v>
      </c>
      <c r="AH18">
        <v>13.69</v>
      </c>
      <c r="AI18" s="2">
        <v>43469</v>
      </c>
      <c r="AJ18">
        <v>24.31</v>
      </c>
      <c r="AK18" s="2">
        <v>43468</v>
      </c>
      <c r="AL18">
        <v>18.53</v>
      </c>
      <c r="AM18" s="2">
        <v>43468</v>
      </c>
      <c r="AN18">
        <v>17.899999999999999</v>
      </c>
      <c r="AO18" s="2">
        <v>42919</v>
      </c>
      <c r="AP18">
        <v>21.64</v>
      </c>
      <c r="AQ18" s="2">
        <v>43468</v>
      </c>
      <c r="AR18">
        <v>16.649999999999999</v>
      </c>
      <c r="AS18" s="2">
        <v>43468</v>
      </c>
      <c r="AT18">
        <v>16.02</v>
      </c>
      <c r="AU18" s="2">
        <v>43468</v>
      </c>
      <c r="AV18">
        <v>15.43</v>
      </c>
      <c r="AW18" s="2">
        <v>43468</v>
      </c>
      <c r="AX18">
        <v>14.84</v>
      </c>
      <c r="AY18" s="2">
        <v>42919</v>
      </c>
      <c r="AZ18">
        <v>18.850000000000001</v>
      </c>
      <c r="BA18" s="2">
        <v>43468</v>
      </c>
      <c r="BB18">
        <v>13.69</v>
      </c>
      <c r="BC18" s="2">
        <v>43462</v>
      </c>
      <c r="BD18">
        <v>15.92</v>
      </c>
      <c r="BE18" s="2">
        <v>43462</v>
      </c>
      <c r="BF18">
        <v>15.33</v>
      </c>
      <c r="BG18" s="2">
        <v>43462</v>
      </c>
      <c r="BH18">
        <v>14.74</v>
      </c>
      <c r="BI18" s="2">
        <v>42919</v>
      </c>
      <c r="BJ18">
        <v>16.95</v>
      </c>
      <c r="BK18" s="2">
        <v>43441</v>
      </c>
      <c r="BL18">
        <v>23.66</v>
      </c>
      <c r="BM18" s="2">
        <v>43441</v>
      </c>
      <c r="BN18">
        <v>22.95</v>
      </c>
      <c r="BO18" s="2">
        <v>43410</v>
      </c>
      <c r="BP18">
        <v>31.68</v>
      </c>
      <c r="BQ18" s="2">
        <v>43410</v>
      </c>
      <c r="BR18">
        <v>30.89</v>
      </c>
      <c r="BS18" s="2">
        <v>42919</v>
      </c>
      <c r="BT18">
        <v>14</v>
      </c>
      <c r="BU18" s="2">
        <v>43410</v>
      </c>
      <c r="BV18">
        <v>29.34</v>
      </c>
      <c r="BW18" s="2">
        <v>43410</v>
      </c>
      <c r="BX18">
        <v>28.57</v>
      </c>
      <c r="BY18" s="2">
        <v>43410</v>
      </c>
      <c r="BZ18">
        <v>27.81</v>
      </c>
      <c r="CA18" s="2">
        <v>43410</v>
      </c>
      <c r="CB18">
        <v>27.05</v>
      </c>
      <c r="CC18" s="2">
        <v>42919</v>
      </c>
      <c r="CD18">
        <v>11.51</v>
      </c>
      <c r="CE18" s="2">
        <v>43410</v>
      </c>
      <c r="CF18">
        <v>25.53</v>
      </c>
      <c r="CG18" s="2">
        <v>43410</v>
      </c>
      <c r="CH18">
        <v>24.79</v>
      </c>
      <c r="CI18" s="2">
        <v>43410</v>
      </c>
      <c r="CJ18">
        <v>24.06</v>
      </c>
      <c r="CK18" s="2">
        <v>43398</v>
      </c>
      <c r="CL18">
        <v>19.309999999999999</v>
      </c>
      <c r="CM18" s="2">
        <v>42919</v>
      </c>
      <c r="CN18">
        <v>9.7100000000000009</v>
      </c>
      <c r="CO18" s="2">
        <v>43398</v>
      </c>
      <c r="CP18">
        <v>18</v>
      </c>
      <c r="CQ18" s="2">
        <v>43398</v>
      </c>
      <c r="CR18">
        <v>17.329999999999998</v>
      </c>
      <c r="CS18" s="2">
        <v>43398</v>
      </c>
      <c r="CT18">
        <v>16.760000000000002</v>
      </c>
      <c r="CU18" s="2">
        <v>43398</v>
      </c>
      <c r="CV18">
        <v>16</v>
      </c>
      <c r="CW18" s="2">
        <v>42919</v>
      </c>
      <c r="CX18">
        <v>8.08</v>
      </c>
    </row>
    <row r="19" spans="1:102" x14ac:dyDescent="0.25">
      <c r="A19" s="2">
        <v>42921</v>
      </c>
      <c r="B19">
        <v>34.26</v>
      </c>
      <c r="C19" s="2">
        <v>43605</v>
      </c>
      <c r="D19">
        <v>63.76</v>
      </c>
      <c r="E19" s="2">
        <v>43605</v>
      </c>
      <c r="F19">
        <v>62.76</v>
      </c>
      <c r="G19" s="2">
        <v>43605</v>
      </c>
      <c r="H19">
        <v>61.77</v>
      </c>
      <c r="I19" s="2">
        <v>43605</v>
      </c>
      <c r="J19">
        <v>60.77</v>
      </c>
      <c r="K19" s="2">
        <v>42921</v>
      </c>
      <c r="L19">
        <v>30.89</v>
      </c>
      <c r="M19" s="2">
        <v>43472</v>
      </c>
      <c r="N19">
        <v>26.5</v>
      </c>
      <c r="O19" s="2">
        <v>43472</v>
      </c>
      <c r="P19">
        <v>25.73</v>
      </c>
      <c r="Q19" s="2">
        <v>43469</v>
      </c>
      <c r="R19">
        <v>23.58</v>
      </c>
      <c r="S19" s="2">
        <v>43469</v>
      </c>
      <c r="T19">
        <v>22.87</v>
      </c>
      <c r="U19" s="2">
        <v>42921</v>
      </c>
      <c r="V19">
        <v>27.64</v>
      </c>
      <c r="W19" s="2">
        <v>43469</v>
      </c>
      <c r="X19">
        <v>21.43</v>
      </c>
      <c r="Y19" s="2">
        <v>43469</v>
      </c>
      <c r="Z19">
        <v>20.74</v>
      </c>
      <c r="AA19" s="2">
        <v>43469</v>
      </c>
      <c r="AB19">
        <v>20.059999999999999</v>
      </c>
      <c r="AC19" s="2">
        <v>43469</v>
      </c>
      <c r="AD19">
        <v>19.38</v>
      </c>
      <c r="AE19" s="2">
        <v>42921</v>
      </c>
      <c r="AF19">
        <v>24.55</v>
      </c>
      <c r="AG19" s="2">
        <v>43469</v>
      </c>
      <c r="AH19">
        <v>18.04</v>
      </c>
      <c r="AI19" s="2">
        <v>43472</v>
      </c>
      <c r="AJ19">
        <v>25.73</v>
      </c>
      <c r="AK19" s="2">
        <v>43469</v>
      </c>
      <c r="AL19">
        <v>23.58</v>
      </c>
      <c r="AM19" s="2">
        <v>43469</v>
      </c>
      <c r="AN19">
        <v>22.87</v>
      </c>
      <c r="AO19" s="2">
        <v>42921</v>
      </c>
      <c r="AP19">
        <v>21.6</v>
      </c>
      <c r="AQ19" s="2">
        <v>43469</v>
      </c>
      <c r="AR19">
        <v>21.43</v>
      </c>
      <c r="AS19" s="2">
        <v>43469</v>
      </c>
      <c r="AT19">
        <v>20.74</v>
      </c>
      <c r="AU19" s="2">
        <v>43469</v>
      </c>
      <c r="AV19">
        <v>20.059999999999999</v>
      </c>
      <c r="AW19" s="2">
        <v>43469</v>
      </c>
      <c r="AX19">
        <v>19.38</v>
      </c>
      <c r="AY19" s="2">
        <v>42921</v>
      </c>
      <c r="AZ19">
        <v>18.829999999999998</v>
      </c>
      <c r="BA19" s="2">
        <v>43469</v>
      </c>
      <c r="BB19">
        <v>18.04</v>
      </c>
      <c r="BC19" s="2">
        <v>43465</v>
      </c>
      <c r="BD19">
        <v>16.59</v>
      </c>
      <c r="BE19" s="2">
        <v>43465</v>
      </c>
      <c r="BF19">
        <v>15.95</v>
      </c>
      <c r="BG19" s="2">
        <v>43465</v>
      </c>
      <c r="BH19">
        <v>15.35</v>
      </c>
      <c r="BI19" s="2">
        <v>42921</v>
      </c>
      <c r="BJ19">
        <v>16.260000000000002</v>
      </c>
      <c r="BK19" s="2">
        <v>43444</v>
      </c>
      <c r="BL19">
        <v>23.96</v>
      </c>
      <c r="BM19" s="2">
        <v>43444</v>
      </c>
      <c r="BN19">
        <v>23.25</v>
      </c>
      <c r="BO19" s="2">
        <v>43411</v>
      </c>
      <c r="BP19">
        <v>35.79</v>
      </c>
      <c r="BQ19" s="2">
        <v>43411</v>
      </c>
      <c r="BR19">
        <v>34.96</v>
      </c>
      <c r="BS19" s="2">
        <v>42921</v>
      </c>
      <c r="BT19">
        <v>13.88</v>
      </c>
      <c r="BU19" s="2">
        <v>43411</v>
      </c>
      <c r="BV19">
        <v>33.31</v>
      </c>
      <c r="BW19" s="2">
        <v>43411</v>
      </c>
      <c r="BX19">
        <v>32.49</v>
      </c>
      <c r="BY19" s="2">
        <v>43411</v>
      </c>
      <c r="BZ19">
        <v>31.69</v>
      </c>
      <c r="CA19" s="2">
        <v>43411</v>
      </c>
      <c r="CB19">
        <v>30.89</v>
      </c>
      <c r="CC19" s="2">
        <v>42921</v>
      </c>
      <c r="CD19">
        <v>11.69</v>
      </c>
      <c r="CE19" s="2">
        <v>43411</v>
      </c>
      <c r="CF19">
        <v>29.28</v>
      </c>
      <c r="CG19" s="2">
        <v>43411</v>
      </c>
      <c r="CH19">
        <v>28.49</v>
      </c>
      <c r="CI19" s="2">
        <v>43411</v>
      </c>
      <c r="CJ19">
        <v>27.71</v>
      </c>
      <c r="CK19" s="2">
        <v>43399</v>
      </c>
      <c r="CL19">
        <v>18.25</v>
      </c>
      <c r="CM19" s="2">
        <v>42921</v>
      </c>
      <c r="CN19">
        <v>9.74</v>
      </c>
      <c r="CO19" s="2">
        <v>43399</v>
      </c>
      <c r="CP19">
        <v>16.98</v>
      </c>
      <c r="CQ19" s="2">
        <v>43399</v>
      </c>
      <c r="CR19">
        <v>16.36</v>
      </c>
      <c r="CS19" s="2">
        <v>43399</v>
      </c>
      <c r="CT19">
        <v>15.75</v>
      </c>
      <c r="CU19" s="2">
        <v>43399</v>
      </c>
      <c r="CV19">
        <v>15.13</v>
      </c>
      <c r="CW19" s="2">
        <v>42921</v>
      </c>
      <c r="CX19">
        <v>7.99</v>
      </c>
    </row>
    <row r="20" spans="1:102" x14ac:dyDescent="0.25">
      <c r="A20" s="2">
        <v>42922</v>
      </c>
      <c r="B20">
        <v>32.81</v>
      </c>
      <c r="C20" s="2">
        <v>43606</v>
      </c>
      <c r="D20">
        <v>65.97</v>
      </c>
      <c r="E20" s="2">
        <v>43606</v>
      </c>
      <c r="F20">
        <v>64.989999999999995</v>
      </c>
      <c r="G20" s="2">
        <v>43606</v>
      </c>
      <c r="H20">
        <v>63.98</v>
      </c>
      <c r="I20" s="2">
        <v>43606</v>
      </c>
      <c r="J20">
        <v>62.98</v>
      </c>
      <c r="K20" s="2">
        <v>42922</v>
      </c>
      <c r="L20">
        <v>29.46</v>
      </c>
      <c r="M20" s="2">
        <v>43473</v>
      </c>
      <c r="N20">
        <v>28</v>
      </c>
      <c r="O20" s="2">
        <v>43473</v>
      </c>
      <c r="P20">
        <v>27.22</v>
      </c>
      <c r="Q20" s="2">
        <v>43472</v>
      </c>
      <c r="R20">
        <v>24.99</v>
      </c>
      <c r="S20" s="2">
        <v>43472</v>
      </c>
      <c r="T20">
        <v>24.22</v>
      </c>
      <c r="U20" s="2">
        <v>42922</v>
      </c>
      <c r="V20">
        <v>26.28</v>
      </c>
      <c r="W20" s="2">
        <v>43472</v>
      </c>
      <c r="X20">
        <v>22.77</v>
      </c>
      <c r="Y20" s="2">
        <v>43472</v>
      </c>
      <c r="Z20">
        <v>22.04</v>
      </c>
      <c r="AA20" s="2">
        <v>43472</v>
      </c>
      <c r="AB20">
        <v>21.34</v>
      </c>
      <c r="AC20" s="2">
        <v>43472</v>
      </c>
      <c r="AD20">
        <v>20.65</v>
      </c>
      <c r="AE20" s="2">
        <v>42922</v>
      </c>
      <c r="AF20">
        <v>23.23</v>
      </c>
      <c r="AG20" s="2">
        <v>43472</v>
      </c>
      <c r="AH20">
        <v>19.28</v>
      </c>
      <c r="AI20" s="2">
        <v>43473</v>
      </c>
      <c r="AJ20">
        <v>27.22</v>
      </c>
      <c r="AK20" s="2">
        <v>43472</v>
      </c>
      <c r="AL20">
        <v>24.99</v>
      </c>
      <c r="AM20" s="2">
        <v>43472</v>
      </c>
      <c r="AN20">
        <v>24.22</v>
      </c>
      <c r="AO20" s="2">
        <v>42922</v>
      </c>
      <c r="AP20">
        <v>20.41</v>
      </c>
      <c r="AQ20" s="2">
        <v>43472</v>
      </c>
      <c r="AR20">
        <v>22.77</v>
      </c>
      <c r="AS20" s="2">
        <v>43472</v>
      </c>
      <c r="AT20">
        <v>22.04</v>
      </c>
      <c r="AU20" s="2">
        <v>43472</v>
      </c>
      <c r="AV20">
        <v>21.34</v>
      </c>
      <c r="AW20" s="2">
        <v>43472</v>
      </c>
      <c r="AX20">
        <v>20.65</v>
      </c>
      <c r="AY20" s="2">
        <v>42922</v>
      </c>
      <c r="AZ20">
        <v>17.73</v>
      </c>
      <c r="BA20" s="2">
        <v>43472</v>
      </c>
      <c r="BB20">
        <v>19.28</v>
      </c>
      <c r="BC20" s="2">
        <v>43467</v>
      </c>
      <c r="BD20">
        <v>16.32</v>
      </c>
      <c r="BE20" s="2">
        <v>43467</v>
      </c>
      <c r="BF20">
        <v>15.69</v>
      </c>
      <c r="BG20" s="2">
        <v>43467</v>
      </c>
      <c r="BH20">
        <v>15.08</v>
      </c>
      <c r="BI20" s="2">
        <v>42922</v>
      </c>
      <c r="BJ20">
        <v>15.24</v>
      </c>
      <c r="BK20" s="2">
        <v>43445</v>
      </c>
      <c r="BL20">
        <v>23.82</v>
      </c>
      <c r="BM20" s="2">
        <v>43445</v>
      </c>
      <c r="BN20">
        <v>23.11</v>
      </c>
      <c r="BO20" s="2">
        <v>43412</v>
      </c>
      <c r="BP20">
        <v>34.99</v>
      </c>
      <c r="BQ20" s="2">
        <v>43412</v>
      </c>
      <c r="BR20">
        <v>34.15</v>
      </c>
      <c r="BS20" s="2">
        <v>42922</v>
      </c>
      <c r="BT20">
        <v>12.94</v>
      </c>
      <c r="BU20" s="2">
        <v>43412</v>
      </c>
      <c r="BV20">
        <v>32.54</v>
      </c>
      <c r="BW20" s="2">
        <v>43412</v>
      </c>
      <c r="BX20">
        <v>31.73</v>
      </c>
      <c r="BY20" s="2">
        <v>43412</v>
      </c>
      <c r="BZ20">
        <v>30.92</v>
      </c>
      <c r="CA20" s="2">
        <v>43412</v>
      </c>
      <c r="CB20">
        <v>30.12</v>
      </c>
      <c r="CC20" s="2">
        <v>42922</v>
      </c>
      <c r="CD20">
        <v>10.86</v>
      </c>
      <c r="CE20" s="2">
        <v>43412</v>
      </c>
      <c r="CF20">
        <v>28.52</v>
      </c>
      <c r="CG20" s="2">
        <v>43412</v>
      </c>
      <c r="CH20">
        <v>27.73</v>
      </c>
      <c r="CI20" s="2">
        <v>43412</v>
      </c>
      <c r="CJ20">
        <v>26.95</v>
      </c>
      <c r="CK20" s="2">
        <v>43402</v>
      </c>
      <c r="CL20">
        <v>16.45</v>
      </c>
      <c r="CM20" s="2">
        <v>42922</v>
      </c>
      <c r="CN20">
        <v>8.99</v>
      </c>
      <c r="CO20" s="2">
        <v>43402</v>
      </c>
      <c r="CP20">
        <v>15.21</v>
      </c>
      <c r="CQ20" s="2">
        <v>43402</v>
      </c>
      <c r="CR20">
        <v>14.62</v>
      </c>
      <c r="CS20" s="2">
        <v>43402</v>
      </c>
      <c r="CT20">
        <v>14.03</v>
      </c>
      <c r="CU20" s="2">
        <v>43402</v>
      </c>
      <c r="CV20">
        <v>13.46</v>
      </c>
      <c r="CW20" s="2">
        <v>42922</v>
      </c>
      <c r="CX20">
        <v>7.35</v>
      </c>
    </row>
    <row r="21" spans="1:102" x14ac:dyDescent="0.25">
      <c r="A21" s="2">
        <v>42923</v>
      </c>
      <c r="B21">
        <v>33.700000000000003</v>
      </c>
      <c r="C21" s="2">
        <v>43607</v>
      </c>
      <c r="D21">
        <v>65.11</v>
      </c>
      <c r="E21" s="2">
        <v>43607</v>
      </c>
      <c r="F21">
        <v>64.12</v>
      </c>
      <c r="G21" s="2">
        <v>43607</v>
      </c>
      <c r="H21">
        <v>63.12</v>
      </c>
      <c r="I21" s="2">
        <v>43607</v>
      </c>
      <c r="J21">
        <v>62.13</v>
      </c>
      <c r="K21" s="2">
        <v>42923</v>
      </c>
      <c r="L21">
        <v>30.3</v>
      </c>
      <c r="M21" s="2">
        <v>43474</v>
      </c>
      <c r="N21">
        <v>28.7</v>
      </c>
      <c r="O21" s="2">
        <v>43474</v>
      </c>
      <c r="P21">
        <v>27.91</v>
      </c>
      <c r="Q21" s="2">
        <v>43473</v>
      </c>
      <c r="R21">
        <v>26.46</v>
      </c>
      <c r="S21" s="2">
        <v>43473</v>
      </c>
      <c r="T21">
        <v>25.69</v>
      </c>
      <c r="U21" s="2">
        <v>42923</v>
      </c>
      <c r="V21">
        <v>26.9</v>
      </c>
      <c r="W21" s="2">
        <v>43473</v>
      </c>
      <c r="X21">
        <v>24.17</v>
      </c>
      <c r="Y21" s="2">
        <v>43473</v>
      </c>
      <c r="Z21">
        <v>23.44</v>
      </c>
      <c r="AA21" s="2">
        <v>43473</v>
      </c>
      <c r="AB21">
        <v>22.71</v>
      </c>
      <c r="AC21" s="2">
        <v>43473</v>
      </c>
      <c r="AD21">
        <v>21.99</v>
      </c>
      <c r="AE21" s="2">
        <v>42923</v>
      </c>
      <c r="AF21">
        <v>23.98</v>
      </c>
      <c r="AG21" s="2">
        <v>43473</v>
      </c>
      <c r="AH21">
        <v>20.55</v>
      </c>
      <c r="AI21" s="2">
        <v>43474</v>
      </c>
      <c r="AJ21">
        <v>27.91</v>
      </c>
      <c r="AK21" s="2">
        <v>43473</v>
      </c>
      <c r="AL21">
        <v>26.46</v>
      </c>
      <c r="AM21" s="2">
        <v>43473</v>
      </c>
      <c r="AN21">
        <v>25.69</v>
      </c>
      <c r="AO21" s="2">
        <v>42923</v>
      </c>
      <c r="AP21">
        <v>21.06</v>
      </c>
      <c r="AQ21" s="2">
        <v>43473</v>
      </c>
      <c r="AR21">
        <v>24.17</v>
      </c>
      <c r="AS21" s="2">
        <v>43473</v>
      </c>
      <c r="AT21">
        <v>23.44</v>
      </c>
      <c r="AU21" s="2">
        <v>43473</v>
      </c>
      <c r="AV21">
        <v>22.71</v>
      </c>
      <c r="AW21" s="2">
        <v>43473</v>
      </c>
      <c r="AX21">
        <v>21.99</v>
      </c>
      <c r="AY21" s="2">
        <v>42923</v>
      </c>
      <c r="AZ21">
        <v>18.32</v>
      </c>
      <c r="BA21" s="2">
        <v>43473</v>
      </c>
      <c r="BB21">
        <v>20.55</v>
      </c>
      <c r="BC21" s="2">
        <v>43468</v>
      </c>
      <c r="BD21">
        <v>13.12</v>
      </c>
      <c r="BE21" s="2">
        <v>43468</v>
      </c>
      <c r="BF21">
        <v>12.57</v>
      </c>
      <c r="BG21" s="2">
        <v>43468</v>
      </c>
      <c r="BH21">
        <v>12.04</v>
      </c>
      <c r="BI21" s="2">
        <v>42923</v>
      </c>
      <c r="BJ21">
        <v>15.77</v>
      </c>
      <c r="BK21" s="2">
        <v>43446</v>
      </c>
      <c r="BL21">
        <v>24.58</v>
      </c>
      <c r="BM21" s="2">
        <v>43446</v>
      </c>
      <c r="BN21">
        <v>23.86</v>
      </c>
      <c r="BO21" s="2">
        <v>43413</v>
      </c>
      <c r="BP21">
        <v>32.75</v>
      </c>
      <c r="BQ21" s="2">
        <v>43413</v>
      </c>
      <c r="BR21">
        <v>31.94</v>
      </c>
      <c r="BS21" s="2">
        <v>42923</v>
      </c>
      <c r="BT21">
        <v>13.43</v>
      </c>
      <c r="BU21" s="2">
        <v>43413</v>
      </c>
      <c r="BV21">
        <v>30.34</v>
      </c>
      <c r="BW21" s="2">
        <v>43413</v>
      </c>
      <c r="BX21">
        <v>29.55</v>
      </c>
      <c r="BY21" s="2">
        <v>43413</v>
      </c>
      <c r="BZ21">
        <v>28.79</v>
      </c>
      <c r="CA21" s="2">
        <v>43413</v>
      </c>
      <c r="CB21">
        <v>28</v>
      </c>
      <c r="CC21" s="2">
        <v>42923</v>
      </c>
      <c r="CD21">
        <v>11.29</v>
      </c>
      <c r="CE21" s="2">
        <v>43413</v>
      </c>
      <c r="CF21">
        <v>26.46</v>
      </c>
      <c r="CG21" s="2">
        <v>43413</v>
      </c>
      <c r="CH21">
        <v>25.7</v>
      </c>
      <c r="CI21" s="2">
        <v>43413</v>
      </c>
      <c r="CJ21">
        <v>24.94</v>
      </c>
      <c r="CK21" s="2">
        <v>43403</v>
      </c>
      <c r="CL21">
        <v>19.079999999999998</v>
      </c>
      <c r="CM21" s="2">
        <v>42923</v>
      </c>
      <c r="CN21">
        <v>9.3800000000000008</v>
      </c>
      <c r="CO21" s="2">
        <v>43403</v>
      </c>
      <c r="CP21">
        <v>17.79</v>
      </c>
      <c r="CQ21" s="2">
        <v>43403</v>
      </c>
      <c r="CR21">
        <v>17.149999999999999</v>
      </c>
      <c r="CS21" s="2">
        <v>43403</v>
      </c>
      <c r="CT21">
        <v>16.52</v>
      </c>
      <c r="CU21" s="2">
        <v>43403</v>
      </c>
      <c r="CV21">
        <v>15.91</v>
      </c>
      <c r="CW21" s="2">
        <v>42923</v>
      </c>
      <c r="CX21">
        <v>7.68</v>
      </c>
    </row>
    <row r="22" spans="1:102" x14ac:dyDescent="0.25">
      <c r="A22" s="2">
        <v>42926</v>
      </c>
      <c r="B22">
        <v>33.54</v>
      </c>
      <c r="C22" s="2">
        <v>43608</v>
      </c>
      <c r="D22">
        <v>61.35</v>
      </c>
      <c r="E22" s="2">
        <v>43608</v>
      </c>
      <c r="F22">
        <v>60.36</v>
      </c>
      <c r="G22" s="2">
        <v>43608</v>
      </c>
      <c r="H22">
        <v>59.36</v>
      </c>
      <c r="I22" s="2">
        <v>43608</v>
      </c>
      <c r="J22">
        <v>58.37</v>
      </c>
      <c r="K22" s="2">
        <v>42926</v>
      </c>
      <c r="L22">
        <v>30.31</v>
      </c>
      <c r="M22" s="2">
        <v>43475</v>
      </c>
      <c r="N22">
        <v>29.55</v>
      </c>
      <c r="O22" s="2">
        <v>43475</v>
      </c>
      <c r="P22">
        <v>28.75</v>
      </c>
      <c r="Q22" s="2">
        <v>43474</v>
      </c>
      <c r="R22">
        <v>27.14</v>
      </c>
      <c r="S22" s="2">
        <v>43474</v>
      </c>
      <c r="T22">
        <v>26.37</v>
      </c>
      <c r="U22" s="2">
        <v>42926</v>
      </c>
      <c r="V22">
        <v>27.12</v>
      </c>
      <c r="W22" s="2">
        <v>43474</v>
      </c>
      <c r="X22">
        <v>24.83</v>
      </c>
      <c r="Y22" s="2">
        <v>43474</v>
      </c>
      <c r="Z22">
        <v>24.08</v>
      </c>
      <c r="AA22" s="2">
        <v>43474</v>
      </c>
      <c r="AB22">
        <v>23.33</v>
      </c>
      <c r="AC22" s="2">
        <v>43474</v>
      </c>
      <c r="AD22">
        <v>22.59</v>
      </c>
      <c r="AE22" s="2">
        <v>42926</v>
      </c>
      <c r="AF22">
        <v>24.01</v>
      </c>
      <c r="AG22" s="2">
        <v>43474</v>
      </c>
      <c r="AH22">
        <v>21.13</v>
      </c>
      <c r="AI22" s="2">
        <v>43475</v>
      </c>
      <c r="AJ22">
        <v>28.75</v>
      </c>
      <c r="AK22" s="2">
        <v>43474</v>
      </c>
      <c r="AL22">
        <v>27.14</v>
      </c>
      <c r="AM22" s="2">
        <v>43474</v>
      </c>
      <c r="AN22">
        <v>26.37</v>
      </c>
      <c r="AO22" s="2">
        <v>42926</v>
      </c>
      <c r="AP22">
        <v>21.05</v>
      </c>
      <c r="AQ22" s="2">
        <v>43474</v>
      </c>
      <c r="AR22">
        <v>24.83</v>
      </c>
      <c r="AS22" s="2">
        <v>43474</v>
      </c>
      <c r="AT22">
        <v>24.08</v>
      </c>
      <c r="AU22" s="2">
        <v>43474</v>
      </c>
      <c r="AV22">
        <v>23.33</v>
      </c>
      <c r="AW22" s="2">
        <v>43474</v>
      </c>
      <c r="AX22">
        <v>22.59</v>
      </c>
      <c r="AY22" s="2">
        <v>42926</v>
      </c>
      <c r="AZ22">
        <v>18.3</v>
      </c>
      <c r="BA22" s="2">
        <v>43474</v>
      </c>
      <c r="BB22">
        <v>21.13</v>
      </c>
      <c r="BC22" s="2">
        <v>43469</v>
      </c>
      <c r="BD22">
        <v>17.39</v>
      </c>
      <c r="BE22" s="2">
        <v>43469</v>
      </c>
      <c r="BF22">
        <v>16.75</v>
      </c>
      <c r="BG22" s="2">
        <v>43469</v>
      </c>
      <c r="BH22">
        <v>16.13</v>
      </c>
      <c r="BI22" s="2">
        <v>42926</v>
      </c>
      <c r="BJ22">
        <v>15.74</v>
      </c>
      <c r="BK22" s="2">
        <v>43447</v>
      </c>
      <c r="BL22">
        <v>23.94</v>
      </c>
      <c r="BM22" s="2">
        <v>43447</v>
      </c>
      <c r="BN22">
        <v>23.23</v>
      </c>
      <c r="BO22" s="2">
        <v>43416</v>
      </c>
      <c r="BP22">
        <v>29.16</v>
      </c>
      <c r="BQ22" s="2">
        <v>43416</v>
      </c>
      <c r="BR22">
        <v>28.38</v>
      </c>
      <c r="BS22" s="2">
        <v>42926</v>
      </c>
      <c r="BT22">
        <v>13.38</v>
      </c>
      <c r="BU22" s="2">
        <v>43416</v>
      </c>
      <c r="BV22">
        <v>26.85</v>
      </c>
      <c r="BW22" s="2">
        <v>43416</v>
      </c>
      <c r="BX22">
        <v>26.1</v>
      </c>
      <c r="BY22" s="2">
        <v>43416</v>
      </c>
      <c r="BZ22">
        <v>25.34</v>
      </c>
      <c r="CA22" s="2">
        <v>43416</v>
      </c>
      <c r="CB22">
        <v>24.6</v>
      </c>
      <c r="CC22" s="2">
        <v>42926</v>
      </c>
      <c r="CD22">
        <v>11.24</v>
      </c>
      <c r="CE22" s="2">
        <v>43416</v>
      </c>
      <c r="CF22">
        <v>23.13</v>
      </c>
      <c r="CG22" s="2">
        <v>43416</v>
      </c>
      <c r="CH22">
        <v>22.4</v>
      </c>
      <c r="CI22" s="2">
        <v>43416</v>
      </c>
      <c r="CJ22">
        <v>21.68</v>
      </c>
      <c r="CK22" s="2">
        <v>43404</v>
      </c>
      <c r="CL22">
        <v>20.22</v>
      </c>
      <c r="CM22" s="2">
        <v>42926</v>
      </c>
      <c r="CN22">
        <v>9.32</v>
      </c>
      <c r="CO22" s="2">
        <v>43404</v>
      </c>
      <c r="CP22">
        <v>18.89</v>
      </c>
      <c r="CQ22" s="2">
        <v>43404</v>
      </c>
      <c r="CR22">
        <v>18.21</v>
      </c>
      <c r="CS22" s="2">
        <v>43404</v>
      </c>
      <c r="CT22">
        <v>17.579999999999998</v>
      </c>
      <c r="CU22" s="2">
        <v>43404</v>
      </c>
      <c r="CV22">
        <v>16.940000000000001</v>
      </c>
      <c r="CW22" s="2">
        <v>42926</v>
      </c>
      <c r="CX22">
        <v>7.6</v>
      </c>
    </row>
    <row r="23" spans="1:102" x14ac:dyDescent="0.25">
      <c r="A23" s="2">
        <v>42927</v>
      </c>
      <c r="B23">
        <v>33.57</v>
      </c>
      <c r="C23" s="2">
        <v>43609</v>
      </c>
      <c r="D23">
        <v>62.63</v>
      </c>
      <c r="E23" s="2">
        <v>43609</v>
      </c>
      <c r="F23">
        <v>61.63</v>
      </c>
      <c r="G23" s="2">
        <v>43609</v>
      </c>
      <c r="H23">
        <v>60.63</v>
      </c>
      <c r="I23" s="2">
        <v>43609</v>
      </c>
      <c r="J23">
        <v>59.64</v>
      </c>
      <c r="K23" s="2">
        <v>42927</v>
      </c>
      <c r="L23">
        <v>30.16</v>
      </c>
      <c r="M23" s="2">
        <v>43476</v>
      </c>
      <c r="N23">
        <v>29.47</v>
      </c>
      <c r="O23" s="2">
        <v>43476</v>
      </c>
      <c r="P23">
        <v>28.66</v>
      </c>
      <c r="Q23" s="2">
        <v>43475</v>
      </c>
      <c r="R23">
        <v>27.96</v>
      </c>
      <c r="S23" s="2">
        <v>43475</v>
      </c>
      <c r="T23">
        <v>27.18</v>
      </c>
      <c r="U23" s="2">
        <v>42927</v>
      </c>
      <c r="V23">
        <v>26.9</v>
      </c>
      <c r="W23" s="2">
        <v>43475</v>
      </c>
      <c r="X23">
        <v>25.63</v>
      </c>
      <c r="Y23" s="2">
        <v>43475</v>
      </c>
      <c r="Z23">
        <v>24.85</v>
      </c>
      <c r="AA23" s="2">
        <v>43475</v>
      </c>
      <c r="AB23">
        <v>24.09</v>
      </c>
      <c r="AC23" s="2">
        <v>43475</v>
      </c>
      <c r="AD23">
        <v>23.35</v>
      </c>
      <c r="AE23" s="2">
        <v>42927</v>
      </c>
      <c r="AF23">
        <v>23.79</v>
      </c>
      <c r="AG23" s="2">
        <v>43475</v>
      </c>
      <c r="AH23">
        <v>21.87</v>
      </c>
      <c r="AI23" s="2">
        <v>43476</v>
      </c>
      <c r="AJ23">
        <v>28.66</v>
      </c>
      <c r="AK23" s="2">
        <v>43475</v>
      </c>
      <c r="AL23">
        <v>27.96</v>
      </c>
      <c r="AM23" s="2">
        <v>43475</v>
      </c>
      <c r="AN23">
        <v>27.18</v>
      </c>
      <c r="AO23" s="2">
        <v>42927</v>
      </c>
      <c r="AP23">
        <v>20.86</v>
      </c>
      <c r="AQ23" s="2">
        <v>43475</v>
      </c>
      <c r="AR23">
        <v>25.63</v>
      </c>
      <c r="AS23" s="2">
        <v>43475</v>
      </c>
      <c r="AT23">
        <v>24.85</v>
      </c>
      <c r="AU23" s="2">
        <v>43475</v>
      </c>
      <c r="AV23">
        <v>24.09</v>
      </c>
      <c r="AW23" s="2">
        <v>43475</v>
      </c>
      <c r="AX23">
        <v>23.35</v>
      </c>
      <c r="AY23" s="2">
        <v>42927</v>
      </c>
      <c r="AZ23">
        <v>18.11</v>
      </c>
      <c r="BA23" s="2">
        <v>43475</v>
      </c>
      <c r="BB23">
        <v>21.87</v>
      </c>
      <c r="BC23" s="2">
        <v>43472</v>
      </c>
      <c r="BD23">
        <v>18.600000000000001</v>
      </c>
      <c r="BE23" s="2">
        <v>43472</v>
      </c>
      <c r="BF23">
        <v>17.940000000000001</v>
      </c>
      <c r="BG23" s="2">
        <v>43472</v>
      </c>
      <c r="BH23">
        <v>17.28</v>
      </c>
      <c r="BI23" s="2">
        <v>42927</v>
      </c>
      <c r="BJ23">
        <v>15.56</v>
      </c>
      <c r="BK23" s="2">
        <v>43448</v>
      </c>
      <c r="BL23">
        <v>21.07</v>
      </c>
      <c r="BM23" s="2">
        <v>43448</v>
      </c>
      <c r="BN23">
        <v>20.38</v>
      </c>
      <c r="BO23" s="2">
        <v>43417</v>
      </c>
      <c r="BP23">
        <v>29.07</v>
      </c>
      <c r="BQ23" s="2">
        <v>43417</v>
      </c>
      <c r="BR23">
        <v>28.3</v>
      </c>
      <c r="BS23" s="2">
        <v>42927</v>
      </c>
      <c r="BT23">
        <v>13.2</v>
      </c>
      <c r="BU23" s="2">
        <v>43417</v>
      </c>
      <c r="BV23">
        <v>26.79</v>
      </c>
      <c r="BW23" s="2">
        <v>43417</v>
      </c>
      <c r="BX23">
        <v>26.04</v>
      </c>
      <c r="BY23" s="2">
        <v>43417</v>
      </c>
      <c r="BZ23">
        <v>25.26</v>
      </c>
      <c r="CA23" s="2">
        <v>43417</v>
      </c>
      <c r="CB23">
        <v>24.52</v>
      </c>
      <c r="CC23" s="2">
        <v>42927</v>
      </c>
      <c r="CD23">
        <v>11.07</v>
      </c>
      <c r="CE23" s="2">
        <v>43417</v>
      </c>
      <c r="CF23">
        <v>23.07</v>
      </c>
      <c r="CG23" s="2">
        <v>43417</v>
      </c>
      <c r="CH23">
        <v>22.35</v>
      </c>
      <c r="CI23" s="2">
        <v>43417</v>
      </c>
      <c r="CJ23">
        <v>21.63</v>
      </c>
      <c r="CK23" s="2">
        <v>43405</v>
      </c>
      <c r="CL23">
        <v>22.1</v>
      </c>
      <c r="CM23" s="2">
        <v>42927</v>
      </c>
      <c r="CN23">
        <v>9.16</v>
      </c>
      <c r="CO23" s="2">
        <v>43405</v>
      </c>
      <c r="CP23">
        <v>20.71</v>
      </c>
      <c r="CQ23" s="2">
        <v>43405</v>
      </c>
      <c r="CR23">
        <v>20.02</v>
      </c>
      <c r="CS23" s="2">
        <v>43405</v>
      </c>
      <c r="CT23">
        <v>19.34</v>
      </c>
      <c r="CU23" s="2">
        <v>43405</v>
      </c>
      <c r="CV23">
        <v>18.670000000000002</v>
      </c>
      <c r="CW23" s="2">
        <v>42927</v>
      </c>
      <c r="CX23">
        <v>7.47</v>
      </c>
    </row>
    <row r="24" spans="1:102" x14ac:dyDescent="0.25">
      <c r="A24" s="2">
        <v>42928</v>
      </c>
      <c r="B24">
        <v>34.56</v>
      </c>
      <c r="C24" s="2">
        <v>43613</v>
      </c>
      <c r="D24">
        <v>59.95</v>
      </c>
      <c r="E24" s="2">
        <v>43613</v>
      </c>
      <c r="F24">
        <v>58.95</v>
      </c>
      <c r="G24" s="2">
        <v>43613</v>
      </c>
      <c r="H24">
        <v>57.95</v>
      </c>
      <c r="I24" s="2">
        <v>43613</v>
      </c>
      <c r="J24">
        <v>56.96</v>
      </c>
      <c r="K24" s="2">
        <v>42928</v>
      </c>
      <c r="L24">
        <v>31.09</v>
      </c>
      <c r="M24" s="2">
        <v>43479</v>
      </c>
      <c r="N24">
        <v>28.1</v>
      </c>
      <c r="O24" s="2">
        <v>43479</v>
      </c>
      <c r="P24">
        <v>27.36</v>
      </c>
      <c r="Q24" s="2">
        <v>43476</v>
      </c>
      <c r="R24">
        <v>27.85</v>
      </c>
      <c r="S24" s="2">
        <v>43476</v>
      </c>
      <c r="T24">
        <v>27.06</v>
      </c>
      <c r="U24" s="2">
        <v>42928</v>
      </c>
      <c r="V24">
        <v>27.76</v>
      </c>
      <c r="W24" s="2">
        <v>43476</v>
      </c>
      <c r="X24">
        <v>25.5</v>
      </c>
      <c r="Y24" s="2">
        <v>43476</v>
      </c>
      <c r="Z24">
        <v>24.71</v>
      </c>
      <c r="AA24" s="2">
        <v>43476</v>
      </c>
      <c r="AB24">
        <v>23.95</v>
      </c>
      <c r="AC24" s="2">
        <v>43476</v>
      </c>
      <c r="AD24">
        <v>23.19</v>
      </c>
      <c r="AE24" s="2">
        <v>42928</v>
      </c>
      <c r="AF24">
        <v>24.59</v>
      </c>
      <c r="AG24" s="2">
        <v>43476</v>
      </c>
      <c r="AH24">
        <v>21.71</v>
      </c>
      <c r="AI24" s="2">
        <v>43479</v>
      </c>
      <c r="AJ24">
        <v>27.36</v>
      </c>
      <c r="AK24" s="2">
        <v>43476</v>
      </c>
      <c r="AL24">
        <v>27.85</v>
      </c>
      <c r="AM24" s="2">
        <v>43476</v>
      </c>
      <c r="AN24">
        <v>27.06</v>
      </c>
      <c r="AO24" s="2">
        <v>42928</v>
      </c>
      <c r="AP24">
        <v>21.62</v>
      </c>
      <c r="AQ24" s="2">
        <v>43476</v>
      </c>
      <c r="AR24">
        <v>25.5</v>
      </c>
      <c r="AS24" s="2">
        <v>43476</v>
      </c>
      <c r="AT24">
        <v>24.71</v>
      </c>
      <c r="AU24" s="2">
        <v>43476</v>
      </c>
      <c r="AV24">
        <v>23.95</v>
      </c>
      <c r="AW24" s="2">
        <v>43476</v>
      </c>
      <c r="AX24">
        <v>23.19</v>
      </c>
      <c r="AY24" s="2">
        <v>42928</v>
      </c>
      <c r="AZ24">
        <v>18.809999999999999</v>
      </c>
      <c r="BA24" s="2">
        <v>43476</v>
      </c>
      <c r="BB24">
        <v>21.71</v>
      </c>
      <c r="BC24" s="2">
        <v>43473</v>
      </c>
      <c r="BD24">
        <v>19.850000000000001</v>
      </c>
      <c r="BE24" s="2">
        <v>43473</v>
      </c>
      <c r="BF24">
        <v>19.18</v>
      </c>
      <c r="BG24" s="2">
        <v>43473</v>
      </c>
      <c r="BH24">
        <v>18.5</v>
      </c>
      <c r="BI24" s="2">
        <v>42928</v>
      </c>
      <c r="BJ24">
        <v>16.190000000000001</v>
      </c>
      <c r="BK24" s="2">
        <v>43451</v>
      </c>
      <c r="BL24">
        <v>17.97</v>
      </c>
      <c r="BM24" s="2">
        <v>43451</v>
      </c>
      <c r="BN24">
        <v>17.34</v>
      </c>
      <c r="BO24" s="2">
        <v>43418</v>
      </c>
      <c r="BP24">
        <v>27.19</v>
      </c>
      <c r="BQ24" s="2">
        <v>43418</v>
      </c>
      <c r="BR24">
        <v>26.46</v>
      </c>
      <c r="BS24" s="2">
        <v>42928</v>
      </c>
      <c r="BT24">
        <v>13.78</v>
      </c>
      <c r="BU24" s="2">
        <v>43418</v>
      </c>
      <c r="BV24">
        <v>24.94</v>
      </c>
      <c r="BW24" s="2">
        <v>43418</v>
      </c>
      <c r="BX24">
        <v>24.22</v>
      </c>
      <c r="BY24" s="2">
        <v>43418</v>
      </c>
      <c r="BZ24">
        <v>23.5</v>
      </c>
      <c r="CA24" s="2">
        <v>43418</v>
      </c>
      <c r="CB24">
        <v>22.8</v>
      </c>
      <c r="CC24" s="2">
        <v>42928</v>
      </c>
      <c r="CD24">
        <v>11.58</v>
      </c>
      <c r="CE24" s="2">
        <v>43418</v>
      </c>
      <c r="CF24">
        <v>21.36</v>
      </c>
      <c r="CG24" s="2">
        <v>43418</v>
      </c>
      <c r="CH24">
        <v>20.67</v>
      </c>
      <c r="CI24" s="2">
        <v>43418</v>
      </c>
      <c r="CJ24">
        <v>19.989999999999998</v>
      </c>
      <c r="CK24" s="2">
        <v>43406</v>
      </c>
      <c r="CL24">
        <v>21.33</v>
      </c>
      <c r="CM24" s="2">
        <v>42928</v>
      </c>
      <c r="CN24">
        <v>9.6</v>
      </c>
      <c r="CO24" s="2">
        <v>43406</v>
      </c>
      <c r="CP24">
        <v>19.96</v>
      </c>
      <c r="CQ24" s="2">
        <v>43406</v>
      </c>
      <c r="CR24">
        <v>19.3</v>
      </c>
      <c r="CS24" s="2">
        <v>43406</v>
      </c>
      <c r="CT24">
        <v>18.64</v>
      </c>
      <c r="CU24" s="2">
        <v>43406</v>
      </c>
      <c r="CV24">
        <v>17.95</v>
      </c>
      <c r="CW24" s="2">
        <v>42928</v>
      </c>
      <c r="CX24">
        <v>7.86</v>
      </c>
    </row>
    <row r="25" spans="1:102" x14ac:dyDescent="0.25">
      <c r="A25" s="2">
        <v>42929</v>
      </c>
      <c r="B25">
        <v>34.590000000000003</v>
      </c>
      <c r="C25" s="2">
        <v>43614</v>
      </c>
      <c r="D25">
        <v>57.48</v>
      </c>
      <c r="E25" s="2">
        <v>43614</v>
      </c>
      <c r="F25">
        <v>56.49</v>
      </c>
      <c r="G25" s="2">
        <v>43614</v>
      </c>
      <c r="H25">
        <v>55.49</v>
      </c>
      <c r="I25" s="2">
        <v>43614</v>
      </c>
      <c r="J25">
        <v>54.49</v>
      </c>
      <c r="K25" s="2">
        <v>42929</v>
      </c>
      <c r="L25">
        <v>31.15</v>
      </c>
      <c r="M25" s="2">
        <v>43480</v>
      </c>
      <c r="N25">
        <v>29.83</v>
      </c>
      <c r="O25" s="2">
        <v>43480</v>
      </c>
      <c r="P25">
        <v>29.01</v>
      </c>
      <c r="Q25" s="2">
        <v>43479</v>
      </c>
      <c r="R25">
        <v>26.57</v>
      </c>
      <c r="S25" s="2">
        <v>43479</v>
      </c>
      <c r="T25">
        <v>25.78</v>
      </c>
      <c r="U25" s="2">
        <v>42929</v>
      </c>
      <c r="V25">
        <v>27.84</v>
      </c>
      <c r="W25" s="2">
        <v>43479</v>
      </c>
      <c r="X25">
        <v>24.22</v>
      </c>
      <c r="Y25" s="2">
        <v>43479</v>
      </c>
      <c r="Z25">
        <v>23.46</v>
      </c>
      <c r="AA25" s="2">
        <v>43479</v>
      </c>
      <c r="AB25">
        <v>22.7</v>
      </c>
      <c r="AC25" s="2">
        <v>43479</v>
      </c>
      <c r="AD25">
        <v>21.95</v>
      </c>
      <c r="AE25" s="2">
        <v>42929</v>
      </c>
      <c r="AF25">
        <v>24.69</v>
      </c>
      <c r="AG25" s="2">
        <v>43479</v>
      </c>
      <c r="AH25">
        <v>20.47</v>
      </c>
      <c r="AI25" s="2">
        <v>43480</v>
      </c>
      <c r="AJ25">
        <v>29.01</v>
      </c>
      <c r="AK25" s="2">
        <v>43479</v>
      </c>
      <c r="AL25">
        <v>26.57</v>
      </c>
      <c r="AM25" s="2">
        <v>43479</v>
      </c>
      <c r="AN25">
        <v>25.78</v>
      </c>
      <c r="AO25" s="2">
        <v>42929</v>
      </c>
      <c r="AP25">
        <v>21.85</v>
      </c>
      <c r="AQ25" s="2">
        <v>43479</v>
      </c>
      <c r="AR25">
        <v>24.22</v>
      </c>
      <c r="AS25" s="2">
        <v>43479</v>
      </c>
      <c r="AT25">
        <v>23.46</v>
      </c>
      <c r="AU25" s="2">
        <v>43479</v>
      </c>
      <c r="AV25">
        <v>22.7</v>
      </c>
      <c r="AW25" s="2">
        <v>43479</v>
      </c>
      <c r="AX25">
        <v>21.95</v>
      </c>
      <c r="AY25" s="2">
        <v>42929</v>
      </c>
      <c r="AZ25">
        <v>19.16</v>
      </c>
      <c r="BA25" s="2">
        <v>43479</v>
      </c>
      <c r="BB25">
        <v>20.47</v>
      </c>
      <c r="BC25" s="2">
        <v>43474</v>
      </c>
      <c r="BD25">
        <v>20.43</v>
      </c>
      <c r="BE25" s="2">
        <v>43474</v>
      </c>
      <c r="BF25">
        <v>19.72</v>
      </c>
      <c r="BG25" s="2">
        <v>43474</v>
      </c>
      <c r="BH25">
        <v>19.04</v>
      </c>
      <c r="BI25" s="2">
        <v>42929</v>
      </c>
      <c r="BJ25">
        <v>16.52</v>
      </c>
      <c r="BK25" s="2">
        <v>43452</v>
      </c>
      <c r="BL25">
        <v>16.89</v>
      </c>
      <c r="BM25" s="2">
        <v>43452</v>
      </c>
      <c r="BN25">
        <v>16.29</v>
      </c>
      <c r="BO25" s="2">
        <v>43419</v>
      </c>
      <c r="BP25">
        <v>29.87</v>
      </c>
      <c r="BQ25" s="2">
        <v>43419</v>
      </c>
      <c r="BR25">
        <v>29.1</v>
      </c>
      <c r="BS25" s="2">
        <v>42929</v>
      </c>
      <c r="BT25">
        <v>13.94</v>
      </c>
      <c r="BU25" s="2">
        <v>43419</v>
      </c>
      <c r="BV25">
        <v>27.56</v>
      </c>
      <c r="BW25" s="2">
        <v>43419</v>
      </c>
      <c r="BX25">
        <v>26.81</v>
      </c>
      <c r="BY25" s="2">
        <v>43419</v>
      </c>
      <c r="BZ25">
        <v>26.05</v>
      </c>
      <c r="CA25" s="2">
        <v>43419</v>
      </c>
      <c r="CB25">
        <v>25.31</v>
      </c>
      <c r="CC25" s="2">
        <v>42929</v>
      </c>
      <c r="CD25">
        <v>11.76</v>
      </c>
      <c r="CE25" s="2">
        <v>43419</v>
      </c>
      <c r="CF25">
        <v>23.84</v>
      </c>
      <c r="CG25" s="2">
        <v>43419</v>
      </c>
      <c r="CH25">
        <v>23.12</v>
      </c>
      <c r="CI25" s="2">
        <v>43419</v>
      </c>
      <c r="CJ25">
        <v>22.4</v>
      </c>
      <c r="CK25" s="2">
        <v>43409</v>
      </c>
      <c r="CL25">
        <v>22.21</v>
      </c>
      <c r="CM25" s="2">
        <v>42929</v>
      </c>
      <c r="CN25">
        <v>9.6999999999999993</v>
      </c>
      <c r="CO25" s="2">
        <v>43409</v>
      </c>
      <c r="CP25">
        <v>20.79</v>
      </c>
      <c r="CQ25" s="2">
        <v>43409</v>
      </c>
      <c r="CR25">
        <v>20.11</v>
      </c>
      <c r="CS25" s="2">
        <v>43409</v>
      </c>
      <c r="CT25">
        <v>19.43</v>
      </c>
      <c r="CU25" s="2">
        <v>43409</v>
      </c>
      <c r="CV25">
        <v>18.760000000000002</v>
      </c>
      <c r="CW25" s="2">
        <v>42929</v>
      </c>
      <c r="CX25">
        <v>8.06</v>
      </c>
    </row>
    <row r="26" spans="1:102" x14ac:dyDescent="0.25">
      <c r="A26" s="2">
        <v>42930</v>
      </c>
      <c r="B26">
        <v>35.47</v>
      </c>
      <c r="C26" s="2">
        <v>43615</v>
      </c>
      <c r="D26">
        <v>58.56</v>
      </c>
      <c r="E26" s="2">
        <v>43615</v>
      </c>
      <c r="F26">
        <v>57.56</v>
      </c>
      <c r="G26" s="2">
        <v>43615</v>
      </c>
      <c r="H26">
        <v>56.56</v>
      </c>
      <c r="I26" s="2">
        <v>43615</v>
      </c>
      <c r="J26">
        <v>55.57</v>
      </c>
      <c r="K26" s="2">
        <v>42930</v>
      </c>
      <c r="L26">
        <v>31.95</v>
      </c>
      <c r="M26" s="2">
        <v>43481</v>
      </c>
      <c r="N26">
        <v>30.55</v>
      </c>
      <c r="O26" s="2">
        <v>43481</v>
      </c>
      <c r="P26">
        <v>29.72</v>
      </c>
      <c r="Q26" s="2">
        <v>43480</v>
      </c>
      <c r="R26">
        <v>28.19</v>
      </c>
      <c r="S26" s="2">
        <v>43480</v>
      </c>
      <c r="T26">
        <v>27.37</v>
      </c>
      <c r="U26" s="2">
        <v>42930</v>
      </c>
      <c r="V26">
        <v>28.54</v>
      </c>
      <c r="W26" s="2">
        <v>43480</v>
      </c>
      <c r="X26">
        <v>25.77</v>
      </c>
      <c r="Y26" s="2">
        <v>43480</v>
      </c>
      <c r="Z26">
        <v>24.98</v>
      </c>
      <c r="AA26" s="2">
        <v>43480</v>
      </c>
      <c r="AB26">
        <v>24.2</v>
      </c>
      <c r="AC26" s="2">
        <v>43480</v>
      </c>
      <c r="AD26">
        <v>23.4</v>
      </c>
      <c r="AE26" s="2">
        <v>42930</v>
      </c>
      <c r="AF26">
        <v>25.47</v>
      </c>
      <c r="AG26" s="2">
        <v>43480</v>
      </c>
      <c r="AH26">
        <v>21.87</v>
      </c>
      <c r="AI26" s="2">
        <v>43481</v>
      </c>
      <c r="AJ26">
        <v>29.72</v>
      </c>
      <c r="AK26" s="2">
        <v>43480</v>
      </c>
      <c r="AL26">
        <v>28.19</v>
      </c>
      <c r="AM26" s="2">
        <v>43480</v>
      </c>
      <c r="AN26">
        <v>27.37</v>
      </c>
      <c r="AO26" s="2">
        <v>42930</v>
      </c>
      <c r="AP26">
        <v>22.34</v>
      </c>
      <c r="AQ26" s="2">
        <v>43480</v>
      </c>
      <c r="AR26">
        <v>25.77</v>
      </c>
      <c r="AS26" s="2">
        <v>43480</v>
      </c>
      <c r="AT26">
        <v>24.98</v>
      </c>
      <c r="AU26" s="2">
        <v>43480</v>
      </c>
      <c r="AV26">
        <v>24.2</v>
      </c>
      <c r="AW26" s="2">
        <v>43480</v>
      </c>
      <c r="AX26">
        <v>23.4</v>
      </c>
      <c r="AY26" s="2">
        <v>42930</v>
      </c>
      <c r="AZ26">
        <v>19.46</v>
      </c>
      <c r="BA26" s="2">
        <v>43480</v>
      </c>
      <c r="BB26">
        <v>21.87</v>
      </c>
      <c r="BC26" s="2">
        <v>43475</v>
      </c>
      <c r="BD26">
        <v>21.13</v>
      </c>
      <c r="BE26" s="2">
        <v>43475</v>
      </c>
      <c r="BF26">
        <v>20.41</v>
      </c>
      <c r="BG26" s="2">
        <v>43475</v>
      </c>
      <c r="BH26">
        <v>19.71</v>
      </c>
      <c r="BI26" s="2">
        <v>42930</v>
      </c>
      <c r="BJ26">
        <v>16.78</v>
      </c>
      <c r="BK26" s="2">
        <v>43453</v>
      </c>
      <c r="BL26">
        <v>14.87</v>
      </c>
      <c r="BM26" s="2">
        <v>43453</v>
      </c>
      <c r="BN26">
        <v>14.31</v>
      </c>
      <c r="BO26" s="2">
        <v>43420</v>
      </c>
      <c r="BP26">
        <v>30.06</v>
      </c>
      <c r="BQ26" s="2">
        <v>43420</v>
      </c>
      <c r="BR26">
        <v>29.28</v>
      </c>
      <c r="BS26" s="2">
        <v>42930</v>
      </c>
      <c r="BT26">
        <v>14.32</v>
      </c>
      <c r="BU26" s="2">
        <v>43420</v>
      </c>
      <c r="BV26">
        <v>27.74</v>
      </c>
      <c r="BW26" s="2">
        <v>43420</v>
      </c>
      <c r="BX26">
        <v>26.98</v>
      </c>
      <c r="BY26" s="2">
        <v>43420</v>
      </c>
      <c r="BZ26">
        <v>26.22</v>
      </c>
      <c r="CA26" s="2">
        <v>43420</v>
      </c>
      <c r="CB26">
        <v>25.46</v>
      </c>
      <c r="CC26" s="2">
        <v>42930</v>
      </c>
      <c r="CD26">
        <v>12.05</v>
      </c>
      <c r="CE26" s="2">
        <v>43420</v>
      </c>
      <c r="CF26">
        <v>23.96</v>
      </c>
      <c r="CG26" s="2">
        <v>43420</v>
      </c>
      <c r="CH26">
        <v>23.25</v>
      </c>
      <c r="CI26" s="2">
        <v>43420</v>
      </c>
      <c r="CJ26">
        <v>22.53</v>
      </c>
      <c r="CK26" s="2">
        <v>43410</v>
      </c>
      <c r="CL26">
        <v>23.33</v>
      </c>
      <c r="CM26" s="2">
        <v>42930</v>
      </c>
      <c r="CN26">
        <v>10.02</v>
      </c>
      <c r="CO26" s="2">
        <v>43410</v>
      </c>
      <c r="CP26">
        <v>21.91</v>
      </c>
      <c r="CQ26" s="2">
        <v>43410</v>
      </c>
      <c r="CR26">
        <v>21.18</v>
      </c>
      <c r="CS26" s="2">
        <v>43410</v>
      </c>
      <c r="CT26">
        <v>20.48</v>
      </c>
      <c r="CU26" s="2">
        <v>43410</v>
      </c>
      <c r="CV26">
        <v>19.8</v>
      </c>
      <c r="CW26" s="2">
        <v>42930</v>
      </c>
      <c r="CX26">
        <v>8.1999999999999993</v>
      </c>
    </row>
    <row r="27" spans="1:102" x14ac:dyDescent="0.25">
      <c r="A27" s="2">
        <v>42933</v>
      </c>
      <c r="B27">
        <v>35.58</v>
      </c>
      <c r="C27" s="2">
        <v>43616</v>
      </c>
      <c r="D27">
        <v>54.76</v>
      </c>
      <c r="E27" s="2">
        <v>43616</v>
      </c>
      <c r="F27">
        <v>53.76</v>
      </c>
      <c r="G27" s="2">
        <v>43616</v>
      </c>
      <c r="H27">
        <v>52.76</v>
      </c>
      <c r="I27" s="2">
        <v>43616</v>
      </c>
      <c r="J27">
        <v>51.77</v>
      </c>
      <c r="K27" s="2">
        <v>42933</v>
      </c>
      <c r="L27">
        <v>32.06</v>
      </c>
      <c r="M27" s="2">
        <v>43482</v>
      </c>
      <c r="N27">
        <v>32.33</v>
      </c>
      <c r="O27" s="2">
        <v>43482</v>
      </c>
      <c r="P27">
        <v>31.49</v>
      </c>
      <c r="Q27" s="2">
        <v>43481</v>
      </c>
      <c r="R27">
        <v>28.88</v>
      </c>
      <c r="S27" s="2">
        <v>43481</v>
      </c>
      <c r="T27">
        <v>28.07</v>
      </c>
      <c r="U27" s="2">
        <v>42933</v>
      </c>
      <c r="V27">
        <v>28.69</v>
      </c>
      <c r="W27" s="2">
        <v>43481</v>
      </c>
      <c r="X27">
        <v>26.45</v>
      </c>
      <c r="Y27" s="2">
        <v>43481</v>
      </c>
      <c r="Z27">
        <v>25.65</v>
      </c>
      <c r="AA27" s="2">
        <v>43481</v>
      </c>
      <c r="AB27">
        <v>24.85</v>
      </c>
      <c r="AC27" s="2">
        <v>43481</v>
      </c>
      <c r="AD27">
        <v>24.07</v>
      </c>
      <c r="AE27" s="2">
        <v>42933</v>
      </c>
      <c r="AF27">
        <v>25.47</v>
      </c>
      <c r="AG27" s="2">
        <v>43481</v>
      </c>
      <c r="AH27">
        <v>22.51</v>
      </c>
      <c r="AI27" s="2">
        <v>43482</v>
      </c>
      <c r="AJ27">
        <v>31.49</v>
      </c>
      <c r="AK27" s="2">
        <v>43481</v>
      </c>
      <c r="AL27">
        <v>28.88</v>
      </c>
      <c r="AM27" s="2">
        <v>43481</v>
      </c>
      <c r="AN27">
        <v>28.07</v>
      </c>
      <c r="AO27" s="2">
        <v>42933</v>
      </c>
      <c r="AP27">
        <v>22.41</v>
      </c>
      <c r="AQ27" s="2">
        <v>43481</v>
      </c>
      <c r="AR27">
        <v>26.45</v>
      </c>
      <c r="AS27" s="2">
        <v>43481</v>
      </c>
      <c r="AT27">
        <v>25.65</v>
      </c>
      <c r="AU27" s="2">
        <v>43481</v>
      </c>
      <c r="AV27">
        <v>24.85</v>
      </c>
      <c r="AW27" s="2">
        <v>43481</v>
      </c>
      <c r="AX27">
        <v>24.07</v>
      </c>
      <c r="AY27" s="2">
        <v>42933</v>
      </c>
      <c r="AZ27">
        <v>19.559999999999999</v>
      </c>
      <c r="BA27" s="2">
        <v>43481</v>
      </c>
      <c r="BB27">
        <v>22.51</v>
      </c>
      <c r="BC27" s="2">
        <v>43476</v>
      </c>
      <c r="BD27">
        <v>20.96</v>
      </c>
      <c r="BE27" s="2">
        <v>43476</v>
      </c>
      <c r="BF27">
        <v>20.23</v>
      </c>
      <c r="BG27" s="2">
        <v>43476</v>
      </c>
      <c r="BH27">
        <v>19.510000000000002</v>
      </c>
      <c r="BI27" s="2">
        <v>42933</v>
      </c>
      <c r="BJ27">
        <v>16.86</v>
      </c>
      <c r="BK27" s="2">
        <v>43454</v>
      </c>
      <c r="BL27">
        <v>14.09</v>
      </c>
      <c r="BM27" s="2">
        <v>43454</v>
      </c>
      <c r="BN27">
        <v>13.55</v>
      </c>
      <c r="BO27" s="2">
        <v>43423</v>
      </c>
      <c r="BP27">
        <v>26.83</v>
      </c>
      <c r="BQ27" s="2">
        <v>43423</v>
      </c>
      <c r="BR27">
        <v>26.09</v>
      </c>
      <c r="BS27" s="2">
        <v>42933</v>
      </c>
      <c r="BT27">
        <v>14.4</v>
      </c>
      <c r="BU27" s="2">
        <v>43423</v>
      </c>
      <c r="BV27">
        <v>24.61</v>
      </c>
      <c r="BW27" s="2">
        <v>43423</v>
      </c>
      <c r="BX27">
        <v>23.89</v>
      </c>
      <c r="BY27" s="2">
        <v>43423</v>
      </c>
      <c r="BZ27">
        <v>23.17</v>
      </c>
      <c r="CA27" s="2">
        <v>43423</v>
      </c>
      <c r="CB27">
        <v>22.45</v>
      </c>
      <c r="CC27" s="2">
        <v>42933</v>
      </c>
      <c r="CD27">
        <v>12.12</v>
      </c>
      <c r="CE27" s="2">
        <v>43423</v>
      </c>
      <c r="CF27">
        <v>21.05</v>
      </c>
      <c r="CG27" s="2">
        <v>43423</v>
      </c>
      <c r="CH27">
        <v>20.36</v>
      </c>
      <c r="CI27" s="2">
        <v>43423</v>
      </c>
      <c r="CJ27">
        <v>19.670000000000002</v>
      </c>
      <c r="CK27" s="2">
        <v>43411</v>
      </c>
      <c r="CL27">
        <v>26.93</v>
      </c>
      <c r="CM27" s="2">
        <v>42933</v>
      </c>
      <c r="CN27">
        <v>10.08</v>
      </c>
      <c r="CO27" s="2">
        <v>43411</v>
      </c>
      <c r="CP27">
        <v>25.41</v>
      </c>
      <c r="CQ27" s="2">
        <v>43411</v>
      </c>
      <c r="CR27">
        <v>24.63</v>
      </c>
      <c r="CS27" s="2">
        <v>43411</v>
      </c>
      <c r="CT27">
        <v>23.88</v>
      </c>
      <c r="CU27" s="2">
        <v>43411</v>
      </c>
      <c r="CV27">
        <v>23.14</v>
      </c>
      <c r="CW27" s="2">
        <v>42933</v>
      </c>
      <c r="CX27">
        <v>8.27</v>
      </c>
    </row>
    <row r="28" spans="1:102" x14ac:dyDescent="0.25">
      <c r="A28" s="2">
        <v>42934</v>
      </c>
      <c r="B28">
        <v>35.33</v>
      </c>
      <c r="C28" s="2">
        <v>43619</v>
      </c>
      <c r="D28">
        <v>54.52</v>
      </c>
      <c r="E28" s="2">
        <v>43619</v>
      </c>
      <c r="F28">
        <v>53.53</v>
      </c>
      <c r="G28" s="2">
        <v>43619</v>
      </c>
      <c r="H28">
        <v>52.53</v>
      </c>
      <c r="I28" s="2">
        <v>43619</v>
      </c>
      <c r="J28">
        <v>51.53</v>
      </c>
      <c r="K28" s="2">
        <v>42934</v>
      </c>
      <c r="L28">
        <v>31.83</v>
      </c>
      <c r="M28" s="2">
        <v>43483</v>
      </c>
      <c r="N28">
        <v>35.35</v>
      </c>
      <c r="O28" s="2">
        <v>43483</v>
      </c>
      <c r="P28">
        <v>34.49</v>
      </c>
      <c r="Q28" s="2">
        <v>43482</v>
      </c>
      <c r="R28">
        <v>30.65</v>
      </c>
      <c r="S28" s="2">
        <v>43482</v>
      </c>
      <c r="T28">
        <v>29.82</v>
      </c>
      <c r="U28" s="2">
        <v>42934</v>
      </c>
      <c r="V28">
        <v>28.47</v>
      </c>
      <c r="W28" s="2">
        <v>43482</v>
      </c>
      <c r="X28">
        <v>28.18</v>
      </c>
      <c r="Y28" s="2">
        <v>43482</v>
      </c>
      <c r="Z28">
        <v>27.36</v>
      </c>
      <c r="AA28" s="2">
        <v>43482</v>
      </c>
      <c r="AB28">
        <v>26.55</v>
      </c>
      <c r="AC28" s="2">
        <v>43482</v>
      </c>
      <c r="AD28">
        <v>25.75</v>
      </c>
      <c r="AE28" s="2">
        <v>42934</v>
      </c>
      <c r="AF28">
        <v>25.27</v>
      </c>
      <c r="AG28" s="2">
        <v>43482</v>
      </c>
      <c r="AH28">
        <v>24.16</v>
      </c>
      <c r="AI28" s="2">
        <v>43483</v>
      </c>
      <c r="AJ28">
        <v>34.49</v>
      </c>
      <c r="AK28" s="2">
        <v>43482</v>
      </c>
      <c r="AL28">
        <v>30.65</v>
      </c>
      <c r="AM28" s="2">
        <v>43482</v>
      </c>
      <c r="AN28">
        <v>29.82</v>
      </c>
      <c r="AO28" s="2">
        <v>42934</v>
      </c>
      <c r="AP28">
        <v>22.24</v>
      </c>
      <c r="AQ28" s="2">
        <v>43482</v>
      </c>
      <c r="AR28">
        <v>28.18</v>
      </c>
      <c r="AS28" s="2">
        <v>43482</v>
      </c>
      <c r="AT28">
        <v>27.36</v>
      </c>
      <c r="AU28" s="2">
        <v>43482</v>
      </c>
      <c r="AV28">
        <v>26.55</v>
      </c>
      <c r="AW28" s="2">
        <v>43482</v>
      </c>
      <c r="AX28">
        <v>25.75</v>
      </c>
      <c r="AY28" s="2">
        <v>42934</v>
      </c>
      <c r="AZ28">
        <v>19.48</v>
      </c>
      <c r="BA28" s="2">
        <v>43482</v>
      </c>
      <c r="BB28">
        <v>24.16</v>
      </c>
      <c r="BC28" s="2">
        <v>43479</v>
      </c>
      <c r="BD28">
        <v>19.739999999999998</v>
      </c>
      <c r="BE28" s="2">
        <v>43479</v>
      </c>
      <c r="BF28">
        <v>19.02</v>
      </c>
      <c r="BG28" s="2">
        <v>43479</v>
      </c>
      <c r="BH28">
        <v>18.309999999999999</v>
      </c>
      <c r="BI28" s="2">
        <v>42934</v>
      </c>
      <c r="BJ28">
        <v>16.72</v>
      </c>
      <c r="BK28" s="2">
        <v>43455</v>
      </c>
      <c r="BL28">
        <v>10.18</v>
      </c>
      <c r="BM28" s="2">
        <v>43455</v>
      </c>
      <c r="BN28">
        <v>9.7100000000000009</v>
      </c>
      <c r="BO28" s="2">
        <v>43424</v>
      </c>
      <c r="BP28">
        <v>23.2</v>
      </c>
      <c r="BQ28" s="2">
        <v>43424</v>
      </c>
      <c r="BR28">
        <v>22.5</v>
      </c>
      <c r="BS28" s="2">
        <v>42934</v>
      </c>
      <c r="BT28">
        <v>14.3</v>
      </c>
      <c r="BU28" s="2">
        <v>43424</v>
      </c>
      <c r="BV28">
        <v>21.11</v>
      </c>
      <c r="BW28" s="2">
        <v>43424</v>
      </c>
      <c r="BX28">
        <v>20.440000000000001</v>
      </c>
      <c r="BY28" s="2">
        <v>43424</v>
      </c>
      <c r="BZ28">
        <v>19.77</v>
      </c>
      <c r="CA28" s="2">
        <v>43424</v>
      </c>
      <c r="CB28">
        <v>19.11</v>
      </c>
      <c r="CC28" s="2">
        <v>42934</v>
      </c>
      <c r="CD28">
        <v>12.06</v>
      </c>
      <c r="CE28" s="2">
        <v>43424</v>
      </c>
      <c r="CF28">
        <v>17.8</v>
      </c>
      <c r="CG28" s="2">
        <v>43424</v>
      </c>
      <c r="CH28">
        <v>17.16</v>
      </c>
      <c r="CI28" s="2">
        <v>43424</v>
      </c>
      <c r="CJ28">
        <v>16.54</v>
      </c>
      <c r="CK28" s="2">
        <v>43412</v>
      </c>
      <c r="CL28">
        <v>26.18</v>
      </c>
      <c r="CM28" s="2">
        <v>42934</v>
      </c>
      <c r="CN28">
        <v>9.9499999999999993</v>
      </c>
      <c r="CO28" s="2">
        <v>43412</v>
      </c>
      <c r="CP28">
        <v>24.65</v>
      </c>
      <c r="CQ28" s="2">
        <v>43412</v>
      </c>
      <c r="CR28">
        <v>23.87</v>
      </c>
      <c r="CS28" s="2">
        <v>43412</v>
      </c>
      <c r="CT28">
        <v>23.13</v>
      </c>
      <c r="CU28" s="2">
        <v>43412</v>
      </c>
      <c r="CV28">
        <v>22.39</v>
      </c>
      <c r="CW28" s="2">
        <v>42934</v>
      </c>
      <c r="CX28">
        <v>8.25</v>
      </c>
    </row>
    <row r="29" spans="1:102" x14ac:dyDescent="0.25">
      <c r="A29" s="2">
        <v>42935</v>
      </c>
      <c r="B29">
        <v>36.43</v>
      </c>
      <c r="C29" s="2">
        <v>43620</v>
      </c>
      <c r="D29">
        <v>60.04</v>
      </c>
      <c r="E29" s="2">
        <v>43620</v>
      </c>
      <c r="F29">
        <v>59.04</v>
      </c>
      <c r="G29" s="2">
        <v>43620</v>
      </c>
      <c r="H29">
        <v>58.04</v>
      </c>
      <c r="I29" s="2">
        <v>43620</v>
      </c>
      <c r="J29">
        <v>57.05</v>
      </c>
      <c r="K29" s="2">
        <v>42935</v>
      </c>
      <c r="L29">
        <v>32.869999999999997</v>
      </c>
      <c r="M29" s="2">
        <v>43487</v>
      </c>
      <c r="N29">
        <v>32.369999999999997</v>
      </c>
      <c r="O29" s="2">
        <v>43487</v>
      </c>
      <c r="P29">
        <v>31.54</v>
      </c>
      <c r="Q29" s="2">
        <v>43483</v>
      </c>
      <c r="R29">
        <v>33.630000000000003</v>
      </c>
      <c r="S29" s="2">
        <v>43483</v>
      </c>
      <c r="T29">
        <v>32.770000000000003</v>
      </c>
      <c r="U29" s="2">
        <v>42935</v>
      </c>
      <c r="V29">
        <v>29.45</v>
      </c>
      <c r="W29" s="2">
        <v>43483</v>
      </c>
      <c r="X29">
        <v>31.07</v>
      </c>
      <c r="Y29" s="2">
        <v>43483</v>
      </c>
      <c r="Z29">
        <v>30.23</v>
      </c>
      <c r="AA29" s="2">
        <v>43483</v>
      </c>
      <c r="AB29">
        <v>29.4</v>
      </c>
      <c r="AC29" s="2">
        <v>43483</v>
      </c>
      <c r="AD29">
        <v>28.57</v>
      </c>
      <c r="AE29" s="2">
        <v>42935</v>
      </c>
      <c r="AF29">
        <v>26.18</v>
      </c>
      <c r="AG29" s="2">
        <v>43483</v>
      </c>
      <c r="AH29">
        <v>26.92</v>
      </c>
      <c r="AI29" s="2">
        <v>43487</v>
      </c>
      <c r="AJ29">
        <v>31.54</v>
      </c>
      <c r="AK29" s="2">
        <v>43483</v>
      </c>
      <c r="AL29">
        <v>33.630000000000003</v>
      </c>
      <c r="AM29" s="2">
        <v>43483</v>
      </c>
      <c r="AN29">
        <v>32.770000000000003</v>
      </c>
      <c r="AO29" s="2">
        <v>42935</v>
      </c>
      <c r="AP29">
        <v>23.09</v>
      </c>
      <c r="AQ29" s="2">
        <v>43483</v>
      </c>
      <c r="AR29">
        <v>31.07</v>
      </c>
      <c r="AS29" s="2">
        <v>43483</v>
      </c>
      <c r="AT29">
        <v>30.23</v>
      </c>
      <c r="AU29" s="2">
        <v>43483</v>
      </c>
      <c r="AV29">
        <v>29.4</v>
      </c>
      <c r="AW29" s="2">
        <v>43483</v>
      </c>
      <c r="AX29">
        <v>28.57</v>
      </c>
      <c r="AY29" s="2">
        <v>42935</v>
      </c>
      <c r="AZ29">
        <v>20.18</v>
      </c>
      <c r="BA29" s="2">
        <v>43483</v>
      </c>
      <c r="BB29">
        <v>26.92</v>
      </c>
      <c r="BC29" s="2">
        <v>43480</v>
      </c>
      <c r="BD29">
        <v>21.12</v>
      </c>
      <c r="BE29" s="2">
        <v>43480</v>
      </c>
      <c r="BF29">
        <v>20.37</v>
      </c>
      <c r="BG29" s="2">
        <v>43480</v>
      </c>
      <c r="BH29">
        <v>19.61</v>
      </c>
      <c r="BI29" s="2">
        <v>42935</v>
      </c>
      <c r="BJ29">
        <v>17.489999999999998</v>
      </c>
      <c r="BK29" s="2">
        <v>43458</v>
      </c>
      <c r="BL29">
        <v>7.5</v>
      </c>
      <c r="BM29" s="2">
        <v>43458</v>
      </c>
      <c r="BN29">
        <v>7.25</v>
      </c>
      <c r="BO29" s="2">
        <v>43425</v>
      </c>
      <c r="BP29">
        <v>23.51</v>
      </c>
      <c r="BQ29" s="2">
        <v>43425</v>
      </c>
      <c r="BR29">
        <v>22.8</v>
      </c>
      <c r="BS29" s="2">
        <v>42935</v>
      </c>
      <c r="BT29">
        <v>14.96</v>
      </c>
      <c r="BU29" s="2">
        <v>43425</v>
      </c>
      <c r="BV29">
        <v>21.38</v>
      </c>
      <c r="BW29" s="2">
        <v>43425</v>
      </c>
      <c r="BX29">
        <v>20.7</v>
      </c>
      <c r="BY29" s="2">
        <v>43425</v>
      </c>
      <c r="BZ29">
        <v>20.03</v>
      </c>
      <c r="CA29" s="2">
        <v>43425</v>
      </c>
      <c r="CB29">
        <v>19.36</v>
      </c>
      <c r="CC29" s="2">
        <v>42935</v>
      </c>
      <c r="CD29">
        <v>12.64</v>
      </c>
      <c r="CE29" s="2">
        <v>43425</v>
      </c>
      <c r="CF29">
        <v>18.04</v>
      </c>
      <c r="CG29" s="2">
        <v>43425</v>
      </c>
      <c r="CH29">
        <v>17.38</v>
      </c>
      <c r="CI29" s="2">
        <v>43425</v>
      </c>
      <c r="CJ29">
        <v>16.739999999999998</v>
      </c>
      <c r="CK29" s="2">
        <v>43413</v>
      </c>
      <c r="CL29">
        <v>24.17</v>
      </c>
      <c r="CM29" s="2">
        <v>42935</v>
      </c>
      <c r="CN29">
        <v>10.54</v>
      </c>
      <c r="CO29" s="2">
        <v>43413</v>
      </c>
      <c r="CP29">
        <v>22.68</v>
      </c>
      <c r="CQ29" s="2">
        <v>43413</v>
      </c>
      <c r="CR29">
        <v>21.96</v>
      </c>
      <c r="CS29" s="2">
        <v>43413</v>
      </c>
      <c r="CT29">
        <v>21.24</v>
      </c>
      <c r="CU29" s="2">
        <v>43413</v>
      </c>
      <c r="CV29">
        <v>20.51</v>
      </c>
      <c r="CW29" s="2">
        <v>42935</v>
      </c>
      <c r="CX29">
        <v>8.67</v>
      </c>
    </row>
    <row r="30" spans="1:102" x14ac:dyDescent="0.25">
      <c r="A30" s="2">
        <v>42936</v>
      </c>
      <c r="B30">
        <v>36.15</v>
      </c>
      <c r="C30" s="2">
        <v>43621</v>
      </c>
      <c r="D30">
        <v>62.19</v>
      </c>
      <c r="E30" s="2">
        <v>43621</v>
      </c>
      <c r="F30">
        <v>61.19</v>
      </c>
      <c r="G30" s="2">
        <v>43621</v>
      </c>
      <c r="H30">
        <v>60.25</v>
      </c>
      <c r="I30" s="2">
        <v>43621</v>
      </c>
      <c r="J30">
        <v>59.25</v>
      </c>
      <c r="K30" s="2">
        <v>42936</v>
      </c>
      <c r="L30">
        <v>33.06</v>
      </c>
      <c r="M30" s="2">
        <v>43488</v>
      </c>
      <c r="N30">
        <v>32.72</v>
      </c>
      <c r="O30" s="2">
        <v>43488</v>
      </c>
      <c r="P30">
        <v>31.88</v>
      </c>
      <c r="Q30" s="2">
        <v>43487</v>
      </c>
      <c r="R30">
        <v>30.71</v>
      </c>
      <c r="S30" s="2">
        <v>43487</v>
      </c>
      <c r="T30">
        <v>29.89</v>
      </c>
      <c r="U30" s="2">
        <v>42936</v>
      </c>
      <c r="V30">
        <v>29.66</v>
      </c>
      <c r="W30" s="2">
        <v>43487</v>
      </c>
      <c r="X30">
        <v>28.25</v>
      </c>
      <c r="Y30" s="2">
        <v>43487</v>
      </c>
      <c r="Z30">
        <v>27.44</v>
      </c>
      <c r="AA30" s="2">
        <v>43487</v>
      </c>
      <c r="AB30">
        <v>26.64</v>
      </c>
      <c r="AC30" s="2">
        <v>43487</v>
      </c>
      <c r="AD30">
        <v>25.84</v>
      </c>
      <c r="AE30" s="2">
        <v>42936</v>
      </c>
      <c r="AF30">
        <v>26.12</v>
      </c>
      <c r="AG30" s="2">
        <v>43487</v>
      </c>
      <c r="AH30">
        <v>24.27</v>
      </c>
      <c r="AI30" s="2">
        <v>43488</v>
      </c>
      <c r="AJ30">
        <v>31.88</v>
      </c>
      <c r="AK30" s="2">
        <v>43487</v>
      </c>
      <c r="AL30">
        <v>30.71</v>
      </c>
      <c r="AM30" s="2">
        <v>43487</v>
      </c>
      <c r="AN30">
        <v>29.89</v>
      </c>
      <c r="AO30" s="2">
        <v>42936</v>
      </c>
      <c r="AP30">
        <v>23.15</v>
      </c>
      <c r="AQ30" s="2">
        <v>43487</v>
      </c>
      <c r="AR30">
        <v>28.25</v>
      </c>
      <c r="AS30" s="2">
        <v>43487</v>
      </c>
      <c r="AT30">
        <v>27.44</v>
      </c>
      <c r="AU30" s="2">
        <v>43487</v>
      </c>
      <c r="AV30">
        <v>26.64</v>
      </c>
      <c r="AW30" s="2">
        <v>43487</v>
      </c>
      <c r="AX30">
        <v>25.84</v>
      </c>
      <c r="AY30" s="2">
        <v>42936</v>
      </c>
      <c r="AZ30">
        <v>20.22</v>
      </c>
      <c r="BA30" s="2">
        <v>43487</v>
      </c>
      <c r="BB30">
        <v>24.27</v>
      </c>
      <c r="BC30" s="2">
        <v>43481</v>
      </c>
      <c r="BD30">
        <v>21.75</v>
      </c>
      <c r="BE30" s="2">
        <v>43481</v>
      </c>
      <c r="BF30">
        <v>20.98</v>
      </c>
      <c r="BG30" s="2">
        <v>43481</v>
      </c>
      <c r="BH30">
        <v>20.25</v>
      </c>
      <c r="BI30" s="2">
        <v>42936</v>
      </c>
      <c r="BJ30">
        <v>17.47</v>
      </c>
      <c r="BK30" s="2">
        <v>43460</v>
      </c>
      <c r="BL30">
        <v>12.87</v>
      </c>
      <c r="BM30" s="2">
        <v>43460</v>
      </c>
      <c r="BN30">
        <v>12.35</v>
      </c>
      <c r="BO30" s="2">
        <v>43427</v>
      </c>
      <c r="BP30">
        <v>22.06</v>
      </c>
      <c r="BQ30" s="2">
        <v>43427</v>
      </c>
      <c r="BR30">
        <v>21.43</v>
      </c>
      <c r="BS30" s="2">
        <v>42936</v>
      </c>
      <c r="BT30">
        <v>14.94</v>
      </c>
      <c r="BU30" s="2">
        <v>43427</v>
      </c>
      <c r="BV30">
        <v>19.78</v>
      </c>
      <c r="BW30" s="2">
        <v>43427</v>
      </c>
      <c r="BX30">
        <v>19.41</v>
      </c>
      <c r="BY30" s="2">
        <v>43427</v>
      </c>
      <c r="BZ30">
        <v>18.579999999999998</v>
      </c>
      <c r="CA30" s="2">
        <v>43427</v>
      </c>
      <c r="CB30">
        <v>18.010000000000002</v>
      </c>
      <c r="CC30" s="2">
        <v>42936</v>
      </c>
      <c r="CD30">
        <v>12.6</v>
      </c>
      <c r="CE30" s="2">
        <v>43427</v>
      </c>
      <c r="CF30">
        <v>16.62</v>
      </c>
      <c r="CG30" s="2">
        <v>43427</v>
      </c>
      <c r="CH30">
        <v>16.079999999999998</v>
      </c>
      <c r="CI30" s="2">
        <v>43427</v>
      </c>
      <c r="CJ30">
        <v>15.53</v>
      </c>
      <c r="CK30" s="2">
        <v>43416</v>
      </c>
      <c r="CL30">
        <v>20.97</v>
      </c>
      <c r="CM30" s="2">
        <v>42936</v>
      </c>
      <c r="CN30">
        <v>10.5</v>
      </c>
      <c r="CO30" s="2">
        <v>43416</v>
      </c>
      <c r="CP30">
        <v>19.57</v>
      </c>
      <c r="CQ30" s="2">
        <v>43416</v>
      </c>
      <c r="CR30">
        <v>18.88</v>
      </c>
      <c r="CS30" s="2">
        <v>43416</v>
      </c>
      <c r="CT30">
        <v>18.2</v>
      </c>
      <c r="CU30" s="2">
        <v>43416</v>
      </c>
      <c r="CV30">
        <v>17.53</v>
      </c>
      <c r="CW30" s="2">
        <v>42936</v>
      </c>
      <c r="CX30">
        <v>8.6199999999999992</v>
      </c>
    </row>
    <row r="31" spans="1:102" x14ac:dyDescent="0.25">
      <c r="A31" s="2">
        <v>42937</v>
      </c>
      <c r="B31">
        <v>35.99</v>
      </c>
      <c r="C31" s="2">
        <v>43622</v>
      </c>
      <c r="D31">
        <v>64.05</v>
      </c>
      <c r="E31" s="2">
        <v>43622</v>
      </c>
      <c r="F31">
        <v>63.05</v>
      </c>
      <c r="G31" s="2">
        <v>43622</v>
      </c>
      <c r="H31">
        <v>62.05</v>
      </c>
      <c r="I31" s="2">
        <v>43622</v>
      </c>
      <c r="J31">
        <v>61.05</v>
      </c>
      <c r="K31" s="2">
        <v>42937</v>
      </c>
      <c r="L31">
        <v>32.450000000000003</v>
      </c>
      <c r="M31" s="2">
        <v>43489</v>
      </c>
      <c r="N31">
        <v>32.200000000000003</v>
      </c>
      <c r="O31" s="2">
        <v>43489</v>
      </c>
      <c r="P31">
        <v>31.36</v>
      </c>
      <c r="Q31" s="2">
        <v>43488</v>
      </c>
      <c r="R31">
        <v>31.04</v>
      </c>
      <c r="S31" s="2">
        <v>43488</v>
      </c>
      <c r="T31">
        <v>30.21</v>
      </c>
      <c r="U31" s="2">
        <v>42937</v>
      </c>
      <c r="V31">
        <v>29.06</v>
      </c>
      <c r="W31" s="2">
        <v>43488</v>
      </c>
      <c r="X31">
        <v>28.54</v>
      </c>
      <c r="Y31" s="2">
        <v>43488</v>
      </c>
      <c r="Z31">
        <v>27.72</v>
      </c>
      <c r="AA31" s="2">
        <v>43488</v>
      </c>
      <c r="AB31">
        <v>26.92</v>
      </c>
      <c r="AC31" s="2">
        <v>43488</v>
      </c>
      <c r="AD31">
        <v>26.11</v>
      </c>
      <c r="AE31" s="2">
        <v>42937</v>
      </c>
      <c r="AF31">
        <v>25.82</v>
      </c>
      <c r="AG31" s="2">
        <v>43488</v>
      </c>
      <c r="AH31">
        <v>24.53</v>
      </c>
      <c r="AI31" s="2">
        <v>43489</v>
      </c>
      <c r="AJ31">
        <v>31.36</v>
      </c>
      <c r="AK31" s="2">
        <v>43488</v>
      </c>
      <c r="AL31">
        <v>31.04</v>
      </c>
      <c r="AM31" s="2">
        <v>43488</v>
      </c>
      <c r="AN31">
        <v>30.21</v>
      </c>
      <c r="AO31" s="2">
        <v>42937</v>
      </c>
      <c r="AP31">
        <v>22.9</v>
      </c>
      <c r="AQ31" s="2">
        <v>43488</v>
      </c>
      <c r="AR31">
        <v>28.54</v>
      </c>
      <c r="AS31" s="2">
        <v>43488</v>
      </c>
      <c r="AT31">
        <v>27.72</v>
      </c>
      <c r="AU31" s="2">
        <v>43488</v>
      </c>
      <c r="AV31">
        <v>26.92</v>
      </c>
      <c r="AW31" s="2">
        <v>43488</v>
      </c>
      <c r="AX31">
        <v>26.11</v>
      </c>
      <c r="AY31" s="2">
        <v>42937</v>
      </c>
      <c r="AZ31">
        <v>20.010000000000002</v>
      </c>
      <c r="BA31" s="2">
        <v>43488</v>
      </c>
      <c r="BB31">
        <v>24.53</v>
      </c>
      <c r="BC31" s="2">
        <v>43482</v>
      </c>
      <c r="BD31">
        <v>23.38</v>
      </c>
      <c r="BE31" s="2">
        <v>43482</v>
      </c>
      <c r="BF31">
        <v>22.6</v>
      </c>
      <c r="BG31" s="2">
        <v>43482</v>
      </c>
      <c r="BH31">
        <v>21.83</v>
      </c>
      <c r="BI31" s="2">
        <v>42937</v>
      </c>
      <c r="BJ31">
        <v>17.239999999999998</v>
      </c>
      <c r="BK31" s="2">
        <v>43461</v>
      </c>
      <c r="BL31">
        <v>14.05</v>
      </c>
      <c r="BM31" s="2">
        <v>43461</v>
      </c>
      <c r="BN31">
        <v>14</v>
      </c>
      <c r="BO31" s="2">
        <v>43430</v>
      </c>
      <c r="BP31">
        <v>24.33</v>
      </c>
      <c r="BQ31" s="2">
        <v>43430</v>
      </c>
      <c r="BR31">
        <v>23.61</v>
      </c>
      <c r="BS31" s="2">
        <v>42937</v>
      </c>
      <c r="BT31">
        <v>14.73</v>
      </c>
      <c r="BU31" s="2">
        <v>43430</v>
      </c>
      <c r="BV31">
        <v>22.18</v>
      </c>
      <c r="BW31" s="2">
        <v>43430</v>
      </c>
      <c r="BX31">
        <v>21.48</v>
      </c>
      <c r="BY31" s="2">
        <v>43430</v>
      </c>
      <c r="BZ31">
        <v>20.77</v>
      </c>
      <c r="CA31" s="2">
        <v>43430</v>
      </c>
      <c r="CB31">
        <v>20.07</v>
      </c>
      <c r="CC31" s="2">
        <v>42937</v>
      </c>
      <c r="CD31">
        <v>12.4</v>
      </c>
      <c r="CE31" s="2">
        <v>43430</v>
      </c>
      <c r="CF31">
        <v>18.71</v>
      </c>
      <c r="CG31" s="2">
        <v>43430</v>
      </c>
      <c r="CH31">
        <v>18.079999999999998</v>
      </c>
      <c r="CI31" s="2">
        <v>43430</v>
      </c>
      <c r="CJ31">
        <v>17.41</v>
      </c>
      <c r="CK31" s="2">
        <v>43417</v>
      </c>
      <c r="CL31">
        <v>20.91</v>
      </c>
      <c r="CM31" s="2">
        <v>42937</v>
      </c>
      <c r="CN31">
        <v>10.3</v>
      </c>
      <c r="CO31" s="2">
        <v>43417</v>
      </c>
      <c r="CP31">
        <v>19.510000000000002</v>
      </c>
      <c r="CQ31" s="2">
        <v>43417</v>
      </c>
      <c r="CR31">
        <v>18.829999999999998</v>
      </c>
      <c r="CS31" s="2">
        <v>43417</v>
      </c>
      <c r="CT31">
        <v>18.16</v>
      </c>
      <c r="CU31" s="2">
        <v>43417</v>
      </c>
      <c r="CV31">
        <v>17.47</v>
      </c>
      <c r="CW31" s="2">
        <v>42937</v>
      </c>
      <c r="CX31">
        <v>8.44</v>
      </c>
    </row>
    <row r="32" spans="1:102" x14ac:dyDescent="0.25">
      <c r="A32" s="2">
        <v>42940</v>
      </c>
      <c r="B32">
        <v>36.020000000000003</v>
      </c>
      <c r="C32" s="2">
        <v>43623</v>
      </c>
      <c r="D32">
        <v>67.010000000000005</v>
      </c>
      <c r="E32" s="2">
        <v>43623</v>
      </c>
      <c r="F32">
        <v>66.010000000000005</v>
      </c>
      <c r="G32" s="2">
        <v>43623</v>
      </c>
      <c r="H32">
        <v>65.02</v>
      </c>
      <c r="I32" s="2">
        <v>43623</v>
      </c>
      <c r="J32">
        <v>64.02</v>
      </c>
      <c r="K32" s="2">
        <v>42940</v>
      </c>
      <c r="L32">
        <v>32.450000000000003</v>
      </c>
      <c r="M32" s="2">
        <v>43490</v>
      </c>
      <c r="N32">
        <v>34.549999999999997</v>
      </c>
      <c r="O32" s="2">
        <v>43490</v>
      </c>
      <c r="P32">
        <v>33.68</v>
      </c>
      <c r="Q32" s="2">
        <v>43489</v>
      </c>
      <c r="R32">
        <v>30.52</v>
      </c>
      <c r="S32" s="2">
        <v>43489</v>
      </c>
      <c r="T32">
        <v>29.69</v>
      </c>
      <c r="U32" s="2">
        <v>42940</v>
      </c>
      <c r="V32">
        <v>29.01</v>
      </c>
      <c r="W32" s="2">
        <v>43489</v>
      </c>
      <c r="X32">
        <v>28.04</v>
      </c>
      <c r="Y32" s="2">
        <v>43489</v>
      </c>
      <c r="Z32">
        <v>27.2</v>
      </c>
      <c r="AA32" s="2">
        <v>43489</v>
      </c>
      <c r="AB32">
        <v>26.4</v>
      </c>
      <c r="AC32" s="2">
        <v>43489</v>
      </c>
      <c r="AD32">
        <v>25.59</v>
      </c>
      <c r="AE32" s="2">
        <v>42940</v>
      </c>
      <c r="AF32">
        <v>25.73</v>
      </c>
      <c r="AG32" s="2">
        <v>43489</v>
      </c>
      <c r="AH32">
        <v>24.01</v>
      </c>
      <c r="AI32" s="2">
        <v>43490</v>
      </c>
      <c r="AJ32">
        <v>33.68</v>
      </c>
      <c r="AK32" s="2">
        <v>43489</v>
      </c>
      <c r="AL32">
        <v>30.52</v>
      </c>
      <c r="AM32" s="2">
        <v>43489</v>
      </c>
      <c r="AN32">
        <v>29.69</v>
      </c>
      <c r="AO32" s="2">
        <v>42940</v>
      </c>
      <c r="AP32">
        <v>22.62</v>
      </c>
      <c r="AQ32" s="2">
        <v>43489</v>
      </c>
      <c r="AR32">
        <v>28.04</v>
      </c>
      <c r="AS32" s="2">
        <v>43489</v>
      </c>
      <c r="AT32">
        <v>27.2</v>
      </c>
      <c r="AU32" s="2">
        <v>43489</v>
      </c>
      <c r="AV32">
        <v>26.4</v>
      </c>
      <c r="AW32" s="2">
        <v>43489</v>
      </c>
      <c r="AX32">
        <v>25.59</v>
      </c>
      <c r="AY32" s="2">
        <v>42940</v>
      </c>
      <c r="AZ32">
        <v>19.68</v>
      </c>
      <c r="BA32" s="2">
        <v>43489</v>
      </c>
      <c r="BB32">
        <v>24.01</v>
      </c>
      <c r="BC32" s="2">
        <v>43483</v>
      </c>
      <c r="BD32">
        <v>26.1</v>
      </c>
      <c r="BE32" s="2">
        <v>43483</v>
      </c>
      <c r="BF32">
        <v>25.29</v>
      </c>
      <c r="BG32" s="2">
        <v>43483</v>
      </c>
      <c r="BH32">
        <v>24.49</v>
      </c>
      <c r="BI32" s="2">
        <v>42940</v>
      </c>
      <c r="BJ32">
        <v>16.93</v>
      </c>
      <c r="BK32" s="2">
        <v>43462</v>
      </c>
      <c r="BL32">
        <v>13.62</v>
      </c>
      <c r="BM32" s="2">
        <v>43462</v>
      </c>
      <c r="BN32">
        <v>13.07</v>
      </c>
      <c r="BO32" s="2">
        <v>43431</v>
      </c>
      <c r="BP32">
        <v>25.43</v>
      </c>
      <c r="BQ32" s="2">
        <v>43431</v>
      </c>
      <c r="BR32">
        <v>24.68</v>
      </c>
      <c r="BS32" s="2">
        <v>42940</v>
      </c>
      <c r="BT32">
        <v>14.38</v>
      </c>
      <c r="BU32" s="2">
        <v>43431</v>
      </c>
      <c r="BV32">
        <v>23.22</v>
      </c>
      <c r="BW32" s="2">
        <v>43431</v>
      </c>
      <c r="BX32">
        <v>22.51</v>
      </c>
      <c r="BY32" s="2">
        <v>43431</v>
      </c>
      <c r="BZ32">
        <v>21.8</v>
      </c>
      <c r="CA32" s="2">
        <v>43431</v>
      </c>
      <c r="CB32">
        <v>21.1</v>
      </c>
      <c r="CC32" s="2">
        <v>42940</v>
      </c>
      <c r="CD32">
        <v>12.06</v>
      </c>
      <c r="CE32" s="2">
        <v>43431</v>
      </c>
      <c r="CF32">
        <v>19.71</v>
      </c>
      <c r="CG32" s="2">
        <v>43431</v>
      </c>
      <c r="CH32">
        <v>19.04</v>
      </c>
      <c r="CI32" s="2">
        <v>43431</v>
      </c>
      <c r="CJ32">
        <v>18.37</v>
      </c>
      <c r="CK32" s="2">
        <v>43418</v>
      </c>
      <c r="CL32">
        <v>19.309999999999999</v>
      </c>
      <c r="CM32" s="2">
        <v>42940</v>
      </c>
      <c r="CN32">
        <v>9.9700000000000006</v>
      </c>
      <c r="CO32" s="2">
        <v>43418</v>
      </c>
      <c r="CP32">
        <v>17.96</v>
      </c>
      <c r="CQ32" s="2">
        <v>43418</v>
      </c>
      <c r="CR32">
        <v>17.3</v>
      </c>
      <c r="CS32" s="2">
        <v>43418</v>
      </c>
      <c r="CT32">
        <v>16.66</v>
      </c>
      <c r="CU32" s="2">
        <v>43418</v>
      </c>
      <c r="CV32">
        <v>16.02</v>
      </c>
      <c r="CW32" s="2">
        <v>42940</v>
      </c>
      <c r="CX32">
        <v>8.11</v>
      </c>
    </row>
    <row r="33" spans="1:102" x14ac:dyDescent="0.25">
      <c r="A33" s="2">
        <v>42941</v>
      </c>
      <c r="B33">
        <v>36.42</v>
      </c>
      <c r="C33" s="2">
        <v>43626</v>
      </c>
      <c r="D33">
        <v>68.41</v>
      </c>
      <c r="E33" s="2">
        <v>43626</v>
      </c>
      <c r="F33">
        <v>67.41</v>
      </c>
      <c r="G33" s="2">
        <v>43626</v>
      </c>
      <c r="H33">
        <v>66.400000000000006</v>
      </c>
      <c r="I33" s="2">
        <v>43626</v>
      </c>
      <c r="J33">
        <v>65.400000000000006</v>
      </c>
      <c r="K33" s="2">
        <v>42941</v>
      </c>
      <c r="L33">
        <v>32.82</v>
      </c>
      <c r="M33" s="2">
        <v>43493</v>
      </c>
      <c r="N33">
        <v>32.71</v>
      </c>
      <c r="O33" s="2">
        <v>43493</v>
      </c>
      <c r="P33">
        <v>31.86</v>
      </c>
      <c r="Q33" s="2">
        <v>43490</v>
      </c>
      <c r="R33">
        <v>32.82</v>
      </c>
      <c r="S33" s="2">
        <v>43490</v>
      </c>
      <c r="T33">
        <v>31.96</v>
      </c>
      <c r="U33" s="2">
        <v>42941</v>
      </c>
      <c r="V33">
        <v>29.36</v>
      </c>
      <c r="W33" s="2">
        <v>43490</v>
      </c>
      <c r="X33">
        <v>30.28</v>
      </c>
      <c r="Y33" s="2">
        <v>43490</v>
      </c>
      <c r="Z33">
        <v>29.44</v>
      </c>
      <c r="AA33" s="2">
        <v>43490</v>
      </c>
      <c r="AB33">
        <v>28.61</v>
      </c>
      <c r="AC33" s="2">
        <v>43490</v>
      </c>
      <c r="AD33">
        <v>27.78</v>
      </c>
      <c r="AE33" s="2">
        <v>42941</v>
      </c>
      <c r="AF33">
        <v>26.05</v>
      </c>
      <c r="AG33" s="2">
        <v>43490</v>
      </c>
      <c r="AH33">
        <v>26.14</v>
      </c>
      <c r="AI33" s="2">
        <v>43493</v>
      </c>
      <c r="AJ33">
        <v>31.86</v>
      </c>
      <c r="AK33" s="2">
        <v>43490</v>
      </c>
      <c r="AL33">
        <v>32.82</v>
      </c>
      <c r="AM33" s="2">
        <v>43490</v>
      </c>
      <c r="AN33">
        <v>31.96</v>
      </c>
      <c r="AO33" s="2">
        <v>42941</v>
      </c>
      <c r="AP33">
        <v>22.91</v>
      </c>
      <c r="AQ33" s="2">
        <v>43490</v>
      </c>
      <c r="AR33">
        <v>30.28</v>
      </c>
      <c r="AS33" s="2">
        <v>43490</v>
      </c>
      <c r="AT33">
        <v>29.44</v>
      </c>
      <c r="AU33" s="2">
        <v>43490</v>
      </c>
      <c r="AV33">
        <v>28.61</v>
      </c>
      <c r="AW33" s="2">
        <v>43490</v>
      </c>
      <c r="AX33">
        <v>27.78</v>
      </c>
      <c r="AY33" s="2">
        <v>42941</v>
      </c>
      <c r="AZ33">
        <v>19.95</v>
      </c>
      <c r="BA33" s="2">
        <v>43490</v>
      </c>
      <c r="BB33">
        <v>26.14</v>
      </c>
      <c r="BC33" s="2">
        <v>43487</v>
      </c>
      <c r="BD33">
        <v>23.49</v>
      </c>
      <c r="BE33" s="2">
        <v>43487</v>
      </c>
      <c r="BF33">
        <v>22.73</v>
      </c>
      <c r="BG33" s="2">
        <v>43487</v>
      </c>
      <c r="BH33">
        <v>21.97</v>
      </c>
      <c r="BI33" s="2">
        <v>42941</v>
      </c>
      <c r="BJ33">
        <v>17.18</v>
      </c>
      <c r="BK33" s="2">
        <v>43465</v>
      </c>
      <c r="BL33">
        <v>14.17</v>
      </c>
      <c r="BM33" s="2">
        <v>43465</v>
      </c>
      <c r="BN33">
        <v>13.6</v>
      </c>
      <c r="BO33" s="2">
        <v>43432</v>
      </c>
      <c r="BP33">
        <v>29.64</v>
      </c>
      <c r="BQ33" s="2">
        <v>43432</v>
      </c>
      <c r="BR33">
        <v>28.87</v>
      </c>
      <c r="BS33" s="2">
        <v>42941</v>
      </c>
      <c r="BT33">
        <v>14.61</v>
      </c>
      <c r="BU33" s="2">
        <v>43432</v>
      </c>
      <c r="BV33">
        <v>27.33</v>
      </c>
      <c r="BW33" s="2">
        <v>43432</v>
      </c>
      <c r="BX33">
        <v>26.59</v>
      </c>
      <c r="BY33" s="2">
        <v>43432</v>
      </c>
      <c r="BZ33">
        <v>25.85</v>
      </c>
      <c r="CA33" s="2">
        <v>43432</v>
      </c>
      <c r="CB33">
        <v>25.1</v>
      </c>
      <c r="CC33" s="2">
        <v>42941</v>
      </c>
      <c r="CD33">
        <v>12.26</v>
      </c>
      <c r="CE33" s="2">
        <v>43432</v>
      </c>
      <c r="CF33">
        <v>23.6</v>
      </c>
      <c r="CG33" s="2">
        <v>43432</v>
      </c>
      <c r="CH33">
        <v>22.89</v>
      </c>
      <c r="CI33" s="2">
        <v>43432</v>
      </c>
      <c r="CJ33">
        <v>22.18</v>
      </c>
      <c r="CK33" s="2">
        <v>43419</v>
      </c>
      <c r="CL33">
        <v>21.68</v>
      </c>
      <c r="CM33" s="2">
        <v>42941</v>
      </c>
      <c r="CN33">
        <v>10.14</v>
      </c>
      <c r="CO33" s="2">
        <v>43419</v>
      </c>
      <c r="CP33">
        <v>20.28</v>
      </c>
      <c r="CQ33" s="2">
        <v>43419</v>
      </c>
      <c r="CR33">
        <v>19.59</v>
      </c>
      <c r="CS33" s="2">
        <v>43419</v>
      </c>
      <c r="CT33">
        <v>18.920000000000002</v>
      </c>
      <c r="CU33" s="2">
        <v>43419</v>
      </c>
      <c r="CV33">
        <v>18.25</v>
      </c>
      <c r="CW33" s="2">
        <v>42941</v>
      </c>
      <c r="CX33">
        <v>8.27</v>
      </c>
    </row>
    <row r="34" spans="1:102" x14ac:dyDescent="0.25">
      <c r="A34" s="2">
        <v>42942</v>
      </c>
      <c r="B34">
        <v>36.03</v>
      </c>
      <c r="C34" s="2">
        <v>43627</v>
      </c>
      <c r="D34">
        <v>68.12</v>
      </c>
      <c r="E34" s="2">
        <v>43627</v>
      </c>
      <c r="F34">
        <v>67.12</v>
      </c>
      <c r="G34" s="2">
        <v>43627</v>
      </c>
      <c r="H34">
        <v>66.12</v>
      </c>
      <c r="I34" s="2">
        <v>43627</v>
      </c>
      <c r="J34">
        <v>65.12</v>
      </c>
      <c r="K34" s="2">
        <v>42942</v>
      </c>
      <c r="L34">
        <v>32.42</v>
      </c>
      <c r="M34" s="2">
        <v>43494</v>
      </c>
      <c r="N34">
        <v>32.61</v>
      </c>
      <c r="O34" s="2">
        <v>43494</v>
      </c>
      <c r="P34">
        <v>31.76</v>
      </c>
      <c r="Q34" s="2">
        <v>43493</v>
      </c>
      <c r="R34">
        <v>31.02</v>
      </c>
      <c r="S34" s="2">
        <v>43493</v>
      </c>
      <c r="T34">
        <v>30.18</v>
      </c>
      <c r="U34" s="2">
        <v>42942</v>
      </c>
      <c r="V34">
        <v>28.97</v>
      </c>
      <c r="W34" s="2">
        <v>43493</v>
      </c>
      <c r="X34">
        <v>28.53</v>
      </c>
      <c r="Y34" s="2">
        <v>43493</v>
      </c>
      <c r="Z34">
        <v>27.71</v>
      </c>
      <c r="AA34" s="2">
        <v>43493</v>
      </c>
      <c r="AB34">
        <v>26.89</v>
      </c>
      <c r="AC34" s="2">
        <v>43493</v>
      </c>
      <c r="AD34">
        <v>26.09</v>
      </c>
      <c r="AE34" s="2">
        <v>42942</v>
      </c>
      <c r="AF34">
        <v>25.69</v>
      </c>
      <c r="AG34" s="2">
        <v>43493</v>
      </c>
      <c r="AH34">
        <v>24.49</v>
      </c>
      <c r="AI34" s="2">
        <v>43494</v>
      </c>
      <c r="AJ34">
        <v>31.76</v>
      </c>
      <c r="AK34" s="2">
        <v>43493</v>
      </c>
      <c r="AL34">
        <v>31.02</v>
      </c>
      <c r="AM34" s="2">
        <v>43493</v>
      </c>
      <c r="AN34">
        <v>30.18</v>
      </c>
      <c r="AO34" s="2">
        <v>42942</v>
      </c>
      <c r="AP34">
        <v>22.58</v>
      </c>
      <c r="AQ34" s="2">
        <v>43493</v>
      </c>
      <c r="AR34">
        <v>28.53</v>
      </c>
      <c r="AS34" s="2">
        <v>43493</v>
      </c>
      <c r="AT34">
        <v>27.71</v>
      </c>
      <c r="AU34" s="2">
        <v>43493</v>
      </c>
      <c r="AV34">
        <v>26.89</v>
      </c>
      <c r="AW34" s="2">
        <v>43493</v>
      </c>
      <c r="AX34">
        <v>26.09</v>
      </c>
      <c r="AY34" s="2">
        <v>42942</v>
      </c>
      <c r="AZ34">
        <v>19.75</v>
      </c>
      <c r="BA34" s="2">
        <v>43493</v>
      </c>
      <c r="BB34">
        <v>24.49</v>
      </c>
      <c r="BC34" s="2">
        <v>43488</v>
      </c>
      <c r="BD34">
        <v>23.74</v>
      </c>
      <c r="BE34" s="2">
        <v>43488</v>
      </c>
      <c r="BF34">
        <v>22.96</v>
      </c>
      <c r="BG34" s="2">
        <v>43488</v>
      </c>
      <c r="BH34">
        <v>22.2</v>
      </c>
      <c r="BI34" s="2">
        <v>42942</v>
      </c>
      <c r="BJ34">
        <v>16.98</v>
      </c>
      <c r="BK34" s="2">
        <v>43467</v>
      </c>
      <c r="BL34">
        <v>13.89</v>
      </c>
      <c r="BM34" s="2">
        <v>43467</v>
      </c>
      <c r="BN34">
        <v>13.32</v>
      </c>
      <c r="BO34" s="2">
        <v>43433</v>
      </c>
      <c r="BP34">
        <v>29.88</v>
      </c>
      <c r="BQ34" s="2">
        <v>43433</v>
      </c>
      <c r="BR34">
        <v>29.09</v>
      </c>
      <c r="BS34" s="2">
        <v>42942</v>
      </c>
      <c r="BT34">
        <v>14.4</v>
      </c>
      <c r="BU34" s="2">
        <v>43433</v>
      </c>
      <c r="BV34">
        <v>27.55</v>
      </c>
      <c r="BW34" s="2">
        <v>43433</v>
      </c>
      <c r="BX34">
        <v>26.83</v>
      </c>
      <c r="BY34" s="2">
        <v>43433</v>
      </c>
      <c r="BZ34">
        <v>26.07</v>
      </c>
      <c r="CA34" s="2">
        <v>43433</v>
      </c>
      <c r="CB34">
        <v>25.34</v>
      </c>
      <c r="CC34" s="2">
        <v>42942</v>
      </c>
      <c r="CD34">
        <v>12.06</v>
      </c>
      <c r="CE34" s="2">
        <v>43433</v>
      </c>
      <c r="CF34">
        <v>23.84</v>
      </c>
      <c r="CG34" s="2">
        <v>43433</v>
      </c>
      <c r="CH34">
        <v>23.11</v>
      </c>
      <c r="CI34" s="2">
        <v>43433</v>
      </c>
      <c r="CJ34">
        <v>22.4</v>
      </c>
      <c r="CK34" s="2">
        <v>43420</v>
      </c>
      <c r="CL34">
        <v>21.81</v>
      </c>
      <c r="CM34" s="2">
        <v>42942</v>
      </c>
      <c r="CN34">
        <v>9.92</v>
      </c>
      <c r="CO34" s="2">
        <v>43420</v>
      </c>
      <c r="CP34">
        <v>20.39</v>
      </c>
      <c r="CQ34" s="2">
        <v>43420</v>
      </c>
      <c r="CR34">
        <v>19.7</v>
      </c>
      <c r="CS34" s="2">
        <v>43420</v>
      </c>
      <c r="CT34">
        <v>19.010000000000002</v>
      </c>
      <c r="CU34" s="2">
        <v>43420</v>
      </c>
      <c r="CV34">
        <v>18.32</v>
      </c>
      <c r="CW34" s="2">
        <v>42942</v>
      </c>
      <c r="CX34">
        <v>7.99</v>
      </c>
    </row>
    <row r="35" spans="1:102" x14ac:dyDescent="0.25">
      <c r="A35" s="2">
        <v>42943</v>
      </c>
      <c r="B35">
        <v>35.82</v>
      </c>
      <c r="C35" s="2">
        <v>43628</v>
      </c>
      <c r="D35">
        <v>67.59</v>
      </c>
      <c r="E35" s="2">
        <v>43628</v>
      </c>
      <c r="F35">
        <v>66.59</v>
      </c>
      <c r="G35" s="2">
        <v>43628</v>
      </c>
      <c r="H35">
        <v>65.59</v>
      </c>
      <c r="I35" s="2">
        <v>43628</v>
      </c>
      <c r="J35">
        <v>64.59</v>
      </c>
      <c r="K35" s="2">
        <v>42943</v>
      </c>
      <c r="L35">
        <v>32.24</v>
      </c>
      <c r="M35" s="2">
        <v>43495</v>
      </c>
      <c r="N35">
        <v>36.04</v>
      </c>
      <c r="O35" s="2">
        <v>43495</v>
      </c>
      <c r="P35">
        <v>35.159999999999997</v>
      </c>
      <c r="Q35" s="2">
        <v>43494</v>
      </c>
      <c r="R35">
        <v>30.92</v>
      </c>
      <c r="S35" s="2">
        <v>43494</v>
      </c>
      <c r="T35">
        <v>30.08</v>
      </c>
      <c r="U35" s="2">
        <v>42943</v>
      </c>
      <c r="V35">
        <v>28.75</v>
      </c>
      <c r="W35" s="2">
        <v>43494</v>
      </c>
      <c r="X35">
        <v>28.42</v>
      </c>
      <c r="Y35" s="2">
        <v>43494</v>
      </c>
      <c r="Z35">
        <v>27.62</v>
      </c>
      <c r="AA35" s="2">
        <v>43494</v>
      </c>
      <c r="AB35">
        <v>26.79</v>
      </c>
      <c r="AC35" s="2">
        <v>43494</v>
      </c>
      <c r="AD35">
        <v>25.98</v>
      </c>
      <c r="AE35" s="2">
        <v>42943</v>
      </c>
      <c r="AF35">
        <v>25.41</v>
      </c>
      <c r="AG35" s="2">
        <v>43494</v>
      </c>
      <c r="AH35">
        <v>24.39</v>
      </c>
      <c r="AI35" s="2">
        <v>43495</v>
      </c>
      <c r="AJ35">
        <v>35.159999999999997</v>
      </c>
      <c r="AK35" s="2">
        <v>43494</v>
      </c>
      <c r="AL35">
        <v>30.92</v>
      </c>
      <c r="AM35" s="2">
        <v>43494</v>
      </c>
      <c r="AN35">
        <v>30.08</v>
      </c>
      <c r="AO35" s="2">
        <v>42943</v>
      </c>
      <c r="AP35">
        <v>22.32</v>
      </c>
      <c r="AQ35" s="2">
        <v>43494</v>
      </c>
      <c r="AR35">
        <v>28.42</v>
      </c>
      <c r="AS35" s="2">
        <v>43494</v>
      </c>
      <c r="AT35">
        <v>27.62</v>
      </c>
      <c r="AU35" s="2">
        <v>43494</v>
      </c>
      <c r="AV35">
        <v>26.79</v>
      </c>
      <c r="AW35" s="2">
        <v>43494</v>
      </c>
      <c r="AX35">
        <v>25.98</v>
      </c>
      <c r="AY35" s="2">
        <v>42943</v>
      </c>
      <c r="AZ35">
        <v>19.39</v>
      </c>
      <c r="BA35" s="2">
        <v>43494</v>
      </c>
      <c r="BB35">
        <v>24.39</v>
      </c>
      <c r="BC35" s="2">
        <v>43489</v>
      </c>
      <c r="BD35">
        <v>23.21</v>
      </c>
      <c r="BE35" s="2">
        <v>43489</v>
      </c>
      <c r="BF35">
        <v>22.43</v>
      </c>
      <c r="BG35" s="2">
        <v>43489</v>
      </c>
      <c r="BH35">
        <v>21.66</v>
      </c>
      <c r="BI35" s="2">
        <v>42943</v>
      </c>
      <c r="BJ35">
        <v>16.62</v>
      </c>
      <c r="BK35" s="2">
        <v>43468</v>
      </c>
      <c r="BL35">
        <v>11.01</v>
      </c>
      <c r="BM35" s="2">
        <v>43468</v>
      </c>
      <c r="BN35">
        <v>10.49</v>
      </c>
      <c r="BO35" s="2">
        <v>43434</v>
      </c>
      <c r="BP35">
        <v>31.29</v>
      </c>
      <c r="BQ35" s="2">
        <v>43434</v>
      </c>
      <c r="BR35">
        <v>30.5</v>
      </c>
      <c r="BS35" s="2">
        <v>42943</v>
      </c>
      <c r="BT35">
        <v>14.06</v>
      </c>
      <c r="BU35" s="2">
        <v>43434</v>
      </c>
      <c r="BV35">
        <v>28.93</v>
      </c>
      <c r="BW35" s="2">
        <v>43434</v>
      </c>
      <c r="BX35">
        <v>28.13</v>
      </c>
      <c r="BY35" s="2">
        <v>43434</v>
      </c>
      <c r="BZ35">
        <v>27.36</v>
      </c>
      <c r="CA35" s="2">
        <v>43434</v>
      </c>
      <c r="CB35">
        <v>26.64</v>
      </c>
      <c r="CC35" s="2">
        <v>42943</v>
      </c>
      <c r="CD35">
        <v>11.73</v>
      </c>
      <c r="CE35" s="2">
        <v>43434</v>
      </c>
      <c r="CF35">
        <v>25.13</v>
      </c>
      <c r="CG35" s="2">
        <v>43434</v>
      </c>
      <c r="CH35">
        <v>24.34</v>
      </c>
      <c r="CI35" s="2">
        <v>43434</v>
      </c>
      <c r="CJ35">
        <v>23.63</v>
      </c>
      <c r="CK35" s="2">
        <v>43423</v>
      </c>
      <c r="CL35">
        <v>19</v>
      </c>
      <c r="CM35" s="2">
        <v>42943</v>
      </c>
      <c r="CN35">
        <v>9.6300000000000008</v>
      </c>
      <c r="CO35" s="2">
        <v>43423</v>
      </c>
      <c r="CP35">
        <v>17.670000000000002</v>
      </c>
      <c r="CQ35" s="2">
        <v>43423</v>
      </c>
      <c r="CR35">
        <v>17.02</v>
      </c>
      <c r="CS35" s="2">
        <v>43423</v>
      </c>
      <c r="CT35">
        <v>16.38</v>
      </c>
      <c r="CU35" s="2">
        <v>43423</v>
      </c>
      <c r="CV35">
        <v>15.74</v>
      </c>
      <c r="CW35" s="2">
        <v>42943</v>
      </c>
      <c r="CX35">
        <v>7.78</v>
      </c>
    </row>
    <row r="36" spans="1:102" x14ac:dyDescent="0.25">
      <c r="A36" s="2">
        <v>42944</v>
      </c>
      <c r="B36">
        <v>35.99</v>
      </c>
      <c r="C36" s="2">
        <v>43629</v>
      </c>
      <c r="D36">
        <v>68.87</v>
      </c>
      <c r="E36" s="2">
        <v>43629</v>
      </c>
      <c r="F36">
        <v>67.87</v>
      </c>
      <c r="G36" s="2">
        <v>43629</v>
      </c>
      <c r="H36">
        <v>66.87</v>
      </c>
      <c r="I36" s="2">
        <v>43629</v>
      </c>
      <c r="J36">
        <v>65.87</v>
      </c>
      <c r="K36" s="2">
        <v>42944</v>
      </c>
      <c r="L36">
        <v>32.5</v>
      </c>
      <c r="M36" s="2">
        <v>43496</v>
      </c>
      <c r="N36">
        <v>37.99</v>
      </c>
      <c r="O36" s="2">
        <v>43496</v>
      </c>
      <c r="P36">
        <v>37.1</v>
      </c>
      <c r="Q36" s="2">
        <v>43495</v>
      </c>
      <c r="R36">
        <v>34.29</v>
      </c>
      <c r="S36" s="2">
        <v>43495</v>
      </c>
      <c r="T36">
        <v>33.42</v>
      </c>
      <c r="U36" s="2">
        <v>42944</v>
      </c>
      <c r="V36">
        <v>29</v>
      </c>
      <c r="W36" s="2">
        <v>43495</v>
      </c>
      <c r="X36">
        <v>31.7</v>
      </c>
      <c r="Y36" s="2">
        <v>43495</v>
      </c>
      <c r="Z36">
        <v>30.85</v>
      </c>
      <c r="AA36" s="2">
        <v>43495</v>
      </c>
      <c r="AB36">
        <v>30.01</v>
      </c>
      <c r="AC36" s="2">
        <v>43495</v>
      </c>
      <c r="AD36">
        <v>29.16</v>
      </c>
      <c r="AE36" s="2">
        <v>42944</v>
      </c>
      <c r="AF36">
        <v>25.5</v>
      </c>
      <c r="AG36" s="2">
        <v>43495</v>
      </c>
      <c r="AH36">
        <v>27.5</v>
      </c>
      <c r="AI36" s="2">
        <v>43496</v>
      </c>
      <c r="AJ36">
        <v>37.1</v>
      </c>
      <c r="AK36" s="2">
        <v>43495</v>
      </c>
      <c r="AL36">
        <v>34.29</v>
      </c>
      <c r="AM36" s="2">
        <v>43495</v>
      </c>
      <c r="AN36">
        <v>33.42</v>
      </c>
      <c r="AO36" s="2">
        <v>42944</v>
      </c>
      <c r="AP36">
        <v>22.29</v>
      </c>
      <c r="AQ36" s="2">
        <v>43495</v>
      </c>
      <c r="AR36">
        <v>31.7</v>
      </c>
      <c r="AS36" s="2">
        <v>43495</v>
      </c>
      <c r="AT36">
        <v>30.85</v>
      </c>
      <c r="AU36" s="2">
        <v>43495</v>
      </c>
      <c r="AV36">
        <v>30.01</v>
      </c>
      <c r="AW36" s="2">
        <v>43495</v>
      </c>
      <c r="AX36">
        <v>29.16</v>
      </c>
      <c r="AY36" s="2">
        <v>42944</v>
      </c>
      <c r="AZ36">
        <v>19.45</v>
      </c>
      <c r="BA36" s="2">
        <v>43495</v>
      </c>
      <c r="BB36">
        <v>27.5</v>
      </c>
      <c r="BC36" s="2">
        <v>43490</v>
      </c>
      <c r="BD36">
        <v>25.34</v>
      </c>
      <c r="BE36" s="2">
        <v>43490</v>
      </c>
      <c r="BF36">
        <v>24.54</v>
      </c>
      <c r="BG36" s="2">
        <v>43490</v>
      </c>
      <c r="BH36">
        <v>23.74</v>
      </c>
      <c r="BI36" s="2">
        <v>42944</v>
      </c>
      <c r="BJ36">
        <v>16.600000000000001</v>
      </c>
      <c r="BK36" s="2">
        <v>43469</v>
      </c>
      <c r="BL36">
        <v>14.88</v>
      </c>
      <c r="BM36" s="2">
        <v>43469</v>
      </c>
      <c r="BN36">
        <v>14.29</v>
      </c>
      <c r="BO36" s="2">
        <v>43437</v>
      </c>
      <c r="BP36">
        <v>33.06</v>
      </c>
      <c r="BQ36" s="2">
        <v>43437</v>
      </c>
      <c r="BR36">
        <v>32.21</v>
      </c>
      <c r="BS36" s="2">
        <v>42944</v>
      </c>
      <c r="BT36">
        <v>14</v>
      </c>
      <c r="BU36" s="2">
        <v>43437</v>
      </c>
      <c r="BV36">
        <v>30.62</v>
      </c>
      <c r="BW36" s="2">
        <v>43437</v>
      </c>
      <c r="BX36">
        <v>29.82</v>
      </c>
      <c r="BY36" s="2">
        <v>43437</v>
      </c>
      <c r="BZ36">
        <v>29.03</v>
      </c>
      <c r="CA36" s="2">
        <v>43437</v>
      </c>
      <c r="CB36">
        <v>28.24</v>
      </c>
      <c r="CC36" s="2">
        <v>42944</v>
      </c>
      <c r="CD36">
        <v>11.74</v>
      </c>
      <c r="CE36" s="2">
        <v>43437</v>
      </c>
      <c r="CF36">
        <v>26.65</v>
      </c>
      <c r="CG36" s="2">
        <v>43437</v>
      </c>
      <c r="CH36">
        <v>25.89</v>
      </c>
      <c r="CI36" s="2">
        <v>43437</v>
      </c>
      <c r="CJ36">
        <v>25.12</v>
      </c>
      <c r="CK36" s="2">
        <v>43424</v>
      </c>
      <c r="CL36">
        <v>15.93</v>
      </c>
      <c r="CM36" s="2">
        <v>42944</v>
      </c>
      <c r="CN36">
        <v>9.7100000000000009</v>
      </c>
      <c r="CO36" s="2">
        <v>43424</v>
      </c>
      <c r="CP36">
        <v>14.7</v>
      </c>
      <c r="CQ36" s="2">
        <v>43424</v>
      </c>
      <c r="CR36">
        <v>14.11</v>
      </c>
      <c r="CS36" s="2">
        <v>43424</v>
      </c>
      <c r="CT36">
        <v>13.54</v>
      </c>
      <c r="CU36" s="2">
        <v>43424</v>
      </c>
      <c r="CV36">
        <v>12.98</v>
      </c>
      <c r="CW36" s="2">
        <v>42944</v>
      </c>
      <c r="CX36">
        <v>7.75</v>
      </c>
    </row>
    <row r="37" spans="1:102" x14ac:dyDescent="0.25">
      <c r="A37" s="2">
        <v>42947</v>
      </c>
      <c r="B37">
        <v>35.79</v>
      </c>
      <c r="C37" s="2">
        <v>43630</v>
      </c>
      <c r="D37">
        <v>68.52</v>
      </c>
      <c r="E37" s="2">
        <v>43630</v>
      </c>
      <c r="F37">
        <v>67.52</v>
      </c>
      <c r="G37" s="2">
        <v>43630</v>
      </c>
      <c r="H37">
        <v>66.489999999999995</v>
      </c>
      <c r="I37" s="2">
        <v>43630</v>
      </c>
      <c r="J37">
        <v>65.489999999999995</v>
      </c>
      <c r="K37" s="2">
        <v>42947</v>
      </c>
      <c r="L37">
        <v>32.19</v>
      </c>
      <c r="M37" s="2">
        <v>43497</v>
      </c>
      <c r="N37">
        <v>37.72</v>
      </c>
      <c r="O37" s="2">
        <v>43497</v>
      </c>
      <c r="P37">
        <v>36.83</v>
      </c>
      <c r="Q37" s="2">
        <v>43496</v>
      </c>
      <c r="R37">
        <v>36.21</v>
      </c>
      <c r="S37" s="2">
        <v>43496</v>
      </c>
      <c r="T37">
        <v>35.33</v>
      </c>
      <c r="U37" s="2">
        <v>42947</v>
      </c>
      <c r="V37">
        <v>28.73</v>
      </c>
      <c r="W37" s="2">
        <v>43496</v>
      </c>
      <c r="X37">
        <v>33.58</v>
      </c>
      <c r="Y37" s="2">
        <v>43496</v>
      </c>
      <c r="Z37">
        <v>32.71</v>
      </c>
      <c r="AA37" s="2">
        <v>43496</v>
      </c>
      <c r="AB37">
        <v>31.84</v>
      </c>
      <c r="AC37" s="2">
        <v>43496</v>
      </c>
      <c r="AD37">
        <v>30.98</v>
      </c>
      <c r="AE37" s="2">
        <v>42947</v>
      </c>
      <c r="AF37">
        <v>25.41</v>
      </c>
      <c r="AG37" s="2">
        <v>43496</v>
      </c>
      <c r="AH37">
        <v>29.27</v>
      </c>
      <c r="AI37" s="2">
        <v>43497</v>
      </c>
      <c r="AJ37">
        <v>36.83</v>
      </c>
      <c r="AK37" s="2">
        <v>43496</v>
      </c>
      <c r="AL37">
        <v>36.21</v>
      </c>
      <c r="AM37" s="2">
        <v>43496</v>
      </c>
      <c r="AN37">
        <v>35.33</v>
      </c>
      <c r="AO37" s="2">
        <v>42947</v>
      </c>
      <c r="AP37">
        <v>22.27</v>
      </c>
      <c r="AQ37" s="2">
        <v>43496</v>
      </c>
      <c r="AR37">
        <v>33.58</v>
      </c>
      <c r="AS37" s="2">
        <v>43496</v>
      </c>
      <c r="AT37">
        <v>32.71</v>
      </c>
      <c r="AU37" s="2">
        <v>43496</v>
      </c>
      <c r="AV37">
        <v>31.84</v>
      </c>
      <c r="AW37" s="2">
        <v>43496</v>
      </c>
      <c r="AX37">
        <v>30.98</v>
      </c>
      <c r="AY37" s="2">
        <v>42947</v>
      </c>
      <c r="AZ37">
        <v>19.309999999999999</v>
      </c>
      <c r="BA37" s="2">
        <v>43496</v>
      </c>
      <c r="BB37">
        <v>29.27</v>
      </c>
      <c r="BC37" s="2">
        <v>43493</v>
      </c>
      <c r="BD37">
        <v>23.71</v>
      </c>
      <c r="BE37" s="2">
        <v>43493</v>
      </c>
      <c r="BF37">
        <v>22.91</v>
      </c>
      <c r="BG37" s="2">
        <v>43493</v>
      </c>
      <c r="BH37">
        <v>22.14</v>
      </c>
      <c r="BI37" s="2">
        <v>42947</v>
      </c>
      <c r="BJ37">
        <v>16.54</v>
      </c>
      <c r="BK37" s="2">
        <v>43472</v>
      </c>
      <c r="BL37">
        <v>16.010000000000002</v>
      </c>
      <c r="BM37" s="2">
        <v>43472</v>
      </c>
      <c r="BN37">
        <v>15.37</v>
      </c>
      <c r="BO37" s="2">
        <v>43438</v>
      </c>
      <c r="BP37">
        <v>26.55</v>
      </c>
      <c r="BQ37" s="2">
        <v>43438</v>
      </c>
      <c r="BR37">
        <v>25.79</v>
      </c>
      <c r="BS37" s="2">
        <v>42947</v>
      </c>
      <c r="BT37">
        <v>13.98</v>
      </c>
      <c r="BU37" s="2">
        <v>43438</v>
      </c>
      <c r="BV37">
        <v>24.32</v>
      </c>
      <c r="BW37" s="2">
        <v>43438</v>
      </c>
      <c r="BX37">
        <v>23.59</v>
      </c>
      <c r="BY37" s="2">
        <v>43438</v>
      </c>
      <c r="BZ37">
        <v>22.87</v>
      </c>
      <c r="CA37" s="2">
        <v>43438</v>
      </c>
      <c r="CB37">
        <v>22.15</v>
      </c>
      <c r="CC37" s="2">
        <v>42947</v>
      </c>
      <c r="CD37">
        <v>11.65</v>
      </c>
      <c r="CE37" s="2">
        <v>43438</v>
      </c>
      <c r="CF37">
        <v>20.75</v>
      </c>
      <c r="CG37" s="2">
        <v>43438</v>
      </c>
      <c r="CH37">
        <v>20.05</v>
      </c>
      <c r="CI37" s="2">
        <v>43438</v>
      </c>
      <c r="CJ37">
        <v>19.37</v>
      </c>
      <c r="CK37" s="2">
        <v>43425</v>
      </c>
      <c r="CL37">
        <v>16.12</v>
      </c>
      <c r="CM37" s="2">
        <v>42947</v>
      </c>
      <c r="CN37">
        <v>9.56</v>
      </c>
      <c r="CO37" s="2">
        <v>43425</v>
      </c>
      <c r="CP37">
        <v>14.9</v>
      </c>
      <c r="CQ37" s="2">
        <v>43425</v>
      </c>
      <c r="CR37">
        <v>14.27</v>
      </c>
      <c r="CS37" s="2">
        <v>43425</v>
      </c>
      <c r="CT37">
        <v>13.69</v>
      </c>
      <c r="CU37" s="2">
        <v>43425</v>
      </c>
      <c r="CV37">
        <v>13.11</v>
      </c>
      <c r="CW37" s="2">
        <v>42947</v>
      </c>
      <c r="CX37">
        <v>7.72</v>
      </c>
    </row>
    <row r="38" spans="1:102" x14ac:dyDescent="0.25">
      <c r="A38" s="2">
        <v>42948</v>
      </c>
      <c r="B38">
        <v>35.69</v>
      </c>
      <c r="C38" s="2">
        <v>43633</v>
      </c>
      <c r="D38">
        <v>68.680000000000007</v>
      </c>
      <c r="E38" s="2">
        <v>43633</v>
      </c>
      <c r="F38">
        <v>67.680000000000007</v>
      </c>
      <c r="G38" s="2">
        <v>43633</v>
      </c>
      <c r="H38">
        <v>66.680000000000007</v>
      </c>
      <c r="I38" s="2">
        <v>43633</v>
      </c>
      <c r="J38">
        <v>65.680000000000007</v>
      </c>
      <c r="K38" s="2">
        <v>42948</v>
      </c>
      <c r="L38">
        <v>32.07</v>
      </c>
      <c r="M38" s="2">
        <v>43500</v>
      </c>
      <c r="N38">
        <v>39.020000000000003</v>
      </c>
      <c r="O38" s="2">
        <v>43500</v>
      </c>
      <c r="P38">
        <v>38.119999999999997</v>
      </c>
      <c r="Q38" s="2">
        <v>43497</v>
      </c>
      <c r="R38">
        <v>35.94</v>
      </c>
      <c r="S38" s="2">
        <v>43497</v>
      </c>
      <c r="T38">
        <v>35.049999999999997</v>
      </c>
      <c r="U38" s="2">
        <v>42948</v>
      </c>
      <c r="V38">
        <v>28.58</v>
      </c>
      <c r="W38" s="2">
        <v>43497</v>
      </c>
      <c r="X38">
        <v>33.299999999999997</v>
      </c>
      <c r="Y38" s="2">
        <v>43497</v>
      </c>
      <c r="Z38">
        <v>32.42</v>
      </c>
      <c r="AA38" s="2">
        <v>43497</v>
      </c>
      <c r="AB38">
        <v>31.55</v>
      </c>
      <c r="AC38" s="2">
        <v>43497</v>
      </c>
      <c r="AD38">
        <v>30.69</v>
      </c>
      <c r="AE38" s="2">
        <v>42948</v>
      </c>
      <c r="AF38">
        <v>25.25</v>
      </c>
      <c r="AG38" s="2">
        <v>43497</v>
      </c>
      <c r="AH38">
        <v>28.98</v>
      </c>
      <c r="AI38" s="2">
        <v>43500</v>
      </c>
      <c r="AJ38">
        <v>38.119999999999997</v>
      </c>
      <c r="AK38" s="2">
        <v>43497</v>
      </c>
      <c r="AL38">
        <v>35.94</v>
      </c>
      <c r="AM38" s="2">
        <v>43497</v>
      </c>
      <c r="AN38">
        <v>35.049999999999997</v>
      </c>
      <c r="AO38" s="2">
        <v>42948</v>
      </c>
      <c r="AP38">
        <v>22.09</v>
      </c>
      <c r="AQ38" s="2">
        <v>43497</v>
      </c>
      <c r="AR38">
        <v>33.299999999999997</v>
      </c>
      <c r="AS38" s="2">
        <v>43497</v>
      </c>
      <c r="AT38">
        <v>32.42</v>
      </c>
      <c r="AU38" s="2">
        <v>43497</v>
      </c>
      <c r="AV38">
        <v>31.55</v>
      </c>
      <c r="AW38" s="2">
        <v>43497</v>
      </c>
      <c r="AX38">
        <v>30.69</v>
      </c>
      <c r="AY38" s="2">
        <v>42948</v>
      </c>
      <c r="AZ38">
        <v>19.13</v>
      </c>
      <c r="BA38" s="2">
        <v>43497</v>
      </c>
      <c r="BB38">
        <v>28.98</v>
      </c>
      <c r="BC38" s="2">
        <v>43494</v>
      </c>
      <c r="BD38">
        <v>23.6</v>
      </c>
      <c r="BE38" s="2">
        <v>43494</v>
      </c>
      <c r="BF38">
        <v>22.81</v>
      </c>
      <c r="BG38" s="2">
        <v>43494</v>
      </c>
      <c r="BH38">
        <v>22.04</v>
      </c>
      <c r="BI38" s="2">
        <v>42948</v>
      </c>
      <c r="BJ38">
        <v>16.34</v>
      </c>
      <c r="BK38" s="2">
        <v>43473</v>
      </c>
      <c r="BL38">
        <v>17.149999999999999</v>
      </c>
      <c r="BM38" s="2">
        <v>43473</v>
      </c>
      <c r="BN38">
        <v>16.489999999999998</v>
      </c>
      <c r="BO38" s="2">
        <v>43440</v>
      </c>
      <c r="BP38">
        <v>26</v>
      </c>
      <c r="BQ38" s="2">
        <v>43440</v>
      </c>
      <c r="BR38">
        <v>25.26</v>
      </c>
      <c r="BS38" s="2">
        <v>42948</v>
      </c>
      <c r="BT38">
        <v>13.79</v>
      </c>
      <c r="BU38" s="2">
        <v>43440</v>
      </c>
      <c r="BV38">
        <v>23.78</v>
      </c>
      <c r="BW38" s="2">
        <v>43440</v>
      </c>
      <c r="BX38">
        <v>23.06</v>
      </c>
      <c r="BY38" s="2">
        <v>43440</v>
      </c>
      <c r="BZ38">
        <v>22.35</v>
      </c>
      <c r="CA38" s="2">
        <v>43440</v>
      </c>
      <c r="CB38">
        <v>21.65</v>
      </c>
      <c r="CC38" s="2">
        <v>42948</v>
      </c>
      <c r="CD38">
        <v>11.44</v>
      </c>
      <c r="CE38" s="2">
        <v>43440</v>
      </c>
      <c r="CF38">
        <v>20.239999999999998</v>
      </c>
      <c r="CG38" s="2">
        <v>43440</v>
      </c>
      <c r="CH38">
        <v>19.559999999999999</v>
      </c>
      <c r="CI38" s="2">
        <v>43440</v>
      </c>
      <c r="CJ38">
        <v>18.89</v>
      </c>
      <c r="CK38" s="2">
        <v>43427</v>
      </c>
      <c r="CL38">
        <v>14.98</v>
      </c>
      <c r="CM38" s="2">
        <v>42948</v>
      </c>
      <c r="CN38">
        <v>9.36</v>
      </c>
      <c r="CO38" s="2">
        <v>43427</v>
      </c>
      <c r="CP38">
        <v>13.79</v>
      </c>
      <c r="CQ38" s="2">
        <v>43427</v>
      </c>
      <c r="CR38">
        <v>13.19</v>
      </c>
      <c r="CS38" s="2">
        <v>43427</v>
      </c>
      <c r="CT38">
        <v>12.66</v>
      </c>
      <c r="CU38" s="2">
        <v>43427</v>
      </c>
      <c r="CV38">
        <v>12.11</v>
      </c>
      <c r="CW38" s="2">
        <v>42948</v>
      </c>
      <c r="CX38">
        <v>7.51</v>
      </c>
    </row>
    <row r="39" spans="1:102" x14ac:dyDescent="0.25">
      <c r="A39" s="2">
        <v>42949</v>
      </c>
      <c r="B39">
        <v>35.86</v>
      </c>
      <c r="C39" s="2">
        <v>43634</v>
      </c>
      <c r="D39">
        <v>71.67</v>
      </c>
      <c r="E39" s="2">
        <v>43634</v>
      </c>
      <c r="F39">
        <v>70.66</v>
      </c>
      <c r="G39" s="2">
        <v>43634</v>
      </c>
      <c r="H39">
        <v>69.66</v>
      </c>
      <c r="I39" s="2">
        <v>43634</v>
      </c>
      <c r="J39">
        <v>68.67</v>
      </c>
      <c r="K39" s="2">
        <v>42949</v>
      </c>
      <c r="L39">
        <v>32.22</v>
      </c>
      <c r="M39" s="2">
        <v>43501</v>
      </c>
      <c r="N39">
        <v>39.94</v>
      </c>
      <c r="O39" s="2">
        <v>43501</v>
      </c>
      <c r="P39">
        <v>39.03</v>
      </c>
      <c r="Q39" s="2">
        <v>43500</v>
      </c>
      <c r="R39">
        <v>37.21</v>
      </c>
      <c r="S39" s="2">
        <v>43500</v>
      </c>
      <c r="T39">
        <v>36.32</v>
      </c>
      <c r="U39" s="2">
        <v>42949</v>
      </c>
      <c r="V39">
        <v>28.73</v>
      </c>
      <c r="W39" s="2">
        <v>43500</v>
      </c>
      <c r="X39">
        <v>34.54</v>
      </c>
      <c r="Y39" s="2">
        <v>43500</v>
      </c>
      <c r="Z39">
        <v>33.65</v>
      </c>
      <c r="AA39" s="2">
        <v>43500</v>
      </c>
      <c r="AB39">
        <v>32.76</v>
      </c>
      <c r="AC39" s="2">
        <v>43500</v>
      </c>
      <c r="AD39">
        <v>31.89</v>
      </c>
      <c r="AE39" s="2">
        <v>42949</v>
      </c>
      <c r="AF39">
        <v>25.4</v>
      </c>
      <c r="AG39" s="2">
        <v>43500</v>
      </c>
      <c r="AH39">
        <v>30.15</v>
      </c>
      <c r="AI39" s="2">
        <v>43501</v>
      </c>
      <c r="AJ39">
        <v>39.03</v>
      </c>
      <c r="AK39" s="2">
        <v>43500</v>
      </c>
      <c r="AL39">
        <v>37.21</v>
      </c>
      <c r="AM39" s="2">
        <v>43500</v>
      </c>
      <c r="AN39">
        <v>36.32</v>
      </c>
      <c r="AO39" s="2">
        <v>42949</v>
      </c>
      <c r="AP39">
        <v>22.24</v>
      </c>
      <c r="AQ39" s="2">
        <v>43500</v>
      </c>
      <c r="AR39">
        <v>34.54</v>
      </c>
      <c r="AS39" s="2">
        <v>43500</v>
      </c>
      <c r="AT39">
        <v>33.65</v>
      </c>
      <c r="AU39" s="2">
        <v>43500</v>
      </c>
      <c r="AV39">
        <v>32.76</v>
      </c>
      <c r="AW39" s="2">
        <v>43500</v>
      </c>
      <c r="AX39">
        <v>31.89</v>
      </c>
      <c r="AY39" s="2">
        <v>42949</v>
      </c>
      <c r="AZ39">
        <v>19.25</v>
      </c>
      <c r="BA39" s="2">
        <v>43500</v>
      </c>
      <c r="BB39">
        <v>30.15</v>
      </c>
      <c r="BC39" s="2">
        <v>43495</v>
      </c>
      <c r="BD39">
        <v>26.67</v>
      </c>
      <c r="BE39" s="2">
        <v>43495</v>
      </c>
      <c r="BF39">
        <v>25.86</v>
      </c>
      <c r="BG39" s="2">
        <v>43495</v>
      </c>
      <c r="BH39">
        <v>25.05</v>
      </c>
      <c r="BI39" s="2">
        <v>42949</v>
      </c>
      <c r="BJ39">
        <v>16.46</v>
      </c>
      <c r="BK39" s="2">
        <v>43474</v>
      </c>
      <c r="BL39">
        <v>17.66</v>
      </c>
      <c r="BM39" s="2">
        <v>43474</v>
      </c>
      <c r="BN39">
        <v>16.989999999999998</v>
      </c>
      <c r="BO39" s="2">
        <v>43441</v>
      </c>
      <c r="BP39">
        <v>22.26</v>
      </c>
      <c r="BQ39" s="2">
        <v>43441</v>
      </c>
      <c r="BR39">
        <v>21.56</v>
      </c>
      <c r="BS39" s="2">
        <v>42949</v>
      </c>
      <c r="BT39">
        <v>13.88</v>
      </c>
      <c r="BU39" s="2">
        <v>43441</v>
      </c>
      <c r="BV39">
        <v>20.190000000000001</v>
      </c>
      <c r="BW39" s="2">
        <v>43441</v>
      </c>
      <c r="BX39">
        <v>19.52</v>
      </c>
      <c r="BY39" s="2">
        <v>43441</v>
      </c>
      <c r="BZ39">
        <v>18.86</v>
      </c>
      <c r="CA39" s="2">
        <v>43441</v>
      </c>
      <c r="CB39">
        <v>18.21</v>
      </c>
      <c r="CC39" s="2">
        <v>42949</v>
      </c>
      <c r="CD39">
        <v>11.54</v>
      </c>
      <c r="CE39" s="2">
        <v>43441</v>
      </c>
      <c r="CF39">
        <v>16.91</v>
      </c>
      <c r="CG39" s="2">
        <v>43441</v>
      </c>
      <c r="CH39">
        <v>16.29</v>
      </c>
      <c r="CI39" s="2">
        <v>43441</v>
      </c>
      <c r="CJ39">
        <v>15.68</v>
      </c>
      <c r="CK39" s="2">
        <v>43430</v>
      </c>
      <c r="CL39">
        <v>16.739999999999998</v>
      </c>
      <c r="CM39" s="2">
        <v>42949</v>
      </c>
      <c r="CN39">
        <v>9.43</v>
      </c>
      <c r="CO39" s="2">
        <v>43430</v>
      </c>
      <c r="CP39">
        <v>15.49</v>
      </c>
      <c r="CQ39" s="2">
        <v>43430</v>
      </c>
      <c r="CR39">
        <v>14.88</v>
      </c>
      <c r="CS39" s="2">
        <v>43430</v>
      </c>
      <c r="CT39">
        <v>14.27</v>
      </c>
      <c r="CU39" s="2">
        <v>43430</v>
      </c>
      <c r="CV39">
        <v>13.66</v>
      </c>
      <c r="CW39" s="2">
        <v>42949</v>
      </c>
      <c r="CX39">
        <v>7.59</v>
      </c>
    </row>
    <row r="40" spans="1:102" x14ac:dyDescent="0.25">
      <c r="A40" s="2">
        <v>42950</v>
      </c>
      <c r="B40">
        <v>35.82</v>
      </c>
      <c r="C40" s="2">
        <v>43635</v>
      </c>
      <c r="D40">
        <v>72.349999999999994</v>
      </c>
      <c r="E40" s="2">
        <v>43635</v>
      </c>
      <c r="F40">
        <v>71.349999999999994</v>
      </c>
      <c r="G40" s="2">
        <v>43635</v>
      </c>
      <c r="H40">
        <v>70.349999999999994</v>
      </c>
      <c r="I40" s="2">
        <v>43635</v>
      </c>
      <c r="J40">
        <v>69.349999999999994</v>
      </c>
      <c r="K40" s="2">
        <v>42950</v>
      </c>
      <c r="L40">
        <v>32.200000000000003</v>
      </c>
      <c r="M40" s="2">
        <v>43502</v>
      </c>
      <c r="N40">
        <v>39.69</v>
      </c>
      <c r="O40" s="2">
        <v>43502</v>
      </c>
      <c r="P40">
        <v>38.78</v>
      </c>
      <c r="Q40" s="2">
        <v>43501</v>
      </c>
      <c r="R40">
        <v>38.130000000000003</v>
      </c>
      <c r="S40" s="2">
        <v>43501</v>
      </c>
      <c r="T40">
        <v>37.229999999999997</v>
      </c>
      <c r="U40" s="2">
        <v>42950</v>
      </c>
      <c r="V40">
        <v>28.72</v>
      </c>
      <c r="W40" s="2">
        <v>43501</v>
      </c>
      <c r="X40">
        <v>35.44</v>
      </c>
      <c r="Y40" s="2">
        <v>43501</v>
      </c>
      <c r="Z40">
        <v>34.549999999999997</v>
      </c>
      <c r="AA40" s="2">
        <v>43501</v>
      </c>
      <c r="AB40">
        <v>33.659999999999997</v>
      </c>
      <c r="AC40" s="2">
        <v>43501</v>
      </c>
      <c r="AD40">
        <v>32.78</v>
      </c>
      <c r="AE40" s="2">
        <v>42950</v>
      </c>
      <c r="AF40">
        <v>25.4</v>
      </c>
      <c r="AG40" s="2">
        <v>43501</v>
      </c>
      <c r="AH40">
        <v>31.03</v>
      </c>
      <c r="AI40" s="2">
        <v>43502</v>
      </c>
      <c r="AJ40">
        <v>38.78</v>
      </c>
      <c r="AK40" s="2">
        <v>43501</v>
      </c>
      <c r="AL40">
        <v>38.130000000000003</v>
      </c>
      <c r="AM40" s="2">
        <v>43501</v>
      </c>
      <c r="AN40">
        <v>37.229999999999997</v>
      </c>
      <c r="AO40" s="2">
        <v>42950</v>
      </c>
      <c r="AP40">
        <v>22.24</v>
      </c>
      <c r="AQ40" s="2">
        <v>43501</v>
      </c>
      <c r="AR40">
        <v>35.44</v>
      </c>
      <c r="AS40" s="2">
        <v>43501</v>
      </c>
      <c r="AT40">
        <v>34.549999999999997</v>
      </c>
      <c r="AU40" s="2">
        <v>43501</v>
      </c>
      <c r="AV40">
        <v>33.659999999999997</v>
      </c>
      <c r="AW40" s="2">
        <v>43501</v>
      </c>
      <c r="AX40">
        <v>32.78</v>
      </c>
      <c r="AY40" s="2">
        <v>42950</v>
      </c>
      <c r="AZ40">
        <v>19.260000000000002</v>
      </c>
      <c r="BA40" s="2">
        <v>43501</v>
      </c>
      <c r="BB40">
        <v>31.03</v>
      </c>
      <c r="BC40" s="2">
        <v>43496</v>
      </c>
      <c r="BD40">
        <v>28.43</v>
      </c>
      <c r="BE40" s="2">
        <v>43496</v>
      </c>
      <c r="BF40">
        <v>27.59</v>
      </c>
      <c r="BG40" s="2">
        <v>43496</v>
      </c>
      <c r="BH40">
        <v>26.75</v>
      </c>
      <c r="BI40" s="2">
        <v>42950</v>
      </c>
      <c r="BJ40">
        <v>16.48</v>
      </c>
      <c r="BK40" s="2">
        <v>43475</v>
      </c>
      <c r="BL40">
        <v>18.32</v>
      </c>
      <c r="BM40" s="2">
        <v>43475</v>
      </c>
      <c r="BN40">
        <v>17.63</v>
      </c>
      <c r="BO40" s="2">
        <v>43444</v>
      </c>
      <c r="BP40">
        <v>22.54</v>
      </c>
      <c r="BQ40" s="2">
        <v>43444</v>
      </c>
      <c r="BR40">
        <v>21.85</v>
      </c>
      <c r="BS40" s="2">
        <v>42950</v>
      </c>
      <c r="BT40">
        <v>13.91</v>
      </c>
      <c r="BU40" s="2">
        <v>43444</v>
      </c>
      <c r="BV40">
        <v>20.46</v>
      </c>
      <c r="BW40" s="2">
        <v>43444</v>
      </c>
      <c r="BX40">
        <v>19.78</v>
      </c>
      <c r="BY40" s="2">
        <v>43444</v>
      </c>
      <c r="BZ40">
        <v>19.12</v>
      </c>
      <c r="CA40" s="2">
        <v>43444</v>
      </c>
      <c r="CB40">
        <v>18.46</v>
      </c>
      <c r="CC40" s="2">
        <v>42950</v>
      </c>
      <c r="CD40">
        <v>11.57</v>
      </c>
      <c r="CE40" s="2">
        <v>43444</v>
      </c>
      <c r="CF40">
        <v>17.16</v>
      </c>
      <c r="CG40" s="2">
        <v>43444</v>
      </c>
      <c r="CH40">
        <v>16.52</v>
      </c>
      <c r="CI40" s="2">
        <v>43444</v>
      </c>
      <c r="CJ40">
        <v>15.9</v>
      </c>
      <c r="CK40" s="2">
        <v>43431</v>
      </c>
      <c r="CL40">
        <v>17.71</v>
      </c>
      <c r="CM40" s="2">
        <v>42950</v>
      </c>
      <c r="CN40">
        <v>9.4700000000000006</v>
      </c>
      <c r="CO40" s="2">
        <v>43431</v>
      </c>
      <c r="CP40">
        <v>16.41</v>
      </c>
      <c r="CQ40" s="2">
        <v>43431</v>
      </c>
      <c r="CR40">
        <v>15.78</v>
      </c>
      <c r="CS40" s="2">
        <v>43431</v>
      </c>
      <c r="CT40">
        <v>15.15</v>
      </c>
      <c r="CU40" s="2">
        <v>43431</v>
      </c>
      <c r="CV40">
        <v>14.55</v>
      </c>
      <c r="CW40" s="2">
        <v>42950</v>
      </c>
      <c r="CX40">
        <v>7.61</v>
      </c>
    </row>
    <row r="41" spans="1:102" x14ac:dyDescent="0.25">
      <c r="A41" s="2">
        <v>42951</v>
      </c>
      <c r="B41">
        <v>35.97</v>
      </c>
      <c r="C41" s="2">
        <v>43636</v>
      </c>
      <c r="D41">
        <v>75.02</v>
      </c>
      <c r="E41" s="2">
        <v>43636</v>
      </c>
      <c r="F41">
        <v>74.02</v>
      </c>
      <c r="G41" s="2">
        <v>43636</v>
      </c>
      <c r="H41">
        <v>73.02</v>
      </c>
      <c r="I41" s="2">
        <v>43636</v>
      </c>
      <c r="J41">
        <v>72.02</v>
      </c>
      <c r="K41" s="2">
        <v>42951</v>
      </c>
      <c r="L41">
        <v>32.35</v>
      </c>
      <c r="M41" s="2">
        <v>43503</v>
      </c>
      <c r="N41">
        <v>37.44</v>
      </c>
      <c r="O41" s="2">
        <v>43503</v>
      </c>
      <c r="P41">
        <v>36.54</v>
      </c>
      <c r="Q41" s="2">
        <v>43502</v>
      </c>
      <c r="R41">
        <v>37.880000000000003</v>
      </c>
      <c r="S41" s="2">
        <v>43502</v>
      </c>
      <c r="T41">
        <v>36.979999999999997</v>
      </c>
      <c r="U41" s="2">
        <v>42951</v>
      </c>
      <c r="V41">
        <v>28.87</v>
      </c>
      <c r="W41" s="2">
        <v>43502</v>
      </c>
      <c r="X41">
        <v>35.19</v>
      </c>
      <c r="Y41" s="2">
        <v>43502</v>
      </c>
      <c r="Z41">
        <v>34.29</v>
      </c>
      <c r="AA41" s="2">
        <v>43502</v>
      </c>
      <c r="AB41">
        <v>33.4</v>
      </c>
      <c r="AC41" s="2">
        <v>43502</v>
      </c>
      <c r="AD41">
        <v>32.520000000000003</v>
      </c>
      <c r="AE41" s="2">
        <v>42951</v>
      </c>
      <c r="AF41">
        <v>25.55</v>
      </c>
      <c r="AG41" s="2">
        <v>43502</v>
      </c>
      <c r="AH41">
        <v>30.77</v>
      </c>
      <c r="AI41" s="2">
        <v>43503</v>
      </c>
      <c r="AJ41">
        <v>36.54</v>
      </c>
      <c r="AK41" s="2">
        <v>43502</v>
      </c>
      <c r="AL41">
        <v>37.880000000000003</v>
      </c>
      <c r="AM41" s="2">
        <v>43502</v>
      </c>
      <c r="AN41">
        <v>36.979999999999997</v>
      </c>
      <c r="AO41" s="2">
        <v>42951</v>
      </c>
      <c r="AP41">
        <v>22.39</v>
      </c>
      <c r="AQ41" s="2">
        <v>43502</v>
      </c>
      <c r="AR41">
        <v>35.19</v>
      </c>
      <c r="AS41" s="2">
        <v>43502</v>
      </c>
      <c r="AT41">
        <v>34.29</v>
      </c>
      <c r="AU41" s="2">
        <v>43502</v>
      </c>
      <c r="AV41">
        <v>33.4</v>
      </c>
      <c r="AW41" s="2">
        <v>43502</v>
      </c>
      <c r="AX41">
        <v>32.520000000000003</v>
      </c>
      <c r="AY41" s="2">
        <v>42951</v>
      </c>
      <c r="AZ41">
        <v>19.399999999999999</v>
      </c>
      <c r="BA41" s="2">
        <v>43502</v>
      </c>
      <c r="BB41">
        <v>30.77</v>
      </c>
      <c r="BC41" s="2">
        <v>43497</v>
      </c>
      <c r="BD41">
        <v>28.12</v>
      </c>
      <c r="BE41" s="2">
        <v>43497</v>
      </c>
      <c r="BF41">
        <v>27.29</v>
      </c>
      <c r="BG41" s="2">
        <v>43497</v>
      </c>
      <c r="BH41">
        <v>26.45</v>
      </c>
      <c r="BI41" s="2">
        <v>42951</v>
      </c>
      <c r="BJ41">
        <v>16.61</v>
      </c>
      <c r="BK41" s="2">
        <v>43476</v>
      </c>
      <c r="BL41">
        <v>18.11</v>
      </c>
      <c r="BM41" s="2">
        <v>43476</v>
      </c>
      <c r="BN41">
        <v>17.41</v>
      </c>
      <c r="BO41" s="2">
        <v>43445</v>
      </c>
      <c r="BP41">
        <v>22.42</v>
      </c>
      <c r="BQ41" s="2">
        <v>43445</v>
      </c>
      <c r="BR41">
        <v>21.72</v>
      </c>
      <c r="BS41" s="2">
        <v>42951</v>
      </c>
      <c r="BT41">
        <v>14.04</v>
      </c>
      <c r="BU41" s="2">
        <v>43445</v>
      </c>
      <c r="BV41">
        <v>20.329999999999998</v>
      </c>
      <c r="BW41" s="2">
        <v>43445</v>
      </c>
      <c r="BX41">
        <v>19.670000000000002</v>
      </c>
      <c r="BY41" s="2">
        <v>43445</v>
      </c>
      <c r="BZ41">
        <v>19</v>
      </c>
      <c r="CA41" s="2">
        <v>43445</v>
      </c>
      <c r="CB41">
        <v>18.34</v>
      </c>
      <c r="CC41" s="2">
        <v>42951</v>
      </c>
      <c r="CD41">
        <v>11.69</v>
      </c>
      <c r="CE41" s="2">
        <v>43445</v>
      </c>
      <c r="CF41">
        <v>17.04</v>
      </c>
      <c r="CG41" s="2">
        <v>43445</v>
      </c>
      <c r="CH41">
        <v>16.41</v>
      </c>
      <c r="CI41" s="2">
        <v>43445</v>
      </c>
      <c r="CJ41">
        <v>15.8</v>
      </c>
      <c r="CK41" s="2">
        <v>43432</v>
      </c>
      <c r="CL41">
        <v>21.47</v>
      </c>
      <c r="CM41" s="2">
        <v>42951</v>
      </c>
      <c r="CN41">
        <v>9.58</v>
      </c>
      <c r="CO41" s="2">
        <v>43432</v>
      </c>
      <c r="CP41">
        <v>20.05</v>
      </c>
      <c r="CQ41" s="2">
        <v>43432</v>
      </c>
      <c r="CR41">
        <v>19.37</v>
      </c>
      <c r="CS41" s="2">
        <v>43432</v>
      </c>
      <c r="CT41">
        <v>18.690000000000001</v>
      </c>
      <c r="CU41" s="2">
        <v>43432</v>
      </c>
      <c r="CV41">
        <v>18.03</v>
      </c>
      <c r="CW41" s="2">
        <v>42951</v>
      </c>
      <c r="CX41">
        <v>7.72</v>
      </c>
    </row>
    <row r="42" spans="1:102" x14ac:dyDescent="0.25">
      <c r="A42" s="2">
        <v>42954</v>
      </c>
      <c r="B42">
        <v>36.25</v>
      </c>
      <c r="C42" s="2">
        <v>43637</v>
      </c>
      <c r="D42">
        <v>72.599999999999994</v>
      </c>
      <c r="E42" s="2">
        <v>43637</v>
      </c>
      <c r="F42">
        <v>71.599999999999994</v>
      </c>
      <c r="G42" s="2">
        <v>43637</v>
      </c>
      <c r="H42">
        <v>70.599999999999994</v>
      </c>
      <c r="I42" s="2">
        <v>43637</v>
      </c>
      <c r="J42">
        <v>69.599999999999994</v>
      </c>
      <c r="K42" s="2">
        <v>42954</v>
      </c>
      <c r="L42">
        <v>32.61</v>
      </c>
      <c r="M42" s="2">
        <v>43504</v>
      </c>
      <c r="N42">
        <v>37.54</v>
      </c>
      <c r="O42" s="2">
        <v>43504</v>
      </c>
      <c r="P42">
        <v>36.64</v>
      </c>
      <c r="Q42" s="2">
        <v>43503</v>
      </c>
      <c r="R42">
        <v>35.659999999999997</v>
      </c>
      <c r="S42" s="2">
        <v>43503</v>
      </c>
      <c r="T42">
        <v>34.76</v>
      </c>
      <c r="U42" s="2">
        <v>42954</v>
      </c>
      <c r="V42">
        <v>29.12</v>
      </c>
      <c r="W42" s="2">
        <v>43503</v>
      </c>
      <c r="X42">
        <v>33</v>
      </c>
      <c r="Y42" s="2">
        <v>43503</v>
      </c>
      <c r="Z42">
        <v>32.119999999999997</v>
      </c>
      <c r="AA42" s="2">
        <v>43503</v>
      </c>
      <c r="AB42">
        <v>31.24</v>
      </c>
      <c r="AC42" s="2">
        <v>43503</v>
      </c>
      <c r="AD42">
        <v>30.38</v>
      </c>
      <c r="AE42" s="2">
        <v>42954</v>
      </c>
      <c r="AF42">
        <v>25.77</v>
      </c>
      <c r="AG42" s="2">
        <v>43503</v>
      </c>
      <c r="AH42">
        <v>28.65</v>
      </c>
      <c r="AI42" s="2">
        <v>43504</v>
      </c>
      <c r="AJ42">
        <v>36.64</v>
      </c>
      <c r="AK42" s="2">
        <v>43503</v>
      </c>
      <c r="AL42">
        <v>35.659999999999997</v>
      </c>
      <c r="AM42" s="2">
        <v>43503</v>
      </c>
      <c r="AN42">
        <v>34.76</v>
      </c>
      <c r="AO42" s="2">
        <v>42954</v>
      </c>
      <c r="AP42">
        <v>22.61</v>
      </c>
      <c r="AQ42" s="2">
        <v>43503</v>
      </c>
      <c r="AR42">
        <v>33</v>
      </c>
      <c r="AS42" s="2">
        <v>43503</v>
      </c>
      <c r="AT42">
        <v>32.119999999999997</v>
      </c>
      <c r="AU42" s="2">
        <v>43503</v>
      </c>
      <c r="AV42">
        <v>31.24</v>
      </c>
      <c r="AW42" s="2">
        <v>43503</v>
      </c>
      <c r="AX42">
        <v>30.38</v>
      </c>
      <c r="AY42" s="2">
        <v>42954</v>
      </c>
      <c r="AZ42">
        <v>19.61</v>
      </c>
      <c r="BA42" s="2">
        <v>43503</v>
      </c>
      <c r="BB42">
        <v>28.65</v>
      </c>
      <c r="BC42" s="2">
        <v>43500</v>
      </c>
      <c r="BD42">
        <v>29.31</v>
      </c>
      <c r="BE42" s="2">
        <v>43500</v>
      </c>
      <c r="BF42">
        <v>28.43</v>
      </c>
      <c r="BG42" s="2">
        <v>43500</v>
      </c>
      <c r="BH42">
        <v>27.58</v>
      </c>
      <c r="BI42" s="2">
        <v>42954</v>
      </c>
      <c r="BJ42">
        <v>16.8</v>
      </c>
      <c r="BK42" s="2">
        <v>43479</v>
      </c>
      <c r="BL42">
        <v>16.91</v>
      </c>
      <c r="BM42" s="2">
        <v>43479</v>
      </c>
      <c r="BN42">
        <v>16.23</v>
      </c>
      <c r="BO42" s="2">
        <v>43446</v>
      </c>
      <c r="BP42">
        <v>23.15</v>
      </c>
      <c r="BQ42" s="2">
        <v>43446</v>
      </c>
      <c r="BR42">
        <v>22.44</v>
      </c>
      <c r="BS42" s="2">
        <v>42954</v>
      </c>
      <c r="BT42">
        <v>14.21</v>
      </c>
      <c r="BU42" s="2">
        <v>43446</v>
      </c>
      <c r="BV42">
        <v>21.06</v>
      </c>
      <c r="BW42" s="2">
        <v>43446</v>
      </c>
      <c r="BX42">
        <v>20.36</v>
      </c>
      <c r="BY42" s="2">
        <v>43446</v>
      </c>
      <c r="BZ42">
        <v>19.690000000000001</v>
      </c>
      <c r="CA42" s="2">
        <v>43446</v>
      </c>
      <c r="CB42">
        <v>19.03</v>
      </c>
      <c r="CC42" s="2">
        <v>42954</v>
      </c>
      <c r="CD42">
        <v>11.84</v>
      </c>
      <c r="CE42" s="2">
        <v>43446</v>
      </c>
      <c r="CF42">
        <v>17.73</v>
      </c>
      <c r="CG42" s="2">
        <v>43446</v>
      </c>
      <c r="CH42">
        <v>17.079999999999998</v>
      </c>
      <c r="CI42" s="2">
        <v>43446</v>
      </c>
      <c r="CJ42">
        <v>16.45</v>
      </c>
      <c r="CK42" s="2">
        <v>43433</v>
      </c>
      <c r="CL42">
        <v>21.68</v>
      </c>
      <c r="CM42" s="2">
        <v>42954</v>
      </c>
      <c r="CN42">
        <v>9.6999999999999993</v>
      </c>
      <c r="CO42" s="2">
        <v>43433</v>
      </c>
      <c r="CP42">
        <v>20.260000000000002</v>
      </c>
      <c r="CQ42" s="2">
        <v>43433</v>
      </c>
      <c r="CR42">
        <v>19.579999999999998</v>
      </c>
      <c r="CS42" s="2">
        <v>43433</v>
      </c>
      <c r="CT42">
        <v>18.899999999999999</v>
      </c>
      <c r="CU42" s="2">
        <v>43433</v>
      </c>
      <c r="CV42">
        <v>18.23</v>
      </c>
      <c r="CW42" s="2">
        <v>42954</v>
      </c>
      <c r="CX42">
        <v>7.8100000000000005</v>
      </c>
    </row>
    <row r="43" spans="1:102" x14ac:dyDescent="0.25">
      <c r="A43" s="2">
        <v>42955</v>
      </c>
      <c r="B43">
        <v>36.07</v>
      </c>
      <c r="C43" s="2"/>
      <c r="E43" s="2"/>
      <c r="G43" s="2"/>
      <c r="I43" s="2"/>
      <c r="K43" s="2">
        <v>42955</v>
      </c>
      <c r="L43">
        <v>32.46</v>
      </c>
      <c r="M43" s="2">
        <v>43507</v>
      </c>
      <c r="N43">
        <v>37.65</v>
      </c>
      <c r="O43" s="2">
        <v>43507</v>
      </c>
      <c r="P43">
        <v>36.74</v>
      </c>
      <c r="Q43" s="2">
        <v>43504</v>
      </c>
      <c r="R43">
        <v>35.74</v>
      </c>
      <c r="S43" s="2">
        <v>43504</v>
      </c>
      <c r="T43">
        <v>34.85</v>
      </c>
      <c r="U43" s="2">
        <v>42955</v>
      </c>
      <c r="V43">
        <v>28.99</v>
      </c>
      <c r="W43" s="2">
        <v>43504</v>
      </c>
      <c r="X43">
        <v>33.08</v>
      </c>
      <c r="Y43" s="2">
        <v>43504</v>
      </c>
      <c r="Z43">
        <v>32.200000000000003</v>
      </c>
      <c r="AA43" s="2">
        <v>43504</v>
      </c>
      <c r="AB43">
        <v>31.33</v>
      </c>
      <c r="AC43" s="2">
        <v>43504</v>
      </c>
      <c r="AD43">
        <v>30.45</v>
      </c>
      <c r="AE43" s="2">
        <v>42955</v>
      </c>
      <c r="AF43">
        <v>25.67</v>
      </c>
      <c r="AG43" s="2">
        <v>43504</v>
      </c>
      <c r="AH43">
        <v>28.74</v>
      </c>
      <c r="AI43" s="2">
        <v>43507</v>
      </c>
      <c r="AJ43">
        <v>36.74</v>
      </c>
      <c r="AK43" s="2">
        <v>43504</v>
      </c>
      <c r="AL43">
        <v>35.74</v>
      </c>
      <c r="AM43" s="2">
        <v>43504</v>
      </c>
      <c r="AN43">
        <v>34.85</v>
      </c>
      <c r="AO43" s="2">
        <v>42955</v>
      </c>
      <c r="AP43">
        <v>22.51</v>
      </c>
      <c r="AQ43" s="2">
        <v>43504</v>
      </c>
      <c r="AR43">
        <v>33.08</v>
      </c>
      <c r="AS43" s="2">
        <v>43504</v>
      </c>
      <c r="AT43">
        <v>32.200000000000003</v>
      </c>
      <c r="AU43" s="2">
        <v>43504</v>
      </c>
      <c r="AV43">
        <v>31.33</v>
      </c>
      <c r="AW43" s="2">
        <v>43504</v>
      </c>
      <c r="AX43">
        <v>30.45</v>
      </c>
      <c r="AY43" s="2">
        <v>42955</v>
      </c>
      <c r="AZ43">
        <v>19.53</v>
      </c>
      <c r="BA43" s="2">
        <v>43504</v>
      </c>
      <c r="BB43">
        <v>28.74</v>
      </c>
      <c r="BC43" s="2">
        <v>43501</v>
      </c>
      <c r="BD43">
        <v>30.16</v>
      </c>
      <c r="BE43" s="2">
        <v>43501</v>
      </c>
      <c r="BF43">
        <v>29.3</v>
      </c>
      <c r="BG43" s="2">
        <v>43501</v>
      </c>
      <c r="BH43">
        <v>28.44</v>
      </c>
      <c r="BI43" s="2">
        <v>42955</v>
      </c>
      <c r="BJ43">
        <v>16.739999999999998</v>
      </c>
      <c r="BK43" s="2">
        <v>43480</v>
      </c>
      <c r="BL43">
        <v>18.16</v>
      </c>
      <c r="BM43" s="2">
        <v>43480</v>
      </c>
      <c r="BN43">
        <v>17.45</v>
      </c>
      <c r="BO43" s="2">
        <v>43447</v>
      </c>
      <c r="BP43">
        <v>22.52</v>
      </c>
      <c r="BQ43" s="2">
        <v>43447</v>
      </c>
      <c r="BR43">
        <v>21.83</v>
      </c>
      <c r="BS43" s="2">
        <v>42955</v>
      </c>
      <c r="BT43">
        <v>14.16</v>
      </c>
      <c r="BU43" s="2">
        <v>43447</v>
      </c>
      <c r="BV43">
        <v>20.440000000000001</v>
      </c>
      <c r="BW43" s="2">
        <v>43447</v>
      </c>
      <c r="BX43">
        <v>19.77</v>
      </c>
      <c r="BY43" s="2">
        <v>43447</v>
      </c>
      <c r="BZ43">
        <v>19.11</v>
      </c>
      <c r="CA43" s="2">
        <v>43447</v>
      </c>
      <c r="CB43">
        <v>18.45</v>
      </c>
      <c r="CC43" s="2">
        <v>42955</v>
      </c>
      <c r="CD43">
        <v>11.8</v>
      </c>
      <c r="CE43" s="2">
        <v>43447</v>
      </c>
      <c r="CF43">
        <v>17.170000000000002</v>
      </c>
      <c r="CG43" s="2">
        <v>43447</v>
      </c>
      <c r="CH43">
        <v>16.53</v>
      </c>
      <c r="CI43" s="2">
        <v>43447</v>
      </c>
      <c r="CJ43">
        <v>15.92</v>
      </c>
      <c r="CK43" s="2">
        <v>43434</v>
      </c>
      <c r="CL43">
        <v>22.91</v>
      </c>
      <c r="CM43" s="2">
        <v>42955</v>
      </c>
      <c r="CN43">
        <v>9.69</v>
      </c>
      <c r="CO43" s="2">
        <v>43434</v>
      </c>
      <c r="CP43">
        <v>21.46</v>
      </c>
      <c r="CQ43" s="2">
        <v>43434</v>
      </c>
      <c r="CR43">
        <v>20.77</v>
      </c>
      <c r="CS43" s="2">
        <v>43434</v>
      </c>
      <c r="CT43">
        <v>20.03</v>
      </c>
      <c r="CU43" s="2">
        <v>43434</v>
      </c>
      <c r="CV43">
        <v>19.350000000000001</v>
      </c>
      <c r="CW43" s="2">
        <v>42955</v>
      </c>
      <c r="CX43">
        <v>7.8100000000000005</v>
      </c>
    </row>
    <row r="44" spans="1:102" x14ac:dyDescent="0.25">
      <c r="A44" s="2">
        <v>42956</v>
      </c>
      <c r="B44">
        <v>36.159999999999997</v>
      </c>
      <c r="C44" s="2"/>
      <c r="E44" s="2"/>
      <c r="G44" s="2"/>
      <c r="I44" s="2"/>
      <c r="K44" s="2">
        <v>42956</v>
      </c>
      <c r="L44">
        <v>32.549999999999997</v>
      </c>
      <c r="M44" s="2">
        <v>43508</v>
      </c>
      <c r="N44">
        <v>40.92</v>
      </c>
      <c r="O44" s="2">
        <v>43508</v>
      </c>
      <c r="P44">
        <v>40</v>
      </c>
      <c r="Q44" s="2">
        <v>43507</v>
      </c>
      <c r="R44">
        <v>35.85</v>
      </c>
      <c r="S44" s="2">
        <v>43507</v>
      </c>
      <c r="T44">
        <v>34.950000000000003</v>
      </c>
      <c r="U44" s="2">
        <v>42956</v>
      </c>
      <c r="V44">
        <v>29.09</v>
      </c>
      <c r="W44" s="2">
        <v>43507</v>
      </c>
      <c r="X44">
        <v>33.18</v>
      </c>
      <c r="Y44" s="2">
        <v>43507</v>
      </c>
      <c r="Z44">
        <v>32.29</v>
      </c>
      <c r="AA44" s="2">
        <v>43507</v>
      </c>
      <c r="AB44">
        <v>31.41</v>
      </c>
      <c r="AC44" s="2">
        <v>43507</v>
      </c>
      <c r="AD44">
        <v>30.54</v>
      </c>
      <c r="AE44" s="2">
        <v>42956</v>
      </c>
      <c r="AF44">
        <v>25.77</v>
      </c>
      <c r="AG44" s="2">
        <v>43507</v>
      </c>
      <c r="AH44">
        <v>28.82</v>
      </c>
      <c r="AI44" s="2">
        <v>43508</v>
      </c>
      <c r="AJ44">
        <v>40</v>
      </c>
      <c r="AK44" s="2">
        <v>43507</v>
      </c>
      <c r="AL44">
        <v>35.85</v>
      </c>
      <c r="AM44" s="2">
        <v>43507</v>
      </c>
      <c r="AN44">
        <v>34.950000000000003</v>
      </c>
      <c r="AO44" s="2">
        <v>42956</v>
      </c>
      <c r="AP44">
        <v>22.62</v>
      </c>
      <c r="AQ44" s="2">
        <v>43507</v>
      </c>
      <c r="AR44">
        <v>33.18</v>
      </c>
      <c r="AS44" s="2">
        <v>43507</v>
      </c>
      <c r="AT44">
        <v>32.29</v>
      </c>
      <c r="AU44" s="2">
        <v>43507</v>
      </c>
      <c r="AV44">
        <v>31.41</v>
      </c>
      <c r="AW44" s="2">
        <v>43507</v>
      </c>
      <c r="AX44">
        <v>30.54</v>
      </c>
      <c r="AY44" s="2">
        <v>42956</v>
      </c>
      <c r="AZ44">
        <v>19.63</v>
      </c>
      <c r="BA44" s="2">
        <v>43507</v>
      </c>
      <c r="BB44">
        <v>28.82</v>
      </c>
      <c r="BC44" s="2">
        <v>43502</v>
      </c>
      <c r="BD44">
        <v>29.9</v>
      </c>
      <c r="BE44" s="2">
        <v>43502</v>
      </c>
      <c r="BF44">
        <v>29.04</v>
      </c>
      <c r="BG44" s="2">
        <v>43502</v>
      </c>
      <c r="BH44">
        <v>28.18</v>
      </c>
      <c r="BI44" s="2">
        <v>42956</v>
      </c>
      <c r="BJ44">
        <v>16.84</v>
      </c>
      <c r="BK44" s="2">
        <v>43481</v>
      </c>
      <c r="BL44">
        <v>18.75</v>
      </c>
      <c r="BM44" s="2">
        <v>43481</v>
      </c>
      <c r="BN44">
        <v>18.04</v>
      </c>
      <c r="BO44" s="2">
        <v>43448</v>
      </c>
      <c r="BP44">
        <v>19.71</v>
      </c>
      <c r="BQ44" s="2">
        <v>43448</v>
      </c>
      <c r="BR44">
        <v>19.059999999999999</v>
      </c>
      <c r="BS44" s="2">
        <v>42956</v>
      </c>
      <c r="BT44">
        <v>14.25</v>
      </c>
      <c r="BU44" s="2">
        <v>43448</v>
      </c>
      <c r="BV44">
        <v>17.78</v>
      </c>
      <c r="BW44" s="2">
        <v>43448</v>
      </c>
      <c r="BX44">
        <v>17.13</v>
      </c>
      <c r="BY44" s="2">
        <v>43448</v>
      </c>
      <c r="BZ44">
        <v>16.52</v>
      </c>
      <c r="CA44" s="2">
        <v>43448</v>
      </c>
      <c r="CB44">
        <v>15.91</v>
      </c>
      <c r="CC44" s="2">
        <v>42956</v>
      </c>
      <c r="CD44">
        <v>11.88</v>
      </c>
      <c r="CE44" s="2">
        <v>43448</v>
      </c>
      <c r="CF44">
        <v>14.73</v>
      </c>
      <c r="CG44" s="2">
        <v>43448</v>
      </c>
      <c r="CH44">
        <v>14.14</v>
      </c>
      <c r="CI44" s="2">
        <v>43448</v>
      </c>
      <c r="CJ44">
        <v>13.56</v>
      </c>
      <c r="CK44" s="2">
        <v>43437</v>
      </c>
      <c r="CL44">
        <v>24.37</v>
      </c>
      <c r="CM44" s="2">
        <v>42956</v>
      </c>
      <c r="CN44">
        <v>9.75</v>
      </c>
      <c r="CO44" s="2">
        <v>43437</v>
      </c>
      <c r="CP44">
        <v>22.85</v>
      </c>
      <c r="CQ44" s="2">
        <v>43437</v>
      </c>
      <c r="CR44">
        <v>22.11</v>
      </c>
      <c r="CS44" s="2">
        <v>43437</v>
      </c>
      <c r="CT44">
        <v>21.38</v>
      </c>
      <c r="CU44" s="2">
        <v>43437</v>
      </c>
      <c r="CV44">
        <v>20.68</v>
      </c>
      <c r="CW44" s="2">
        <v>42956</v>
      </c>
      <c r="CX44">
        <v>7.87</v>
      </c>
    </row>
    <row r="45" spans="1:102" x14ac:dyDescent="0.25">
      <c r="A45" s="2">
        <v>42957</v>
      </c>
      <c r="B45">
        <v>33.99</v>
      </c>
      <c r="C45" s="2"/>
      <c r="E45" s="2"/>
      <c r="G45" s="2"/>
      <c r="I45" s="2"/>
      <c r="K45" s="2">
        <v>42957</v>
      </c>
      <c r="L45">
        <v>30.51</v>
      </c>
      <c r="M45" s="2">
        <v>43509</v>
      </c>
      <c r="N45">
        <v>41.41</v>
      </c>
      <c r="O45" s="2">
        <v>43509</v>
      </c>
      <c r="P45">
        <v>40.5</v>
      </c>
      <c r="Q45" s="2">
        <v>43508</v>
      </c>
      <c r="R45">
        <v>39.08</v>
      </c>
      <c r="S45" s="2">
        <v>43508</v>
      </c>
      <c r="T45">
        <v>38.17</v>
      </c>
      <c r="U45" s="2">
        <v>42957</v>
      </c>
      <c r="V45">
        <v>27.19</v>
      </c>
      <c r="W45" s="2">
        <v>43508</v>
      </c>
      <c r="X45">
        <v>36.36</v>
      </c>
      <c r="Y45" s="2">
        <v>43508</v>
      </c>
      <c r="Z45">
        <v>35.46</v>
      </c>
      <c r="AA45" s="2">
        <v>43508</v>
      </c>
      <c r="AB45">
        <v>34.56</v>
      </c>
      <c r="AC45" s="2">
        <v>43508</v>
      </c>
      <c r="AD45">
        <v>33.659999999999997</v>
      </c>
      <c r="AE45" s="2">
        <v>42957</v>
      </c>
      <c r="AF45">
        <v>24</v>
      </c>
      <c r="AG45" s="2">
        <v>43508</v>
      </c>
      <c r="AH45">
        <v>31.89</v>
      </c>
      <c r="AI45" s="2">
        <v>43509</v>
      </c>
      <c r="AJ45">
        <v>40.5</v>
      </c>
      <c r="AK45" s="2">
        <v>43508</v>
      </c>
      <c r="AL45">
        <v>39.08</v>
      </c>
      <c r="AM45" s="2">
        <v>43508</v>
      </c>
      <c r="AN45">
        <v>38.17</v>
      </c>
      <c r="AO45" s="2">
        <v>42957</v>
      </c>
      <c r="AP45">
        <v>20.98</v>
      </c>
      <c r="AQ45" s="2">
        <v>43508</v>
      </c>
      <c r="AR45">
        <v>36.36</v>
      </c>
      <c r="AS45" s="2">
        <v>43508</v>
      </c>
      <c r="AT45">
        <v>35.46</v>
      </c>
      <c r="AU45" s="2">
        <v>43508</v>
      </c>
      <c r="AV45">
        <v>34.56</v>
      </c>
      <c r="AW45" s="2">
        <v>43508</v>
      </c>
      <c r="AX45">
        <v>33.659999999999997</v>
      </c>
      <c r="AY45" s="2">
        <v>42957</v>
      </c>
      <c r="AZ45">
        <v>18.149999999999999</v>
      </c>
      <c r="BA45" s="2">
        <v>43508</v>
      </c>
      <c r="BB45">
        <v>31.89</v>
      </c>
      <c r="BC45" s="2">
        <v>43503</v>
      </c>
      <c r="BD45">
        <v>27.84</v>
      </c>
      <c r="BE45" s="2">
        <v>43503</v>
      </c>
      <c r="BF45">
        <v>26.99</v>
      </c>
      <c r="BG45" s="2">
        <v>43503</v>
      </c>
      <c r="BH45">
        <v>26.14</v>
      </c>
      <c r="BI45" s="2">
        <v>42957</v>
      </c>
      <c r="BJ45">
        <v>15.52</v>
      </c>
      <c r="BK45" s="2">
        <v>43482</v>
      </c>
      <c r="BL45">
        <v>20.32</v>
      </c>
      <c r="BM45" s="2">
        <v>43482</v>
      </c>
      <c r="BN45">
        <v>19.57</v>
      </c>
      <c r="BO45" s="2">
        <v>43451</v>
      </c>
      <c r="BP45">
        <v>16.73</v>
      </c>
      <c r="BQ45" s="2">
        <v>43451</v>
      </c>
      <c r="BR45">
        <v>16.13</v>
      </c>
      <c r="BS45" s="2">
        <v>42957</v>
      </c>
      <c r="BT45">
        <v>13.08</v>
      </c>
      <c r="BU45" s="2">
        <v>43451</v>
      </c>
      <c r="BV45">
        <v>14.96</v>
      </c>
      <c r="BW45" s="2">
        <v>43451</v>
      </c>
      <c r="BX45">
        <v>14.38</v>
      </c>
      <c r="BY45" s="2">
        <v>43451</v>
      </c>
      <c r="BZ45">
        <v>13.82</v>
      </c>
      <c r="CA45" s="2">
        <v>43451</v>
      </c>
      <c r="CB45">
        <v>13.27</v>
      </c>
      <c r="CC45" s="2">
        <v>42957</v>
      </c>
      <c r="CD45">
        <v>10.87</v>
      </c>
      <c r="CE45" s="2">
        <v>43451</v>
      </c>
      <c r="CF45">
        <v>12.21</v>
      </c>
      <c r="CG45" s="2">
        <v>43451</v>
      </c>
      <c r="CH45">
        <v>11.69</v>
      </c>
      <c r="CI45" s="2">
        <v>43451</v>
      </c>
      <c r="CJ45">
        <v>11.18</v>
      </c>
      <c r="CK45" s="2">
        <v>43438</v>
      </c>
      <c r="CL45">
        <v>18.690000000000001</v>
      </c>
      <c r="CM45" s="2">
        <v>42957</v>
      </c>
      <c r="CN45">
        <v>8.89</v>
      </c>
      <c r="CO45" s="2">
        <v>43438</v>
      </c>
      <c r="CP45">
        <v>17.36</v>
      </c>
      <c r="CQ45" s="2">
        <v>43438</v>
      </c>
      <c r="CR45">
        <v>16.7</v>
      </c>
      <c r="CS45" s="2">
        <v>43438</v>
      </c>
      <c r="CT45">
        <v>16.07</v>
      </c>
      <c r="CU45" s="2">
        <v>43438</v>
      </c>
      <c r="CV45">
        <v>15.44</v>
      </c>
      <c r="CW45" s="2">
        <v>42957</v>
      </c>
      <c r="CX45">
        <v>7.12</v>
      </c>
    </row>
    <row r="46" spans="1:102" x14ac:dyDescent="0.25">
      <c r="A46" s="2">
        <v>42958</v>
      </c>
      <c r="B46">
        <v>34.19</v>
      </c>
      <c r="C46" s="2"/>
      <c r="E46" s="2"/>
      <c r="G46" s="2"/>
      <c r="I46" s="2"/>
      <c r="K46" s="2">
        <v>42958</v>
      </c>
      <c r="L46">
        <v>30.7</v>
      </c>
      <c r="M46" s="2">
        <v>43510</v>
      </c>
      <c r="N46">
        <v>40.92</v>
      </c>
      <c r="O46" s="2">
        <v>43510</v>
      </c>
      <c r="P46">
        <v>40.01</v>
      </c>
      <c r="Q46" s="2">
        <v>43509</v>
      </c>
      <c r="R46">
        <v>39.58</v>
      </c>
      <c r="S46" s="2">
        <v>43509</v>
      </c>
      <c r="T46">
        <v>38.67</v>
      </c>
      <c r="U46" s="2">
        <v>42958</v>
      </c>
      <c r="V46">
        <v>27.34</v>
      </c>
      <c r="W46" s="2">
        <v>43509</v>
      </c>
      <c r="X46">
        <v>36.86</v>
      </c>
      <c r="Y46" s="2">
        <v>43509</v>
      </c>
      <c r="Z46">
        <v>35.950000000000003</v>
      </c>
      <c r="AA46" s="2">
        <v>43509</v>
      </c>
      <c r="AB46">
        <v>35.049999999999997</v>
      </c>
      <c r="AC46" s="2">
        <v>43509</v>
      </c>
      <c r="AD46">
        <v>34.15</v>
      </c>
      <c r="AE46" s="2">
        <v>42958</v>
      </c>
      <c r="AF46">
        <v>24.14</v>
      </c>
      <c r="AG46" s="2">
        <v>43509</v>
      </c>
      <c r="AH46">
        <v>32.380000000000003</v>
      </c>
      <c r="AI46" s="2">
        <v>43510</v>
      </c>
      <c r="AJ46">
        <v>40.01</v>
      </c>
      <c r="AK46" s="2">
        <v>43509</v>
      </c>
      <c r="AL46">
        <v>39.58</v>
      </c>
      <c r="AM46" s="2">
        <v>43509</v>
      </c>
      <c r="AN46">
        <v>38.67</v>
      </c>
      <c r="AO46" s="2">
        <v>42958</v>
      </c>
      <c r="AP46">
        <v>21.11</v>
      </c>
      <c r="AQ46" s="2">
        <v>43509</v>
      </c>
      <c r="AR46">
        <v>36.86</v>
      </c>
      <c r="AS46" s="2">
        <v>43509</v>
      </c>
      <c r="AT46">
        <v>35.950000000000003</v>
      </c>
      <c r="AU46" s="2">
        <v>43509</v>
      </c>
      <c r="AV46">
        <v>35.049999999999997</v>
      </c>
      <c r="AW46" s="2">
        <v>43509</v>
      </c>
      <c r="AX46">
        <v>34.15</v>
      </c>
      <c r="AY46" s="2">
        <v>42958</v>
      </c>
      <c r="AZ46">
        <v>18.25</v>
      </c>
      <c r="BA46" s="2">
        <v>43509</v>
      </c>
      <c r="BB46">
        <v>32.380000000000003</v>
      </c>
      <c r="BC46" s="2">
        <v>43504</v>
      </c>
      <c r="BD46">
        <v>27.87</v>
      </c>
      <c r="BE46" s="2">
        <v>43504</v>
      </c>
      <c r="BF46">
        <v>27.04</v>
      </c>
      <c r="BG46" s="2">
        <v>43504</v>
      </c>
      <c r="BH46">
        <v>26.18</v>
      </c>
      <c r="BI46" s="2">
        <v>42958</v>
      </c>
      <c r="BJ46">
        <v>15.59</v>
      </c>
      <c r="BK46" s="2">
        <v>43483</v>
      </c>
      <c r="BL46">
        <v>22.91</v>
      </c>
      <c r="BM46" s="2">
        <v>43483</v>
      </c>
      <c r="BN46">
        <v>22.14</v>
      </c>
      <c r="BO46" s="2">
        <v>43452</v>
      </c>
      <c r="BP46">
        <v>15.7</v>
      </c>
      <c r="BQ46" s="2">
        <v>43452</v>
      </c>
      <c r="BR46">
        <v>15.13</v>
      </c>
      <c r="BS46" s="2">
        <v>42958</v>
      </c>
      <c r="BT46">
        <v>13.14</v>
      </c>
      <c r="BU46" s="2">
        <v>43452</v>
      </c>
      <c r="BV46">
        <v>13.97</v>
      </c>
      <c r="BW46" s="2">
        <v>43452</v>
      </c>
      <c r="BX46">
        <v>13.43</v>
      </c>
      <c r="BY46" s="2">
        <v>43452</v>
      </c>
      <c r="BZ46">
        <v>12.9</v>
      </c>
      <c r="CA46" s="2">
        <v>43452</v>
      </c>
      <c r="CB46">
        <v>12.37</v>
      </c>
      <c r="CC46" s="2">
        <v>42958</v>
      </c>
      <c r="CD46">
        <v>10.9</v>
      </c>
      <c r="CE46" s="2">
        <v>43452</v>
      </c>
      <c r="CF46">
        <v>11.34</v>
      </c>
      <c r="CG46" s="2">
        <v>43452</v>
      </c>
      <c r="CH46">
        <v>10.85</v>
      </c>
      <c r="CI46" s="2">
        <v>43452</v>
      </c>
      <c r="CJ46">
        <v>10.37</v>
      </c>
      <c r="CK46" s="2">
        <v>43440</v>
      </c>
      <c r="CL46">
        <v>18.23</v>
      </c>
      <c r="CM46" s="2">
        <v>42958</v>
      </c>
      <c r="CN46">
        <v>8.9</v>
      </c>
      <c r="CO46" s="2">
        <v>43440</v>
      </c>
      <c r="CP46">
        <v>16.899999999999999</v>
      </c>
      <c r="CQ46" s="2">
        <v>43440</v>
      </c>
      <c r="CR46">
        <v>16.27</v>
      </c>
      <c r="CS46" s="2">
        <v>43440</v>
      </c>
      <c r="CT46">
        <v>15.64</v>
      </c>
      <c r="CU46" s="2">
        <v>43440</v>
      </c>
      <c r="CV46">
        <v>15.02</v>
      </c>
      <c r="CW46" s="2">
        <v>42958</v>
      </c>
      <c r="CX46">
        <v>7.14</v>
      </c>
    </row>
    <row r="47" spans="1:102" x14ac:dyDescent="0.25">
      <c r="A47" s="2">
        <v>42961</v>
      </c>
      <c r="B47">
        <v>35.380000000000003</v>
      </c>
      <c r="C47" s="2"/>
      <c r="E47" s="2"/>
      <c r="G47" s="2"/>
      <c r="I47" s="2"/>
      <c r="K47" s="2">
        <v>42961</v>
      </c>
      <c r="L47">
        <v>31.77</v>
      </c>
      <c r="M47" s="2">
        <v>43511</v>
      </c>
      <c r="N47">
        <v>43.86</v>
      </c>
      <c r="O47" s="2">
        <v>43511</v>
      </c>
      <c r="P47">
        <v>42.93</v>
      </c>
      <c r="Q47" s="2">
        <v>43510</v>
      </c>
      <c r="R47">
        <v>39.090000000000003</v>
      </c>
      <c r="S47" s="2">
        <v>43510</v>
      </c>
      <c r="T47">
        <v>38.18</v>
      </c>
      <c r="U47" s="2">
        <v>42961</v>
      </c>
      <c r="V47">
        <v>28.32</v>
      </c>
      <c r="W47" s="2">
        <v>43510</v>
      </c>
      <c r="X47">
        <v>36.380000000000003</v>
      </c>
      <c r="Y47" s="2">
        <v>43510</v>
      </c>
      <c r="Z47">
        <v>35.479999999999997</v>
      </c>
      <c r="AA47" s="2">
        <v>43510</v>
      </c>
      <c r="AB47">
        <v>34.58</v>
      </c>
      <c r="AC47" s="2">
        <v>43510</v>
      </c>
      <c r="AD47">
        <v>33.69</v>
      </c>
      <c r="AE47" s="2">
        <v>42961</v>
      </c>
      <c r="AF47">
        <v>25.03</v>
      </c>
      <c r="AG47" s="2">
        <v>43510</v>
      </c>
      <c r="AH47">
        <v>31.92</v>
      </c>
      <c r="AI47" s="2">
        <v>43511</v>
      </c>
      <c r="AJ47">
        <v>42.93</v>
      </c>
      <c r="AK47" s="2">
        <v>43510</v>
      </c>
      <c r="AL47">
        <v>39.090000000000003</v>
      </c>
      <c r="AM47" s="2">
        <v>43510</v>
      </c>
      <c r="AN47">
        <v>38.18</v>
      </c>
      <c r="AO47" s="2">
        <v>42961</v>
      </c>
      <c r="AP47">
        <v>21.9</v>
      </c>
      <c r="AQ47" s="2">
        <v>43510</v>
      </c>
      <c r="AR47">
        <v>36.380000000000003</v>
      </c>
      <c r="AS47" s="2">
        <v>43510</v>
      </c>
      <c r="AT47">
        <v>35.479999999999997</v>
      </c>
      <c r="AU47" s="2">
        <v>43510</v>
      </c>
      <c r="AV47">
        <v>34.58</v>
      </c>
      <c r="AW47" s="2">
        <v>43510</v>
      </c>
      <c r="AX47">
        <v>33.69</v>
      </c>
      <c r="AY47" s="2">
        <v>42961</v>
      </c>
      <c r="AZ47">
        <v>18.95</v>
      </c>
      <c r="BA47" s="2">
        <v>43510</v>
      </c>
      <c r="BB47">
        <v>31.92</v>
      </c>
      <c r="BC47" s="2">
        <v>43507</v>
      </c>
      <c r="BD47">
        <v>27.96</v>
      </c>
      <c r="BE47" s="2">
        <v>43507</v>
      </c>
      <c r="BF47">
        <v>27.11</v>
      </c>
      <c r="BG47" s="2">
        <v>43507</v>
      </c>
      <c r="BH47">
        <v>26.26</v>
      </c>
      <c r="BI47" s="2">
        <v>42961</v>
      </c>
      <c r="BJ47">
        <v>16.190000000000001</v>
      </c>
      <c r="BK47" s="2">
        <v>43487</v>
      </c>
      <c r="BL47">
        <v>20.47</v>
      </c>
      <c r="BM47" s="2">
        <v>43487</v>
      </c>
      <c r="BN47">
        <v>19.73</v>
      </c>
      <c r="BO47" s="2">
        <v>43453</v>
      </c>
      <c r="BP47">
        <v>13.73</v>
      </c>
      <c r="BQ47" s="2">
        <v>43453</v>
      </c>
      <c r="BR47">
        <v>13.19</v>
      </c>
      <c r="BS47" s="2">
        <v>42961</v>
      </c>
      <c r="BT47">
        <v>13.64</v>
      </c>
      <c r="BU47" s="2">
        <v>43453</v>
      </c>
      <c r="BV47">
        <v>12.14</v>
      </c>
      <c r="BW47" s="2">
        <v>43453</v>
      </c>
      <c r="BX47">
        <v>11.62</v>
      </c>
      <c r="BY47" s="2">
        <v>43453</v>
      </c>
      <c r="BZ47">
        <v>11.1</v>
      </c>
      <c r="CA47" s="2">
        <v>43453</v>
      </c>
      <c r="CB47">
        <v>10.61</v>
      </c>
      <c r="CC47" s="2">
        <v>42961</v>
      </c>
      <c r="CD47">
        <v>11.32</v>
      </c>
      <c r="CE47" s="2">
        <v>43453</v>
      </c>
      <c r="CF47">
        <v>9.68</v>
      </c>
      <c r="CG47" s="2">
        <v>43453</v>
      </c>
      <c r="CH47">
        <v>9.2200000000000006</v>
      </c>
      <c r="CI47" s="2">
        <v>43453</v>
      </c>
      <c r="CJ47">
        <v>8.7799999999999994</v>
      </c>
      <c r="CK47" s="2">
        <v>43441</v>
      </c>
      <c r="CL47">
        <v>15.07</v>
      </c>
      <c r="CM47" s="2">
        <v>42961</v>
      </c>
      <c r="CN47">
        <v>9.24</v>
      </c>
      <c r="CO47" s="2">
        <v>43441</v>
      </c>
      <c r="CP47">
        <v>13.86</v>
      </c>
      <c r="CQ47" s="2">
        <v>43441</v>
      </c>
      <c r="CR47">
        <v>13.29</v>
      </c>
      <c r="CS47" s="2">
        <v>43441</v>
      </c>
      <c r="CT47">
        <v>12.73</v>
      </c>
      <c r="CU47" s="2">
        <v>43441</v>
      </c>
      <c r="CV47">
        <v>12.17</v>
      </c>
      <c r="CW47" s="2">
        <v>42961</v>
      </c>
      <c r="CX47">
        <v>7.42</v>
      </c>
    </row>
    <row r="48" spans="1:102" x14ac:dyDescent="0.25">
      <c r="A48" s="2">
        <v>42962</v>
      </c>
      <c r="B48">
        <v>35.33</v>
      </c>
      <c r="C48" s="2"/>
      <c r="E48" s="2"/>
      <c r="G48" s="2"/>
      <c r="I48" s="2"/>
      <c r="K48" s="2">
        <v>42962</v>
      </c>
      <c r="L48">
        <v>31.7</v>
      </c>
      <c r="M48" s="2">
        <v>43515</v>
      </c>
      <c r="N48">
        <v>43.95</v>
      </c>
      <c r="O48" s="2">
        <v>43515</v>
      </c>
      <c r="P48">
        <v>43.01</v>
      </c>
      <c r="Q48" s="2">
        <v>43511</v>
      </c>
      <c r="R48">
        <v>42.01</v>
      </c>
      <c r="S48" s="2">
        <v>43511</v>
      </c>
      <c r="T48">
        <v>41.09</v>
      </c>
      <c r="U48" s="2">
        <v>42962</v>
      </c>
      <c r="V48">
        <v>28.23</v>
      </c>
      <c r="W48" s="2">
        <v>43511</v>
      </c>
      <c r="X48">
        <v>39.25</v>
      </c>
      <c r="Y48" s="2">
        <v>43511</v>
      </c>
      <c r="Z48">
        <v>38.33</v>
      </c>
      <c r="AA48" s="2">
        <v>43511</v>
      </c>
      <c r="AB48">
        <v>37.42</v>
      </c>
      <c r="AC48" s="2">
        <v>43511</v>
      </c>
      <c r="AD48">
        <v>36.51</v>
      </c>
      <c r="AE48" s="2">
        <v>42962</v>
      </c>
      <c r="AF48">
        <v>24.92</v>
      </c>
      <c r="AG48" s="2">
        <v>43511</v>
      </c>
      <c r="AH48">
        <v>34.700000000000003</v>
      </c>
      <c r="AI48" s="2">
        <v>43515</v>
      </c>
      <c r="AJ48">
        <v>43.01</v>
      </c>
      <c r="AK48" s="2">
        <v>43511</v>
      </c>
      <c r="AL48">
        <v>42.01</v>
      </c>
      <c r="AM48" s="2">
        <v>43511</v>
      </c>
      <c r="AN48">
        <v>41.09</v>
      </c>
      <c r="AO48" s="2">
        <v>42962</v>
      </c>
      <c r="AP48">
        <v>21.78</v>
      </c>
      <c r="AQ48" s="2">
        <v>43511</v>
      </c>
      <c r="AR48">
        <v>39.25</v>
      </c>
      <c r="AS48" s="2">
        <v>43511</v>
      </c>
      <c r="AT48">
        <v>38.33</v>
      </c>
      <c r="AU48" s="2">
        <v>43511</v>
      </c>
      <c r="AV48">
        <v>37.42</v>
      </c>
      <c r="AW48" s="2">
        <v>43511</v>
      </c>
      <c r="AX48">
        <v>36.51</v>
      </c>
      <c r="AY48" s="2">
        <v>42962</v>
      </c>
      <c r="AZ48">
        <v>18.82</v>
      </c>
      <c r="BA48" s="2">
        <v>43511</v>
      </c>
      <c r="BB48">
        <v>34.700000000000003</v>
      </c>
      <c r="BC48" s="2">
        <v>43508</v>
      </c>
      <c r="BD48">
        <v>31.01</v>
      </c>
      <c r="BE48" s="2">
        <v>43508</v>
      </c>
      <c r="BF48">
        <v>30.13</v>
      </c>
      <c r="BG48" s="2">
        <v>43508</v>
      </c>
      <c r="BH48">
        <v>29.27</v>
      </c>
      <c r="BI48" s="2">
        <v>42962</v>
      </c>
      <c r="BJ48">
        <v>16.05</v>
      </c>
      <c r="BK48" s="2">
        <v>43488</v>
      </c>
      <c r="BL48">
        <v>20.7</v>
      </c>
      <c r="BM48" s="2">
        <v>43488</v>
      </c>
      <c r="BN48">
        <v>19.95</v>
      </c>
      <c r="BO48" s="2">
        <v>43454</v>
      </c>
      <c r="BP48">
        <v>13.01</v>
      </c>
      <c r="BQ48" s="2">
        <v>43454</v>
      </c>
      <c r="BR48">
        <v>12.5</v>
      </c>
      <c r="BS48" s="2">
        <v>42962</v>
      </c>
      <c r="BT48">
        <v>13.49</v>
      </c>
      <c r="BU48" s="2">
        <v>43454</v>
      </c>
      <c r="BV48">
        <v>11.47</v>
      </c>
      <c r="BW48" s="2">
        <v>43454</v>
      </c>
      <c r="BX48">
        <v>10.98</v>
      </c>
      <c r="BY48" s="2">
        <v>43454</v>
      </c>
      <c r="BZ48">
        <v>10.51</v>
      </c>
      <c r="CA48" s="2">
        <v>43454</v>
      </c>
      <c r="CB48">
        <v>10.050000000000001</v>
      </c>
      <c r="CC48" s="2">
        <v>42962</v>
      </c>
      <c r="CD48">
        <v>11.17</v>
      </c>
      <c r="CE48" s="2">
        <v>43454</v>
      </c>
      <c r="CF48">
        <v>9.15</v>
      </c>
      <c r="CG48" s="2">
        <v>43454</v>
      </c>
      <c r="CH48">
        <v>8.7200000000000006</v>
      </c>
      <c r="CI48" s="2">
        <v>43454</v>
      </c>
      <c r="CJ48">
        <v>8.31</v>
      </c>
      <c r="CK48" s="2">
        <v>43444</v>
      </c>
      <c r="CL48">
        <v>15.3</v>
      </c>
      <c r="CM48" s="2">
        <v>42962</v>
      </c>
      <c r="CN48">
        <v>9.09</v>
      </c>
      <c r="CO48" s="2">
        <v>43444</v>
      </c>
      <c r="CP48">
        <v>14.09</v>
      </c>
      <c r="CQ48" s="2">
        <v>43444</v>
      </c>
      <c r="CR48">
        <v>13.5</v>
      </c>
      <c r="CS48" s="2">
        <v>43444</v>
      </c>
      <c r="CT48">
        <v>12.93</v>
      </c>
      <c r="CU48" s="2">
        <v>43444</v>
      </c>
      <c r="CV48">
        <v>12.38</v>
      </c>
      <c r="CW48" s="2">
        <v>42962</v>
      </c>
      <c r="CX48">
        <v>7.26</v>
      </c>
    </row>
    <row r="49" spans="1:102" x14ac:dyDescent="0.25">
      <c r="A49" s="2">
        <v>42963</v>
      </c>
      <c r="B49">
        <v>35.47</v>
      </c>
      <c r="C49" s="2"/>
      <c r="E49" s="2"/>
      <c r="G49" s="2"/>
      <c r="I49" s="2"/>
      <c r="K49" s="2">
        <v>42963</v>
      </c>
      <c r="L49">
        <v>31.86</v>
      </c>
      <c r="M49" s="2">
        <v>43516</v>
      </c>
      <c r="N49">
        <v>44.61</v>
      </c>
      <c r="O49" s="2">
        <v>43516</v>
      </c>
      <c r="P49">
        <v>43.66</v>
      </c>
      <c r="Q49" s="2">
        <v>43515</v>
      </c>
      <c r="R49">
        <v>42.08</v>
      </c>
      <c r="S49" s="2">
        <v>43515</v>
      </c>
      <c r="T49">
        <v>41.15</v>
      </c>
      <c r="U49" s="2">
        <v>42963</v>
      </c>
      <c r="V49">
        <v>28.38</v>
      </c>
      <c r="W49" s="2">
        <v>43515</v>
      </c>
      <c r="X49">
        <v>39.299999999999997</v>
      </c>
      <c r="Y49" s="2">
        <v>43515</v>
      </c>
      <c r="Z49">
        <v>38.39</v>
      </c>
      <c r="AA49" s="2">
        <v>43515</v>
      </c>
      <c r="AB49">
        <v>37.46</v>
      </c>
      <c r="AC49" s="2">
        <v>43515</v>
      </c>
      <c r="AD49">
        <v>36.5</v>
      </c>
      <c r="AE49" s="2">
        <v>42963</v>
      </c>
      <c r="AF49">
        <v>25.06</v>
      </c>
      <c r="AG49" s="2">
        <v>43515</v>
      </c>
      <c r="AH49">
        <v>34.75</v>
      </c>
      <c r="AI49" s="2">
        <v>43516</v>
      </c>
      <c r="AJ49">
        <v>43.66</v>
      </c>
      <c r="AK49" s="2">
        <v>43515</v>
      </c>
      <c r="AL49">
        <v>42.08</v>
      </c>
      <c r="AM49" s="2">
        <v>43515</v>
      </c>
      <c r="AN49">
        <v>41.15</v>
      </c>
      <c r="AO49" s="2">
        <v>42963</v>
      </c>
      <c r="AP49">
        <v>21.9</v>
      </c>
      <c r="AQ49" s="2">
        <v>43515</v>
      </c>
      <c r="AR49">
        <v>39.299999999999997</v>
      </c>
      <c r="AS49" s="2">
        <v>43515</v>
      </c>
      <c r="AT49">
        <v>38.39</v>
      </c>
      <c r="AU49" s="2">
        <v>43515</v>
      </c>
      <c r="AV49">
        <v>37.46</v>
      </c>
      <c r="AW49" s="2">
        <v>43515</v>
      </c>
      <c r="AX49">
        <v>36.5</v>
      </c>
      <c r="AY49" s="2">
        <v>42963</v>
      </c>
      <c r="AZ49">
        <v>18.93</v>
      </c>
      <c r="BA49" s="2">
        <v>43515</v>
      </c>
      <c r="BB49">
        <v>34.75</v>
      </c>
      <c r="BC49" s="2">
        <v>43509</v>
      </c>
      <c r="BD49">
        <v>31.5</v>
      </c>
      <c r="BE49" s="2">
        <v>43509</v>
      </c>
      <c r="BF49">
        <v>30.62</v>
      </c>
      <c r="BG49" s="2">
        <v>43509</v>
      </c>
      <c r="BH49">
        <v>29.75</v>
      </c>
      <c r="BI49" s="2">
        <v>42963</v>
      </c>
      <c r="BJ49">
        <v>16.14</v>
      </c>
      <c r="BK49" s="2">
        <v>43489</v>
      </c>
      <c r="BL49">
        <v>20.16</v>
      </c>
      <c r="BM49" s="2">
        <v>43489</v>
      </c>
      <c r="BN49">
        <v>19.399999999999999</v>
      </c>
      <c r="BO49" s="2">
        <v>43455</v>
      </c>
      <c r="BP49">
        <v>9.26</v>
      </c>
      <c r="BQ49" s="2">
        <v>43455</v>
      </c>
      <c r="BR49">
        <v>8.82</v>
      </c>
      <c r="BS49" s="2">
        <v>42963</v>
      </c>
      <c r="BT49">
        <v>13.57</v>
      </c>
      <c r="BU49" s="2">
        <v>43455</v>
      </c>
      <c r="BV49">
        <v>8.1</v>
      </c>
      <c r="BW49" s="2">
        <v>43455</v>
      </c>
      <c r="BX49">
        <v>7.65</v>
      </c>
      <c r="BY49" s="2">
        <v>43455</v>
      </c>
      <c r="BZ49">
        <v>7.22</v>
      </c>
      <c r="CA49" s="2">
        <v>43455</v>
      </c>
      <c r="CB49">
        <v>6.8100000000000005</v>
      </c>
      <c r="CC49" s="2">
        <v>42963</v>
      </c>
      <c r="CD49">
        <v>11.22</v>
      </c>
      <c r="CE49" s="2">
        <v>43455</v>
      </c>
      <c r="CF49">
        <v>6.1</v>
      </c>
      <c r="CG49" s="2">
        <v>43455</v>
      </c>
      <c r="CH49">
        <v>5.77</v>
      </c>
      <c r="CI49" s="2">
        <v>43455</v>
      </c>
      <c r="CJ49">
        <v>5.45</v>
      </c>
      <c r="CK49" s="2">
        <v>43445</v>
      </c>
      <c r="CL49">
        <v>15.2</v>
      </c>
      <c r="CM49" s="2">
        <v>42963</v>
      </c>
      <c r="CN49">
        <v>9.1199999999999992</v>
      </c>
      <c r="CO49" s="2">
        <v>43445</v>
      </c>
      <c r="CP49">
        <v>13.99</v>
      </c>
      <c r="CQ49" s="2">
        <v>43445</v>
      </c>
      <c r="CR49">
        <v>13.41</v>
      </c>
      <c r="CS49" s="2">
        <v>43445</v>
      </c>
      <c r="CT49">
        <v>12.85</v>
      </c>
      <c r="CU49" s="2">
        <v>43445</v>
      </c>
      <c r="CV49">
        <v>12.29</v>
      </c>
      <c r="CW49" s="2">
        <v>42963</v>
      </c>
      <c r="CX49">
        <v>7.26</v>
      </c>
    </row>
    <row r="50" spans="1:102" x14ac:dyDescent="0.25">
      <c r="A50" s="2">
        <v>42964</v>
      </c>
      <c r="B50">
        <v>32.97</v>
      </c>
      <c r="C50" s="2"/>
      <c r="E50" s="2"/>
      <c r="G50" s="2"/>
      <c r="I50" s="2"/>
      <c r="K50" s="2">
        <v>42964</v>
      </c>
      <c r="L50">
        <v>29.5</v>
      </c>
      <c r="M50" s="2">
        <v>43517</v>
      </c>
      <c r="N50">
        <v>43.49</v>
      </c>
      <c r="O50" s="2">
        <v>43517</v>
      </c>
      <c r="P50">
        <v>42.56</v>
      </c>
      <c r="Q50" s="2">
        <v>43516</v>
      </c>
      <c r="R50">
        <v>42.72</v>
      </c>
      <c r="S50" s="2">
        <v>43516</v>
      </c>
      <c r="T50">
        <v>41.81</v>
      </c>
      <c r="U50" s="2">
        <v>42964</v>
      </c>
      <c r="V50">
        <v>26.18</v>
      </c>
      <c r="W50" s="2">
        <v>43516</v>
      </c>
      <c r="X50">
        <v>39.93</v>
      </c>
      <c r="Y50" s="2">
        <v>43516</v>
      </c>
      <c r="Z50">
        <v>39.020000000000003</v>
      </c>
      <c r="AA50" s="2">
        <v>43516</v>
      </c>
      <c r="AB50">
        <v>38.08</v>
      </c>
      <c r="AC50" s="2">
        <v>43516</v>
      </c>
      <c r="AD50">
        <v>37.17</v>
      </c>
      <c r="AE50" s="2">
        <v>42964</v>
      </c>
      <c r="AF50">
        <v>22.99</v>
      </c>
      <c r="AG50" s="2">
        <v>43516</v>
      </c>
      <c r="AH50">
        <v>35.33</v>
      </c>
      <c r="AI50" s="2">
        <v>43517</v>
      </c>
      <c r="AJ50">
        <v>42.56</v>
      </c>
      <c r="AK50" s="2">
        <v>43516</v>
      </c>
      <c r="AL50">
        <v>42.72</v>
      </c>
      <c r="AM50" s="2">
        <v>43516</v>
      </c>
      <c r="AN50">
        <v>41.81</v>
      </c>
      <c r="AO50" s="2">
        <v>42964</v>
      </c>
      <c r="AP50">
        <v>19.989999999999998</v>
      </c>
      <c r="AQ50" s="2">
        <v>43516</v>
      </c>
      <c r="AR50">
        <v>39.93</v>
      </c>
      <c r="AS50" s="2">
        <v>43516</v>
      </c>
      <c r="AT50">
        <v>39.020000000000003</v>
      </c>
      <c r="AU50" s="2">
        <v>43516</v>
      </c>
      <c r="AV50">
        <v>38.08</v>
      </c>
      <c r="AW50" s="2">
        <v>43516</v>
      </c>
      <c r="AX50">
        <v>37.17</v>
      </c>
      <c r="AY50" s="2">
        <v>42964</v>
      </c>
      <c r="AZ50">
        <v>17.18</v>
      </c>
      <c r="BA50" s="2">
        <v>43516</v>
      </c>
      <c r="BB50">
        <v>35.33</v>
      </c>
      <c r="BC50" s="2">
        <v>43510</v>
      </c>
      <c r="BD50">
        <v>31.05</v>
      </c>
      <c r="BE50" s="2">
        <v>43510</v>
      </c>
      <c r="BF50">
        <v>30.18</v>
      </c>
      <c r="BG50" s="2">
        <v>43510</v>
      </c>
      <c r="BH50">
        <v>29.31</v>
      </c>
      <c r="BI50" s="2">
        <v>42964</v>
      </c>
      <c r="BJ50">
        <v>14.57</v>
      </c>
      <c r="BK50" s="2">
        <v>43490</v>
      </c>
      <c r="BL50">
        <v>22.17</v>
      </c>
      <c r="BM50" s="2">
        <v>43490</v>
      </c>
      <c r="BN50">
        <v>21.4</v>
      </c>
      <c r="BO50" s="2">
        <v>43458</v>
      </c>
      <c r="BP50">
        <v>7</v>
      </c>
      <c r="BQ50" s="2">
        <v>43458</v>
      </c>
      <c r="BR50">
        <v>6.64</v>
      </c>
      <c r="BS50" s="2">
        <v>42964</v>
      </c>
      <c r="BT50">
        <v>12.15</v>
      </c>
      <c r="BU50" s="2">
        <v>43458</v>
      </c>
      <c r="BV50">
        <v>6.06</v>
      </c>
      <c r="BW50" s="2">
        <v>43458</v>
      </c>
      <c r="BX50">
        <v>5.65</v>
      </c>
      <c r="BY50" s="2">
        <v>43458</v>
      </c>
      <c r="BZ50">
        <v>5.43</v>
      </c>
      <c r="CA50" s="2">
        <v>43458</v>
      </c>
      <c r="CB50">
        <v>5.1100000000000003</v>
      </c>
      <c r="CC50" s="2">
        <v>42964</v>
      </c>
      <c r="CD50">
        <v>9.98</v>
      </c>
      <c r="CE50" s="2">
        <v>43458</v>
      </c>
      <c r="CF50">
        <v>4.59</v>
      </c>
      <c r="CG50" s="2">
        <v>43458</v>
      </c>
      <c r="CH50">
        <v>4.3499999999999996</v>
      </c>
      <c r="CI50" s="2">
        <v>43458</v>
      </c>
      <c r="CJ50">
        <v>4.1100000000000003</v>
      </c>
      <c r="CK50" s="2">
        <v>43446</v>
      </c>
      <c r="CL50">
        <v>15.84</v>
      </c>
      <c r="CM50" s="2">
        <v>42964</v>
      </c>
      <c r="CN50">
        <v>8.0500000000000007</v>
      </c>
      <c r="CO50" s="2">
        <v>43446</v>
      </c>
      <c r="CP50">
        <v>14.64</v>
      </c>
      <c r="CQ50" s="2">
        <v>43446</v>
      </c>
      <c r="CR50">
        <v>14.04</v>
      </c>
      <c r="CS50" s="2">
        <v>43446</v>
      </c>
      <c r="CT50">
        <v>13.46</v>
      </c>
      <c r="CU50" s="2">
        <v>43446</v>
      </c>
      <c r="CV50">
        <v>12.89</v>
      </c>
      <c r="CW50" s="2">
        <v>42964</v>
      </c>
      <c r="CX50">
        <v>6.36</v>
      </c>
    </row>
    <row r="51" spans="1:102" x14ac:dyDescent="0.25">
      <c r="A51" s="2">
        <v>42965</v>
      </c>
      <c r="B51">
        <v>32.71</v>
      </c>
      <c r="C51" s="2"/>
      <c r="E51" s="2"/>
      <c r="G51" s="2"/>
      <c r="I51" s="2"/>
      <c r="K51" s="2">
        <v>42965</v>
      </c>
      <c r="L51">
        <v>29.24</v>
      </c>
      <c r="M51" s="2">
        <v>43518</v>
      </c>
      <c r="N51">
        <v>44.94</v>
      </c>
      <c r="O51" s="2">
        <v>43518</v>
      </c>
      <c r="P51">
        <v>43.99</v>
      </c>
      <c r="Q51" s="2">
        <v>43517</v>
      </c>
      <c r="R51">
        <v>41.63</v>
      </c>
      <c r="S51" s="2">
        <v>43517</v>
      </c>
      <c r="T51">
        <v>40.700000000000003</v>
      </c>
      <c r="U51" s="2">
        <v>42965</v>
      </c>
      <c r="V51">
        <v>25.94</v>
      </c>
      <c r="W51" s="2">
        <v>43517</v>
      </c>
      <c r="X51">
        <v>38.85</v>
      </c>
      <c r="Y51" s="2">
        <v>43517</v>
      </c>
      <c r="Z51">
        <v>37.93</v>
      </c>
      <c r="AA51" s="2">
        <v>43517</v>
      </c>
      <c r="AB51">
        <v>37.020000000000003</v>
      </c>
      <c r="AC51" s="2">
        <v>43517</v>
      </c>
      <c r="AD51">
        <v>36.1</v>
      </c>
      <c r="AE51" s="2">
        <v>42965</v>
      </c>
      <c r="AF51">
        <v>22.78</v>
      </c>
      <c r="AG51" s="2">
        <v>43517</v>
      </c>
      <c r="AH51">
        <v>34.28</v>
      </c>
      <c r="AI51" s="2">
        <v>43518</v>
      </c>
      <c r="AJ51">
        <v>43.99</v>
      </c>
      <c r="AK51" s="2">
        <v>43517</v>
      </c>
      <c r="AL51">
        <v>41.63</v>
      </c>
      <c r="AM51" s="2">
        <v>43517</v>
      </c>
      <c r="AN51">
        <v>40.700000000000003</v>
      </c>
      <c r="AO51" s="2">
        <v>42965</v>
      </c>
      <c r="AP51">
        <v>19.809999999999999</v>
      </c>
      <c r="AQ51" s="2">
        <v>43517</v>
      </c>
      <c r="AR51">
        <v>38.85</v>
      </c>
      <c r="AS51" s="2">
        <v>43517</v>
      </c>
      <c r="AT51">
        <v>37.93</v>
      </c>
      <c r="AU51" s="2">
        <v>43517</v>
      </c>
      <c r="AV51">
        <v>37.020000000000003</v>
      </c>
      <c r="AW51" s="2">
        <v>43517</v>
      </c>
      <c r="AX51">
        <v>36.1</v>
      </c>
      <c r="AY51" s="2">
        <v>42965</v>
      </c>
      <c r="AZ51">
        <v>17.010000000000002</v>
      </c>
      <c r="BA51" s="2">
        <v>43517</v>
      </c>
      <c r="BB51">
        <v>34.28</v>
      </c>
      <c r="BC51" s="2">
        <v>43511</v>
      </c>
      <c r="BD51">
        <v>33.81</v>
      </c>
      <c r="BE51" s="2">
        <v>43511</v>
      </c>
      <c r="BF51">
        <v>32.909999999999997</v>
      </c>
      <c r="BG51" s="2">
        <v>43511</v>
      </c>
      <c r="BH51">
        <v>32.03</v>
      </c>
      <c r="BI51" s="2">
        <v>42965</v>
      </c>
      <c r="BJ51">
        <v>14.42</v>
      </c>
      <c r="BK51" s="2">
        <v>43493</v>
      </c>
      <c r="BL51">
        <v>20.62</v>
      </c>
      <c r="BM51" s="2">
        <v>43493</v>
      </c>
      <c r="BN51">
        <v>19.88</v>
      </c>
      <c r="BO51" s="2">
        <v>43460</v>
      </c>
      <c r="BP51">
        <v>11.84</v>
      </c>
      <c r="BQ51" s="2">
        <v>43460</v>
      </c>
      <c r="BR51">
        <v>11.33</v>
      </c>
      <c r="BS51" s="2">
        <v>42965</v>
      </c>
      <c r="BT51">
        <v>12.04</v>
      </c>
      <c r="BU51" s="2">
        <v>43460</v>
      </c>
      <c r="BV51">
        <v>10.34</v>
      </c>
      <c r="BW51" s="2">
        <v>43460</v>
      </c>
      <c r="BX51">
        <v>9.89</v>
      </c>
      <c r="BY51" s="2">
        <v>43460</v>
      </c>
      <c r="BZ51">
        <v>9.44</v>
      </c>
      <c r="CA51" s="2">
        <v>43460</v>
      </c>
      <c r="CB51">
        <v>8.98</v>
      </c>
      <c r="CC51" s="2">
        <v>42965</v>
      </c>
      <c r="CD51">
        <v>9.8699999999999992</v>
      </c>
      <c r="CE51" s="2">
        <v>43460</v>
      </c>
      <c r="CF51">
        <v>8.15</v>
      </c>
      <c r="CG51" s="2">
        <v>43460</v>
      </c>
      <c r="CH51">
        <v>7.75</v>
      </c>
      <c r="CI51" s="2">
        <v>43460</v>
      </c>
      <c r="CJ51">
        <v>7.36</v>
      </c>
      <c r="CK51" s="2">
        <v>43447</v>
      </c>
      <c r="CL51">
        <v>15.3</v>
      </c>
      <c r="CM51" s="2">
        <v>42965</v>
      </c>
      <c r="CN51">
        <v>7.95</v>
      </c>
      <c r="CO51" s="2">
        <v>43447</v>
      </c>
      <c r="CP51">
        <v>14.12</v>
      </c>
      <c r="CQ51" s="2">
        <v>43447</v>
      </c>
      <c r="CR51">
        <v>13.52</v>
      </c>
      <c r="CS51" s="2">
        <v>43447</v>
      </c>
      <c r="CT51">
        <v>12.97</v>
      </c>
      <c r="CU51" s="2">
        <v>43447</v>
      </c>
      <c r="CV51">
        <v>12.41</v>
      </c>
      <c r="CW51" s="2">
        <v>42965</v>
      </c>
      <c r="CX51">
        <v>6.28</v>
      </c>
    </row>
    <row r="52" spans="1:102" x14ac:dyDescent="0.25">
      <c r="A52" s="2">
        <v>42968</v>
      </c>
      <c r="B52">
        <v>32.69</v>
      </c>
      <c r="C52" s="2"/>
      <c r="E52" s="2"/>
      <c r="G52" s="2"/>
      <c r="I52" s="2"/>
      <c r="K52" s="2">
        <v>42968</v>
      </c>
      <c r="L52">
        <v>29.22</v>
      </c>
      <c r="M52" s="2">
        <v>43521</v>
      </c>
      <c r="N52">
        <v>45.54</v>
      </c>
      <c r="O52" s="2">
        <v>43521</v>
      </c>
      <c r="P52">
        <v>44.6</v>
      </c>
      <c r="Q52" s="2">
        <v>43518</v>
      </c>
      <c r="R52">
        <v>43.06</v>
      </c>
      <c r="S52" s="2">
        <v>43518</v>
      </c>
      <c r="T52">
        <v>42.12</v>
      </c>
      <c r="U52" s="2">
        <v>42968</v>
      </c>
      <c r="V52">
        <v>25.89</v>
      </c>
      <c r="W52" s="2">
        <v>43518</v>
      </c>
      <c r="X52">
        <v>40.25</v>
      </c>
      <c r="Y52" s="2">
        <v>43518</v>
      </c>
      <c r="Z52">
        <v>39.32</v>
      </c>
      <c r="AA52" s="2">
        <v>43518</v>
      </c>
      <c r="AB52">
        <v>38.39</v>
      </c>
      <c r="AC52" s="2">
        <v>43518</v>
      </c>
      <c r="AD52">
        <v>37.46</v>
      </c>
      <c r="AE52" s="2">
        <v>42968</v>
      </c>
      <c r="AF52">
        <v>22.72</v>
      </c>
      <c r="AG52" s="2">
        <v>43518</v>
      </c>
      <c r="AH52">
        <v>35.619999999999997</v>
      </c>
      <c r="AI52" s="2">
        <v>43521</v>
      </c>
      <c r="AJ52">
        <v>44.6</v>
      </c>
      <c r="AK52" s="2">
        <v>43518</v>
      </c>
      <c r="AL52">
        <v>43.06</v>
      </c>
      <c r="AM52" s="2">
        <v>43518</v>
      </c>
      <c r="AN52">
        <v>42.12</v>
      </c>
      <c r="AO52" s="2">
        <v>42968</v>
      </c>
      <c r="AP52">
        <v>19.739999999999998</v>
      </c>
      <c r="AQ52" s="2">
        <v>43518</v>
      </c>
      <c r="AR52">
        <v>40.25</v>
      </c>
      <c r="AS52" s="2">
        <v>43518</v>
      </c>
      <c r="AT52">
        <v>39.32</v>
      </c>
      <c r="AU52" s="2">
        <v>43518</v>
      </c>
      <c r="AV52">
        <v>38.39</v>
      </c>
      <c r="AW52" s="2">
        <v>43518</v>
      </c>
      <c r="AX52">
        <v>37.46</v>
      </c>
      <c r="AY52" s="2">
        <v>42968</v>
      </c>
      <c r="AZ52">
        <v>16.93</v>
      </c>
      <c r="BA52" s="2">
        <v>43518</v>
      </c>
      <c r="BB52">
        <v>35.619999999999997</v>
      </c>
      <c r="BC52" s="2">
        <v>43515</v>
      </c>
      <c r="BD52">
        <v>33.79</v>
      </c>
      <c r="BE52" s="2">
        <v>43515</v>
      </c>
      <c r="BF52">
        <v>32.950000000000003</v>
      </c>
      <c r="BG52" s="2">
        <v>43515</v>
      </c>
      <c r="BH52">
        <v>32.049999999999997</v>
      </c>
      <c r="BI52" s="2">
        <v>42968</v>
      </c>
      <c r="BJ52">
        <v>14.34</v>
      </c>
      <c r="BK52" s="2">
        <v>43494</v>
      </c>
      <c r="BL52">
        <v>20.52</v>
      </c>
      <c r="BM52" s="2">
        <v>43494</v>
      </c>
      <c r="BN52">
        <v>19.77</v>
      </c>
      <c r="BO52" s="2">
        <v>43461</v>
      </c>
      <c r="BP52">
        <v>13.5</v>
      </c>
      <c r="BQ52" s="2">
        <v>43461</v>
      </c>
      <c r="BR52">
        <v>13</v>
      </c>
      <c r="BS52" s="2">
        <v>42968</v>
      </c>
      <c r="BT52">
        <v>11.95</v>
      </c>
      <c r="BU52" s="2">
        <v>43461</v>
      </c>
      <c r="BV52">
        <v>11.75</v>
      </c>
      <c r="BW52" s="2">
        <v>43461</v>
      </c>
      <c r="BX52">
        <v>11.17</v>
      </c>
      <c r="BY52" s="2">
        <v>43461</v>
      </c>
      <c r="BZ52">
        <v>10.75</v>
      </c>
      <c r="CA52" s="2">
        <v>43461</v>
      </c>
      <c r="CB52">
        <v>10.44</v>
      </c>
      <c r="CC52" s="2">
        <v>42968</v>
      </c>
      <c r="CD52">
        <v>9.7899999999999991</v>
      </c>
      <c r="CE52" s="2">
        <v>43461</v>
      </c>
      <c r="CF52">
        <v>9.49</v>
      </c>
      <c r="CG52" s="2">
        <v>43461</v>
      </c>
      <c r="CH52">
        <v>9</v>
      </c>
      <c r="CI52" s="2">
        <v>43461</v>
      </c>
      <c r="CJ52">
        <v>8.5</v>
      </c>
      <c r="CK52" s="2">
        <v>43448</v>
      </c>
      <c r="CL52">
        <v>13.02</v>
      </c>
      <c r="CM52" s="2">
        <v>42968</v>
      </c>
      <c r="CN52">
        <v>7.88</v>
      </c>
      <c r="CO52" s="2">
        <v>43448</v>
      </c>
      <c r="CP52">
        <v>11.95</v>
      </c>
      <c r="CQ52" s="2">
        <v>43448</v>
      </c>
      <c r="CR52">
        <v>11.4</v>
      </c>
      <c r="CS52" s="2">
        <v>43448</v>
      </c>
      <c r="CT52">
        <v>10.89</v>
      </c>
      <c r="CU52" s="2">
        <v>43448</v>
      </c>
      <c r="CV52">
        <v>10.4</v>
      </c>
      <c r="CW52" s="2">
        <v>42968</v>
      </c>
      <c r="CX52">
        <v>6.22</v>
      </c>
    </row>
    <row r="53" spans="1:102" x14ac:dyDescent="0.25">
      <c r="A53" s="2">
        <v>42969</v>
      </c>
      <c r="B53">
        <v>34.36</v>
      </c>
      <c r="C53" s="2"/>
      <c r="E53" s="2"/>
      <c r="G53" s="2"/>
      <c r="I53" s="2"/>
      <c r="K53" s="2">
        <v>42969</v>
      </c>
      <c r="L53">
        <v>30.8</v>
      </c>
      <c r="M53" s="2">
        <v>43522</v>
      </c>
      <c r="N53">
        <v>45.06</v>
      </c>
      <c r="O53" s="2">
        <v>43522</v>
      </c>
      <c r="P53">
        <v>44.12</v>
      </c>
      <c r="Q53" s="2">
        <v>43521</v>
      </c>
      <c r="R53">
        <v>43.66</v>
      </c>
      <c r="S53" s="2">
        <v>43521</v>
      </c>
      <c r="T53">
        <v>42.72</v>
      </c>
      <c r="U53" s="2">
        <v>42969</v>
      </c>
      <c r="V53">
        <v>27.38</v>
      </c>
      <c r="W53" s="2">
        <v>43521</v>
      </c>
      <c r="X53">
        <v>40.840000000000003</v>
      </c>
      <c r="Y53" s="2">
        <v>43521</v>
      </c>
      <c r="Z53">
        <v>39.909999999999997</v>
      </c>
      <c r="AA53" s="2">
        <v>43521</v>
      </c>
      <c r="AB53">
        <v>38.979999999999997</v>
      </c>
      <c r="AC53" s="2">
        <v>43521</v>
      </c>
      <c r="AD53">
        <v>38.06</v>
      </c>
      <c r="AE53" s="2">
        <v>42969</v>
      </c>
      <c r="AF53">
        <v>24.1</v>
      </c>
      <c r="AG53" s="2">
        <v>43521</v>
      </c>
      <c r="AH53">
        <v>36.22</v>
      </c>
      <c r="AI53" s="2">
        <v>43522</v>
      </c>
      <c r="AJ53">
        <v>44.12</v>
      </c>
      <c r="AK53" s="2">
        <v>43521</v>
      </c>
      <c r="AL53">
        <v>43.66</v>
      </c>
      <c r="AM53" s="2">
        <v>43521</v>
      </c>
      <c r="AN53">
        <v>42.72</v>
      </c>
      <c r="AO53" s="2">
        <v>42969</v>
      </c>
      <c r="AP53">
        <v>21</v>
      </c>
      <c r="AQ53" s="2">
        <v>43521</v>
      </c>
      <c r="AR53">
        <v>40.840000000000003</v>
      </c>
      <c r="AS53" s="2">
        <v>43521</v>
      </c>
      <c r="AT53">
        <v>39.909999999999997</v>
      </c>
      <c r="AU53" s="2">
        <v>43521</v>
      </c>
      <c r="AV53">
        <v>38.979999999999997</v>
      </c>
      <c r="AW53" s="2">
        <v>43521</v>
      </c>
      <c r="AX53">
        <v>38.06</v>
      </c>
      <c r="AY53" s="2">
        <v>42969</v>
      </c>
      <c r="AZ53">
        <v>18.12</v>
      </c>
      <c r="BA53" s="2">
        <v>43521</v>
      </c>
      <c r="BB53">
        <v>36.22</v>
      </c>
      <c r="BC53" s="2">
        <v>43516</v>
      </c>
      <c r="BD53">
        <v>34.43</v>
      </c>
      <c r="BE53" s="2">
        <v>43516</v>
      </c>
      <c r="BF53">
        <v>33.520000000000003</v>
      </c>
      <c r="BG53" s="2">
        <v>43516</v>
      </c>
      <c r="BH53">
        <v>32.630000000000003</v>
      </c>
      <c r="BI53" s="2">
        <v>42969</v>
      </c>
      <c r="BJ53">
        <v>15.39</v>
      </c>
      <c r="BK53" s="2">
        <v>43495</v>
      </c>
      <c r="BL53">
        <v>23.45</v>
      </c>
      <c r="BM53" s="2">
        <v>43495</v>
      </c>
      <c r="BN53">
        <v>22.66</v>
      </c>
      <c r="BO53" s="2">
        <v>43462</v>
      </c>
      <c r="BP53">
        <v>12.54</v>
      </c>
      <c r="BQ53" s="2">
        <v>43462</v>
      </c>
      <c r="BR53">
        <v>12.02</v>
      </c>
      <c r="BS53" s="2">
        <v>42969</v>
      </c>
      <c r="BT53">
        <v>12.9</v>
      </c>
      <c r="BU53" s="2">
        <v>43462</v>
      </c>
      <c r="BV53">
        <v>11.01</v>
      </c>
      <c r="BW53" s="2">
        <v>43462</v>
      </c>
      <c r="BX53">
        <v>10.53</v>
      </c>
      <c r="BY53" s="2">
        <v>43462</v>
      </c>
      <c r="BZ53">
        <v>10.06</v>
      </c>
      <c r="CA53" s="2">
        <v>43462</v>
      </c>
      <c r="CB53">
        <v>9.58</v>
      </c>
      <c r="CC53" s="2">
        <v>42969</v>
      </c>
      <c r="CD53">
        <v>10.64</v>
      </c>
      <c r="CE53" s="2">
        <v>43462</v>
      </c>
      <c r="CF53">
        <v>8.6999999999999993</v>
      </c>
      <c r="CG53" s="2">
        <v>43462</v>
      </c>
      <c r="CH53">
        <v>8.2799999999999994</v>
      </c>
      <c r="CI53" s="2">
        <v>43462</v>
      </c>
      <c r="CJ53">
        <v>7.87</v>
      </c>
      <c r="CK53" s="2">
        <v>43451</v>
      </c>
      <c r="CL53">
        <v>10.69</v>
      </c>
      <c r="CM53" s="2">
        <v>42969</v>
      </c>
      <c r="CN53">
        <v>8.6199999999999992</v>
      </c>
      <c r="CO53" s="2">
        <v>43451</v>
      </c>
      <c r="CP53">
        <v>9.76</v>
      </c>
      <c r="CQ53" s="2">
        <v>43451</v>
      </c>
      <c r="CR53">
        <v>9.2799999999999994</v>
      </c>
      <c r="CS53" s="2">
        <v>43451</v>
      </c>
      <c r="CT53">
        <v>8.84</v>
      </c>
      <c r="CU53" s="2">
        <v>43451</v>
      </c>
      <c r="CV53">
        <v>8.42</v>
      </c>
      <c r="CW53" s="2">
        <v>42969</v>
      </c>
      <c r="CX53">
        <v>6.84</v>
      </c>
    </row>
    <row r="54" spans="1:102" x14ac:dyDescent="0.25">
      <c r="A54" s="2">
        <v>42970</v>
      </c>
      <c r="B54">
        <v>33.81</v>
      </c>
      <c r="C54" s="2"/>
      <c r="E54" s="2"/>
      <c r="G54" s="2"/>
      <c r="I54" s="2"/>
      <c r="K54" s="2">
        <v>42970</v>
      </c>
      <c r="L54">
        <v>30.27</v>
      </c>
      <c r="M54" s="2">
        <v>43523</v>
      </c>
      <c r="N54">
        <v>45.37</v>
      </c>
      <c r="O54" s="2">
        <v>43523</v>
      </c>
      <c r="P54">
        <v>44.42</v>
      </c>
      <c r="Q54" s="2">
        <v>43522</v>
      </c>
      <c r="R54">
        <v>43.18</v>
      </c>
      <c r="S54" s="2">
        <v>43522</v>
      </c>
      <c r="T54">
        <v>42.25</v>
      </c>
      <c r="U54" s="2">
        <v>42970</v>
      </c>
      <c r="V54">
        <v>26.76</v>
      </c>
      <c r="W54" s="2">
        <v>43522</v>
      </c>
      <c r="X54">
        <v>40.380000000000003</v>
      </c>
      <c r="Y54" s="2">
        <v>43522</v>
      </c>
      <c r="Z54">
        <v>39.450000000000003</v>
      </c>
      <c r="AA54" s="2">
        <v>43522</v>
      </c>
      <c r="AB54">
        <v>38.53</v>
      </c>
      <c r="AC54" s="2">
        <v>43522</v>
      </c>
      <c r="AD54">
        <v>37.6</v>
      </c>
      <c r="AE54" s="2">
        <v>42970</v>
      </c>
      <c r="AF54">
        <v>23.54</v>
      </c>
      <c r="AG54" s="2">
        <v>43522</v>
      </c>
      <c r="AH54">
        <v>35.76</v>
      </c>
      <c r="AI54" s="2">
        <v>43523</v>
      </c>
      <c r="AJ54">
        <v>44.42</v>
      </c>
      <c r="AK54" s="2">
        <v>43522</v>
      </c>
      <c r="AL54">
        <v>43.18</v>
      </c>
      <c r="AM54" s="2">
        <v>43522</v>
      </c>
      <c r="AN54">
        <v>42.25</v>
      </c>
      <c r="AO54" s="2">
        <v>42970</v>
      </c>
      <c r="AP54">
        <v>20.48</v>
      </c>
      <c r="AQ54" s="2">
        <v>43522</v>
      </c>
      <c r="AR54">
        <v>40.380000000000003</v>
      </c>
      <c r="AS54" s="2">
        <v>43522</v>
      </c>
      <c r="AT54">
        <v>39.450000000000003</v>
      </c>
      <c r="AU54" s="2">
        <v>43522</v>
      </c>
      <c r="AV54">
        <v>38.53</v>
      </c>
      <c r="AW54" s="2">
        <v>43522</v>
      </c>
      <c r="AX54">
        <v>37.6</v>
      </c>
      <c r="AY54" s="2">
        <v>42970</v>
      </c>
      <c r="AZ54">
        <v>17.63</v>
      </c>
      <c r="BA54" s="2">
        <v>43522</v>
      </c>
      <c r="BB54">
        <v>35.76</v>
      </c>
      <c r="BC54" s="2">
        <v>43517</v>
      </c>
      <c r="BD54">
        <v>33.369999999999997</v>
      </c>
      <c r="BE54" s="2">
        <v>43517</v>
      </c>
      <c r="BF54">
        <v>32.47</v>
      </c>
      <c r="BG54" s="2">
        <v>43517</v>
      </c>
      <c r="BH54">
        <v>31.58</v>
      </c>
      <c r="BI54" s="2">
        <v>42970</v>
      </c>
      <c r="BJ54">
        <v>14.96</v>
      </c>
      <c r="BK54" s="2">
        <v>43496</v>
      </c>
      <c r="BL54">
        <v>25.1</v>
      </c>
      <c r="BM54" s="2">
        <v>43496</v>
      </c>
      <c r="BN54">
        <v>24.26</v>
      </c>
      <c r="BO54" s="2">
        <v>43465</v>
      </c>
      <c r="BP54">
        <v>13.01</v>
      </c>
      <c r="BQ54" s="2">
        <v>43465</v>
      </c>
      <c r="BR54">
        <v>12.47</v>
      </c>
      <c r="BS54" s="2">
        <v>42970</v>
      </c>
      <c r="BT54">
        <v>12.52</v>
      </c>
      <c r="BU54" s="2">
        <v>43465</v>
      </c>
      <c r="BV54">
        <v>11.41</v>
      </c>
      <c r="BW54" s="2">
        <v>43465</v>
      </c>
      <c r="BX54">
        <v>10.89</v>
      </c>
      <c r="BY54" s="2">
        <v>43465</v>
      </c>
      <c r="BZ54">
        <v>10.38</v>
      </c>
      <c r="CA54" s="2">
        <v>43465</v>
      </c>
      <c r="CB54">
        <v>9.89</v>
      </c>
      <c r="CC54" s="2">
        <v>42970</v>
      </c>
      <c r="CD54">
        <v>10.29</v>
      </c>
      <c r="CE54" s="2">
        <v>43465</v>
      </c>
      <c r="CF54">
        <v>8.9600000000000009</v>
      </c>
      <c r="CG54" s="2">
        <v>43465</v>
      </c>
      <c r="CH54">
        <v>8.48</v>
      </c>
      <c r="CI54" s="2">
        <v>43465</v>
      </c>
      <c r="CJ54">
        <v>8.06</v>
      </c>
      <c r="CK54" s="2">
        <v>43452</v>
      </c>
      <c r="CL54">
        <v>9.91</v>
      </c>
      <c r="CM54" s="2">
        <v>42970</v>
      </c>
      <c r="CN54">
        <v>8.32</v>
      </c>
      <c r="CO54" s="2">
        <v>43452</v>
      </c>
      <c r="CP54">
        <v>9</v>
      </c>
      <c r="CQ54" s="2">
        <v>43452</v>
      </c>
      <c r="CR54">
        <v>8.58</v>
      </c>
      <c r="CS54" s="2">
        <v>43452</v>
      </c>
      <c r="CT54">
        <v>8.17</v>
      </c>
      <c r="CU54" s="2">
        <v>43452</v>
      </c>
      <c r="CV54">
        <v>7.77</v>
      </c>
      <c r="CW54" s="2">
        <v>42970</v>
      </c>
      <c r="CX54">
        <v>6.58</v>
      </c>
    </row>
    <row r="55" spans="1:102" x14ac:dyDescent="0.25">
      <c r="A55" s="2">
        <v>42971</v>
      </c>
      <c r="B55">
        <v>33.659999999999997</v>
      </c>
      <c r="C55" s="2"/>
      <c r="E55" s="2"/>
      <c r="G55" s="2"/>
      <c r="I55" s="2"/>
      <c r="K55" s="2">
        <v>42971</v>
      </c>
      <c r="L55">
        <v>30.14</v>
      </c>
      <c r="M55" s="2">
        <v>43524</v>
      </c>
      <c r="N55">
        <v>44.8</v>
      </c>
      <c r="O55" s="2">
        <v>43524</v>
      </c>
      <c r="P55">
        <v>43.86</v>
      </c>
      <c r="Q55" s="2">
        <v>43523</v>
      </c>
      <c r="R55">
        <v>43.48</v>
      </c>
      <c r="S55" s="2">
        <v>43523</v>
      </c>
      <c r="T55">
        <v>42.54</v>
      </c>
      <c r="U55" s="2">
        <v>42971</v>
      </c>
      <c r="V55">
        <v>26.77</v>
      </c>
      <c r="W55" s="2">
        <v>43523</v>
      </c>
      <c r="X55">
        <v>40.67</v>
      </c>
      <c r="Y55" s="2">
        <v>43523</v>
      </c>
      <c r="Z55">
        <v>39.729999999999997</v>
      </c>
      <c r="AA55" s="2">
        <v>43523</v>
      </c>
      <c r="AB55">
        <v>38.799999999999997</v>
      </c>
      <c r="AC55" s="2">
        <v>43523</v>
      </c>
      <c r="AD55">
        <v>37.880000000000003</v>
      </c>
      <c r="AE55" s="2">
        <v>42971</v>
      </c>
      <c r="AF55">
        <v>23.55</v>
      </c>
      <c r="AG55" s="2">
        <v>43523</v>
      </c>
      <c r="AH55">
        <v>36.04</v>
      </c>
      <c r="AI55" s="2">
        <v>43524</v>
      </c>
      <c r="AJ55">
        <v>43.86</v>
      </c>
      <c r="AK55" s="2">
        <v>43523</v>
      </c>
      <c r="AL55">
        <v>43.48</v>
      </c>
      <c r="AM55" s="2">
        <v>43523</v>
      </c>
      <c r="AN55">
        <v>42.54</v>
      </c>
      <c r="AO55" s="2">
        <v>42971</v>
      </c>
      <c r="AP55">
        <v>20.5</v>
      </c>
      <c r="AQ55" s="2">
        <v>43523</v>
      </c>
      <c r="AR55">
        <v>40.67</v>
      </c>
      <c r="AS55" s="2">
        <v>43523</v>
      </c>
      <c r="AT55">
        <v>39.729999999999997</v>
      </c>
      <c r="AU55" s="2">
        <v>43523</v>
      </c>
      <c r="AV55">
        <v>38.799999999999997</v>
      </c>
      <c r="AW55" s="2">
        <v>43523</v>
      </c>
      <c r="AX55">
        <v>37.880000000000003</v>
      </c>
      <c r="AY55" s="2">
        <v>42971</v>
      </c>
      <c r="AZ55">
        <v>17.64</v>
      </c>
      <c r="BA55" s="2">
        <v>43523</v>
      </c>
      <c r="BB55">
        <v>36.04</v>
      </c>
      <c r="BC55" s="2">
        <v>43518</v>
      </c>
      <c r="BD55">
        <v>34.71</v>
      </c>
      <c r="BE55" s="2">
        <v>43518</v>
      </c>
      <c r="BF55">
        <v>33.799999999999997</v>
      </c>
      <c r="BG55" s="2">
        <v>43518</v>
      </c>
      <c r="BH55">
        <v>32.89</v>
      </c>
      <c r="BI55" s="2">
        <v>42971</v>
      </c>
      <c r="BJ55">
        <v>14.97</v>
      </c>
      <c r="BK55" s="2">
        <v>43497</v>
      </c>
      <c r="BL55">
        <v>24.79</v>
      </c>
      <c r="BM55" s="2">
        <v>43497</v>
      </c>
      <c r="BN55">
        <v>23.97</v>
      </c>
      <c r="BO55" s="2">
        <v>43467</v>
      </c>
      <c r="BP55">
        <v>12.74</v>
      </c>
      <c r="BQ55" s="2">
        <v>43467</v>
      </c>
      <c r="BR55">
        <v>12.19</v>
      </c>
      <c r="BS55" s="2">
        <v>42971</v>
      </c>
      <c r="BT55">
        <v>12.51</v>
      </c>
      <c r="BU55" s="2">
        <v>43467</v>
      </c>
      <c r="BV55">
        <v>11.13</v>
      </c>
      <c r="BW55" s="2">
        <v>43467</v>
      </c>
      <c r="BX55">
        <v>10.61</v>
      </c>
      <c r="BY55" s="2">
        <v>43467</v>
      </c>
      <c r="BZ55">
        <v>10.1</v>
      </c>
      <c r="CA55" s="2">
        <v>43467</v>
      </c>
      <c r="CB55">
        <v>9.61</v>
      </c>
      <c r="CC55" s="2">
        <v>42971</v>
      </c>
      <c r="CD55">
        <v>10.29</v>
      </c>
      <c r="CE55" s="2">
        <v>43467</v>
      </c>
      <c r="CF55">
        <v>8.69</v>
      </c>
      <c r="CG55" s="2">
        <v>43467</v>
      </c>
      <c r="CH55">
        <v>8.2200000000000006</v>
      </c>
      <c r="CI55" s="2">
        <v>43467</v>
      </c>
      <c r="CJ55">
        <v>7.79</v>
      </c>
      <c r="CK55" s="2">
        <v>43453</v>
      </c>
      <c r="CL55">
        <v>8.3699999999999992</v>
      </c>
      <c r="CM55" s="2">
        <v>42971</v>
      </c>
      <c r="CN55">
        <v>8.3000000000000007</v>
      </c>
      <c r="CO55" s="2">
        <v>43453</v>
      </c>
      <c r="CP55">
        <v>7.5600000000000005</v>
      </c>
      <c r="CQ55" s="2">
        <v>43453</v>
      </c>
      <c r="CR55">
        <v>7.16</v>
      </c>
      <c r="CS55" s="2">
        <v>43453</v>
      </c>
      <c r="CT55">
        <v>6.78</v>
      </c>
      <c r="CU55" s="2">
        <v>43453</v>
      </c>
      <c r="CV55">
        <v>6.43</v>
      </c>
      <c r="CW55" s="2">
        <v>42971</v>
      </c>
      <c r="CX55">
        <v>6.58</v>
      </c>
    </row>
    <row r="56" spans="1:102" x14ac:dyDescent="0.25">
      <c r="A56" s="2">
        <v>42972</v>
      </c>
      <c r="B56">
        <v>33.81</v>
      </c>
      <c r="C56" s="2"/>
      <c r="E56" s="2"/>
      <c r="G56" s="2"/>
      <c r="I56" s="2"/>
      <c r="K56" s="2">
        <v>42972</v>
      </c>
      <c r="L56">
        <v>30.27</v>
      </c>
      <c r="M56" s="2">
        <v>43525</v>
      </c>
      <c r="N56">
        <v>46.2</v>
      </c>
      <c r="O56" s="2">
        <v>43525</v>
      </c>
      <c r="P56">
        <v>45.26</v>
      </c>
      <c r="Q56" s="2">
        <v>43524</v>
      </c>
      <c r="R56">
        <v>42.92</v>
      </c>
      <c r="S56" s="2">
        <v>43524</v>
      </c>
      <c r="T56">
        <v>41.98</v>
      </c>
      <c r="U56" s="2">
        <v>42972</v>
      </c>
      <c r="V56">
        <v>26.88</v>
      </c>
      <c r="W56" s="2">
        <v>43524</v>
      </c>
      <c r="X56">
        <v>40.11</v>
      </c>
      <c r="Y56" s="2">
        <v>43524</v>
      </c>
      <c r="Z56">
        <v>39.18</v>
      </c>
      <c r="AA56" s="2">
        <v>43524</v>
      </c>
      <c r="AB56">
        <v>38.229999999999997</v>
      </c>
      <c r="AC56" s="2">
        <v>43524</v>
      </c>
      <c r="AD56">
        <v>37.33</v>
      </c>
      <c r="AE56" s="2">
        <v>42972</v>
      </c>
      <c r="AF56">
        <v>23.64</v>
      </c>
      <c r="AG56" s="2">
        <v>43524</v>
      </c>
      <c r="AH56">
        <v>35.49</v>
      </c>
      <c r="AI56" s="2">
        <v>43525</v>
      </c>
      <c r="AJ56">
        <v>45.26</v>
      </c>
      <c r="AK56" s="2">
        <v>43524</v>
      </c>
      <c r="AL56">
        <v>42.92</v>
      </c>
      <c r="AM56" s="2">
        <v>43524</v>
      </c>
      <c r="AN56">
        <v>41.98</v>
      </c>
      <c r="AO56" s="2">
        <v>42972</v>
      </c>
      <c r="AP56">
        <v>20.57</v>
      </c>
      <c r="AQ56" s="2">
        <v>43524</v>
      </c>
      <c r="AR56">
        <v>40.11</v>
      </c>
      <c r="AS56" s="2">
        <v>43524</v>
      </c>
      <c r="AT56">
        <v>39.18</v>
      </c>
      <c r="AU56" s="2">
        <v>43524</v>
      </c>
      <c r="AV56">
        <v>38.229999999999997</v>
      </c>
      <c r="AW56" s="2">
        <v>43524</v>
      </c>
      <c r="AX56">
        <v>37.33</v>
      </c>
      <c r="AY56" s="2">
        <v>42972</v>
      </c>
      <c r="AZ56">
        <v>17.690000000000001</v>
      </c>
      <c r="BA56" s="2">
        <v>43524</v>
      </c>
      <c r="BB56">
        <v>35.49</v>
      </c>
      <c r="BC56" s="2">
        <v>43521</v>
      </c>
      <c r="BD56">
        <v>35.270000000000003</v>
      </c>
      <c r="BE56" s="2">
        <v>43521</v>
      </c>
      <c r="BF56">
        <v>34.36</v>
      </c>
      <c r="BG56" s="2">
        <v>43521</v>
      </c>
      <c r="BH56">
        <v>33.479999999999997</v>
      </c>
      <c r="BI56" s="2">
        <v>42972</v>
      </c>
      <c r="BJ56">
        <v>14.99</v>
      </c>
      <c r="BK56" s="2">
        <v>43500</v>
      </c>
      <c r="BL56">
        <v>25.9</v>
      </c>
      <c r="BM56" s="2">
        <v>43500</v>
      </c>
      <c r="BN56">
        <v>25.07</v>
      </c>
      <c r="BO56" s="2">
        <v>43468</v>
      </c>
      <c r="BP56">
        <v>10.01</v>
      </c>
      <c r="BQ56" s="2">
        <v>43468</v>
      </c>
      <c r="BR56">
        <v>9.5399999999999991</v>
      </c>
      <c r="BS56" s="2">
        <v>42972</v>
      </c>
      <c r="BT56">
        <v>12.52</v>
      </c>
      <c r="BU56" s="2">
        <v>43468</v>
      </c>
      <c r="BV56">
        <v>8.6199999999999992</v>
      </c>
      <c r="BW56" s="2">
        <v>43468</v>
      </c>
      <c r="BX56">
        <v>8.18</v>
      </c>
      <c r="BY56" s="2">
        <v>43468</v>
      </c>
      <c r="BZ56">
        <v>7.77</v>
      </c>
      <c r="CA56" s="2">
        <v>43468</v>
      </c>
      <c r="CB56">
        <v>7.36</v>
      </c>
      <c r="CC56" s="2">
        <v>42972</v>
      </c>
      <c r="CD56">
        <v>10.28</v>
      </c>
      <c r="CE56" s="2">
        <v>43468</v>
      </c>
      <c r="CF56">
        <v>6.57</v>
      </c>
      <c r="CG56" s="2">
        <v>43468</v>
      </c>
      <c r="CH56">
        <v>6.2</v>
      </c>
      <c r="CI56" s="2">
        <v>43468</v>
      </c>
      <c r="CJ56">
        <v>5.85</v>
      </c>
      <c r="CK56" s="2">
        <v>43454</v>
      </c>
      <c r="CL56">
        <v>7.92</v>
      </c>
      <c r="CM56" s="2">
        <v>42972</v>
      </c>
      <c r="CN56">
        <v>8.2899999999999991</v>
      </c>
      <c r="CO56" s="2">
        <v>43454</v>
      </c>
      <c r="CP56">
        <v>7.14</v>
      </c>
      <c r="CQ56" s="2">
        <v>43454</v>
      </c>
      <c r="CR56">
        <v>6.79</v>
      </c>
      <c r="CS56" s="2">
        <v>43454</v>
      </c>
      <c r="CT56">
        <v>6.44</v>
      </c>
      <c r="CU56" s="2">
        <v>43454</v>
      </c>
      <c r="CV56">
        <v>6.11</v>
      </c>
      <c r="CW56" s="2">
        <v>42972</v>
      </c>
      <c r="CX56">
        <v>6.5600000000000005</v>
      </c>
    </row>
    <row r="57" spans="1:102" x14ac:dyDescent="0.25">
      <c r="A57" s="2">
        <v>42975</v>
      </c>
      <c r="B57">
        <v>33.75</v>
      </c>
      <c r="C57" s="2"/>
      <c r="E57" s="2"/>
      <c r="G57" s="2"/>
      <c r="I57" s="2"/>
      <c r="K57" s="2">
        <v>42975</v>
      </c>
      <c r="L57">
        <v>30.21</v>
      </c>
      <c r="M57" s="2">
        <v>43528</v>
      </c>
      <c r="N57">
        <v>44.97</v>
      </c>
      <c r="O57" s="2">
        <v>43528</v>
      </c>
      <c r="P57">
        <v>44.03</v>
      </c>
      <c r="Q57" s="2">
        <v>43525</v>
      </c>
      <c r="R57">
        <v>44.3</v>
      </c>
      <c r="S57" s="2">
        <v>43525</v>
      </c>
      <c r="T57">
        <v>43.36</v>
      </c>
      <c r="U57" s="2">
        <v>42975</v>
      </c>
      <c r="V57">
        <v>26.8</v>
      </c>
      <c r="W57" s="2">
        <v>43525</v>
      </c>
      <c r="X57">
        <v>41.49</v>
      </c>
      <c r="Y57" s="2">
        <v>43525</v>
      </c>
      <c r="Z57">
        <v>40.54</v>
      </c>
      <c r="AA57" s="2">
        <v>43525</v>
      </c>
      <c r="AB57">
        <v>39.61</v>
      </c>
      <c r="AC57" s="2">
        <v>43525</v>
      </c>
      <c r="AD57">
        <v>38.68</v>
      </c>
      <c r="AE57" s="2">
        <v>42975</v>
      </c>
      <c r="AF57">
        <v>23.57</v>
      </c>
      <c r="AG57" s="2">
        <v>43525</v>
      </c>
      <c r="AH57">
        <v>36.82</v>
      </c>
      <c r="AI57" s="2">
        <v>43528</v>
      </c>
      <c r="AJ57">
        <v>44.03</v>
      </c>
      <c r="AK57" s="2">
        <v>43525</v>
      </c>
      <c r="AL57">
        <v>44.3</v>
      </c>
      <c r="AM57" s="2">
        <v>43525</v>
      </c>
      <c r="AN57">
        <v>43.36</v>
      </c>
      <c r="AO57" s="2">
        <v>42975</v>
      </c>
      <c r="AP57">
        <v>20.52</v>
      </c>
      <c r="AQ57" s="2">
        <v>43525</v>
      </c>
      <c r="AR57">
        <v>41.49</v>
      </c>
      <c r="AS57" s="2">
        <v>43525</v>
      </c>
      <c r="AT57">
        <v>40.54</v>
      </c>
      <c r="AU57" s="2">
        <v>43525</v>
      </c>
      <c r="AV57">
        <v>39.61</v>
      </c>
      <c r="AW57" s="2">
        <v>43525</v>
      </c>
      <c r="AX57">
        <v>38.68</v>
      </c>
      <c r="AY57" s="2">
        <v>42975</v>
      </c>
      <c r="AZ57">
        <v>17.63</v>
      </c>
      <c r="BA57" s="2">
        <v>43525</v>
      </c>
      <c r="BB57">
        <v>36.82</v>
      </c>
      <c r="BC57" s="2">
        <v>43522</v>
      </c>
      <c r="BD57">
        <v>34.85</v>
      </c>
      <c r="BE57" s="2">
        <v>43522</v>
      </c>
      <c r="BF57">
        <v>33.94</v>
      </c>
      <c r="BG57" s="2">
        <v>43522</v>
      </c>
      <c r="BH57">
        <v>33.03</v>
      </c>
      <c r="BI57" s="2">
        <v>42975</v>
      </c>
      <c r="BJ57">
        <v>15</v>
      </c>
      <c r="BK57" s="2">
        <v>43501</v>
      </c>
      <c r="BL57">
        <v>26.73</v>
      </c>
      <c r="BM57" s="2">
        <v>43501</v>
      </c>
      <c r="BN57">
        <v>25.89</v>
      </c>
      <c r="BO57" s="2">
        <v>43469</v>
      </c>
      <c r="BP57">
        <v>13.71</v>
      </c>
      <c r="BQ57" s="2">
        <v>43469</v>
      </c>
      <c r="BR57">
        <v>13.13</v>
      </c>
      <c r="BS57" s="2">
        <v>42975</v>
      </c>
      <c r="BT57">
        <v>12.51</v>
      </c>
      <c r="BU57" s="2">
        <v>43469</v>
      </c>
      <c r="BV57">
        <v>12</v>
      </c>
      <c r="BW57" s="2">
        <v>43469</v>
      </c>
      <c r="BX57">
        <v>11.47</v>
      </c>
      <c r="BY57" s="2">
        <v>43469</v>
      </c>
      <c r="BZ57">
        <v>10.96</v>
      </c>
      <c r="CA57" s="2">
        <v>43469</v>
      </c>
      <c r="CB57">
        <v>10.44</v>
      </c>
      <c r="CC57" s="2">
        <v>42975</v>
      </c>
      <c r="CD57">
        <v>10.29</v>
      </c>
      <c r="CE57" s="2">
        <v>43469</v>
      </c>
      <c r="CF57">
        <v>9.44</v>
      </c>
      <c r="CG57" s="2">
        <v>43469</v>
      </c>
      <c r="CH57">
        <v>8.9700000000000006</v>
      </c>
      <c r="CI57" s="2">
        <v>43469</v>
      </c>
      <c r="CJ57">
        <v>8.51</v>
      </c>
      <c r="CK57" s="2">
        <v>43455</v>
      </c>
      <c r="CL57">
        <v>5.16</v>
      </c>
      <c r="CM57" s="2">
        <v>42975</v>
      </c>
      <c r="CN57">
        <v>8.2799999999999994</v>
      </c>
      <c r="CO57" s="2">
        <v>43455</v>
      </c>
      <c r="CP57">
        <v>5.04</v>
      </c>
      <c r="CQ57" s="2">
        <v>43455</v>
      </c>
      <c r="CR57">
        <v>4.78</v>
      </c>
      <c r="CS57" s="2">
        <v>43455</v>
      </c>
      <c r="CT57">
        <v>4.5199999999999996</v>
      </c>
      <c r="CU57" s="2">
        <v>43455</v>
      </c>
      <c r="CV57">
        <v>3.8</v>
      </c>
      <c r="CW57" s="2">
        <v>42975</v>
      </c>
      <c r="CX57">
        <v>6.57</v>
      </c>
    </row>
    <row r="58" spans="1:102" x14ac:dyDescent="0.25">
      <c r="A58" s="2">
        <v>42976</v>
      </c>
      <c r="B58">
        <v>34.11</v>
      </c>
      <c r="C58" s="2"/>
      <c r="E58" s="2"/>
      <c r="G58" s="2"/>
      <c r="I58" s="2"/>
      <c r="K58" s="2">
        <v>42976</v>
      </c>
      <c r="L58">
        <v>30.56</v>
      </c>
      <c r="M58" s="2">
        <v>43529</v>
      </c>
      <c r="N58">
        <v>44.94</v>
      </c>
      <c r="O58" s="2">
        <v>43529</v>
      </c>
      <c r="P58">
        <v>43.99</v>
      </c>
      <c r="Q58" s="2">
        <v>43528</v>
      </c>
      <c r="R58">
        <v>43.09</v>
      </c>
      <c r="S58" s="2">
        <v>43528</v>
      </c>
      <c r="T58">
        <v>42.15</v>
      </c>
      <c r="U58" s="2">
        <v>42976</v>
      </c>
      <c r="V58">
        <v>27.15</v>
      </c>
      <c r="W58" s="2">
        <v>43528</v>
      </c>
      <c r="X58">
        <v>40.28</v>
      </c>
      <c r="Y58" s="2">
        <v>43528</v>
      </c>
      <c r="Z58">
        <v>39.35</v>
      </c>
      <c r="AA58" s="2">
        <v>43528</v>
      </c>
      <c r="AB58">
        <v>38.409999999999997</v>
      </c>
      <c r="AC58" s="2">
        <v>43528</v>
      </c>
      <c r="AD58">
        <v>37.49</v>
      </c>
      <c r="AE58" s="2">
        <v>42976</v>
      </c>
      <c r="AF58">
        <v>23.91</v>
      </c>
      <c r="AG58" s="2">
        <v>43528</v>
      </c>
      <c r="AH58">
        <v>35.619999999999997</v>
      </c>
      <c r="AI58" s="2">
        <v>43529</v>
      </c>
      <c r="AJ58">
        <v>43.99</v>
      </c>
      <c r="AK58" s="2">
        <v>43528</v>
      </c>
      <c r="AL58">
        <v>43.09</v>
      </c>
      <c r="AM58" s="2">
        <v>43528</v>
      </c>
      <c r="AN58">
        <v>42.15</v>
      </c>
      <c r="AO58" s="2">
        <v>42976</v>
      </c>
      <c r="AP58">
        <v>20.83</v>
      </c>
      <c r="AQ58" s="2">
        <v>43528</v>
      </c>
      <c r="AR58">
        <v>40.28</v>
      </c>
      <c r="AS58" s="2">
        <v>43528</v>
      </c>
      <c r="AT58">
        <v>39.35</v>
      </c>
      <c r="AU58" s="2">
        <v>43528</v>
      </c>
      <c r="AV58">
        <v>38.409999999999997</v>
      </c>
      <c r="AW58" s="2">
        <v>43528</v>
      </c>
      <c r="AX58">
        <v>37.49</v>
      </c>
      <c r="AY58" s="2">
        <v>42976</v>
      </c>
      <c r="AZ58">
        <v>17.93</v>
      </c>
      <c r="BA58" s="2">
        <v>43528</v>
      </c>
      <c r="BB58">
        <v>35.619999999999997</v>
      </c>
      <c r="BC58" s="2">
        <v>43523</v>
      </c>
      <c r="BD58">
        <v>35.130000000000003</v>
      </c>
      <c r="BE58" s="2">
        <v>43523</v>
      </c>
      <c r="BF58">
        <v>34.21</v>
      </c>
      <c r="BG58" s="2">
        <v>43523</v>
      </c>
      <c r="BH58">
        <v>33.31</v>
      </c>
      <c r="BI58" s="2">
        <v>42976</v>
      </c>
      <c r="BJ58">
        <v>15.24</v>
      </c>
      <c r="BK58" s="2">
        <v>43502</v>
      </c>
      <c r="BL58">
        <v>26.48</v>
      </c>
      <c r="BM58" s="2">
        <v>43502</v>
      </c>
      <c r="BN58">
        <v>25.64</v>
      </c>
      <c r="BO58" s="2">
        <v>43472</v>
      </c>
      <c r="BP58">
        <v>14.76</v>
      </c>
      <c r="BQ58" s="2">
        <v>43472</v>
      </c>
      <c r="BR58">
        <v>14.16</v>
      </c>
      <c r="BS58" s="2">
        <v>42976</v>
      </c>
      <c r="BT58">
        <v>12.74</v>
      </c>
      <c r="BU58" s="2">
        <v>43472</v>
      </c>
      <c r="BV58">
        <v>12.99</v>
      </c>
      <c r="BW58" s="2">
        <v>43472</v>
      </c>
      <c r="BX58">
        <v>12.41</v>
      </c>
      <c r="BY58" s="2">
        <v>43472</v>
      </c>
      <c r="BZ58">
        <v>11.86</v>
      </c>
      <c r="CA58" s="2">
        <v>43472</v>
      </c>
      <c r="CB58">
        <v>11.34</v>
      </c>
      <c r="CC58" s="2">
        <v>42976</v>
      </c>
      <c r="CD58">
        <v>10.48</v>
      </c>
      <c r="CE58" s="2">
        <v>43472</v>
      </c>
      <c r="CF58">
        <v>10.28</v>
      </c>
      <c r="CG58" s="2">
        <v>43472</v>
      </c>
      <c r="CH58">
        <v>9.77</v>
      </c>
      <c r="CI58" s="2">
        <v>43472</v>
      </c>
      <c r="CJ58">
        <v>9.2799999999999994</v>
      </c>
      <c r="CK58" s="2">
        <v>43458</v>
      </c>
      <c r="CL58">
        <v>3.89</v>
      </c>
      <c r="CM58" s="2">
        <v>42976</v>
      </c>
      <c r="CN58">
        <v>8.4600000000000009</v>
      </c>
      <c r="CO58" s="2">
        <v>43458</v>
      </c>
      <c r="CP58">
        <v>3.45</v>
      </c>
      <c r="CQ58" s="2">
        <v>43458</v>
      </c>
      <c r="CR58">
        <v>3.25</v>
      </c>
      <c r="CS58" s="2">
        <v>43458</v>
      </c>
      <c r="CT58">
        <v>3.06</v>
      </c>
      <c r="CU58" s="2">
        <v>43458</v>
      </c>
      <c r="CV58">
        <v>2.88</v>
      </c>
      <c r="CW58" s="2">
        <v>42976</v>
      </c>
      <c r="CX58">
        <v>6.6899999999999995</v>
      </c>
    </row>
    <row r="59" spans="1:102" x14ac:dyDescent="0.25">
      <c r="A59" s="2">
        <v>42977</v>
      </c>
      <c r="B59">
        <v>34.79</v>
      </c>
      <c r="C59" s="2"/>
      <c r="E59" s="2"/>
      <c r="G59" s="2"/>
      <c r="I59" s="2"/>
      <c r="K59" s="2">
        <v>42977</v>
      </c>
      <c r="L59">
        <v>31.22</v>
      </c>
      <c r="M59" s="2">
        <v>43530</v>
      </c>
      <c r="N59">
        <v>43.11</v>
      </c>
      <c r="O59" s="2">
        <v>43530</v>
      </c>
      <c r="P59">
        <v>42.17</v>
      </c>
      <c r="Q59" s="2">
        <v>43529</v>
      </c>
      <c r="R59">
        <v>43.05</v>
      </c>
      <c r="S59" s="2">
        <v>43529</v>
      </c>
      <c r="T59">
        <v>42.1</v>
      </c>
      <c r="U59" s="2">
        <v>42977</v>
      </c>
      <c r="V59">
        <v>27.8</v>
      </c>
      <c r="W59" s="2">
        <v>43529</v>
      </c>
      <c r="X59">
        <v>40.24</v>
      </c>
      <c r="Y59" s="2">
        <v>43529</v>
      </c>
      <c r="Z59">
        <v>39.299999999999997</v>
      </c>
      <c r="AA59" s="2">
        <v>43529</v>
      </c>
      <c r="AB59">
        <v>38.36</v>
      </c>
      <c r="AC59" s="2">
        <v>43529</v>
      </c>
      <c r="AD59">
        <v>37.450000000000003</v>
      </c>
      <c r="AE59" s="2">
        <v>42977</v>
      </c>
      <c r="AF59">
        <v>24.53</v>
      </c>
      <c r="AG59" s="2">
        <v>43529</v>
      </c>
      <c r="AH59">
        <v>35.61</v>
      </c>
      <c r="AI59" s="2">
        <v>43530</v>
      </c>
      <c r="AJ59">
        <v>42.17</v>
      </c>
      <c r="AK59" s="2">
        <v>43529</v>
      </c>
      <c r="AL59">
        <v>43.05</v>
      </c>
      <c r="AM59" s="2">
        <v>43529</v>
      </c>
      <c r="AN59">
        <v>42.1</v>
      </c>
      <c r="AO59" s="2">
        <v>42977</v>
      </c>
      <c r="AP59">
        <v>21.44</v>
      </c>
      <c r="AQ59" s="2">
        <v>43529</v>
      </c>
      <c r="AR59">
        <v>40.24</v>
      </c>
      <c r="AS59" s="2">
        <v>43529</v>
      </c>
      <c r="AT59">
        <v>39.299999999999997</v>
      </c>
      <c r="AU59" s="2">
        <v>43529</v>
      </c>
      <c r="AV59">
        <v>38.36</v>
      </c>
      <c r="AW59" s="2">
        <v>43529</v>
      </c>
      <c r="AX59">
        <v>37.450000000000003</v>
      </c>
      <c r="AY59" s="2">
        <v>42977</v>
      </c>
      <c r="AZ59">
        <v>18.510000000000002</v>
      </c>
      <c r="BA59" s="2">
        <v>43529</v>
      </c>
      <c r="BB59">
        <v>35.61</v>
      </c>
      <c r="BC59" s="2">
        <v>43524</v>
      </c>
      <c r="BD59">
        <v>34.57</v>
      </c>
      <c r="BE59" s="2">
        <v>43524</v>
      </c>
      <c r="BF59">
        <v>33.659999999999997</v>
      </c>
      <c r="BG59" s="2">
        <v>43524</v>
      </c>
      <c r="BH59">
        <v>32.75</v>
      </c>
      <c r="BI59" s="2">
        <v>42977</v>
      </c>
      <c r="BJ59">
        <v>15.78</v>
      </c>
      <c r="BK59" s="2">
        <v>43503</v>
      </c>
      <c r="BL59">
        <v>24.46</v>
      </c>
      <c r="BM59" s="2">
        <v>43503</v>
      </c>
      <c r="BN59">
        <v>23.66</v>
      </c>
      <c r="BO59" s="2">
        <v>43473</v>
      </c>
      <c r="BP59">
        <v>15.87</v>
      </c>
      <c r="BQ59" s="2">
        <v>43473</v>
      </c>
      <c r="BR59">
        <v>15.23</v>
      </c>
      <c r="BS59" s="2">
        <v>42977</v>
      </c>
      <c r="BT59">
        <v>13.26</v>
      </c>
      <c r="BU59" s="2">
        <v>43473</v>
      </c>
      <c r="BV59">
        <v>13.99</v>
      </c>
      <c r="BW59" s="2">
        <v>43473</v>
      </c>
      <c r="BX59">
        <v>13.41</v>
      </c>
      <c r="BY59" s="2">
        <v>43473</v>
      </c>
      <c r="BZ59">
        <v>12.82</v>
      </c>
      <c r="CA59" s="2">
        <v>43473</v>
      </c>
      <c r="CB59">
        <v>12.24</v>
      </c>
      <c r="CC59" s="2">
        <v>42977</v>
      </c>
      <c r="CD59">
        <v>10.97</v>
      </c>
      <c r="CE59" s="2">
        <v>43473</v>
      </c>
      <c r="CF59">
        <v>11.13</v>
      </c>
      <c r="CG59" s="2">
        <v>43473</v>
      </c>
      <c r="CH59">
        <v>10.61</v>
      </c>
      <c r="CI59" s="2">
        <v>43473</v>
      </c>
      <c r="CJ59">
        <v>10.08</v>
      </c>
      <c r="CK59" s="2">
        <v>43460</v>
      </c>
      <c r="CL59">
        <v>6.98</v>
      </c>
      <c r="CM59" s="2">
        <v>42977</v>
      </c>
      <c r="CN59">
        <v>8.91</v>
      </c>
      <c r="CO59" s="2">
        <v>43460</v>
      </c>
      <c r="CP59">
        <v>6.27</v>
      </c>
      <c r="CQ59" s="2">
        <v>43460</v>
      </c>
      <c r="CR59">
        <v>5.9399999999999995</v>
      </c>
      <c r="CS59" s="2">
        <v>43460</v>
      </c>
      <c r="CT59">
        <v>5.6</v>
      </c>
      <c r="CU59" s="2">
        <v>43460</v>
      </c>
      <c r="CV59">
        <v>5.29</v>
      </c>
      <c r="CW59" s="2">
        <v>42977</v>
      </c>
      <c r="CX59">
        <v>7.1</v>
      </c>
    </row>
    <row r="60" spans="1:102" x14ac:dyDescent="0.25">
      <c r="A60" s="2">
        <v>42978</v>
      </c>
      <c r="B60">
        <v>35.79</v>
      </c>
      <c r="C60" s="2"/>
      <c r="E60" s="2"/>
      <c r="G60" s="2"/>
      <c r="I60" s="2"/>
      <c r="K60" s="2">
        <v>42978</v>
      </c>
      <c r="L60">
        <v>32.19</v>
      </c>
      <c r="M60" s="2">
        <v>43531</v>
      </c>
      <c r="N60">
        <v>41.17</v>
      </c>
      <c r="O60" s="2">
        <v>43531</v>
      </c>
      <c r="P60">
        <v>40.24</v>
      </c>
      <c r="Q60" s="2">
        <v>43530</v>
      </c>
      <c r="R60">
        <v>41.24</v>
      </c>
      <c r="S60" s="2">
        <v>43530</v>
      </c>
      <c r="T60">
        <v>40.299999999999997</v>
      </c>
      <c r="U60" s="2">
        <v>42978</v>
      </c>
      <c r="V60">
        <v>28.73</v>
      </c>
      <c r="W60" s="2">
        <v>43530</v>
      </c>
      <c r="X60">
        <v>38.450000000000003</v>
      </c>
      <c r="Y60" s="2">
        <v>43530</v>
      </c>
      <c r="Z60">
        <v>37.520000000000003</v>
      </c>
      <c r="AA60" s="2">
        <v>43530</v>
      </c>
      <c r="AB60">
        <v>36.6</v>
      </c>
      <c r="AC60" s="2">
        <v>43530</v>
      </c>
      <c r="AD60">
        <v>35.68</v>
      </c>
      <c r="AE60" s="2">
        <v>42978</v>
      </c>
      <c r="AF60">
        <v>25.42</v>
      </c>
      <c r="AG60" s="2">
        <v>43530</v>
      </c>
      <c r="AH60">
        <v>33.86</v>
      </c>
      <c r="AI60" s="2">
        <v>43531</v>
      </c>
      <c r="AJ60">
        <v>40.24</v>
      </c>
      <c r="AK60" s="2">
        <v>43530</v>
      </c>
      <c r="AL60">
        <v>41.24</v>
      </c>
      <c r="AM60" s="2">
        <v>43530</v>
      </c>
      <c r="AN60">
        <v>40.299999999999997</v>
      </c>
      <c r="AO60" s="2">
        <v>42978</v>
      </c>
      <c r="AP60">
        <v>22.3</v>
      </c>
      <c r="AQ60" s="2">
        <v>43530</v>
      </c>
      <c r="AR60">
        <v>38.450000000000003</v>
      </c>
      <c r="AS60" s="2">
        <v>43530</v>
      </c>
      <c r="AT60">
        <v>37.520000000000003</v>
      </c>
      <c r="AU60" s="2">
        <v>43530</v>
      </c>
      <c r="AV60">
        <v>36.6</v>
      </c>
      <c r="AW60" s="2">
        <v>43530</v>
      </c>
      <c r="AX60">
        <v>35.68</v>
      </c>
      <c r="AY60" s="2">
        <v>42978</v>
      </c>
      <c r="AZ60">
        <v>19.34</v>
      </c>
      <c r="BA60" s="2">
        <v>43530</v>
      </c>
      <c r="BB60">
        <v>33.86</v>
      </c>
      <c r="BC60" s="2">
        <v>43525</v>
      </c>
      <c r="BD60">
        <v>35.9</v>
      </c>
      <c r="BE60" s="2">
        <v>43525</v>
      </c>
      <c r="BF60">
        <v>34.97</v>
      </c>
      <c r="BG60" s="2">
        <v>43525</v>
      </c>
      <c r="BH60">
        <v>34.04</v>
      </c>
      <c r="BI60" s="2">
        <v>42978</v>
      </c>
      <c r="BJ60">
        <v>16.57</v>
      </c>
      <c r="BK60" s="2">
        <v>43504</v>
      </c>
      <c r="BL60">
        <v>24.53</v>
      </c>
      <c r="BM60" s="2">
        <v>43504</v>
      </c>
      <c r="BN60">
        <v>23.71</v>
      </c>
      <c r="BO60" s="2">
        <v>43474</v>
      </c>
      <c r="BP60">
        <v>16.34</v>
      </c>
      <c r="BQ60" s="2">
        <v>43474</v>
      </c>
      <c r="BR60">
        <v>15.7</v>
      </c>
      <c r="BS60" s="2">
        <v>42978</v>
      </c>
      <c r="BT60">
        <v>13.99</v>
      </c>
      <c r="BU60" s="2">
        <v>43474</v>
      </c>
      <c r="BV60">
        <v>14.43</v>
      </c>
      <c r="BW60" s="2">
        <v>43474</v>
      </c>
      <c r="BX60">
        <v>13.8</v>
      </c>
      <c r="BY60" s="2">
        <v>43474</v>
      </c>
      <c r="BZ60">
        <v>13.21</v>
      </c>
      <c r="CA60" s="2">
        <v>43474</v>
      </c>
      <c r="CB60">
        <v>12.63</v>
      </c>
      <c r="CC60" s="2">
        <v>42978</v>
      </c>
      <c r="CD60">
        <v>11.64</v>
      </c>
      <c r="CE60" s="2">
        <v>43474</v>
      </c>
      <c r="CF60">
        <v>11.47</v>
      </c>
      <c r="CG60" s="2">
        <v>43474</v>
      </c>
      <c r="CH60">
        <v>10.92</v>
      </c>
      <c r="CI60" s="2">
        <v>43474</v>
      </c>
      <c r="CJ60">
        <v>10.39</v>
      </c>
      <c r="CK60" s="2">
        <v>43461</v>
      </c>
      <c r="CL60">
        <v>8</v>
      </c>
      <c r="CM60" s="2">
        <v>42978</v>
      </c>
      <c r="CN60">
        <v>9.52</v>
      </c>
      <c r="CO60" s="2">
        <v>43461</v>
      </c>
      <c r="CP60">
        <v>7.5</v>
      </c>
      <c r="CQ60" s="2">
        <v>43461</v>
      </c>
      <c r="CR60">
        <v>7</v>
      </c>
      <c r="CS60" s="2">
        <v>43461</v>
      </c>
      <c r="CT60">
        <v>6.5</v>
      </c>
      <c r="CU60" s="2">
        <v>43461</v>
      </c>
      <c r="CV60">
        <v>6.29</v>
      </c>
      <c r="CW60" s="2">
        <v>42978</v>
      </c>
      <c r="CX60">
        <v>7.66</v>
      </c>
    </row>
    <row r="61" spans="1:102" x14ac:dyDescent="0.25">
      <c r="A61" s="2">
        <v>42979</v>
      </c>
      <c r="B61">
        <v>36.17</v>
      </c>
      <c r="C61" s="2"/>
      <c r="E61" s="2"/>
      <c r="G61" s="2"/>
      <c r="I61" s="2"/>
      <c r="K61" s="2">
        <v>42979</v>
      </c>
      <c r="L61">
        <v>32.54</v>
      </c>
      <c r="M61" s="2">
        <v>43532</v>
      </c>
      <c r="N61">
        <v>40.799999999999997</v>
      </c>
      <c r="O61" s="2">
        <v>43532</v>
      </c>
      <c r="P61">
        <v>39.869999999999997</v>
      </c>
      <c r="Q61" s="2">
        <v>43531</v>
      </c>
      <c r="R61">
        <v>39.31</v>
      </c>
      <c r="S61" s="2">
        <v>43531</v>
      </c>
      <c r="T61">
        <v>38.369999999999997</v>
      </c>
      <c r="U61" s="2">
        <v>42979</v>
      </c>
      <c r="V61">
        <v>29.06</v>
      </c>
      <c r="W61" s="2">
        <v>43531</v>
      </c>
      <c r="X61">
        <v>36.54</v>
      </c>
      <c r="Y61" s="2">
        <v>43531</v>
      </c>
      <c r="Z61">
        <v>35.619999999999997</v>
      </c>
      <c r="AA61" s="2">
        <v>43531</v>
      </c>
      <c r="AB61">
        <v>34.71</v>
      </c>
      <c r="AC61" s="2">
        <v>43531</v>
      </c>
      <c r="AD61">
        <v>33.81</v>
      </c>
      <c r="AE61" s="2">
        <v>42979</v>
      </c>
      <c r="AF61">
        <v>25.73</v>
      </c>
      <c r="AG61" s="2">
        <v>43531</v>
      </c>
      <c r="AH61">
        <v>32.020000000000003</v>
      </c>
      <c r="AI61" s="2">
        <v>43532</v>
      </c>
      <c r="AJ61">
        <v>39.869999999999997</v>
      </c>
      <c r="AK61" s="2">
        <v>43531</v>
      </c>
      <c r="AL61">
        <v>39.31</v>
      </c>
      <c r="AM61" s="2">
        <v>43531</v>
      </c>
      <c r="AN61">
        <v>38.369999999999997</v>
      </c>
      <c r="AO61" s="2">
        <v>42979</v>
      </c>
      <c r="AP61">
        <v>22.54</v>
      </c>
      <c r="AQ61" s="2">
        <v>43531</v>
      </c>
      <c r="AR61">
        <v>36.54</v>
      </c>
      <c r="AS61" s="2">
        <v>43531</v>
      </c>
      <c r="AT61">
        <v>35.619999999999997</v>
      </c>
      <c r="AU61" s="2">
        <v>43531</v>
      </c>
      <c r="AV61">
        <v>34.71</v>
      </c>
      <c r="AW61" s="2">
        <v>43531</v>
      </c>
      <c r="AX61">
        <v>33.81</v>
      </c>
      <c r="AY61" s="2">
        <v>42979</v>
      </c>
      <c r="AZ61">
        <v>19.57</v>
      </c>
      <c r="BA61" s="2">
        <v>43531</v>
      </c>
      <c r="BB61">
        <v>32.020000000000003</v>
      </c>
      <c r="BC61" s="2">
        <v>43528</v>
      </c>
      <c r="BD61">
        <v>34.700000000000003</v>
      </c>
      <c r="BE61" s="2">
        <v>43528</v>
      </c>
      <c r="BF61">
        <v>33.81</v>
      </c>
      <c r="BG61" s="2">
        <v>43528</v>
      </c>
      <c r="BH61">
        <v>32.9</v>
      </c>
      <c r="BI61" s="2">
        <v>42979</v>
      </c>
      <c r="BJ61">
        <v>16.760000000000002</v>
      </c>
      <c r="BK61" s="2">
        <v>43507</v>
      </c>
      <c r="BL61">
        <v>24.61</v>
      </c>
      <c r="BM61" s="2">
        <v>43507</v>
      </c>
      <c r="BN61">
        <v>23.78</v>
      </c>
      <c r="BO61" s="2">
        <v>43475</v>
      </c>
      <c r="BP61">
        <v>16.96</v>
      </c>
      <c r="BQ61" s="2">
        <v>43475</v>
      </c>
      <c r="BR61">
        <v>16.3</v>
      </c>
      <c r="BS61" s="2">
        <v>42979</v>
      </c>
      <c r="BT61">
        <v>14.17</v>
      </c>
      <c r="BU61" s="2">
        <v>43475</v>
      </c>
      <c r="BV61">
        <v>15.06</v>
      </c>
      <c r="BW61" s="2">
        <v>43475</v>
      </c>
      <c r="BX61">
        <v>14.37</v>
      </c>
      <c r="BY61" s="2">
        <v>43475</v>
      </c>
      <c r="BZ61">
        <v>13.75</v>
      </c>
      <c r="CA61" s="2">
        <v>43475</v>
      </c>
      <c r="CB61">
        <v>13.14</v>
      </c>
      <c r="CC61" s="2">
        <v>42979</v>
      </c>
      <c r="CD61">
        <v>11.8</v>
      </c>
      <c r="CE61" s="2">
        <v>43475</v>
      </c>
      <c r="CF61">
        <v>11.95</v>
      </c>
      <c r="CG61" s="2">
        <v>43475</v>
      </c>
      <c r="CH61">
        <v>11.38</v>
      </c>
      <c r="CI61" s="2">
        <v>43475</v>
      </c>
      <c r="CJ61">
        <v>10.83</v>
      </c>
      <c r="CK61" s="2">
        <v>43462</v>
      </c>
      <c r="CL61">
        <v>7.48</v>
      </c>
      <c r="CM61" s="2">
        <v>42979</v>
      </c>
      <c r="CN61">
        <v>9.66</v>
      </c>
      <c r="CO61" s="2">
        <v>43462</v>
      </c>
      <c r="CP61">
        <v>6.72</v>
      </c>
      <c r="CQ61" s="2">
        <v>43462</v>
      </c>
      <c r="CR61">
        <v>6.36</v>
      </c>
      <c r="CS61" s="2">
        <v>43462</v>
      </c>
      <c r="CT61">
        <v>6.02</v>
      </c>
      <c r="CU61" s="2">
        <v>43462</v>
      </c>
      <c r="CV61">
        <v>5.68</v>
      </c>
      <c r="CW61" s="2">
        <v>42979</v>
      </c>
      <c r="CX61">
        <v>7.77</v>
      </c>
    </row>
    <row r="62" spans="1:102" x14ac:dyDescent="0.25">
      <c r="A62" s="2">
        <v>42983</v>
      </c>
      <c r="B62">
        <v>35.22</v>
      </c>
      <c r="C62" s="2"/>
      <c r="E62" s="2"/>
      <c r="G62" s="2"/>
      <c r="I62" s="2"/>
      <c r="K62" s="2">
        <v>42983</v>
      </c>
      <c r="L62">
        <v>31.64</v>
      </c>
      <c r="M62" s="2">
        <v>43535</v>
      </c>
      <c r="N62">
        <v>44.11</v>
      </c>
      <c r="O62" s="2">
        <v>43535</v>
      </c>
      <c r="P62">
        <v>43.16</v>
      </c>
      <c r="Q62" s="2">
        <v>43532</v>
      </c>
      <c r="R62">
        <v>38.950000000000003</v>
      </c>
      <c r="S62" s="2">
        <v>43532</v>
      </c>
      <c r="T62">
        <v>38.020000000000003</v>
      </c>
      <c r="U62" s="2">
        <v>42983</v>
      </c>
      <c r="V62">
        <v>28.21</v>
      </c>
      <c r="W62" s="2">
        <v>43532</v>
      </c>
      <c r="X62">
        <v>36.18</v>
      </c>
      <c r="Y62" s="2">
        <v>43532</v>
      </c>
      <c r="Z62">
        <v>35.270000000000003</v>
      </c>
      <c r="AA62" s="2">
        <v>43532</v>
      </c>
      <c r="AB62">
        <v>34.36</v>
      </c>
      <c r="AC62" s="2">
        <v>43532</v>
      </c>
      <c r="AD62">
        <v>33.450000000000003</v>
      </c>
      <c r="AE62" s="2">
        <v>42983</v>
      </c>
      <c r="AF62">
        <v>24.93</v>
      </c>
      <c r="AG62" s="2">
        <v>43532</v>
      </c>
      <c r="AH62">
        <v>31.65</v>
      </c>
      <c r="AI62" s="2">
        <v>43535</v>
      </c>
      <c r="AJ62">
        <v>43.16</v>
      </c>
      <c r="AK62" s="2">
        <v>43532</v>
      </c>
      <c r="AL62">
        <v>38.950000000000003</v>
      </c>
      <c r="AM62" s="2">
        <v>43532</v>
      </c>
      <c r="AN62">
        <v>38.020000000000003</v>
      </c>
      <c r="AO62" s="2">
        <v>42983</v>
      </c>
      <c r="AP62">
        <v>21.79</v>
      </c>
      <c r="AQ62" s="2">
        <v>43532</v>
      </c>
      <c r="AR62">
        <v>36.18</v>
      </c>
      <c r="AS62" s="2">
        <v>43532</v>
      </c>
      <c r="AT62">
        <v>35.270000000000003</v>
      </c>
      <c r="AU62" s="2">
        <v>43532</v>
      </c>
      <c r="AV62">
        <v>34.36</v>
      </c>
      <c r="AW62" s="2">
        <v>43532</v>
      </c>
      <c r="AX62">
        <v>33.450000000000003</v>
      </c>
      <c r="AY62" s="2">
        <v>42983</v>
      </c>
      <c r="AZ62">
        <v>18.850000000000001</v>
      </c>
      <c r="BA62" s="2">
        <v>43532</v>
      </c>
      <c r="BB62">
        <v>31.65</v>
      </c>
      <c r="BC62" s="2">
        <v>43529</v>
      </c>
      <c r="BD62">
        <v>34.68</v>
      </c>
      <c r="BE62" s="2">
        <v>43529</v>
      </c>
      <c r="BF62">
        <v>33.770000000000003</v>
      </c>
      <c r="BG62" s="2">
        <v>43529</v>
      </c>
      <c r="BH62">
        <v>32.86</v>
      </c>
      <c r="BI62" s="2">
        <v>42983</v>
      </c>
      <c r="BJ62">
        <v>16.11</v>
      </c>
      <c r="BK62" s="2">
        <v>43508</v>
      </c>
      <c r="BL62">
        <v>27.54</v>
      </c>
      <c r="BM62" s="2">
        <v>43508</v>
      </c>
      <c r="BN62">
        <v>26.68</v>
      </c>
      <c r="BO62" s="2">
        <v>43476</v>
      </c>
      <c r="BP62">
        <v>16.72</v>
      </c>
      <c r="BQ62" s="2">
        <v>43476</v>
      </c>
      <c r="BR62">
        <v>16.05</v>
      </c>
      <c r="BS62" s="2">
        <v>42983</v>
      </c>
      <c r="BT62">
        <v>13.57</v>
      </c>
      <c r="BU62" s="2">
        <v>43476</v>
      </c>
      <c r="BV62">
        <v>14.75</v>
      </c>
      <c r="BW62" s="2">
        <v>43476</v>
      </c>
      <c r="BX62">
        <v>14.1</v>
      </c>
      <c r="BY62" s="2">
        <v>43476</v>
      </c>
      <c r="BZ62">
        <v>13.47</v>
      </c>
      <c r="CA62" s="2">
        <v>43476</v>
      </c>
      <c r="CB62">
        <v>12.86</v>
      </c>
      <c r="CC62" s="2">
        <v>42983</v>
      </c>
      <c r="CD62">
        <v>11.23</v>
      </c>
      <c r="CE62" s="2">
        <v>43476</v>
      </c>
      <c r="CF62">
        <v>11.66</v>
      </c>
      <c r="CG62" s="2">
        <v>43476</v>
      </c>
      <c r="CH62">
        <v>11.08</v>
      </c>
      <c r="CI62" s="2">
        <v>43476</v>
      </c>
      <c r="CJ62">
        <v>10.52</v>
      </c>
      <c r="CK62" s="2">
        <v>43465</v>
      </c>
      <c r="CL62">
        <v>7.64</v>
      </c>
      <c r="CM62" s="2">
        <v>42983</v>
      </c>
      <c r="CN62">
        <v>9.16</v>
      </c>
      <c r="CO62" s="2">
        <v>43465</v>
      </c>
      <c r="CP62">
        <v>6.82</v>
      </c>
      <c r="CQ62" s="2">
        <v>43465</v>
      </c>
      <c r="CR62">
        <v>6.45</v>
      </c>
      <c r="CS62" s="2">
        <v>43465</v>
      </c>
      <c r="CT62">
        <v>6.09</v>
      </c>
      <c r="CU62" s="2">
        <v>43465</v>
      </c>
      <c r="CV62">
        <v>5.74</v>
      </c>
      <c r="CW62" s="2">
        <v>42983</v>
      </c>
      <c r="CX62">
        <v>7.32</v>
      </c>
    </row>
    <row r="63" spans="1:102" x14ac:dyDescent="0.25">
      <c r="A63" s="2">
        <v>42984</v>
      </c>
      <c r="B63">
        <v>35.74</v>
      </c>
      <c r="C63" s="2"/>
      <c r="E63" s="2"/>
      <c r="G63" s="2"/>
      <c r="I63" s="2"/>
      <c r="K63" s="2">
        <v>42984</v>
      </c>
      <c r="L63">
        <v>32.15</v>
      </c>
      <c r="M63" s="2">
        <v>43536</v>
      </c>
      <c r="N63">
        <v>44.83</v>
      </c>
      <c r="O63" s="2">
        <v>43536</v>
      </c>
      <c r="P63">
        <v>43.88</v>
      </c>
      <c r="Q63" s="2">
        <v>43535</v>
      </c>
      <c r="R63">
        <v>42.22</v>
      </c>
      <c r="S63" s="2">
        <v>43535</v>
      </c>
      <c r="T63">
        <v>41.27</v>
      </c>
      <c r="U63" s="2">
        <v>42984</v>
      </c>
      <c r="V63">
        <v>28.69</v>
      </c>
      <c r="W63" s="2">
        <v>43535</v>
      </c>
      <c r="X63">
        <v>39.39</v>
      </c>
      <c r="Y63" s="2">
        <v>43535</v>
      </c>
      <c r="Z63">
        <v>38.46</v>
      </c>
      <c r="AA63" s="2">
        <v>43535</v>
      </c>
      <c r="AB63">
        <v>37.53</v>
      </c>
      <c r="AC63" s="2">
        <v>43535</v>
      </c>
      <c r="AD63">
        <v>36.6</v>
      </c>
      <c r="AE63" s="2">
        <v>42984</v>
      </c>
      <c r="AF63">
        <v>25.39</v>
      </c>
      <c r="AG63" s="2">
        <v>43535</v>
      </c>
      <c r="AH63">
        <v>34.74</v>
      </c>
      <c r="AI63" s="2">
        <v>43536</v>
      </c>
      <c r="AJ63">
        <v>43.88</v>
      </c>
      <c r="AK63" s="2">
        <v>43535</v>
      </c>
      <c r="AL63">
        <v>42.22</v>
      </c>
      <c r="AM63" s="2">
        <v>43535</v>
      </c>
      <c r="AN63">
        <v>41.27</v>
      </c>
      <c r="AO63" s="2">
        <v>42984</v>
      </c>
      <c r="AP63">
        <v>22.24</v>
      </c>
      <c r="AQ63" s="2">
        <v>43535</v>
      </c>
      <c r="AR63">
        <v>39.39</v>
      </c>
      <c r="AS63" s="2">
        <v>43535</v>
      </c>
      <c r="AT63">
        <v>38.46</v>
      </c>
      <c r="AU63" s="2">
        <v>43535</v>
      </c>
      <c r="AV63">
        <v>37.53</v>
      </c>
      <c r="AW63" s="2">
        <v>43535</v>
      </c>
      <c r="AX63">
        <v>36.6</v>
      </c>
      <c r="AY63" s="2">
        <v>42984</v>
      </c>
      <c r="AZ63">
        <v>19.28</v>
      </c>
      <c r="BA63" s="2">
        <v>43535</v>
      </c>
      <c r="BB63">
        <v>34.74</v>
      </c>
      <c r="BC63" s="2">
        <v>43530</v>
      </c>
      <c r="BD63">
        <v>32.950000000000003</v>
      </c>
      <c r="BE63" s="2">
        <v>43530</v>
      </c>
      <c r="BF63">
        <v>32.049999999999997</v>
      </c>
      <c r="BG63" s="2">
        <v>43530</v>
      </c>
      <c r="BH63">
        <v>31.15</v>
      </c>
      <c r="BI63" s="2">
        <v>42984</v>
      </c>
      <c r="BJ63">
        <v>16.510000000000002</v>
      </c>
      <c r="BK63" s="2">
        <v>43509</v>
      </c>
      <c r="BL63">
        <v>28.02</v>
      </c>
      <c r="BM63" s="2">
        <v>43509</v>
      </c>
      <c r="BN63">
        <v>27.17</v>
      </c>
      <c r="BO63" s="2">
        <v>43479</v>
      </c>
      <c r="BP63">
        <v>15.56</v>
      </c>
      <c r="BQ63" s="2">
        <v>43479</v>
      </c>
      <c r="BR63">
        <v>14.91</v>
      </c>
      <c r="BS63" s="2">
        <v>42984</v>
      </c>
      <c r="BT63">
        <v>13.93</v>
      </c>
      <c r="BU63" s="2">
        <v>43479</v>
      </c>
      <c r="BV63">
        <v>13.61</v>
      </c>
      <c r="BW63" s="2">
        <v>43479</v>
      </c>
      <c r="BX63">
        <v>12.99</v>
      </c>
      <c r="BY63" s="2">
        <v>43479</v>
      </c>
      <c r="BZ63">
        <v>12.38</v>
      </c>
      <c r="CA63" s="2">
        <v>43479</v>
      </c>
      <c r="CB63">
        <v>11.79</v>
      </c>
      <c r="CC63" s="2">
        <v>42984</v>
      </c>
      <c r="CD63">
        <v>11.57</v>
      </c>
      <c r="CE63" s="2">
        <v>43479</v>
      </c>
      <c r="CF63">
        <v>10.61</v>
      </c>
      <c r="CG63" s="2">
        <v>43479</v>
      </c>
      <c r="CH63">
        <v>10.06</v>
      </c>
      <c r="CI63" s="2">
        <v>43479</v>
      </c>
      <c r="CJ63">
        <v>9.51</v>
      </c>
      <c r="CK63" s="2">
        <v>43467</v>
      </c>
      <c r="CL63">
        <v>7.38</v>
      </c>
      <c r="CM63" s="2">
        <v>42984</v>
      </c>
      <c r="CN63">
        <v>9.43</v>
      </c>
      <c r="CO63" s="2">
        <v>43467</v>
      </c>
      <c r="CP63">
        <v>6.57</v>
      </c>
      <c r="CQ63" s="2">
        <v>43467</v>
      </c>
      <c r="CR63">
        <v>6.2</v>
      </c>
      <c r="CS63" s="2">
        <v>43467</v>
      </c>
      <c r="CT63">
        <v>5.84</v>
      </c>
      <c r="CU63" s="2">
        <v>43467</v>
      </c>
      <c r="CV63">
        <v>5.49</v>
      </c>
      <c r="CW63" s="2">
        <v>42984</v>
      </c>
      <c r="CX63">
        <v>7.5600000000000005</v>
      </c>
    </row>
    <row r="64" spans="1:102" x14ac:dyDescent="0.25">
      <c r="A64" s="2">
        <v>42985</v>
      </c>
      <c r="B64">
        <v>35.700000000000003</v>
      </c>
      <c r="C64" s="2"/>
      <c r="E64" s="2"/>
      <c r="G64" s="2"/>
      <c r="I64" s="2"/>
      <c r="K64" s="2">
        <v>42985</v>
      </c>
      <c r="L64">
        <v>32.11</v>
      </c>
      <c r="M64" s="2">
        <v>43537</v>
      </c>
      <c r="N64">
        <v>46.89</v>
      </c>
      <c r="O64" s="2">
        <v>43537</v>
      </c>
      <c r="P64">
        <v>45.93</v>
      </c>
      <c r="Q64" s="2">
        <v>43536</v>
      </c>
      <c r="R64">
        <v>42.93</v>
      </c>
      <c r="S64" s="2">
        <v>43536</v>
      </c>
      <c r="T64">
        <v>41.98</v>
      </c>
      <c r="U64" s="2">
        <v>42985</v>
      </c>
      <c r="V64">
        <v>28.64</v>
      </c>
      <c r="W64" s="2">
        <v>43536</v>
      </c>
      <c r="X64">
        <v>40.07</v>
      </c>
      <c r="Y64" s="2">
        <v>43536</v>
      </c>
      <c r="Z64">
        <v>39.15</v>
      </c>
      <c r="AA64" s="2">
        <v>43536</v>
      </c>
      <c r="AB64">
        <v>38.200000000000003</v>
      </c>
      <c r="AC64" s="2">
        <v>43536</v>
      </c>
      <c r="AD64">
        <v>37.26</v>
      </c>
      <c r="AE64" s="2">
        <v>42985</v>
      </c>
      <c r="AF64">
        <v>25.36</v>
      </c>
      <c r="AG64" s="2">
        <v>43536</v>
      </c>
      <c r="AH64">
        <v>35.409999999999997</v>
      </c>
      <c r="AI64" s="2">
        <v>43537</v>
      </c>
      <c r="AJ64">
        <v>45.93</v>
      </c>
      <c r="AK64" s="2">
        <v>43536</v>
      </c>
      <c r="AL64">
        <v>42.93</v>
      </c>
      <c r="AM64" s="2">
        <v>43536</v>
      </c>
      <c r="AN64">
        <v>41.98</v>
      </c>
      <c r="AO64" s="2">
        <v>42985</v>
      </c>
      <c r="AP64">
        <v>22.17</v>
      </c>
      <c r="AQ64" s="2">
        <v>43536</v>
      </c>
      <c r="AR64">
        <v>40.07</v>
      </c>
      <c r="AS64" s="2">
        <v>43536</v>
      </c>
      <c r="AT64">
        <v>39.15</v>
      </c>
      <c r="AU64" s="2">
        <v>43536</v>
      </c>
      <c r="AV64">
        <v>38.200000000000003</v>
      </c>
      <c r="AW64" s="2">
        <v>43536</v>
      </c>
      <c r="AX64">
        <v>37.26</v>
      </c>
      <c r="AY64" s="2">
        <v>42985</v>
      </c>
      <c r="AZ64">
        <v>19.260000000000002</v>
      </c>
      <c r="BA64" s="2">
        <v>43536</v>
      </c>
      <c r="BB64">
        <v>35.409999999999997</v>
      </c>
      <c r="BC64" s="2">
        <v>43531</v>
      </c>
      <c r="BD64">
        <v>31.13</v>
      </c>
      <c r="BE64" s="2">
        <v>43531</v>
      </c>
      <c r="BF64">
        <v>30.23</v>
      </c>
      <c r="BG64" s="2">
        <v>43531</v>
      </c>
      <c r="BH64">
        <v>29.34</v>
      </c>
      <c r="BI64" s="2">
        <v>42985</v>
      </c>
      <c r="BJ64">
        <v>16.489999999999998</v>
      </c>
      <c r="BK64" s="2">
        <v>43510</v>
      </c>
      <c r="BL64">
        <v>27.59</v>
      </c>
      <c r="BM64" s="2">
        <v>43510</v>
      </c>
      <c r="BN64">
        <v>26.74</v>
      </c>
      <c r="BO64" s="2">
        <v>43480</v>
      </c>
      <c r="BP64">
        <v>16.75</v>
      </c>
      <c r="BQ64" s="2">
        <v>43480</v>
      </c>
      <c r="BR64">
        <v>16.04</v>
      </c>
      <c r="BS64" s="2">
        <v>42985</v>
      </c>
      <c r="BT64">
        <v>13.91</v>
      </c>
      <c r="BU64" s="2">
        <v>43480</v>
      </c>
      <c r="BV64">
        <v>14.69</v>
      </c>
      <c r="BW64" s="2">
        <v>43480</v>
      </c>
      <c r="BX64">
        <v>14.04</v>
      </c>
      <c r="BY64" s="2">
        <v>43480</v>
      </c>
      <c r="BZ64">
        <v>13.37</v>
      </c>
      <c r="CA64" s="2">
        <v>43480</v>
      </c>
      <c r="CB64">
        <v>12.74</v>
      </c>
      <c r="CC64" s="2">
        <v>42985</v>
      </c>
      <c r="CD64">
        <v>11.56</v>
      </c>
      <c r="CE64" s="2">
        <v>43480</v>
      </c>
      <c r="CF64">
        <v>11.51</v>
      </c>
      <c r="CG64" s="2">
        <v>43480</v>
      </c>
      <c r="CH64">
        <v>10.89</v>
      </c>
      <c r="CI64" s="2">
        <v>43480</v>
      </c>
      <c r="CJ64">
        <v>10.31</v>
      </c>
      <c r="CK64" s="2">
        <v>43468</v>
      </c>
      <c r="CL64">
        <v>5.5</v>
      </c>
      <c r="CM64" s="2">
        <v>42985</v>
      </c>
      <c r="CN64">
        <v>9.4499999999999993</v>
      </c>
      <c r="CO64" s="2">
        <v>43468</v>
      </c>
      <c r="CP64">
        <v>4.8499999999999996</v>
      </c>
      <c r="CQ64" s="2">
        <v>43468</v>
      </c>
      <c r="CR64">
        <v>4.55</v>
      </c>
      <c r="CS64" s="2">
        <v>43468</v>
      </c>
      <c r="CT64">
        <v>4.26</v>
      </c>
      <c r="CU64" s="2">
        <v>43468</v>
      </c>
      <c r="CV64">
        <v>3.9699999999999998</v>
      </c>
      <c r="CW64" s="2">
        <v>42985</v>
      </c>
      <c r="CX64">
        <v>7.58</v>
      </c>
    </row>
    <row r="65" spans="1:102" x14ac:dyDescent="0.25">
      <c r="A65" s="2">
        <v>42986</v>
      </c>
      <c r="B65">
        <v>35.65</v>
      </c>
      <c r="C65" s="2"/>
      <c r="E65" s="2"/>
      <c r="G65" s="2"/>
      <c r="I65" s="2"/>
      <c r="K65" s="2">
        <v>42986</v>
      </c>
      <c r="L65">
        <v>32.07</v>
      </c>
      <c r="M65" s="2">
        <v>43538</v>
      </c>
      <c r="N65">
        <v>46.26</v>
      </c>
      <c r="O65" s="2">
        <v>43538</v>
      </c>
      <c r="P65">
        <v>45.3</v>
      </c>
      <c r="Q65" s="2">
        <v>43537</v>
      </c>
      <c r="R65">
        <v>44.98</v>
      </c>
      <c r="S65" s="2">
        <v>43537</v>
      </c>
      <c r="T65">
        <v>44.01</v>
      </c>
      <c r="U65" s="2">
        <v>42986</v>
      </c>
      <c r="V65">
        <v>28.64</v>
      </c>
      <c r="W65" s="2">
        <v>43537</v>
      </c>
      <c r="X65">
        <v>42.12</v>
      </c>
      <c r="Y65" s="2">
        <v>43537</v>
      </c>
      <c r="Z65">
        <v>41.17</v>
      </c>
      <c r="AA65" s="2">
        <v>43537</v>
      </c>
      <c r="AB65">
        <v>40.22</v>
      </c>
      <c r="AC65" s="2">
        <v>43537</v>
      </c>
      <c r="AD65">
        <v>39.270000000000003</v>
      </c>
      <c r="AE65" s="2">
        <v>42986</v>
      </c>
      <c r="AF65">
        <v>25.35</v>
      </c>
      <c r="AG65" s="2">
        <v>43537</v>
      </c>
      <c r="AH65">
        <v>37.39</v>
      </c>
      <c r="AI65" s="2">
        <v>43538</v>
      </c>
      <c r="AJ65">
        <v>45.3</v>
      </c>
      <c r="AK65" s="2">
        <v>43537</v>
      </c>
      <c r="AL65">
        <v>44.98</v>
      </c>
      <c r="AM65" s="2">
        <v>43537</v>
      </c>
      <c r="AN65">
        <v>44.01</v>
      </c>
      <c r="AO65" s="2">
        <v>42986</v>
      </c>
      <c r="AP65">
        <v>22.22</v>
      </c>
      <c r="AQ65" s="2">
        <v>43537</v>
      </c>
      <c r="AR65">
        <v>42.12</v>
      </c>
      <c r="AS65" s="2">
        <v>43537</v>
      </c>
      <c r="AT65">
        <v>41.17</v>
      </c>
      <c r="AU65" s="2">
        <v>43537</v>
      </c>
      <c r="AV65">
        <v>40.22</v>
      </c>
      <c r="AW65" s="2">
        <v>43537</v>
      </c>
      <c r="AX65">
        <v>39.270000000000003</v>
      </c>
      <c r="AY65" s="2">
        <v>42986</v>
      </c>
      <c r="AZ65">
        <v>19.27</v>
      </c>
      <c r="BA65" s="2">
        <v>43537</v>
      </c>
      <c r="BB65">
        <v>37.39</v>
      </c>
      <c r="BC65" s="2">
        <v>43532</v>
      </c>
      <c r="BD65">
        <v>30.76</v>
      </c>
      <c r="BE65" s="2">
        <v>43532</v>
      </c>
      <c r="BF65">
        <v>29.88</v>
      </c>
      <c r="BG65" s="2">
        <v>43532</v>
      </c>
      <c r="BH65">
        <v>28.99</v>
      </c>
      <c r="BI65" s="2">
        <v>42986</v>
      </c>
      <c r="BJ65">
        <v>16.510000000000002</v>
      </c>
      <c r="BK65" s="2">
        <v>43511</v>
      </c>
      <c r="BL65">
        <v>30.25</v>
      </c>
      <c r="BM65" s="2">
        <v>43511</v>
      </c>
      <c r="BN65">
        <v>29.39</v>
      </c>
      <c r="BO65" s="2">
        <v>43481</v>
      </c>
      <c r="BP65">
        <v>17.32</v>
      </c>
      <c r="BQ65" s="2">
        <v>43481</v>
      </c>
      <c r="BR65">
        <v>16.61</v>
      </c>
      <c r="BS65" s="2">
        <v>42986</v>
      </c>
      <c r="BT65">
        <v>13.94</v>
      </c>
      <c r="BU65" s="2">
        <v>43481</v>
      </c>
      <c r="BV65">
        <v>15.24</v>
      </c>
      <c r="BW65" s="2">
        <v>43481</v>
      </c>
      <c r="BX65">
        <v>14.56</v>
      </c>
      <c r="BY65" s="2">
        <v>43481</v>
      </c>
      <c r="BZ65">
        <v>13.91</v>
      </c>
      <c r="CA65" s="2">
        <v>43481</v>
      </c>
      <c r="CB65">
        <v>13.25</v>
      </c>
      <c r="CC65" s="2">
        <v>42986</v>
      </c>
      <c r="CD65">
        <v>11.59</v>
      </c>
      <c r="CE65" s="2">
        <v>43481</v>
      </c>
      <c r="CF65">
        <v>11.98</v>
      </c>
      <c r="CG65" s="2">
        <v>43481</v>
      </c>
      <c r="CH65">
        <v>11.38</v>
      </c>
      <c r="CI65" s="2">
        <v>43481</v>
      </c>
      <c r="CJ65">
        <v>10.77</v>
      </c>
      <c r="CK65" s="2">
        <v>43469</v>
      </c>
      <c r="CL65">
        <v>8.0399999999999991</v>
      </c>
      <c r="CM65" s="2">
        <v>42986</v>
      </c>
      <c r="CN65">
        <v>9.49</v>
      </c>
      <c r="CO65" s="2">
        <v>43469</v>
      </c>
      <c r="CP65">
        <v>7.2</v>
      </c>
      <c r="CQ65" s="2">
        <v>43469</v>
      </c>
      <c r="CR65">
        <v>6.8</v>
      </c>
      <c r="CS65" s="2">
        <v>43469</v>
      </c>
      <c r="CT65">
        <v>6.39</v>
      </c>
      <c r="CU65" s="2">
        <v>43469</v>
      </c>
      <c r="CV65">
        <v>6.01</v>
      </c>
      <c r="CW65" s="2">
        <v>42986</v>
      </c>
      <c r="CX65">
        <v>7.61</v>
      </c>
    </row>
    <row r="66" spans="1:102" x14ac:dyDescent="0.25">
      <c r="A66" s="2">
        <v>42989</v>
      </c>
      <c r="B66">
        <v>37.54</v>
      </c>
      <c r="C66" s="2"/>
      <c r="E66" s="2"/>
      <c r="G66" s="2"/>
      <c r="I66" s="2"/>
      <c r="K66" s="2">
        <v>42989</v>
      </c>
      <c r="L66">
        <v>33.89</v>
      </c>
      <c r="M66" s="2">
        <v>43539</v>
      </c>
      <c r="N66">
        <v>47.84</v>
      </c>
      <c r="O66" s="2">
        <v>43539</v>
      </c>
      <c r="P66">
        <v>46.88</v>
      </c>
      <c r="Q66" s="2">
        <v>43538</v>
      </c>
      <c r="R66">
        <v>44.32</v>
      </c>
      <c r="S66" s="2">
        <v>43538</v>
      </c>
      <c r="T66">
        <v>43.39</v>
      </c>
      <c r="U66" s="2">
        <v>42989</v>
      </c>
      <c r="V66">
        <v>30.37</v>
      </c>
      <c r="W66" s="2">
        <v>43538</v>
      </c>
      <c r="X66">
        <v>41.48</v>
      </c>
      <c r="Y66" s="2">
        <v>43538</v>
      </c>
      <c r="Z66">
        <v>40.54</v>
      </c>
      <c r="AA66" s="2">
        <v>43538</v>
      </c>
      <c r="AB66">
        <v>39.549999999999997</v>
      </c>
      <c r="AC66" s="2">
        <v>43538</v>
      </c>
      <c r="AD66">
        <v>38.64</v>
      </c>
      <c r="AE66" s="2">
        <v>42989</v>
      </c>
      <c r="AF66">
        <v>26.97</v>
      </c>
      <c r="AG66" s="2">
        <v>43538</v>
      </c>
      <c r="AH66">
        <v>36.75</v>
      </c>
      <c r="AI66" s="2">
        <v>43539</v>
      </c>
      <c r="AJ66">
        <v>46.88</v>
      </c>
      <c r="AK66" s="2">
        <v>43538</v>
      </c>
      <c r="AL66">
        <v>44.32</v>
      </c>
      <c r="AM66" s="2">
        <v>43538</v>
      </c>
      <c r="AN66">
        <v>43.39</v>
      </c>
      <c r="AO66" s="2">
        <v>42989</v>
      </c>
      <c r="AP66">
        <v>23.75</v>
      </c>
      <c r="AQ66" s="2">
        <v>43538</v>
      </c>
      <c r="AR66">
        <v>41.48</v>
      </c>
      <c r="AS66" s="2">
        <v>43538</v>
      </c>
      <c r="AT66">
        <v>40.54</v>
      </c>
      <c r="AU66" s="2">
        <v>43538</v>
      </c>
      <c r="AV66">
        <v>39.549999999999997</v>
      </c>
      <c r="AW66" s="2">
        <v>43538</v>
      </c>
      <c r="AX66">
        <v>38.64</v>
      </c>
      <c r="AY66" s="2">
        <v>42989</v>
      </c>
      <c r="AZ66">
        <v>20.71</v>
      </c>
      <c r="BA66" s="2">
        <v>43538</v>
      </c>
      <c r="BB66">
        <v>36.75</v>
      </c>
      <c r="BC66" s="2">
        <v>43535</v>
      </c>
      <c r="BD66">
        <v>33.82</v>
      </c>
      <c r="BE66" s="2">
        <v>43535</v>
      </c>
      <c r="BF66">
        <v>32.909999999999997</v>
      </c>
      <c r="BG66" s="2">
        <v>43535</v>
      </c>
      <c r="BH66">
        <v>31.99</v>
      </c>
      <c r="BI66" s="2">
        <v>42989</v>
      </c>
      <c r="BJ66">
        <v>17.86</v>
      </c>
      <c r="BK66" s="2">
        <v>43515</v>
      </c>
      <c r="BL66">
        <v>30.22</v>
      </c>
      <c r="BM66" s="2">
        <v>43515</v>
      </c>
      <c r="BN66">
        <v>29.35</v>
      </c>
      <c r="BO66" s="2">
        <v>43482</v>
      </c>
      <c r="BP66">
        <v>18.84</v>
      </c>
      <c r="BQ66" s="2">
        <v>43482</v>
      </c>
      <c r="BR66">
        <v>18.11</v>
      </c>
      <c r="BS66" s="2">
        <v>42989</v>
      </c>
      <c r="BT66">
        <v>15.17</v>
      </c>
      <c r="BU66" s="2">
        <v>43482</v>
      </c>
      <c r="BV66">
        <v>16.68</v>
      </c>
      <c r="BW66" s="2">
        <v>43482</v>
      </c>
      <c r="BX66">
        <v>15.98</v>
      </c>
      <c r="BY66" s="2">
        <v>43482</v>
      </c>
      <c r="BZ66">
        <v>15.3</v>
      </c>
      <c r="CA66" s="2">
        <v>43482</v>
      </c>
      <c r="CB66">
        <v>14.62</v>
      </c>
      <c r="CC66" s="2">
        <v>42989</v>
      </c>
      <c r="CD66">
        <v>12.71</v>
      </c>
      <c r="CE66" s="2">
        <v>43482</v>
      </c>
      <c r="CF66">
        <v>13.3</v>
      </c>
      <c r="CG66" s="2">
        <v>43482</v>
      </c>
      <c r="CH66">
        <v>12.66</v>
      </c>
      <c r="CI66" s="2">
        <v>43482</v>
      </c>
      <c r="CJ66">
        <v>12.03</v>
      </c>
      <c r="CK66" s="2">
        <v>43472</v>
      </c>
      <c r="CL66">
        <v>8.81</v>
      </c>
      <c r="CM66" s="2">
        <v>42989</v>
      </c>
      <c r="CN66">
        <v>10.44</v>
      </c>
      <c r="CO66" s="2">
        <v>43472</v>
      </c>
      <c r="CP66">
        <v>7.88</v>
      </c>
      <c r="CQ66" s="2">
        <v>43472</v>
      </c>
      <c r="CR66">
        <v>7.46</v>
      </c>
      <c r="CS66" s="2">
        <v>43472</v>
      </c>
      <c r="CT66">
        <v>7.04</v>
      </c>
      <c r="CU66" s="2">
        <v>43472</v>
      </c>
      <c r="CV66">
        <v>6.62</v>
      </c>
      <c r="CW66" s="2">
        <v>42989</v>
      </c>
      <c r="CX66">
        <v>8.5</v>
      </c>
    </row>
    <row r="67" spans="1:102" x14ac:dyDescent="0.25">
      <c r="A67" s="2">
        <v>42990</v>
      </c>
      <c r="B67">
        <v>38.14</v>
      </c>
      <c r="C67" s="2"/>
      <c r="E67" s="2"/>
      <c r="G67" s="2"/>
      <c r="I67" s="2"/>
      <c r="K67" s="2">
        <v>42990</v>
      </c>
      <c r="L67">
        <v>34.47</v>
      </c>
      <c r="M67" s="2">
        <v>43542</v>
      </c>
      <c r="N67">
        <v>48.82</v>
      </c>
      <c r="O67" s="2">
        <v>43542</v>
      </c>
      <c r="P67">
        <v>47.87</v>
      </c>
      <c r="Q67" s="2">
        <v>43539</v>
      </c>
      <c r="R67">
        <v>45.91</v>
      </c>
      <c r="S67" s="2">
        <v>43539</v>
      </c>
      <c r="T67">
        <v>44.96</v>
      </c>
      <c r="U67" s="2">
        <v>42990</v>
      </c>
      <c r="V67">
        <v>30.88</v>
      </c>
      <c r="W67" s="2">
        <v>43539</v>
      </c>
      <c r="X67">
        <v>43.04</v>
      </c>
      <c r="Y67" s="2">
        <v>43539</v>
      </c>
      <c r="Z67">
        <v>42.09</v>
      </c>
      <c r="AA67" s="2">
        <v>43539</v>
      </c>
      <c r="AB67">
        <v>41.12</v>
      </c>
      <c r="AC67" s="2">
        <v>43539</v>
      </c>
      <c r="AD67">
        <v>40.18</v>
      </c>
      <c r="AE67" s="2">
        <v>42990</v>
      </c>
      <c r="AF67">
        <v>27.53</v>
      </c>
      <c r="AG67" s="2">
        <v>43539</v>
      </c>
      <c r="AH67">
        <v>38.29</v>
      </c>
      <c r="AI67" s="2">
        <v>43542</v>
      </c>
      <c r="AJ67">
        <v>47.87</v>
      </c>
      <c r="AK67" s="2">
        <v>43539</v>
      </c>
      <c r="AL67">
        <v>45.91</v>
      </c>
      <c r="AM67" s="2">
        <v>43539</v>
      </c>
      <c r="AN67">
        <v>44.96</v>
      </c>
      <c r="AO67" s="2">
        <v>42990</v>
      </c>
      <c r="AP67">
        <v>24.29</v>
      </c>
      <c r="AQ67" s="2">
        <v>43539</v>
      </c>
      <c r="AR67">
        <v>43.04</v>
      </c>
      <c r="AS67" s="2">
        <v>43539</v>
      </c>
      <c r="AT67">
        <v>42.09</v>
      </c>
      <c r="AU67" s="2">
        <v>43539</v>
      </c>
      <c r="AV67">
        <v>41.12</v>
      </c>
      <c r="AW67" s="2">
        <v>43539</v>
      </c>
      <c r="AX67">
        <v>40.18</v>
      </c>
      <c r="AY67" s="2">
        <v>42990</v>
      </c>
      <c r="AZ67">
        <v>21.2</v>
      </c>
      <c r="BA67" s="2">
        <v>43539</v>
      </c>
      <c r="BB67">
        <v>38.29</v>
      </c>
      <c r="BC67" s="2">
        <v>43536</v>
      </c>
      <c r="BD67">
        <v>34.47</v>
      </c>
      <c r="BE67" s="2">
        <v>43536</v>
      </c>
      <c r="BF67">
        <v>33.53</v>
      </c>
      <c r="BG67" s="2">
        <v>43536</v>
      </c>
      <c r="BH67">
        <v>32.630000000000003</v>
      </c>
      <c r="BI67" s="2">
        <v>42990</v>
      </c>
      <c r="BJ67">
        <v>18.309999999999999</v>
      </c>
      <c r="BK67" s="2">
        <v>43516</v>
      </c>
      <c r="BL67">
        <v>30.78</v>
      </c>
      <c r="BM67" s="2">
        <v>43516</v>
      </c>
      <c r="BN67">
        <v>29.9</v>
      </c>
      <c r="BO67" s="2">
        <v>43483</v>
      </c>
      <c r="BP67">
        <v>21.38</v>
      </c>
      <c r="BQ67" s="2">
        <v>43483</v>
      </c>
      <c r="BR67">
        <v>20.62</v>
      </c>
      <c r="BS67" s="2">
        <v>42990</v>
      </c>
      <c r="BT67">
        <v>15.6</v>
      </c>
      <c r="BU67" s="2">
        <v>43483</v>
      </c>
      <c r="BV67">
        <v>19.11</v>
      </c>
      <c r="BW67" s="2">
        <v>43483</v>
      </c>
      <c r="BX67">
        <v>18.39</v>
      </c>
      <c r="BY67" s="2">
        <v>43483</v>
      </c>
      <c r="BZ67">
        <v>17.66</v>
      </c>
      <c r="CA67" s="2">
        <v>43483</v>
      </c>
      <c r="CB67">
        <v>16.96</v>
      </c>
      <c r="CC67" s="2">
        <v>42990</v>
      </c>
      <c r="CD67">
        <v>13.11</v>
      </c>
      <c r="CE67" s="2">
        <v>43483</v>
      </c>
      <c r="CF67">
        <v>15.54</v>
      </c>
      <c r="CG67" s="2">
        <v>43483</v>
      </c>
      <c r="CH67">
        <v>14.87</v>
      </c>
      <c r="CI67" s="2">
        <v>43483</v>
      </c>
      <c r="CJ67">
        <v>14.2</v>
      </c>
      <c r="CK67" s="2">
        <v>43473</v>
      </c>
      <c r="CL67">
        <v>9.56</v>
      </c>
      <c r="CM67" s="2">
        <v>42990</v>
      </c>
      <c r="CN67">
        <v>10.84</v>
      </c>
      <c r="CO67" s="2">
        <v>43473</v>
      </c>
      <c r="CP67">
        <v>8.6</v>
      </c>
      <c r="CQ67" s="2">
        <v>43473</v>
      </c>
      <c r="CR67">
        <v>8.1300000000000008</v>
      </c>
      <c r="CS67" s="2">
        <v>43473</v>
      </c>
      <c r="CT67">
        <v>7.67</v>
      </c>
      <c r="CU67" s="2">
        <v>43473</v>
      </c>
      <c r="CV67">
        <v>7.23</v>
      </c>
      <c r="CW67" s="2">
        <v>42990</v>
      </c>
      <c r="CX67">
        <v>8.82</v>
      </c>
    </row>
    <row r="68" spans="1:102" x14ac:dyDescent="0.25">
      <c r="A68" s="2">
        <v>42991</v>
      </c>
      <c r="B68">
        <v>38.130000000000003</v>
      </c>
      <c r="C68" s="2"/>
      <c r="E68" s="2"/>
      <c r="G68" s="2"/>
      <c r="I68" s="2"/>
      <c r="K68" s="2">
        <v>42991</v>
      </c>
      <c r="L68">
        <v>34.450000000000003</v>
      </c>
      <c r="M68" s="2">
        <v>43543</v>
      </c>
      <c r="N68">
        <v>48.4</v>
      </c>
      <c r="O68" s="2">
        <v>43543</v>
      </c>
      <c r="P68">
        <v>47.46</v>
      </c>
      <c r="Q68" s="2">
        <v>43542</v>
      </c>
      <c r="R68">
        <v>46.9</v>
      </c>
      <c r="S68" s="2">
        <v>43542</v>
      </c>
      <c r="T68">
        <v>45.94</v>
      </c>
      <c r="U68" s="2">
        <v>42991</v>
      </c>
      <c r="V68">
        <v>30.92</v>
      </c>
      <c r="W68" s="2">
        <v>43542</v>
      </c>
      <c r="X68">
        <v>44.04</v>
      </c>
      <c r="Y68" s="2">
        <v>43542</v>
      </c>
      <c r="Z68">
        <v>43.08</v>
      </c>
      <c r="AA68" s="2">
        <v>43542</v>
      </c>
      <c r="AB68">
        <v>42.13</v>
      </c>
      <c r="AC68" s="2">
        <v>43542</v>
      </c>
      <c r="AD68">
        <v>41.17</v>
      </c>
      <c r="AE68" s="2">
        <v>42991</v>
      </c>
      <c r="AF68">
        <v>27.52</v>
      </c>
      <c r="AG68" s="2">
        <v>43542</v>
      </c>
      <c r="AH68">
        <v>39.270000000000003</v>
      </c>
      <c r="AI68" s="2">
        <v>43543</v>
      </c>
      <c r="AJ68">
        <v>47.46</v>
      </c>
      <c r="AK68" s="2">
        <v>43542</v>
      </c>
      <c r="AL68">
        <v>46.9</v>
      </c>
      <c r="AM68" s="2">
        <v>43542</v>
      </c>
      <c r="AN68">
        <v>45.94</v>
      </c>
      <c r="AO68" s="2">
        <v>42991</v>
      </c>
      <c r="AP68">
        <v>24.27</v>
      </c>
      <c r="AQ68" s="2">
        <v>43542</v>
      </c>
      <c r="AR68">
        <v>44.04</v>
      </c>
      <c r="AS68" s="2">
        <v>43542</v>
      </c>
      <c r="AT68">
        <v>43.08</v>
      </c>
      <c r="AU68" s="2">
        <v>43542</v>
      </c>
      <c r="AV68">
        <v>42.13</v>
      </c>
      <c r="AW68" s="2">
        <v>43542</v>
      </c>
      <c r="AX68">
        <v>41.17</v>
      </c>
      <c r="AY68" s="2">
        <v>42991</v>
      </c>
      <c r="AZ68">
        <v>21.2</v>
      </c>
      <c r="BA68" s="2">
        <v>43542</v>
      </c>
      <c r="BB68">
        <v>39.270000000000003</v>
      </c>
      <c r="BC68" s="2">
        <v>43537</v>
      </c>
      <c r="BD68">
        <v>36.450000000000003</v>
      </c>
      <c r="BE68" s="2">
        <v>43537</v>
      </c>
      <c r="BF68">
        <v>35.51</v>
      </c>
      <c r="BG68" s="2">
        <v>43537</v>
      </c>
      <c r="BH68">
        <v>34.58</v>
      </c>
      <c r="BI68" s="2">
        <v>42991</v>
      </c>
      <c r="BJ68">
        <v>18.309999999999999</v>
      </c>
      <c r="BK68" s="2">
        <v>43517</v>
      </c>
      <c r="BL68">
        <v>29.8</v>
      </c>
      <c r="BM68" s="2">
        <v>43517</v>
      </c>
      <c r="BN68">
        <v>28.92</v>
      </c>
      <c r="BO68" s="2">
        <v>43487</v>
      </c>
      <c r="BP68">
        <v>19.010000000000002</v>
      </c>
      <c r="BQ68" s="2">
        <v>43487</v>
      </c>
      <c r="BR68">
        <v>18.29</v>
      </c>
      <c r="BS68" s="2">
        <v>42991</v>
      </c>
      <c r="BT68">
        <v>15.6</v>
      </c>
      <c r="BU68" s="2">
        <v>43487</v>
      </c>
      <c r="BV68">
        <v>16.88</v>
      </c>
      <c r="BW68" s="2">
        <v>43487</v>
      </c>
      <c r="BX68">
        <v>16.190000000000001</v>
      </c>
      <c r="BY68" s="2">
        <v>43487</v>
      </c>
      <c r="BZ68">
        <v>15.51</v>
      </c>
      <c r="CA68" s="2">
        <v>43487</v>
      </c>
      <c r="CB68">
        <v>14.85</v>
      </c>
      <c r="CC68" s="2">
        <v>42991</v>
      </c>
      <c r="CD68">
        <v>13.11</v>
      </c>
      <c r="CE68" s="2">
        <v>43487</v>
      </c>
      <c r="CF68">
        <v>13.53</v>
      </c>
      <c r="CG68" s="2">
        <v>43487</v>
      </c>
      <c r="CH68">
        <v>12.9</v>
      </c>
      <c r="CI68" s="2">
        <v>43487</v>
      </c>
      <c r="CJ68">
        <v>12.29</v>
      </c>
      <c r="CK68" s="2">
        <v>43474</v>
      </c>
      <c r="CL68">
        <v>9.86</v>
      </c>
      <c r="CM68" s="2">
        <v>42991</v>
      </c>
      <c r="CN68">
        <v>10.85</v>
      </c>
      <c r="CO68" s="2">
        <v>43474</v>
      </c>
      <c r="CP68">
        <v>8.85</v>
      </c>
      <c r="CQ68" s="2">
        <v>43474</v>
      </c>
      <c r="CR68">
        <v>8.3699999999999992</v>
      </c>
      <c r="CS68" s="2">
        <v>43474</v>
      </c>
      <c r="CT68">
        <v>7.89</v>
      </c>
      <c r="CU68" s="2">
        <v>43474</v>
      </c>
      <c r="CV68">
        <v>7.44</v>
      </c>
      <c r="CW68" s="2">
        <v>42991</v>
      </c>
      <c r="CX68">
        <v>8.84</v>
      </c>
    </row>
    <row r="69" spans="1:102" x14ac:dyDescent="0.25">
      <c r="A69" s="2">
        <v>42992</v>
      </c>
      <c r="B69">
        <v>38.26</v>
      </c>
      <c r="C69" s="2"/>
      <c r="E69" s="2"/>
      <c r="G69" s="2"/>
      <c r="I69" s="2"/>
      <c r="K69" s="2">
        <v>42992</v>
      </c>
      <c r="L69">
        <v>34.58</v>
      </c>
      <c r="M69" s="2">
        <v>43544</v>
      </c>
      <c r="N69">
        <v>47.57</v>
      </c>
      <c r="O69" s="2">
        <v>43544</v>
      </c>
      <c r="P69">
        <v>46.61</v>
      </c>
      <c r="Q69" s="2">
        <v>43543</v>
      </c>
      <c r="R69">
        <v>46.47</v>
      </c>
      <c r="S69" s="2">
        <v>43543</v>
      </c>
      <c r="T69">
        <v>45.52</v>
      </c>
      <c r="U69" s="2">
        <v>42992</v>
      </c>
      <c r="V69">
        <v>31.04</v>
      </c>
      <c r="W69" s="2">
        <v>43543</v>
      </c>
      <c r="X69">
        <v>43.6</v>
      </c>
      <c r="Y69" s="2">
        <v>43543</v>
      </c>
      <c r="Z69">
        <v>42.63</v>
      </c>
      <c r="AA69" s="2">
        <v>43543</v>
      </c>
      <c r="AB69">
        <v>41.69</v>
      </c>
      <c r="AC69" s="2">
        <v>43543</v>
      </c>
      <c r="AD69">
        <v>40.76</v>
      </c>
      <c r="AE69" s="2">
        <v>42992</v>
      </c>
      <c r="AF69">
        <v>27.63</v>
      </c>
      <c r="AG69" s="2">
        <v>43543</v>
      </c>
      <c r="AH69">
        <v>38.85</v>
      </c>
      <c r="AI69" s="2">
        <v>43544</v>
      </c>
      <c r="AJ69">
        <v>46.61</v>
      </c>
      <c r="AK69" s="2">
        <v>43543</v>
      </c>
      <c r="AL69">
        <v>46.47</v>
      </c>
      <c r="AM69" s="2">
        <v>43543</v>
      </c>
      <c r="AN69">
        <v>45.52</v>
      </c>
      <c r="AO69" s="2">
        <v>42992</v>
      </c>
      <c r="AP69">
        <v>24.39</v>
      </c>
      <c r="AQ69" s="2">
        <v>43543</v>
      </c>
      <c r="AR69">
        <v>43.6</v>
      </c>
      <c r="AS69" s="2">
        <v>43543</v>
      </c>
      <c r="AT69">
        <v>42.63</v>
      </c>
      <c r="AU69" s="2">
        <v>43543</v>
      </c>
      <c r="AV69">
        <v>41.69</v>
      </c>
      <c r="AW69" s="2">
        <v>43543</v>
      </c>
      <c r="AX69">
        <v>40.76</v>
      </c>
      <c r="AY69" s="2">
        <v>42992</v>
      </c>
      <c r="AZ69">
        <v>21.31</v>
      </c>
      <c r="BA69" s="2">
        <v>43543</v>
      </c>
      <c r="BB69">
        <v>38.85</v>
      </c>
      <c r="BC69" s="2">
        <v>43538</v>
      </c>
      <c r="BD69">
        <v>35.82</v>
      </c>
      <c r="BE69" s="2">
        <v>43538</v>
      </c>
      <c r="BF69">
        <v>34.880000000000003</v>
      </c>
      <c r="BG69" s="2">
        <v>43538</v>
      </c>
      <c r="BH69">
        <v>33.950000000000003</v>
      </c>
      <c r="BI69" s="2">
        <v>42992</v>
      </c>
      <c r="BJ69">
        <v>18.41</v>
      </c>
      <c r="BK69" s="2">
        <v>43518</v>
      </c>
      <c r="BL69">
        <v>31.08</v>
      </c>
      <c r="BM69" s="2">
        <v>43518</v>
      </c>
      <c r="BN69">
        <v>30.19</v>
      </c>
      <c r="BO69" s="2">
        <v>43488</v>
      </c>
      <c r="BP69">
        <v>19.2</v>
      </c>
      <c r="BQ69" s="2">
        <v>43488</v>
      </c>
      <c r="BR69">
        <v>18.48</v>
      </c>
      <c r="BS69" s="2">
        <v>42992</v>
      </c>
      <c r="BT69">
        <v>15.73</v>
      </c>
      <c r="BU69" s="2">
        <v>43488</v>
      </c>
      <c r="BV69">
        <v>17.07</v>
      </c>
      <c r="BW69" s="2">
        <v>43488</v>
      </c>
      <c r="BX69">
        <v>16.350000000000001</v>
      </c>
      <c r="BY69" s="2">
        <v>43488</v>
      </c>
      <c r="BZ69">
        <v>15.67</v>
      </c>
      <c r="CA69" s="2">
        <v>43488</v>
      </c>
      <c r="CB69">
        <v>15</v>
      </c>
      <c r="CC69" s="2">
        <v>42992</v>
      </c>
      <c r="CD69">
        <v>13.2</v>
      </c>
      <c r="CE69" s="2">
        <v>43488</v>
      </c>
      <c r="CF69">
        <v>13.67</v>
      </c>
      <c r="CG69" s="2">
        <v>43488</v>
      </c>
      <c r="CH69">
        <v>13.03</v>
      </c>
      <c r="CI69" s="2">
        <v>43488</v>
      </c>
      <c r="CJ69">
        <v>12.4</v>
      </c>
      <c r="CK69" s="2">
        <v>43475</v>
      </c>
      <c r="CL69">
        <v>10.29</v>
      </c>
      <c r="CM69" s="2">
        <v>42992</v>
      </c>
      <c r="CN69">
        <v>10.95</v>
      </c>
      <c r="CO69" s="2">
        <v>43475</v>
      </c>
      <c r="CP69">
        <v>9.2200000000000006</v>
      </c>
      <c r="CQ69" s="2">
        <v>43475</v>
      </c>
      <c r="CR69">
        <v>8.73</v>
      </c>
      <c r="CS69" s="2">
        <v>43475</v>
      </c>
      <c r="CT69">
        <v>8.24</v>
      </c>
      <c r="CU69" s="2">
        <v>43475</v>
      </c>
      <c r="CV69">
        <v>7.75</v>
      </c>
      <c r="CW69" s="2">
        <v>42992</v>
      </c>
      <c r="CX69">
        <v>8.92</v>
      </c>
    </row>
    <row r="70" spans="1:102" x14ac:dyDescent="0.25">
      <c r="A70" s="2">
        <v>42993</v>
      </c>
      <c r="B70">
        <v>38.58</v>
      </c>
      <c r="C70" s="2"/>
      <c r="E70" s="2"/>
      <c r="G70" s="2"/>
      <c r="I70" s="2"/>
      <c r="K70" s="2">
        <v>42993</v>
      </c>
      <c r="L70">
        <v>34.909999999999997</v>
      </c>
      <c r="M70" s="2">
        <v>43545</v>
      </c>
      <c r="N70">
        <v>51.01</v>
      </c>
      <c r="O70" s="2">
        <v>43545</v>
      </c>
      <c r="P70">
        <v>50.04</v>
      </c>
      <c r="Q70" s="2">
        <v>43544</v>
      </c>
      <c r="R70">
        <v>45.65</v>
      </c>
      <c r="S70" s="2">
        <v>43544</v>
      </c>
      <c r="T70">
        <v>44.7</v>
      </c>
      <c r="U70" s="2">
        <v>42993</v>
      </c>
      <c r="V70">
        <v>31.36</v>
      </c>
      <c r="W70" s="2">
        <v>43544</v>
      </c>
      <c r="X70">
        <v>42.79</v>
      </c>
      <c r="Y70" s="2">
        <v>43544</v>
      </c>
      <c r="Z70">
        <v>41.84</v>
      </c>
      <c r="AA70" s="2">
        <v>43544</v>
      </c>
      <c r="AB70">
        <v>40.85</v>
      </c>
      <c r="AC70" s="2">
        <v>43544</v>
      </c>
      <c r="AD70">
        <v>39.94</v>
      </c>
      <c r="AE70" s="2">
        <v>42993</v>
      </c>
      <c r="AF70">
        <v>27.93</v>
      </c>
      <c r="AG70" s="2">
        <v>43544</v>
      </c>
      <c r="AH70">
        <v>38.049999999999997</v>
      </c>
      <c r="AI70" s="2">
        <v>43545</v>
      </c>
      <c r="AJ70">
        <v>50.04</v>
      </c>
      <c r="AK70" s="2">
        <v>43544</v>
      </c>
      <c r="AL70">
        <v>45.65</v>
      </c>
      <c r="AM70" s="2">
        <v>43544</v>
      </c>
      <c r="AN70">
        <v>44.7</v>
      </c>
      <c r="AO70" s="2">
        <v>42993</v>
      </c>
      <c r="AP70">
        <v>24.68</v>
      </c>
      <c r="AQ70" s="2">
        <v>43544</v>
      </c>
      <c r="AR70">
        <v>42.79</v>
      </c>
      <c r="AS70" s="2">
        <v>43544</v>
      </c>
      <c r="AT70">
        <v>41.84</v>
      </c>
      <c r="AU70" s="2">
        <v>43544</v>
      </c>
      <c r="AV70">
        <v>40.85</v>
      </c>
      <c r="AW70" s="2">
        <v>43544</v>
      </c>
      <c r="AX70">
        <v>39.94</v>
      </c>
      <c r="AY70" s="2">
        <v>42993</v>
      </c>
      <c r="AZ70">
        <v>21.58</v>
      </c>
      <c r="BA70" s="2">
        <v>43544</v>
      </c>
      <c r="BB70">
        <v>38.049999999999997</v>
      </c>
      <c r="BC70" s="2">
        <v>43539</v>
      </c>
      <c r="BD70">
        <v>37.340000000000003</v>
      </c>
      <c r="BE70" s="2">
        <v>43539</v>
      </c>
      <c r="BF70">
        <v>36.4</v>
      </c>
      <c r="BG70" s="2">
        <v>43539</v>
      </c>
      <c r="BH70">
        <v>35.46</v>
      </c>
      <c r="BI70" s="2">
        <v>42993</v>
      </c>
      <c r="BJ70">
        <v>18.690000000000001</v>
      </c>
      <c r="BK70" s="2">
        <v>43521</v>
      </c>
      <c r="BL70">
        <v>31.67</v>
      </c>
      <c r="BM70" s="2">
        <v>43521</v>
      </c>
      <c r="BN70">
        <v>30.77</v>
      </c>
      <c r="BO70" s="2">
        <v>43489</v>
      </c>
      <c r="BP70">
        <v>18.66</v>
      </c>
      <c r="BQ70" s="2">
        <v>43489</v>
      </c>
      <c r="BR70">
        <v>17.940000000000001</v>
      </c>
      <c r="BS70" s="2">
        <v>42993</v>
      </c>
      <c r="BT70">
        <v>15.95</v>
      </c>
      <c r="BU70" s="2">
        <v>43489</v>
      </c>
      <c r="BV70">
        <v>16.52</v>
      </c>
      <c r="BW70" s="2">
        <v>43489</v>
      </c>
      <c r="BX70">
        <v>15.81</v>
      </c>
      <c r="BY70" s="2">
        <v>43489</v>
      </c>
      <c r="BZ70">
        <v>15.12</v>
      </c>
      <c r="CA70" s="2">
        <v>43489</v>
      </c>
      <c r="CB70">
        <v>14.44</v>
      </c>
      <c r="CC70" s="2">
        <v>42993</v>
      </c>
      <c r="CD70">
        <v>13.44</v>
      </c>
      <c r="CE70" s="2">
        <v>43489</v>
      </c>
      <c r="CF70">
        <v>13.11</v>
      </c>
      <c r="CG70" s="2">
        <v>43489</v>
      </c>
      <c r="CH70">
        <v>12.48</v>
      </c>
      <c r="CI70" s="2">
        <v>43489</v>
      </c>
      <c r="CJ70">
        <v>11.86</v>
      </c>
      <c r="CK70" s="2">
        <v>43476</v>
      </c>
      <c r="CL70">
        <v>9.98</v>
      </c>
      <c r="CM70" s="2">
        <v>42993</v>
      </c>
      <c r="CN70">
        <v>11.15</v>
      </c>
      <c r="CO70" s="2">
        <v>43476</v>
      </c>
      <c r="CP70">
        <v>8.91</v>
      </c>
      <c r="CQ70" s="2">
        <v>43476</v>
      </c>
      <c r="CR70">
        <v>8.4</v>
      </c>
      <c r="CS70" s="2">
        <v>43476</v>
      </c>
      <c r="CT70">
        <v>7.92</v>
      </c>
      <c r="CU70" s="2">
        <v>43476</v>
      </c>
      <c r="CV70">
        <v>7.42</v>
      </c>
      <c r="CW70" s="2">
        <v>42993</v>
      </c>
      <c r="CX70">
        <v>9.09</v>
      </c>
    </row>
    <row r="71" spans="1:102" x14ac:dyDescent="0.25">
      <c r="A71" s="2">
        <v>42996</v>
      </c>
      <c r="B71">
        <v>38.94</v>
      </c>
      <c r="C71" s="2"/>
      <c r="E71" s="2"/>
      <c r="G71" s="2"/>
      <c r="I71" s="2"/>
      <c r="K71" s="2">
        <v>42996</v>
      </c>
      <c r="L71">
        <v>35.24</v>
      </c>
      <c r="M71" s="2">
        <v>43546</v>
      </c>
      <c r="N71">
        <v>46.21</v>
      </c>
      <c r="O71" s="2">
        <v>43546</v>
      </c>
      <c r="P71">
        <v>45.26</v>
      </c>
      <c r="Q71" s="2">
        <v>43545</v>
      </c>
      <c r="R71">
        <v>49.09</v>
      </c>
      <c r="S71" s="2">
        <v>43545</v>
      </c>
      <c r="T71">
        <v>48.12</v>
      </c>
      <c r="U71" s="2">
        <v>42996</v>
      </c>
      <c r="V71">
        <v>31.68</v>
      </c>
      <c r="W71" s="2">
        <v>43545</v>
      </c>
      <c r="X71">
        <v>46.2</v>
      </c>
      <c r="Y71" s="2">
        <v>43545</v>
      </c>
      <c r="Z71">
        <v>45.23</v>
      </c>
      <c r="AA71" s="2">
        <v>43545</v>
      </c>
      <c r="AB71">
        <v>44.28</v>
      </c>
      <c r="AC71" s="2">
        <v>43545</v>
      </c>
      <c r="AD71">
        <v>43.31</v>
      </c>
      <c r="AE71" s="2">
        <v>42996</v>
      </c>
      <c r="AF71">
        <v>28.23</v>
      </c>
      <c r="AG71" s="2">
        <v>43545</v>
      </c>
      <c r="AH71">
        <v>41.4</v>
      </c>
      <c r="AI71" s="2">
        <v>43546</v>
      </c>
      <c r="AJ71">
        <v>45.26</v>
      </c>
      <c r="AK71" s="2">
        <v>43545</v>
      </c>
      <c r="AL71">
        <v>49.09</v>
      </c>
      <c r="AM71" s="2">
        <v>43545</v>
      </c>
      <c r="AN71">
        <v>48.12</v>
      </c>
      <c r="AO71" s="2">
        <v>42996</v>
      </c>
      <c r="AP71">
        <v>24.95</v>
      </c>
      <c r="AQ71" s="2">
        <v>43545</v>
      </c>
      <c r="AR71">
        <v>46.2</v>
      </c>
      <c r="AS71" s="2">
        <v>43545</v>
      </c>
      <c r="AT71">
        <v>45.23</v>
      </c>
      <c r="AU71" s="2">
        <v>43545</v>
      </c>
      <c r="AV71">
        <v>44.28</v>
      </c>
      <c r="AW71" s="2">
        <v>43545</v>
      </c>
      <c r="AX71">
        <v>43.31</v>
      </c>
      <c r="AY71" s="2">
        <v>42996</v>
      </c>
      <c r="AZ71">
        <v>21.82</v>
      </c>
      <c r="BA71" s="2">
        <v>43545</v>
      </c>
      <c r="BB71">
        <v>41.4</v>
      </c>
      <c r="BC71" s="2">
        <v>43542</v>
      </c>
      <c r="BD71">
        <v>38.32</v>
      </c>
      <c r="BE71" s="2">
        <v>43542</v>
      </c>
      <c r="BF71">
        <v>37.340000000000003</v>
      </c>
      <c r="BG71" s="2">
        <v>43542</v>
      </c>
      <c r="BH71">
        <v>36.44</v>
      </c>
      <c r="BI71" s="2">
        <v>42996</v>
      </c>
      <c r="BJ71">
        <v>18.89</v>
      </c>
      <c r="BK71" s="2">
        <v>43522</v>
      </c>
      <c r="BL71">
        <v>31.24</v>
      </c>
      <c r="BM71" s="2">
        <v>43522</v>
      </c>
      <c r="BN71">
        <v>30.34</v>
      </c>
      <c r="BO71" s="2">
        <v>43490</v>
      </c>
      <c r="BP71">
        <v>20.64</v>
      </c>
      <c r="BQ71" s="2">
        <v>43490</v>
      </c>
      <c r="BR71">
        <v>19.88</v>
      </c>
      <c r="BS71" s="2">
        <v>42996</v>
      </c>
      <c r="BT71">
        <v>16.13</v>
      </c>
      <c r="BU71" s="2">
        <v>43490</v>
      </c>
      <c r="BV71">
        <v>18.39</v>
      </c>
      <c r="BW71" s="2">
        <v>43490</v>
      </c>
      <c r="BX71">
        <v>17.66</v>
      </c>
      <c r="BY71" s="2">
        <v>43490</v>
      </c>
      <c r="BZ71">
        <v>16.95</v>
      </c>
      <c r="CA71" s="2">
        <v>43490</v>
      </c>
      <c r="CB71">
        <v>16.23</v>
      </c>
      <c r="CC71" s="2">
        <v>42996</v>
      </c>
      <c r="CD71">
        <v>13.58</v>
      </c>
      <c r="CE71" s="2">
        <v>43490</v>
      </c>
      <c r="CF71">
        <v>14.85</v>
      </c>
      <c r="CG71" s="2">
        <v>43490</v>
      </c>
      <c r="CH71">
        <v>14.17</v>
      </c>
      <c r="CI71" s="2">
        <v>43490</v>
      </c>
      <c r="CJ71">
        <v>13.51</v>
      </c>
      <c r="CK71" s="2">
        <v>43479</v>
      </c>
      <c r="CL71">
        <v>8.9700000000000006</v>
      </c>
      <c r="CM71" s="2">
        <v>42996</v>
      </c>
      <c r="CN71">
        <v>11.24</v>
      </c>
      <c r="CO71" s="2">
        <v>43479</v>
      </c>
      <c r="CP71">
        <v>7.96</v>
      </c>
      <c r="CQ71" s="2">
        <v>43479</v>
      </c>
      <c r="CR71">
        <v>7.47</v>
      </c>
      <c r="CS71" s="2">
        <v>43479</v>
      </c>
      <c r="CT71">
        <v>7</v>
      </c>
      <c r="CU71" s="2">
        <v>43479</v>
      </c>
      <c r="CV71">
        <v>6.55</v>
      </c>
      <c r="CW71" s="2">
        <v>42996</v>
      </c>
      <c r="CX71">
        <v>9.15</v>
      </c>
    </row>
    <row r="72" spans="1:102" x14ac:dyDescent="0.25">
      <c r="A72" s="2">
        <v>42997</v>
      </c>
      <c r="B72">
        <v>39.06</v>
      </c>
      <c r="C72" s="2"/>
      <c r="E72" s="2"/>
      <c r="G72" s="2"/>
      <c r="I72" s="2"/>
      <c r="K72" s="2">
        <v>42997</v>
      </c>
      <c r="L72">
        <v>35.35</v>
      </c>
      <c r="M72" s="2">
        <v>43549</v>
      </c>
      <c r="N72">
        <v>45.8</v>
      </c>
      <c r="O72" s="2">
        <v>43549</v>
      </c>
      <c r="P72">
        <v>44.85</v>
      </c>
      <c r="Q72" s="2">
        <v>43546</v>
      </c>
      <c r="R72">
        <v>44.31</v>
      </c>
      <c r="S72" s="2">
        <v>43546</v>
      </c>
      <c r="T72">
        <v>43.36</v>
      </c>
      <c r="U72" s="2">
        <v>42997</v>
      </c>
      <c r="V72">
        <v>31.79</v>
      </c>
      <c r="W72" s="2">
        <v>43546</v>
      </c>
      <c r="X72">
        <v>41.48</v>
      </c>
      <c r="Y72" s="2">
        <v>43546</v>
      </c>
      <c r="Z72">
        <v>40.53</v>
      </c>
      <c r="AA72" s="2">
        <v>43546</v>
      </c>
      <c r="AB72">
        <v>39.590000000000003</v>
      </c>
      <c r="AC72" s="2">
        <v>43546</v>
      </c>
      <c r="AD72">
        <v>38.659999999999997</v>
      </c>
      <c r="AE72" s="2">
        <v>42997</v>
      </c>
      <c r="AF72">
        <v>28.36</v>
      </c>
      <c r="AG72" s="2">
        <v>43546</v>
      </c>
      <c r="AH72">
        <v>36.799999999999997</v>
      </c>
      <c r="AI72" s="2">
        <v>43549</v>
      </c>
      <c r="AJ72">
        <v>44.85</v>
      </c>
      <c r="AK72" s="2">
        <v>43546</v>
      </c>
      <c r="AL72">
        <v>44.31</v>
      </c>
      <c r="AM72" s="2">
        <v>43546</v>
      </c>
      <c r="AN72">
        <v>43.36</v>
      </c>
      <c r="AO72" s="2">
        <v>42997</v>
      </c>
      <c r="AP72">
        <v>25.07</v>
      </c>
      <c r="AQ72" s="2">
        <v>43546</v>
      </c>
      <c r="AR72">
        <v>41.48</v>
      </c>
      <c r="AS72" s="2">
        <v>43546</v>
      </c>
      <c r="AT72">
        <v>40.53</v>
      </c>
      <c r="AU72" s="2">
        <v>43546</v>
      </c>
      <c r="AV72">
        <v>39.590000000000003</v>
      </c>
      <c r="AW72" s="2">
        <v>43546</v>
      </c>
      <c r="AX72">
        <v>38.659999999999997</v>
      </c>
      <c r="AY72" s="2">
        <v>42997</v>
      </c>
      <c r="AZ72">
        <v>21.96</v>
      </c>
      <c r="BA72" s="2">
        <v>43546</v>
      </c>
      <c r="BB72">
        <v>36.799999999999997</v>
      </c>
      <c r="BC72" s="2">
        <v>43543</v>
      </c>
      <c r="BD72">
        <v>37.89</v>
      </c>
      <c r="BE72" s="2">
        <v>43543</v>
      </c>
      <c r="BF72">
        <v>36.950000000000003</v>
      </c>
      <c r="BG72" s="2">
        <v>43543</v>
      </c>
      <c r="BH72">
        <v>36.01</v>
      </c>
      <c r="BI72" s="2">
        <v>42997</v>
      </c>
      <c r="BJ72">
        <v>18.989999999999998</v>
      </c>
      <c r="BK72" s="2">
        <v>43523</v>
      </c>
      <c r="BL72">
        <v>31.5</v>
      </c>
      <c r="BM72" s="2">
        <v>43523</v>
      </c>
      <c r="BN72">
        <v>30.6</v>
      </c>
      <c r="BO72" s="2">
        <v>43493</v>
      </c>
      <c r="BP72">
        <v>19.12</v>
      </c>
      <c r="BQ72" s="2">
        <v>43493</v>
      </c>
      <c r="BR72">
        <v>18.39</v>
      </c>
      <c r="BS72" s="2">
        <v>42997</v>
      </c>
      <c r="BT72">
        <v>16.23</v>
      </c>
      <c r="BU72" s="2">
        <v>43493</v>
      </c>
      <c r="BV72">
        <v>16.96</v>
      </c>
      <c r="BW72" s="2">
        <v>43493</v>
      </c>
      <c r="BX72">
        <v>16.260000000000002</v>
      </c>
      <c r="BY72" s="2">
        <v>43493</v>
      </c>
      <c r="BZ72">
        <v>15.55</v>
      </c>
      <c r="CA72" s="2">
        <v>43493</v>
      </c>
      <c r="CB72">
        <v>14.87</v>
      </c>
      <c r="CC72" s="2">
        <v>42997</v>
      </c>
      <c r="CD72">
        <v>13.68</v>
      </c>
      <c r="CE72" s="2">
        <v>43493</v>
      </c>
      <c r="CF72">
        <v>13.55</v>
      </c>
      <c r="CG72" s="2">
        <v>43493</v>
      </c>
      <c r="CH72">
        <v>12.88</v>
      </c>
      <c r="CI72" s="2">
        <v>43493</v>
      </c>
      <c r="CJ72">
        <v>12.25</v>
      </c>
      <c r="CK72" s="2">
        <v>43480</v>
      </c>
      <c r="CL72">
        <v>9.75</v>
      </c>
      <c r="CM72" s="2">
        <v>42997</v>
      </c>
      <c r="CN72">
        <v>11.36</v>
      </c>
      <c r="CO72" s="2">
        <v>43480</v>
      </c>
      <c r="CP72">
        <v>8.64</v>
      </c>
      <c r="CQ72" s="2">
        <v>43480</v>
      </c>
      <c r="CR72">
        <v>8.1300000000000008</v>
      </c>
      <c r="CS72" s="2">
        <v>43480</v>
      </c>
      <c r="CT72">
        <v>7.63</v>
      </c>
      <c r="CU72" s="2">
        <v>43480</v>
      </c>
      <c r="CV72">
        <v>7.12</v>
      </c>
      <c r="CW72" s="2">
        <v>42997</v>
      </c>
      <c r="CX72">
        <v>9.27</v>
      </c>
    </row>
    <row r="73" spans="1:102" x14ac:dyDescent="0.25">
      <c r="A73" s="2">
        <v>42998</v>
      </c>
      <c r="B73">
        <v>39.06</v>
      </c>
      <c r="C73" s="2"/>
      <c r="E73" s="2"/>
      <c r="G73" s="2"/>
      <c r="I73" s="2"/>
      <c r="K73" s="2">
        <v>42998</v>
      </c>
      <c r="L73">
        <v>35.33</v>
      </c>
      <c r="M73" s="2">
        <v>43550</v>
      </c>
      <c r="N73">
        <v>47.21</v>
      </c>
      <c r="O73" s="2">
        <v>43550</v>
      </c>
      <c r="P73">
        <v>46.25</v>
      </c>
      <c r="Q73" s="2">
        <v>43549</v>
      </c>
      <c r="R73">
        <v>43.9</v>
      </c>
      <c r="S73" s="2">
        <v>43549</v>
      </c>
      <c r="T73">
        <v>42.96</v>
      </c>
      <c r="U73" s="2">
        <v>42998</v>
      </c>
      <c r="V73">
        <v>31.75</v>
      </c>
      <c r="W73" s="2">
        <v>43549</v>
      </c>
      <c r="X73">
        <v>41.11</v>
      </c>
      <c r="Y73" s="2">
        <v>43549</v>
      </c>
      <c r="Z73">
        <v>40.119999999999997</v>
      </c>
      <c r="AA73" s="2">
        <v>43549</v>
      </c>
      <c r="AB73">
        <v>39.18</v>
      </c>
      <c r="AC73" s="2">
        <v>43549</v>
      </c>
      <c r="AD73">
        <v>38.25</v>
      </c>
      <c r="AE73" s="2">
        <v>42998</v>
      </c>
      <c r="AF73">
        <v>28.3</v>
      </c>
      <c r="AG73" s="2">
        <v>43549</v>
      </c>
      <c r="AH73">
        <v>36.4</v>
      </c>
      <c r="AI73" s="2">
        <v>43550</v>
      </c>
      <c r="AJ73">
        <v>46.25</v>
      </c>
      <c r="AK73" s="2">
        <v>43549</v>
      </c>
      <c r="AL73">
        <v>43.9</v>
      </c>
      <c r="AM73" s="2">
        <v>43549</v>
      </c>
      <c r="AN73">
        <v>42.96</v>
      </c>
      <c r="AO73" s="2">
        <v>42998</v>
      </c>
      <c r="AP73">
        <v>25.01</v>
      </c>
      <c r="AQ73" s="2">
        <v>43549</v>
      </c>
      <c r="AR73">
        <v>41.11</v>
      </c>
      <c r="AS73" s="2">
        <v>43549</v>
      </c>
      <c r="AT73">
        <v>40.119999999999997</v>
      </c>
      <c r="AU73" s="2">
        <v>43549</v>
      </c>
      <c r="AV73">
        <v>39.18</v>
      </c>
      <c r="AW73" s="2">
        <v>43549</v>
      </c>
      <c r="AX73">
        <v>38.25</v>
      </c>
      <c r="AY73" s="2">
        <v>42998</v>
      </c>
      <c r="AZ73">
        <v>21.86</v>
      </c>
      <c r="BA73" s="2">
        <v>43549</v>
      </c>
      <c r="BB73">
        <v>36.4</v>
      </c>
      <c r="BC73" s="2">
        <v>43544</v>
      </c>
      <c r="BD73">
        <v>37.11</v>
      </c>
      <c r="BE73" s="2">
        <v>43544</v>
      </c>
      <c r="BF73">
        <v>36.17</v>
      </c>
      <c r="BG73" s="2">
        <v>43544</v>
      </c>
      <c r="BH73">
        <v>35.25</v>
      </c>
      <c r="BI73" s="2">
        <v>42998</v>
      </c>
      <c r="BJ73">
        <v>18.91</v>
      </c>
      <c r="BK73" s="2">
        <v>43524</v>
      </c>
      <c r="BL73">
        <v>30.95</v>
      </c>
      <c r="BM73" s="2">
        <v>43524</v>
      </c>
      <c r="BN73">
        <v>30.05</v>
      </c>
      <c r="BO73" s="2">
        <v>43494</v>
      </c>
      <c r="BP73">
        <v>19.010000000000002</v>
      </c>
      <c r="BQ73" s="2">
        <v>43494</v>
      </c>
      <c r="BR73">
        <v>18.28</v>
      </c>
      <c r="BS73" s="2">
        <v>42998</v>
      </c>
      <c r="BT73">
        <v>16.14</v>
      </c>
      <c r="BU73" s="2">
        <v>43494</v>
      </c>
      <c r="BV73">
        <v>16.850000000000001</v>
      </c>
      <c r="BW73" s="2">
        <v>43494</v>
      </c>
      <c r="BX73">
        <v>16.14</v>
      </c>
      <c r="BY73" s="2">
        <v>43494</v>
      </c>
      <c r="BZ73">
        <v>15.45</v>
      </c>
      <c r="CA73" s="2">
        <v>43494</v>
      </c>
      <c r="CB73">
        <v>14.77</v>
      </c>
      <c r="CC73" s="2">
        <v>42998</v>
      </c>
      <c r="CD73">
        <v>13.6</v>
      </c>
      <c r="CE73" s="2">
        <v>43494</v>
      </c>
      <c r="CF73">
        <v>13.44</v>
      </c>
      <c r="CG73" s="2">
        <v>43494</v>
      </c>
      <c r="CH73">
        <v>12.79</v>
      </c>
      <c r="CI73" s="2">
        <v>43494</v>
      </c>
      <c r="CJ73">
        <v>12.15</v>
      </c>
      <c r="CK73" s="2">
        <v>43481</v>
      </c>
      <c r="CL73">
        <v>10.19</v>
      </c>
      <c r="CM73" s="2">
        <v>42998</v>
      </c>
      <c r="CN73">
        <v>11.25</v>
      </c>
      <c r="CO73" s="2">
        <v>43481</v>
      </c>
      <c r="CP73">
        <v>9.08</v>
      </c>
      <c r="CQ73" s="2">
        <v>43481</v>
      </c>
      <c r="CR73">
        <v>8.52</v>
      </c>
      <c r="CS73" s="2">
        <v>43481</v>
      </c>
      <c r="CT73">
        <v>8.01</v>
      </c>
      <c r="CU73" s="2">
        <v>43481</v>
      </c>
      <c r="CV73">
        <v>7.51</v>
      </c>
      <c r="CW73" s="2">
        <v>42998</v>
      </c>
      <c r="CX73">
        <v>9.18</v>
      </c>
    </row>
    <row r="74" spans="1:102" x14ac:dyDescent="0.25">
      <c r="A74" s="2">
        <v>42999</v>
      </c>
      <c r="B74">
        <v>38.78</v>
      </c>
      <c r="C74" s="2"/>
      <c r="E74" s="2"/>
      <c r="G74" s="2"/>
      <c r="I74" s="2"/>
      <c r="K74" s="2">
        <v>42999</v>
      </c>
      <c r="L74">
        <v>35.090000000000003</v>
      </c>
      <c r="M74" s="2">
        <v>43551</v>
      </c>
      <c r="N74">
        <v>46.03</v>
      </c>
      <c r="O74" s="2">
        <v>43551</v>
      </c>
      <c r="P74">
        <v>45.07</v>
      </c>
      <c r="Q74" s="2">
        <v>43550</v>
      </c>
      <c r="R74">
        <v>45.29</v>
      </c>
      <c r="S74" s="2">
        <v>43550</v>
      </c>
      <c r="T74">
        <v>44.34</v>
      </c>
      <c r="U74" s="2">
        <v>42999</v>
      </c>
      <c r="V74">
        <v>31.57</v>
      </c>
      <c r="W74" s="2">
        <v>43550</v>
      </c>
      <c r="X74">
        <v>42.43</v>
      </c>
      <c r="Y74" s="2">
        <v>43550</v>
      </c>
      <c r="Z74">
        <v>41.48</v>
      </c>
      <c r="AA74" s="2">
        <v>43550</v>
      </c>
      <c r="AB74">
        <v>40.53</v>
      </c>
      <c r="AC74" s="2">
        <v>43550</v>
      </c>
      <c r="AD74">
        <v>39.590000000000003</v>
      </c>
      <c r="AE74" s="2">
        <v>42999</v>
      </c>
      <c r="AF74">
        <v>28.1</v>
      </c>
      <c r="AG74" s="2">
        <v>43550</v>
      </c>
      <c r="AH74">
        <v>37.71</v>
      </c>
      <c r="AI74" s="2">
        <v>43551</v>
      </c>
      <c r="AJ74">
        <v>45.07</v>
      </c>
      <c r="AK74" s="2">
        <v>43550</v>
      </c>
      <c r="AL74">
        <v>45.29</v>
      </c>
      <c r="AM74" s="2">
        <v>43550</v>
      </c>
      <c r="AN74">
        <v>44.34</v>
      </c>
      <c r="AO74" s="2">
        <v>42999</v>
      </c>
      <c r="AP74">
        <v>24.82</v>
      </c>
      <c r="AQ74" s="2">
        <v>43550</v>
      </c>
      <c r="AR74">
        <v>42.43</v>
      </c>
      <c r="AS74" s="2">
        <v>43550</v>
      </c>
      <c r="AT74">
        <v>41.48</v>
      </c>
      <c r="AU74" s="2">
        <v>43550</v>
      </c>
      <c r="AV74">
        <v>40.53</v>
      </c>
      <c r="AW74" s="2">
        <v>43550</v>
      </c>
      <c r="AX74">
        <v>39.590000000000003</v>
      </c>
      <c r="AY74" s="2">
        <v>42999</v>
      </c>
      <c r="AZ74">
        <v>21.7</v>
      </c>
      <c r="BA74" s="2">
        <v>43550</v>
      </c>
      <c r="BB74">
        <v>37.71</v>
      </c>
      <c r="BC74" s="2">
        <v>43545</v>
      </c>
      <c r="BD74">
        <v>40.46</v>
      </c>
      <c r="BE74" s="2">
        <v>43545</v>
      </c>
      <c r="BF74">
        <v>39.5</v>
      </c>
      <c r="BG74" s="2">
        <v>43545</v>
      </c>
      <c r="BH74">
        <v>38.56</v>
      </c>
      <c r="BI74" s="2">
        <v>42999</v>
      </c>
      <c r="BJ74">
        <v>18.760000000000002</v>
      </c>
      <c r="BK74" s="2">
        <v>43525</v>
      </c>
      <c r="BL74">
        <v>32.229999999999997</v>
      </c>
      <c r="BM74" s="2">
        <v>43525</v>
      </c>
      <c r="BN74">
        <v>31.33</v>
      </c>
      <c r="BO74" s="2">
        <v>43495</v>
      </c>
      <c r="BP74">
        <v>21.87</v>
      </c>
      <c r="BQ74" s="2">
        <v>43495</v>
      </c>
      <c r="BR74">
        <v>21.1</v>
      </c>
      <c r="BS74" s="2">
        <v>42999</v>
      </c>
      <c r="BT74">
        <v>16.010000000000002</v>
      </c>
      <c r="BU74" s="2">
        <v>43495</v>
      </c>
      <c r="BV74">
        <v>19.57</v>
      </c>
      <c r="BW74" s="2">
        <v>43495</v>
      </c>
      <c r="BX74">
        <v>18.829999999999998</v>
      </c>
      <c r="BY74" s="2">
        <v>43495</v>
      </c>
      <c r="BZ74">
        <v>18.079999999999998</v>
      </c>
      <c r="CA74" s="2">
        <v>43495</v>
      </c>
      <c r="CB74">
        <v>17.350000000000001</v>
      </c>
      <c r="CC74" s="2">
        <v>42999</v>
      </c>
      <c r="CD74">
        <v>13.46</v>
      </c>
      <c r="CE74" s="2">
        <v>43495</v>
      </c>
      <c r="CF74">
        <v>15.93</v>
      </c>
      <c r="CG74" s="2">
        <v>43495</v>
      </c>
      <c r="CH74">
        <v>15.21</v>
      </c>
      <c r="CI74" s="2">
        <v>43495</v>
      </c>
      <c r="CJ74">
        <v>14.53</v>
      </c>
      <c r="CK74" s="2">
        <v>43482</v>
      </c>
      <c r="CL74">
        <v>11.42</v>
      </c>
      <c r="CM74" s="2">
        <v>42999</v>
      </c>
      <c r="CN74">
        <v>11.14</v>
      </c>
      <c r="CO74" s="2">
        <v>43482</v>
      </c>
      <c r="CP74">
        <v>10.23</v>
      </c>
      <c r="CQ74" s="2">
        <v>43482</v>
      </c>
      <c r="CR74">
        <v>9.65</v>
      </c>
      <c r="CS74" s="2">
        <v>43482</v>
      </c>
      <c r="CT74">
        <v>9.1</v>
      </c>
      <c r="CU74" s="2">
        <v>43482</v>
      </c>
      <c r="CV74">
        <v>8.5500000000000007</v>
      </c>
      <c r="CW74" s="2">
        <v>42999</v>
      </c>
      <c r="CX74">
        <v>9.06</v>
      </c>
    </row>
    <row r="75" spans="1:102" x14ac:dyDescent="0.25">
      <c r="A75" s="2">
        <v>43000</v>
      </c>
      <c r="B75">
        <v>38.86</v>
      </c>
      <c r="C75" s="2"/>
      <c r="E75" s="2"/>
      <c r="G75" s="2"/>
      <c r="I75" s="2"/>
      <c r="K75" s="2">
        <v>43000</v>
      </c>
      <c r="L75">
        <v>35.159999999999997</v>
      </c>
      <c r="M75" s="2">
        <v>43552</v>
      </c>
      <c r="N75">
        <v>46.97</v>
      </c>
      <c r="O75" s="2">
        <v>43552</v>
      </c>
      <c r="P75">
        <v>46.01</v>
      </c>
      <c r="Q75" s="2">
        <v>43551</v>
      </c>
      <c r="R75">
        <v>44.12</v>
      </c>
      <c r="S75" s="2">
        <v>43551</v>
      </c>
      <c r="T75">
        <v>43.16</v>
      </c>
      <c r="U75" s="2">
        <v>43000</v>
      </c>
      <c r="V75">
        <v>31.59</v>
      </c>
      <c r="W75" s="2">
        <v>43551</v>
      </c>
      <c r="X75">
        <v>41.28</v>
      </c>
      <c r="Y75" s="2">
        <v>43551</v>
      </c>
      <c r="Z75">
        <v>40.32</v>
      </c>
      <c r="AA75" s="2">
        <v>43551</v>
      </c>
      <c r="AB75">
        <v>39.380000000000003</v>
      </c>
      <c r="AC75" s="2">
        <v>43551</v>
      </c>
      <c r="AD75">
        <v>38.44</v>
      </c>
      <c r="AE75" s="2">
        <v>43000</v>
      </c>
      <c r="AF75">
        <v>28.16</v>
      </c>
      <c r="AG75" s="2">
        <v>43551</v>
      </c>
      <c r="AH75">
        <v>36.57</v>
      </c>
      <c r="AI75" s="2">
        <v>43552</v>
      </c>
      <c r="AJ75">
        <v>46.01</v>
      </c>
      <c r="AK75" s="2">
        <v>43551</v>
      </c>
      <c r="AL75">
        <v>44.12</v>
      </c>
      <c r="AM75" s="2">
        <v>43551</v>
      </c>
      <c r="AN75">
        <v>43.16</v>
      </c>
      <c r="AO75" s="2">
        <v>43000</v>
      </c>
      <c r="AP75">
        <v>24.88</v>
      </c>
      <c r="AQ75" s="2">
        <v>43551</v>
      </c>
      <c r="AR75">
        <v>41.28</v>
      </c>
      <c r="AS75" s="2">
        <v>43551</v>
      </c>
      <c r="AT75">
        <v>40.32</v>
      </c>
      <c r="AU75" s="2">
        <v>43551</v>
      </c>
      <c r="AV75">
        <v>39.380000000000003</v>
      </c>
      <c r="AW75" s="2">
        <v>43551</v>
      </c>
      <c r="AX75">
        <v>38.44</v>
      </c>
      <c r="AY75" s="2">
        <v>43000</v>
      </c>
      <c r="AZ75">
        <v>21.76</v>
      </c>
      <c r="BA75" s="2">
        <v>43551</v>
      </c>
      <c r="BB75">
        <v>36.57</v>
      </c>
      <c r="BC75" s="2">
        <v>43546</v>
      </c>
      <c r="BD75">
        <v>35.869999999999997</v>
      </c>
      <c r="BE75" s="2">
        <v>43546</v>
      </c>
      <c r="BF75">
        <v>34.950000000000003</v>
      </c>
      <c r="BG75" s="2">
        <v>43546</v>
      </c>
      <c r="BH75">
        <v>34.03</v>
      </c>
      <c r="BI75" s="2">
        <v>43000</v>
      </c>
      <c r="BJ75">
        <v>18.809999999999999</v>
      </c>
      <c r="BK75" s="2">
        <v>43528</v>
      </c>
      <c r="BL75">
        <v>31.1</v>
      </c>
      <c r="BM75" s="2">
        <v>43528</v>
      </c>
      <c r="BN75">
        <v>30.2</v>
      </c>
      <c r="BO75" s="2">
        <v>43496</v>
      </c>
      <c r="BP75">
        <v>23.46</v>
      </c>
      <c r="BQ75" s="2">
        <v>43496</v>
      </c>
      <c r="BR75">
        <v>22.66</v>
      </c>
      <c r="BS75" s="2">
        <v>43000</v>
      </c>
      <c r="BT75">
        <v>16.04</v>
      </c>
      <c r="BU75" s="2">
        <v>43496</v>
      </c>
      <c r="BV75">
        <v>21.07</v>
      </c>
      <c r="BW75" s="2">
        <v>43496</v>
      </c>
      <c r="BX75">
        <v>20.309999999999999</v>
      </c>
      <c r="BY75" s="2">
        <v>43496</v>
      </c>
      <c r="BZ75">
        <v>19.54</v>
      </c>
      <c r="CA75" s="2">
        <v>43496</v>
      </c>
      <c r="CB75">
        <v>18.79</v>
      </c>
      <c r="CC75" s="2">
        <v>43000</v>
      </c>
      <c r="CD75">
        <v>13.49</v>
      </c>
      <c r="CE75" s="2">
        <v>43496</v>
      </c>
      <c r="CF75">
        <v>17.29</v>
      </c>
      <c r="CG75" s="2">
        <v>43496</v>
      </c>
      <c r="CH75">
        <v>16.559999999999999</v>
      </c>
      <c r="CI75" s="2">
        <v>43496</v>
      </c>
      <c r="CJ75">
        <v>15.85</v>
      </c>
      <c r="CK75" s="2">
        <v>43483</v>
      </c>
      <c r="CL75">
        <v>13.55</v>
      </c>
      <c r="CM75" s="2">
        <v>43000</v>
      </c>
      <c r="CN75">
        <v>11.16</v>
      </c>
      <c r="CO75" s="2">
        <v>43483</v>
      </c>
      <c r="CP75">
        <v>12.25</v>
      </c>
      <c r="CQ75" s="2">
        <v>43483</v>
      </c>
      <c r="CR75">
        <v>11.65</v>
      </c>
      <c r="CS75" s="2">
        <v>43483</v>
      </c>
      <c r="CT75">
        <v>11.04</v>
      </c>
      <c r="CU75" s="2">
        <v>43483</v>
      </c>
      <c r="CV75">
        <v>10.44</v>
      </c>
      <c r="CW75" s="2">
        <v>43000</v>
      </c>
      <c r="CX75">
        <v>9.07</v>
      </c>
    </row>
    <row r="76" spans="1:102" x14ac:dyDescent="0.25">
      <c r="A76" s="2">
        <v>43003</v>
      </c>
      <c r="B76">
        <v>38.630000000000003</v>
      </c>
      <c r="C76" s="2"/>
      <c r="E76" s="2"/>
      <c r="G76" s="2"/>
      <c r="I76" s="2"/>
      <c r="K76" s="2">
        <v>43003</v>
      </c>
      <c r="L76">
        <v>34.979999999999997</v>
      </c>
      <c r="M76" s="2">
        <v>43553</v>
      </c>
      <c r="N76">
        <v>48.72</v>
      </c>
      <c r="O76" s="2">
        <v>43553</v>
      </c>
      <c r="P76">
        <v>47.75</v>
      </c>
      <c r="Q76" s="2">
        <v>43552</v>
      </c>
      <c r="R76">
        <v>45.05</v>
      </c>
      <c r="S76" s="2">
        <v>43552</v>
      </c>
      <c r="T76">
        <v>44.09</v>
      </c>
      <c r="U76" s="2">
        <v>43003</v>
      </c>
      <c r="V76">
        <v>31.39</v>
      </c>
      <c r="W76" s="2">
        <v>43552</v>
      </c>
      <c r="X76">
        <v>42.22</v>
      </c>
      <c r="Y76" s="2">
        <v>43552</v>
      </c>
      <c r="Z76">
        <v>41.23</v>
      </c>
      <c r="AA76" s="2">
        <v>43552</v>
      </c>
      <c r="AB76">
        <v>40.29</v>
      </c>
      <c r="AC76" s="2">
        <v>43552</v>
      </c>
      <c r="AD76">
        <v>39.340000000000003</v>
      </c>
      <c r="AE76" s="2">
        <v>43003</v>
      </c>
      <c r="AF76">
        <v>27.94</v>
      </c>
      <c r="AG76" s="2">
        <v>43552</v>
      </c>
      <c r="AH76">
        <v>37.450000000000003</v>
      </c>
      <c r="AI76" s="2">
        <v>43553</v>
      </c>
      <c r="AJ76">
        <v>47.75</v>
      </c>
      <c r="AK76" s="2">
        <v>43552</v>
      </c>
      <c r="AL76">
        <v>45.05</v>
      </c>
      <c r="AM76" s="2">
        <v>43552</v>
      </c>
      <c r="AN76">
        <v>44.09</v>
      </c>
      <c r="AO76" s="2">
        <v>43003</v>
      </c>
      <c r="AP76">
        <v>24.68</v>
      </c>
      <c r="AQ76" s="2">
        <v>43552</v>
      </c>
      <c r="AR76">
        <v>42.22</v>
      </c>
      <c r="AS76" s="2">
        <v>43552</v>
      </c>
      <c r="AT76">
        <v>41.23</v>
      </c>
      <c r="AU76" s="2">
        <v>43552</v>
      </c>
      <c r="AV76">
        <v>40.29</v>
      </c>
      <c r="AW76" s="2">
        <v>43552</v>
      </c>
      <c r="AX76">
        <v>39.340000000000003</v>
      </c>
      <c r="AY76" s="2">
        <v>43003</v>
      </c>
      <c r="AZ76">
        <v>21.57</v>
      </c>
      <c r="BA76" s="2">
        <v>43552</v>
      </c>
      <c r="BB76">
        <v>37.450000000000003</v>
      </c>
      <c r="BC76" s="2">
        <v>43549</v>
      </c>
      <c r="BD76">
        <v>35.51</v>
      </c>
      <c r="BE76" s="2">
        <v>43549</v>
      </c>
      <c r="BF76">
        <v>34.54</v>
      </c>
      <c r="BG76" s="2">
        <v>43549</v>
      </c>
      <c r="BH76">
        <v>33.630000000000003</v>
      </c>
      <c r="BI76" s="2">
        <v>43003</v>
      </c>
      <c r="BJ76">
        <v>18.64</v>
      </c>
      <c r="BK76" s="2">
        <v>43529</v>
      </c>
      <c r="BL76">
        <v>31.04</v>
      </c>
      <c r="BM76" s="2">
        <v>43529</v>
      </c>
      <c r="BN76">
        <v>30.14</v>
      </c>
      <c r="BO76" s="2">
        <v>43497</v>
      </c>
      <c r="BP76">
        <v>23.16</v>
      </c>
      <c r="BQ76" s="2">
        <v>43497</v>
      </c>
      <c r="BR76">
        <v>22.36</v>
      </c>
      <c r="BS76" s="2">
        <v>43003</v>
      </c>
      <c r="BT76">
        <v>15.94</v>
      </c>
      <c r="BU76" s="2">
        <v>43497</v>
      </c>
      <c r="BV76">
        <v>20.78</v>
      </c>
      <c r="BW76" s="2">
        <v>43497</v>
      </c>
      <c r="BX76">
        <v>20</v>
      </c>
      <c r="BY76" s="2">
        <v>43497</v>
      </c>
      <c r="BZ76">
        <v>19.23</v>
      </c>
      <c r="CA76" s="2">
        <v>43497</v>
      </c>
      <c r="CB76">
        <v>18.48</v>
      </c>
      <c r="CC76" s="2">
        <v>43003</v>
      </c>
      <c r="CD76">
        <v>13.39</v>
      </c>
      <c r="CE76" s="2">
        <v>43497</v>
      </c>
      <c r="CF76">
        <v>16.97</v>
      </c>
      <c r="CG76" s="2">
        <v>43497</v>
      </c>
      <c r="CH76">
        <v>16.25</v>
      </c>
      <c r="CI76" s="2">
        <v>43497</v>
      </c>
      <c r="CJ76">
        <v>15.54</v>
      </c>
      <c r="CK76" s="2">
        <v>43487</v>
      </c>
      <c r="CL76">
        <v>11.68</v>
      </c>
      <c r="CM76" s="2">
        <v>43003</v>
      </c>
      <c r="CN76">
        <v>11.1</v>
      </c>
      <c r="CO76" s="2">
        <v>43487</v>
      </c>
      <c r="CP76">
        <v>10.5</v>
      </c>
      <c r="CQ76" s="2">
        <v>43487</v>
      </c>
      <c r="CR76">
        <v>9.94</v>
      </c>
      <c r="CS76" s="2">
        <v>43487</v>
      </c>
      <c r="CT76">
        <v>9.39</v>
      </c>
      <c r="CU76" s="2">
        <v>43487</v>
      </c>
      <c r="CV76">
        <v>8.84</v>
      </c>
      <c r="CW76" s="2">
        <v>43003</v>
      </c>
      <c r="CX76">
        <v>9.0399999999999991</v>
      </c>
    </row>
    <row r="77" spans="1:102" x14ac:dyDescent="0.25">
      <c r="A77" s="2">
        <v>43004</v>
      </c>
      <c r="B77">
        <v>38.57</v>
      </c>
      <c r="C77" s="2"/>
      <c r="E77" s="2"/>
      <c r="G77" s="2"/>
      <c r="I77" s="2"/>
      <c r="K77" s="2">
        <v>43004</v>
      </c>
      <c r="L77">
        <v>34.880000000000003</v>
      </c>
      <c r="M77" s="2">
        <v>43556</v>
      </c>
      <c r="N77">
        <v>51.72</v>
      </c>
      <c r="O77" s="2">
        <v>43556</v>
      </c>
      <c r="P77">
        <v>50.75</v>
      </c>
      <c r="Q77" s="2">
        <v>43553</v>
      </c>
      <c r="R77">
        <v>46.79</v>
      </c>
      <c r="S77" s="2">
        <v>43553</v>
      </c>
      <c r="T77">
        <v>45.82</v>
      </c>
      <c r="U77" s="2">
        <v>43004</v>
      </c>
      <c r="V77">
        <v>31.33</v>
      </c>
      <c r="W77" s="2">
        <v>43553</v>
      </c>
      <c r="X77">
        <v>43.9</v>
      </c>
      <c r="Y77" s="2">
        <v>43553</v>
      </c>
      <c r="Z77">
        <v>42.94</v>
      </c>
      <c r="AA77" s="2">
        <v>43553</v>
      </c>
      <c r="AB77">
        <v>41.99</v>
      </c>
      <c r="AC77" s="2">
        <v>43553</v>
      </c>
      <c r="AD77">
        <v>41.03</v>
      </c>
      <c r="AE77" s="2">
        <v>43004</v>
      </c>
      <c r="AF77">
        <v>27.91</v>
      </c>
      <c r="AG77" s="2">
        <v>43553</v>
      </c>
      <c r="AH77">
        <v>39.130000000000003</v>
      </c>
      <c r="AI77" s="2">
        <v>43556</v>
      </c>
      <c r="AJ77">
        <v>50.75</v>
      </c>
      <c r="AK77" s="2">
        <v>43553</v>
      </c>
      <c r="AL77">
        <v>46.79</v>
      </c>
      <c r="AM77" s="2">
        <v>43553</v>
      </c>
      <c r="AN77">
        <v>45.82</v>
      </c>
      <c r="AO77" s="2">
        <v>43004</v>
      </c>
      <c r="AP77">
        <v>24.64</v>
      </c>
      <c r="AQ77" s="2">
        <v>43553</v>
      </c>
      <c r="AR77">
        <v>43.9</v>
      </c>
      <c r="AS77" s="2">
        <v>43553</v>
      </c>
      <c r="AT77">
        <v>42.94</v>
      </c>
      <c r="AU77" s="2">
        <v>43553</v>
      </c>
      <c r="AV77">
        <v>41.99</v>
      </c>
      <c r="AW77" s="2">
        <v>43553</v>
      </c>
      <c r="AX77">
        <v>41.03</v>
      </c>
      <c r="AY77" s="2">
        <v>43004</v>
      </c>
      <c r="AZ77">
        <v>21.55</v>
      </c>
      <c r="BA77" s="2">
        <v>43553</v>
      </c>
      <c r="BB77">
        <v>39.130000000000003</v>
      </c>
      <c r="BC77" s="2">
        <v>43550</v>
      </c>
      <c r="BD77">
        <v>36.770000000000003</v>
      </c>
      <c r="BE77" s="2">
        <v>43550</v>
      </c>
      <c r="BF77">
        <v>35.83</v>
      </c>
      <c r="BG77" s="2">
        <v>43550</v>
      </c>
      <c r="BH77">
        <v>34.9</v>
      </c>
      <c r="BI77" s="2">
        <v>43004</v>
      </c>
      <c r="BJ77">
        <v>18.63</v>
      </c>
      <c r="BK77" s="2">
        <v>43530</v>
      </c>
      <c r="BL77">
        <v>29.37</v>
      </c>
      <c r="BM77" s="2">
        <v>43530</v>
      </c>
      <c r="BN77">
        <v>28.48</v>
      </c>
      <c r="BO77" s="2">
        <v>43500</v>
      </c>
      <c r="BP77">
        <v>24.24</v>
      </c>
      <c r="BQ77" s="2">
        <v>43500</v>
      </c>
      <c r="BR77">
        <v>23.42</v>
      </c>
      <c r="BS77" s="2">
        <v>43004</v>
      </c>
      <c r="BT77">
        <v>15.88</v>
      </c>
      <c r="BU77" s="2">
        <v>43500</v>
      </c>
      <c r="BV77">
        <v>21.82</v>
      </c>
      <c r="BW77" s="2">
        <v>43500</v>
      </c>
      <c r="BX77">
        <v>21.02</v>
      </c>
      <c r="BY77" s="2">
        <v>43500</v>
      </c>
      <c r="BZ77">
        <v>20.239999999999998</v>
      </c>
      <c r="CA77" s="2">
        <v>43500</v>
      </c>
      <c r="CB77">
        <v>19.46</v>
      </c>
      <c r="CC77" s="2">
        <v>43004</v>
      </c>
      <c r="CD77">
        <v>13.35</v>
      </c>
      <c r="CE77" s="2">
        <v>43500</v>
      </c>
      <c r="CF77">
        <v>17.920000000000002</v>
      </c>
      <c r="CG77" s="2">
        <v>43500</v>
      </c>
      <c r="CH77">
        <v>17.16</v>
      </c>
      <c r="CI77" s="2">
        <v>43500</v>
      </c>
      <c r="CJ77">
        <v>16.420000000000002</v>
      </c>
      <c r="CK77" s="2">
        <v>43488</v>
      </c>
      <c r="CL77">
        <v>11.78</v>
      </c>
      <c r="CM77" s="2">
        <v>43004</v>
      </c>
      <c r="CN77">
        <v>11.05</v>
      </c>
      <c r="CO77" s="2">
        <v>43488</v>
      </c>
      <c r="CP77">
        <v>10.58</v>
      </c>
      <c r="CQ77" s="2">
        <v>43488</v>
      </c>
      <c r="CR77">
        <v>10.01</v>
      </c>
      <c r="CS77" s="2">
        <v>43488</v>
      </c>
      <c r="CT77">
        <v>9.4600000000000009</v>
      </c>
      <c r="CU77" s="2">
        <v>43488</v>
      </c>
      <c r="CV77">
        <v>8.9</v>
      </c>
      <c r="CW77" s="2">
        <v>43004</v>
      </c>
      <c r="CX77">
        <v>8.98</v>
      </c>
    </row>
    <row r="78" spans="1:102" x14ac:dyDescent="0.25">
      <c r="A78" s="2">
        <v>43005</v>
      </c>
      <c r="B78">
        <v>39.4</v>
      </c>
      <c r="C78" s="2"/>
      <c r="E78" s="2"/>
      <c r="G78" s="2"/>
      <c r="I78" s="2"/>
      <c r="K78" s="2">
        <v>43005</v>
      </c>
      <c r="L78">
        <v>35.659999999999997</v>
      </c>
      <c r="M78" s="2">
        <v>43557</v>
      </c>
      <c r="N78">
        <v>51.37</v>
      </c>
      <c r="O78" s="2">
        <v>43557</v>
      </c>
      <c r="P78">
        <v>50.39</v>
      </c>
      <c r="Q78" s="2">
        <v>43556</v>
      </c>
      <c r="R78">
        <v>49.78</v>
      </c>
      <c r="S78" s="2">
        <v>43556</v>
      </c>
      <c r="T78">
        <v>48.81</v>
      </c>
      <c r="U78" s="2">
        <v>43005</v>
      </c>
      <c r="V78">
        <v>32.07</v>
      </c>
      <c r="W78" s="2">
        <v>43556</v>
      </c>
      <c r="X78">
        <v>46.87</v>
      </c>
      <c r="Y78" s="2">
        <v>43556</v>
      </c>
      <c r="Z78">
        <v>45.9</v>
      </c>
      <c r="AA78" s="2">
        <v>43556</v>
      </c>
      <c r="AB78">
        <v>44.93</v>
      </c>
      <c r="AC78" s="2">
        <v>43556</v>
      </c>
      <c r="AD78">
        <v>43.97</v>
      </c>
      <c r="AE78" s="2">
        <v>43005</v>
      </c>
      <c r="AF78">
        <v>28.62</v>
      </c>
      <c r="AG78" s="2">
        <v>43556</v>
      </c>
      <c r="AH78">
        <v>42.05</v>
      </c>
      <c r="AI78" s="2">
        <v>43557</v>
      </c>
      <c r="AJ78">
        <v>50.39</v>
      </c>
      <c r="AK78" s="2">
        <v>43556</v>
      </c>
      <c r="AL78">
        <v>49.78</v>
      </c>
      <c r="AM78" s="2">
        <v>43556</v>
      </c>
      <c r="AN78">
        <v>48.81</v>
      </c>
      <c r="AO78" s="2">
        <v>43005</v>
      </c>
      <c r="AP78">
        <v>25.3</v>
      </c>
      <c r="AQ78" s="2">
        <v>43556</v>
      </c>
      <c r="AR78">
        <v>46.87</v>
      </c>
      <c r="AS78" s="2">
        <v>43556</v>
      </c>
      <c r="AT78">
        <v>45.9</v>
      </c>
      <c r="AU78" s="2">
        <v>43556</v>
      </c>
      <c r="AV78">
        <v>44.93</v>
      </c>
      <c r="AW78" s="2">
        <v>43556</v>
      </c>
      <c r="AX78">
        <v>43.97</v>
      </c>
      <c r="AY78" s="2">
        <v>43005</v>
      </c>
      <c r="AZ78">
        <v>22.14</v>
      </c>
      <c r="BA78" s="2">
        <v>43556</v>
      </c>
      <c r="BB78">
        <v>42.05</v>
      </c>
      <c r="BC78" s="2">
        <v>43551</v>
      </c>
      <c r="BD78">
        <v>35.630000000000003</v>
      </c>
      <c r="BE78" s="2">
        <v>43551</v>
      </c>
      <c r="BF78">
        <v>34.71</v>
      </c>
      <c r="BG78" s="2">
        <v>43551</v>
      </c>
      <c r="BH78">
        <v>33.79</v>
      </c>
      <c r="BI78" s="2">
        <v>43005</v>
      </c>
      <c r="BJ78">
        <v>19.18</v>
      </c>
      <c r="BK78" s="2">
        <v>43531</v>
      </c>
      <c r="BL78">
        <v>27.64</v>
      </c>
      <c r="BM78" s="2">
        <v>43531</v>
      </c>
      <c r="BN78">
        <v>26.77</v>
      </c>
      <c r="BO78" s="2">
        <v>43501</v>
      </c>
      <c r="BP78">
        <v>25.06</v>
      </c>
      <c r="BQ78" s="2">
        <v>43501</v>
      </c>
      <c r="BR78">
        <v>24.23</v>
      </c>
      <c r="BS78" s="2">
        <v>43005</v>
      </c>
      <c r="BT78">
        <v>16.38</v>
      </c>
      <c r="BU78" s="2">
        <v>43501</v>
      </c>
      <c r="BV78">
        <v>22.58</v>
      </c>
      <c r="BW78" s="2">
        <v>43501</v>
      </c>
      <c r="BX78">
        <v>21.78</v>
      </c>
      <c r="BY78" s="2">
        <v>43501</v>
      </c>
      <c r="BZ78">
        <v>20.99</v>
      </c>
      <c r="CA78" s="2">
        <v>43501</v>
      </c>
      <c r="CB78">
        <v>20.170000000000002</v>
      </c>
      <c r="CC78" s="2">
        <v>43005</v>
      </c>
      <c r="CD78">
        <v>13.79</v>
      </c>
      <c r="CE78" s="2">
        <v>43501</v>
      </c>
      <c r="CF78">
        <v>18.63</v>
      </c>
      <c r="CG78" s="2">
        <v>43501</v>
      </c>
      <c r="CH78">
        <v>17.88</v>
      </c>
      <c r="CI78" s="2">
        <v>43501</v>
      </c>
      <c r="CJ78">
        <v>17.11</v>
      </c>
      <c r="CK78" s="2">
        <v>43489</v>
      </c>
      <c r="CL78">
        <v>11.25</v>
      </c>
      <c r="CM78" s="2">
        <v>43005</v>
      </c>
      <c r="CN78">
        <v>11.43</v>
      </c>
      <c r="CO78" s="2">
        <v>43489</v>
      </c>
      <c r="CP78">
        <v>10.06</v>
      </c>
      <c r="CQ78" s="2">
        <v>43489</v>
      </c>
      <c r="CR78">
        <v>9.49</v>
      </c>
      <c r="CS78" s="2">
        <v>43489</v>
      </c>
      <c r="CT78">
        <v>8.94</v>
      </c>
      <c r="CU78" s="2">
        <v>43489</v>
      </c>
      <c r="CV78">
        <v>8.39</v>
      </c>
      <c r="CW78" s="2">
        <v>43005</v>
      </c>
      <c r="CX78">
        <v>9.32</v>
      </c>
    </row>
    <row r="79" spans="1:102" x14ac:dyDescent="0.25">
      <c r="A79" s="2">
        <v>43006</v>
      </c>
      <c r="B79">
        <v>39.58</v>
      </c>
      <c r="C79" s="2"/>
      <c r="E79" s="2"/>
      <c r="G79" s="2"/>
      <c r="I79" s="2"/>
      <c r="K79" s="2">
        <v>43006</v>
      </c>
      <c r="L79">
        <v>35.869999999999997</v>
      </c>
      <c r="M79" s="2">
        <v>43558</v>
      </c>
      <c r="N79">
        <v>52.62</v>
      </c>
      <c r="O79" s="2">
        <v>43558</v>
      </c>
      <c r="P79">
        <v>51.66</v>
      </c>
      <c r="Q79" s="2">
        <v>43557</v>
      </c>
      <c r="R79">
        <v>49.42</v>
      </c>
      <c r="S79" s="2">
        <v>43557</v>
      </c>
      <c r="T79">
        <v>48.46</v>
      </c>
      <c r="U79" s="2">
        <v>43006</v>
      </c>
      <c r="V79">
        <v>32.22</v>
      </c>
      <c r="W79" s="2">
        <v>43557</v>
      </c>
      <c r="X79">
        <v>46.52</v>
      </c>
      <c r="Y79" s="2">
        <v>43557</v>
      </c>
      <c r="Z79">
        <v>45.56</v>
      </c>
      <c r="AA79" s="2">
        <v>43557</v>
      </c>
      <c r="AB79">
        <v>44.58</v>
      </c>
      <c r="AC79" s="2">
        <v>43557</v>
      </c>
      <c r="AD79">
        <v>43.63</v>
      </c>
      <c r="AE79" s="2">
        <v>43006</v>
      </c>
      <c r="AF79">
        <v>28.96</v>
      </c>
      <c r="AG79" s="2">
        <v>43557</v>
      </c>
      <c r="AH79">
        <v>41.7</v>
      </c>
      <c r="AI79" s="2">
        <v>43558</v>
      </c>
      <c r="AJ79">
        <v>51.66</v>
      </c>
      <c r="AK79" s="2">
        <v>43557</v>
      </c>
      <c r="AL79">
        <v>49.42</v>
      </c>
      <c r="AM79" s="2">
        <v>43557</v>
      </c>
      <c r="AN79">
        <v>48.46</v>
      </c>
      <c r="AO79" s="2">
        <v>43006</v>
      </c>
      <c r="AP79">
        <v>25.34</v>
      </c>
      <c r="AQ79" s="2">
        <v>43557</v>
      </c>
      <c r="AR79">
        <v>46.52</v>
      </c>
      <c r="AS79" s="2">
        <v>43557</v>
      </c>
      <c r="AT79">
        <v>45.56</v>
      </c>
      <c r="AU79" s="2">
        <v>43557</v>
      </c>
      <c r="AV79">
        <v>44.58</v>
      </c>
      <c r="AW79" s="2">
        <v>43557</v>
      </c>
      <c r="AX79">
        <v>43.63</v>
      </c>
      <c r="AY79" s="2">
        <v>43006</v>
      </c>
      <c r="AZ79">
        <v>22.26</v>
      </c>
      <c r="BA79" s="2">
        <v>43557</v>
      </c>
      <c r="BB79">
        <v>41.7</v>
      </c>
      <c r="BC79" s="2">
        <v>43552</v>
      </c>
      <c r="BD79">
        <v>36.520000000000003</v>
      </c>
      <c r="BE79" s="2">
        <v>43552</v>
      </c>
      <c r="BF79">
        <v>35.61</v>
      </c>
      <c r="BG79" s="2">
        <v>43552</v>
      </c>
      <c r="BH79">
        <v>34.65</v>
      </c>
      <c r="BI79" s="2">
        <v>43006</v>
      </c>
      <c r="BJ79">
        <v>19.28</v>
      </c>
      <c r="BK79" s="2">
        <v>43532</v>
      </c>
      <c r="BL79">
        <v>27.24</v>
      </c>
      <c r="BM79" s="2">
        <v>43532</v>
      </c>
      <c r="BN79">
        <v>26.36</v>
      </c>
      <c r="BO79" s="2">
        <v>43502</v>
      </c>
      <c r="BP79">
        <v>24.81</v>
      </c>
      <c r="BQ79" s="2">
        <v>43502</v>
      </c>
      <c r="BR79">
        <v>23.98</v>
      </c>
      <c r="BS79" s="2">
        <v>43006</v>
      </c>
      <c r="BT79">
        <v>16.46</v>
      </c>
      <c r="BU79" s="2">
        <v>43502</v>
      </c>
      <c r="BV79">
        <v>22.33</v>
      </c>
      <c r="BW79" s="2">
        <v>43502</v>
      </c>
      <c r="BX79">
        <v>21.52</v>
      </c>
      <c r="BY79" s="2">
        <v>43502</v>
      </c>
      <c r="BZ79">
        <v>20.74</v>
      </c>
      <c r="CA79" s="2">
        <v>43502</v>
      </c>
      <c r="CB79">
        <v>19.940000000000001</v>
      </c>
      <c r="CC79" s="2">
        <v>43006</v>
      </c>
      <c r="CD79">
        <v>13.86</v>
      </c>
      <c r="CE79" s="2">
        <v>43502</v>
      </c>
      <c r="CF79">
        <v>18.39</v>
      </c>
      <c r="CG79" s="2">
        <v>43502</v>
      </c>
      <c r="CH79">
        <v>17.63</v>
      </c>
      <c r="CI79" s="2">
        <v>43502</v>
      </c>
      <c r="CJ79">
        <v>16.87</v>
      </c>
      <c r="CK79" s="2">
        <v>43490</v>
      </c>
      <c r="CL79">
        <v>12.85</v>
      </c>
      <c r="CM79" s="2">
        <v>43006</v>
      </c>
      <c r="CN79">
        <v>11.5</v>
      </c>
      <c r="CO79" s="2">
        <v>43490</v>
      </c>
      <c r="CP79">
        <v>11.59</v>
      </c>
      <c r="CQ79" s="2">
        <v>43490</v>
      </c>
      <c r="CR79">
        <v>10.98</v>
      </c>
      <c r="CS79" s="2">
        <v>43490</v>
      </c>
      <c r="CT79">
        <v>10.38</v>
      </c>
      <c r="CU79" s="2">
        <v>43490</v>
      </c>
      <c r="CV79">
        <v>9.8000000000000007</v>
      </c>
      <c r="CW79" s="2">
        <v>43006</v>
      </c>
      <c r="CX79">
        <v>9.43</v>
      </c>
    </row>
    <row r="80" spans="1:102" x14ac:dyDescent="0.25">
      <c r="A80" s="2">
        <v>43007</v>
      </c>
      <c r="B80">
        <v>40.25</v>
      </c>
      <c r="C80" s="2"/>
      <c r="E80" s="2"/>
      <c r="G80" s="2"/>
      <c r="I80" s="2"/>
      <c r="K80" s="2">
        <v>43007</v>
      </c>
      <c r="L80">
        <v>36.4</v>
      </c>
      <c r="M80" s="2">
        <v>43559</v>
      </c>
      <c r="N80">
        <v>52.88</v>
      </c>
      <c r="O80" s="2">
        <v>43559</v>
      </c>
      <c r="P80">
        <v>51.91</v>
      </c>
      <c r="Q80" s="2">
        <v>43558</v>
      </c>
      <c r="R80">
        <v>50.69</v>
      </c>
      <c r="S80" s="2">
        <v>43558</v>
      </c>
      <c r="T80">
        <v>49.7</v>
      </c>
      <c r="U80" s="2">
        <v>43007</v>
      </c>
      <c r="V80">
        <v>32.81</v>
      </c>
      <c r="W80" s="2">
        <v>43558</v>
      </c>
      <c r="X80">
        <v>47.76</v>
      </c>
      <c r="Y80" s="2">
        <v>43558</v>
      </c>
      <c r="Z80">
        <v>46.81</v>
      </c>
      <c r="AA80" s="2">
        <v>43558</v>
      </c>
      <c r="AB80">
        <v>45.82</v>
      </c>
      <c r="AC80" s="2">
        <v>43558</v>
      </c>
      <c r="AD80">
        <v>44.86</v>
      </c>
      <c r="AE80" s="2">
        <v>43007</v>
      </c>
      <c r="AF80">
        <v>29.33</v>
      </c>
      <c r="AG80" s="2">
        <v>43558</v>
      </c>
      <c r="AH80">
        <v>42.95</v>
      </c>
      <c r="AI80" s="2">
        <v>43559</v>
      </c>
      <c r="AJ80">
        <v>51.91</v>
      </c>
      <c r="AK80" s="2">
        <v>43558</v>
      </c>
      <c r="AL80">
        <v>50.69</v>
      </c>
      <c r="AM80" s="2">
        <v>43558</v>
      </c>
      <c r="AN80">
        <v>49.7</v>
      </c>
      <c r="AO80" s="2">
        <v>43007</v>
      </c>
      <c r="AP80">
        <v>25.91</v>
      </c>
      <c r="AQ80" s="2">
        <v>43558</v>
      </c>
      <c r="AR80">
        <v>47.76</v>
      </c>
      <c r="AS80" s="2">
        <v>43558</v>
      </c>
      <c r="AT80">
        <v>46.81</v>
      </c>
      <c r="AU80" s="2">
        <v>43558</v>
      </c>
      <c r="AV80">
        <v>45.82</v>
      </c>
      <c r="AW80" s="2">
        <v>43558</v>
      </c>
      <c r="AX80">
        <v>44.86</v>
      </c>
      <c r="AY80" s="2">
        <v>43007</v>
      </c>
      <c r="AZ80">
        <v>22.73</v>
      </c>
      <c r="BA80" s="2">
        <v>43558</v>
      </c>
      <c r="BB80">
        <v>42.95</v>
      </c>
      <c r="BC80" s="2">
        <v>43553</v>
      </c>
      <c r="BD80">
        <v>38.19</v>
      </c>
      <c r="BE80" s="2">
        <v>43553</v>
      </c>
      <c r="BF80">
        <v>37.299999999999997</v>
      </c>
      <c r="BG80" s="2">
        <v>43553</v>
      </c>
      <c r="BH80">
        <v>36.33</v>
      </c>
      <c r="BI80" s="2">
        <v>43007</v>
      </c>
      <c r="BJ80">
        <v>19.739999999999998</v>
      </c>
      <c r="BK80" s="2">
        <v>43535</v>
      </c>
      <c r="BL80">
        <v>30.16</v>
      </c>
      <c r="BM80" s="2">
        <v>43535</v>
      </c>
      <c r="BN80">
        <v>29.29</v>
      </c>
      <c r="BO80" s="2">
        <v>43503</v>
      </c>
      <c r="BP80">
        <v>22.85</v>
      </c>
      <c r="BQ80" s="2">
        <v>43503</v>
      </c>
      <c r="BR80">
        <v>22.04</v>
      </c>
      <c r="BS80" s="2">
        <v>43007</v>
      </c>
      <c r="BT80">
        <v>16.920000000000002</v>
      </c>
      <c r="BU80" s="2">
        <v>43503</v>
      </c>
      <c r="BV80">
        <v>20.46</v>
      </c>
      <c r="BW80" s="2">
        <v>43503</v>
      </c>
      <c r="BX80">
        <v>19.68</v>
      </c>
      <c r="BY80" s="2">
        <v>43503</v>
      </c>
      <c r="BZ80">
        <v>18.920000000000002</v>
      </c>
      <c r="CA80" s="2">
        <v>43503</v>
      </c>
      <c r="CB80">
        <v>18.12</v>
      </c>
      <c r="CC80" s="2">
        <v>43007</v>
      </c>
      <c r="CD80">
        <v>14.3</v>
      </c>
      <c r="CE80" s="2">
        <v>43503</v>
      </c>
      <c r="CF80">
        <v>16.649999999999999</v>
      </c>
      <c r="CG80" s="2">
        <v>43503</v>
      </c>
      <c r="CH80">
        <v>15.92</v>
      </c>
      <c r="CI80" s="2">
        <v>43503</v>
      </c>
      <c r="CJ80">
        <v>15.2</v>
      </c>
      <c r="CK80" s="2">
        <v>43493</v>
      </c>
      <c r="CL80">
        <v>11.63</v>
      </c>
      <c r="CM80" s="2">
        <v>43007</v>
      </c>
      <c r="CN80">
        <v>11.87</v>
      </c>
      <c r="CO80" s="2">
        <v>43493</v>
      </c>
      <c r="CP80">
        <v>10.42</v>
      </c>
      <c r="CQ80" s="2">
        <v>43493</v>
      </c>
      <c r="CR80">
        <v>9.85</v>
      </c>
      <c r="CS80" s="2">
        <v>43493</v>
      </c>
      <c r="CT80">
        <v>9.2899999999999991</v>
      </c>
      <c r="CU80" s="2">
        <v>43493</v>
      </c>
      <c r="CV80">
        <v>8.73</v>
      </c>
      <c r="CW80" s="2">
        <v>43007</v>
      </c>
      <c r="CX80">
        <v>9.75</v>
      </c>
    </row>
    <row r="81" spans="1:102" x14ac:dyDescent="0.25">
      <c r="A81" s="2">
        <v>43010</v>
      </c>
      <c r="B81">
        <v>40.89</v>
      </c>
      <c r="C81" s="2"/>
      <c r="E81" s="2"/>
      <c r="G81" s="2"/>
      <c r="I81" s="2"/>
      <c r="K81" s="2">
        <v>43010</v>
      </c>
      <c r="L81">
        <v>37.11</v>
      </c>
      <c r="M81" s="2">
        <v>43560</v>
      </c>
      <c r="N81">
        <v>54.18</v>
      </c>
      <c r="O81" s="2">
        <v>43560</v>
      </c>
      <c r="P81">
        <v>53.21</v>
      </c>
      <c r="Q81" s="2">
        <v>43559</v>
      </c>
      <c r="R81">
        <v>50.93</v>
      </c>
      <c r="S81" s="2">
        <v>43559</v>
      </c>
      <c r="T81">
        <v>49.97</v>
      </c>
      <c r="U81" s="2">
        <v>43010</v>
      </c>
      <c r="V81">
        <v>33.44</v>
      </c>
      <c r="W81" s="2">
        <v>43559</v>
      </c>
      <c r="X81">
        <v>48.02</v>
      </c>
      <c r="Y81" s="2">
        <v>43559</v>
      </c>
      <c r="Z81">
        <v>47.06</v>
      </c>
      <c r="AA81" s="2">
        <v>43559</v>
      </c>
      <c r="AB81">
        <v>46.1</v>
      </c>
      <c r="AC81" s="2">
        <v>43559</v>
      </c>
      <c r="AD81">
        <v>45.12</v>
      </c>
      <c r="AE81" s="2">
        <v>43010</v>
      </c>
      <c r="AF81">
        <v>29.91</v>
      </c>
      <c r="AG81" s="2">
        <v>43559</v>
      </c>
      <c r="AH81">
        <v>43.18</v>
      </c>
      <c r="AI81" s="2">
        <v>43560</v>
      </c>
      <c r="AJ81">
        <v>53.21</v>
      </c>
      <c r="AK81" s="2">
        <v>43559</v>
      </c>
      <c r="AL81">
        <v>50.93</v>
      </c>
      <c r="AM81" s="2">
        <v>43559</v>
      </c>
      <c r="AN81">
        <v>49.97</v>
      </c>
      <c r="AO81" s="2">
        <v>43010</v>
      </c>
      <c r="AP81">
        <v>26.52</v>
      </c>
      <c r="AQ81" s="2">
        <v>43559</v>
      </c>
      <c r="AR81">
        <v>48.02</v>
      </c>
      <c r="AS81" s="2">
        <v>43559</v>
      </c>
      <c r="AT81">
        <v>47.06</v>
      </c>
      <c r="AU81" s="2">
        <v>43559</v>
      </c>
      <c r="AV81">
        <v>46.1</v>
      </c>
      <c r="AW81" s="2">
        <v>43559</v>
      </c>
      <c r="AX81">
        <v>45.12</v>
      </c>
      <c r="AY81" s="2">
        <v>43010</v>
      </c>
      <c r="AZ81">
        <v>23.25</v>
      </c>
      <c r="BA81" s="2">
        <v>43559</v>
      </c>
      <c r="BB81">
        <v>43.18</v>
      </c>
      <c r="BC81" s="2">
        <v>43556</v>
      </c>
      <c r="BD81">
        <v>41.09</v>
      </c>
      <c r="BE81" s="2">
        <v>43556</v>
      </c>
      <c r="BF81">
        <v>40.130000000000003</v>
      </c>
      <c r="BG81" s="2">
        <v>43556</v>
      </c>
      <c r="BH81">
        <v>39.18</v>
      </c>
      <c r="BI81" s="2">
        <v>43010</v>
      </c>
      <c r="BJ81">
        <v>20.21</v>
      </c>
      <c r="BK81" s="2">
        <v>43536</v>
      </c>
      <c r="BL81">
        <v>30.8</v>
      </c>
      <c r="BM81" s="2">
        <v>43536</v>
      </c>
      <c r="BN81">
        <v>29.89</v>
      </c>
      <c r="BO81" s="2">
        <v>43504</v>
      </c>
      <c r="BP81">
        <v>22.88</v>
      </c>
      <c r="BQ81" s="2">
        <v>43504</v>
      </c>
      <c r="BR81">
        <v>22.07</v>
      </c>
      <c r="BS81" s="2">
        <v>43010</v>
      </c>
      <c r="BT81">
        <v>17.32</v>
      </c>
      <c r="BU81" s="2">
        <v>43504</v>
      </c>
      <c r="BV81">
        <v>20.49</v>
      </c>
      <c r="BW81" s="2">
        <v>43504</v>
      </c>
      <c r="BX81">
        <v>19.690000000000001</v>
      </c>
      <c r="BY81" s="2">
        <v>43504</v>
      </c>
      <c r="BZ81">
        <v>18.93</v>
      </c>
      <c r="CA81" s="2">
        <v>43504</v>
      </c>
      <c r="CB81">
        <v>18.149999999999999</v>
      </c>
      <c r="CC81" s="2">
        <v>43010</v>
      </c>
      <c r="CD81">
        <v>14.63</v>
      </c>
      <c r="CE81" s="2">
        <v>43504</v>
      </c>
      <c r="CF81">
        <v>16.649999999999999</v>
      </c>
      <c r="CG81" s="2">
        <v>43504</v>
      </c>
      <c r="CH81">
        <v>15.92</v>
      </c>
      <c r="CI81" s="2">
        <v>43504</v>
      </c>
      <c r="CJ81">
        <v>15.2</v>
      </c>
      <c r="CK81" s="2">
        <v>43494</v>
      </c>
      <c r="CL81">
        <v>11.54</v>
      </c>
      <c r="CM81" s="2">
        <v>43010</v>
      </c>
      <c r="CN81">
        <v>12.17</v>
      </c>
      <c r="CO81" s="2">
        <v>43494</v>
      </c>
      <c r="CP81">
        <v>10.33</v>
      </c>
      <c r="CQ81" s="2">
        <v>43494</v>
      </c>
      <c r="CR81">
        <v>9.75</v>
      </c>
      <c r="CS81" s="2">
        <v>43494</v>
      </c>
      <c r="CT81">
        <v>9.19</v>
      </c>
      <c r="CU81" s="2">
        <v>43494</v>
      </c>
      <c r="CV81">
        <v>8.6300000000000008</v>
      </c>
      <c r="CW81" s="2">
        <v>43010</v>
      </c>
      <c r="CX81">
        <v>9.94</v>
      </c>
    </row>
    <row r="82" spans="1:102" x14ac:dyDescent="0.25">
      <c r="A82" s="2">
        <v>43011</v>
      </c>
      <c r="B82">
        <v>41.35</v>
      </c>
      <c r="C82" s="2"/>
      <c r="E82" s="2"/>
      <c r="G82" s="2"/>
      <c r="I82" s="2"/>
      <c r="K82" s="2">
        <v>43011</v>
      </c>
      <c r="L82">
        <v>37.549999999999997</v>
      </c>
      <c r="M82" s="2">
        <v>43563</v>
      </c>
      <c r="N82">
        <v>54.4</v>
      </c>
      <c r="O82" s="2">
        <v>43563</v>
      </c>
      <c r="P82">
        <v>53.42</v>
      </c>
      <c r="Q82" s="2">
        <v>43560</v>
      </c>
      <c r="R82">
        <v>52.25</v>
      </c>
      <c r="S82" s="2">
        <v>43560</v>
      </c>
      <c r="T82">
        <v>51.25</v>
      </c>
      <c r="U82" s="2">
        <v>43011</v>
      </c>
      <c r="V82">
        <v>33.86</v>
      </c>
      <c r="W82" s="2">
        <v>43560</v>
      </c>
      <c r="X82">
        <v>49.32</v>
      </c>
      <c r="Y82" s="2">
        <v>43560</v>
      </c>
      <c r="Z82">
        <v>48.35</v>
      </c>
      <c r="AA82" s="2">
        <v>43560</v>
      </c>
      <c r="AB82">
        <v>47.36</v>
      </c>
      <c r="AC82" s="2">
        <v>43560</v>
      </c>
      <c r="AD82">
        <v>46.41</v>
      </c>
      <c r="AE82" s="2">
        <v>43011</v>
      </c>
      <c r="AF82">
        <v>30.29</v>
      </c>
      <c r="AG82" s="2">
        <v>43560</v>
      </c>
      <c r="AH82">
        <v>44.47</v>
      </c>
      <c r="AI82" s="2">
        <v>43563</v>
      </c>
      <c r="AJ82">
        <v>53.42</v>
      </c>
      <c r="AK82" s="2">
        <v>43560</v>
      </c>
      <c r="AL82">
        <v>52.25</v>
      </c>
      <c r="AM82" s="2">
        <v>43560</v>
      </c>
      <c r="AN82">
        <v>51.25</v>
      </c>
      <c r="AO82" s="2">
        <v>43011</v>
      </c>
      <c r="AP82">
        <v>26.89</v>
      </c>
      <c r="AQ82" s="2">
        <v>43560</v>
      </c>
      <c r="AR82">
        <v>49.32</v>
      </c>
      <c r="AS82" s="2">
        <v>43560</v>
      </c>
      <c r="AT82">
        <v>48.35</v>
      </c>
      <c r="AU82" s="2">
        <v>43560</v>
      </c>
      <c r="AV82">
        <v>47.36</v>
      </c>
      <c r="AW82" s="2">
        <v>43560</v>
      </c>
      <c r="AX82">
        <v>46.41</v>
      </c>
      <c r="AY82" s="2">
        <v>43011</v>
      </c>
      <c r="AZ82">
        <v>23.62</v>
      </c>
      <c r="BA82" s="2">
        <v>43560</v>
      </c>
      <c r="BB82">
        <v>44.47</v>
      </c>
      <c r="BC82" s="2">
        <v>43557</v>
      </c>
      <c r="BD82">
        <v>40.75</v>
      </c>
      <c r="BE82" s="2">
        <v>43557</v>
      </c>
      <c r="BF82">
        <v>39.79</v>
      </c>
      <c r="BG82" s="2">
        <v>43557</v>
      </c>
      <c r="BH82">
        <v>38.82</v>
      </c>
      <c r="BI82" s="2">
        <v>43011</v>
      </c>
      <c r="BJ82">
        <v>20.53</v>
      </c>
      <c r="BK82" s="2">
        <v>43537</v>
      </c>
      <c r="BL82">
        <v>32.72</v>
      </c>
      <c r="BM82" s="2">
        <v>43537</v>
      </c>
      <c r="BN82">
        <v>31.79</v>
      </c>
      <c r="BO82" s="2">
        <v>43507</v>
      </c>
      <c r="BP82">
        <v>22.92</v>
      </c>
      <c r="BQ82" s="2">
        <v>43507</v>
      </c>
      <c r="BR82">
        <v>22.12</v>
      </c>
      <c r="BS82" s="2">
        <v>43011</v>
      </c>
      <c r="BT82">
        <v>17.61</v>
      </c>
      <c r="BU82" s="2">
        <v>43507</v>
      </c>
      <c r="BV82">
        <v>20.54</v>
      </c>
      <c r="BW82" s="2">
        <v>43507</v>
      </c>
      <c r="BX82">
        <v>19.739999999999998</v>
      </c>
      <c r="BY82" s="2">
        <v>43507</v>
      </c>
      <c r="BZ82">
        <v>18.96</v>
      </c>
      <c r="CA82" s="2">
        <v>43507</v>
      </c>
      <c r="CB82">
        <v>18.190000000000001</v>
      </c>
      <c r="CC82" s="2">
        <v>43011</v>
      </c>
      <c r="CD82">
        <v>14.91</v>
      </c>
      <c r="CE82" s="2">
        <v>43507</v>
      </c>
      <c r="CF82">
        <v>16.68</v>
      </c>
      <c r="CG82" s="2">
        <v>43507</v>
      </c>
      <c r="CH82">
        <v>15.94</v>
      </c>
      <c r="CI82" s="2">
        <v>43507</v>
      </c>
      <c r="CJ82">
        <v>15.22</v>
      </c>
      <c r="CK82" s="2">
        <v>43495</v>
      </c>
      <c r="CL82">
        <v>13.86</v>
      </c>
      <c r="CM82" s="2">
        <v>43011</v>
      </c>
      <c r="CN82">
        <v>12.42</v>
      </c>
      <c r="CO82" s="2">
        <v>43495</v>
      </c>
      <c r="CP82">
        <v>12.53</v>
      </c>
      <c r="CQ82" s="2">
        <v>43495</v>
      </c>
      <c r="CR82">
        <v>11.9</v>
      </c>
      <c r="CS82" s="2">
        <v>43495</v>
      </c>
      <c r="CT82">
        <v>11.28</v>
      </c>
      <c r="CU82" s="2">
        <v>43495</v>
      </c>
      <c r="CV82">
        <v>10.67</v>
      </c>
      <c r="CW82" s="2">
        <v>43011</v>
      </c>
      <c r="CX82">
        <v>10.16</v>
      </c>
    </row>
    <row r="83" spans="1:102" x14ac:dyDescent="0.25">
      <c r="A83" s="2">
        <v>43012</v>
      </c>
      <c r="B83">
        <v>41.5</v>
      </c>
      <c r="C83" s="2"/>
      <c r="E83" s="2"/>
      <c r="G83" s="2"/>
      <c r="I83" s="2"/>
      <c r="K83" s="2">
        <v>43012</v>
      </c>
      <c r="L83">
        <v>37.68</v>
      </c>
      <c r="M83" s="2">
        <v>43564</v>
      </c>
      <c r="N83">
        <v>52.88</v>
      </c>
      <c r="O83" s="2">
        <v>43564</v>
      </c>
      <c r="P83">
        <v>51.9</v>
      </c>
      <c r="Q83" s="2">
        <v>43563</v>
      </c>
      <c r="R83">
        <v>52.45</v>
      </c>
      <c r="S83" s="2">
        <v>43563</v>
      </c>
      <c r="T83">
        <v>51.47</v>
      </c>
      <c r="U83" s="2">
        <v>43012</v>
      </c>
      <c r="V83">
        <v>33.979999999999997</v>
      </c>
      <c r="W83" s="2">
        <v>43563</v>
      </c>
      <c r="X83">
        <v>49.52</v>
      </c>
      <c r="Y83" s="2">
        <v>43563</v>
      </c>
      <c r="Z83">
        <v>48.54</v>
      </c>
      <c r="AA83" s="2">
        <v>43563</v>
      </c>
      <c r="AB83">
        <v>47.57</v>
      </c>
      <c r="AC83" s="2">
        <v>43563</v>
      </c>
      <c r="AD83">
        <v>46.59</v>
      </c>
      <c r="AE83" s="2">
        <v>43012</v>
      </c>
      <c r="AF83">
        <v>30.41</v>
      </c>
      <c r="AG83" s="2">
        <v>43563</v>
      </c>
      <c r="AH83">
        <v>44.65</v>
      </c>
      <c r="AI83" s="2">
        <v>43564</v>
      </c>
      <c r="AJ83">
        <v>51.9</v>
      </c>
      <c r="AK83" s="2">
        <v>43563</v>
      </c>
      <c r="AL83">
        <v>52.45</v>
      </c>
      <c r="AM83" s="2">
        <v>43563</v>
      </c>
      <c r="AN83">
        <v>51.47</v>
      </c>
      <c r="AO83" s="2">
        <v>43012</v>
      </c>
      <c r="AP83">
        <v>26.99</v>
      </c>
      <c r="AQ83" s="2">
        <v>43563</v>
      </c>
      <c r="AR83">
        <v>49.52</v>
      </c>
      <c r="AS83" s="2">
        <v>43563</v>
      </c>
      <c r="AT83">
        <v>48.54</v>
      </c>
      <c r="AU83" s="2">
        <v>43563</v>
      </c>
      <c r="AV83">
        <v>47.57</v>
      </c>
      <c r="AW83" s="2">
        <v>43563</v>
      </c>
      <c r="AX83">
        <v>46.59</v>
      </c>
      <c r="AY83" s="2">
        <v>43012</v>
      </c>
      <c r="AZ83">
        <v>23.71</v>
      </c>
      <c r="BA83" s="2">
        <v>43563</v>
      </c>
      <c r="BB83">
        <v>44.65</v>
      </c>
      <c r="BC83" s="2">
        <v>43558</v>
      </c>
      <c r="BD83">
        <v>41.99</v>
      </c>
      <c r="BE83" s="2">
        <v>43558</v>
      </c>
      <c r="BF83">
        <v>41.03</v>
      </c>
      <c r="BG83" s="2">
        <v>43558</v>
      </c>
      <c r="BH83">
        <v>40.07</v>
      </c>
      <c r="BI83" s="2">
        <v>43012</v>
      </c>
      <c r="BJ83">
        <v>20.56</v>
      </c>
      <c r="BK83" s="2">
        <v>43538</v>
      </c>
      <c r="BL83">
        <v>32.1</v>
      </c>
      <c r="BM83" s="2">
        <v>43538</v>
      </c>
      <c r="BN83">
        <v>31.18</v>
      </c>
      <c r="BO83" s="2">
        <v>43508</v>
      </c>
      <c r="BP83">
        <v>25.84</v>
      </c>
      <c r="BQ83" s="2">
        <v>43508</v>
      </c>
      <c r="BR83">
        <v>25</v>
      </c>
      <c r="BS83" s="2">
        <v>43012</v>
      </c>
      <c r="BT83">
        <v>17.670000000000002</v>
      </c>
      <c r="BU83" s="2">
        <v>43508</v>
      </c>
      <c r="BV83">
        <v>23.33</v>
      </c>
      <c r="BW83" s="2">
        <v>43508</v>
      </c>
      <c r="BX83">
        <v>22.49</v>
      </c>
      <c r="BY83" s="2">
        <v>43508</v>
      </c>
      <c r="BZ83">
        <v>21.68</v>
      </c>
      <c r="CA83" s="2">
        <v>43508</v>
      </c>
      <c r="CB83">
        <v>20.87</v>
      </c>
      <c r="CC83" s="2">
        <v>43012</v>
      </c>
      <c r="CD83">
        <v>14.95</v>
      </c>
      <c r="CE83" s="2">
        <v>43508</v>
      </c>
      <c r="CF83">
        <v>19.29</v>
      </c>
      <c r="CG83" s="2">
        <v>43508</v>
      </c>
      <c r="CH83">
        <v>18.510000000000002</v>
      </c>
      <c r="CI83" s="2">
        <v>43508</v>
      </c>
      <c r="CJ83">
        <v>17.739999999999998</v>
      </c>
      <c r="CK83" s="2">
        <v>43496</v>
      </c>
      <c r="CL83">
        <v>15.14</v>
      </c>
      <c r="CM83" s="2">
        <v>43012</v>
      </c>
      <c r="CN83">
        <v>12.45</v>
      </c>
      <c r="CO83" s="2">
        <v>43496</v>
      </c>
      <c r="CP83">
        <v>13.76</v>
      </c>
      <c r="CQ83" s="2">
        <v>43496</v>
      </c>
      <c r="CR83">
        <v>13.1</v>
      </c>
      <c r="CS83" s="2">
        <v>43496</v>
      </c>
      <c r="CT83">
        <v>12.43</v>
      </c>
      <c r="CU83" s="2">
        <v>43496</v>
      </c>
      <c r="CV83">
        <v>11.78</v>
      </c>
      <c r="CW83" s="2">
        <v>43012</v>
      </c>
      <c r="CX83">
        <v>10.17</v>
      </c>
    </row>
    <row r="84" spans="1:102" x14ac:dyDescent="0.25">
      <c r="A84" s="2">
        <v>43013</v>
      </c>
      <c r="B84">
        <v>42.57</v>
      </c>
      <c r="C84" s="2"/>
      <c r="E84" s="2"/>
      <c r="G84" s="2"/>
      <c r="I84" s="2"/>
      <c r="K84" s="2">
        <v>43013</v>
      </c>
      <c r="L84">
        <v>38.71</v>
      </c>
      <c r="M84" s="2">
        <v>43565</v>
      </c>
      <c r="N84">
        <v>53.98</v>
      </c>
      <c r="O84" s="2">
        <v>43565</v>
      </c>
      <c r="P84">
        <v>53</v>
      </c>
      <c r="Q84" s="2">
        <v>43564</v>
      </c>
      <c r="R84">
        <v>50.93</v>
      </c>
      <c r="S84" s="2">
        <v>43564</v>
      </c>
      <c r="T84">
        <v>49.94</v>
      </c>
      <c r="U84" s="2">
        <v>43013</v>
      </c>
      <c r="V84">
        <v>34.96</v>
      </c>
      <c r="W84" s="2">
        <v>43564</v>
      </c>
      <c r="X84">
        <v>48</v>
      </c>
      <c r="Y84" s="2">
        <v>43564</v>
      </c>
      <c r="Z84">
        <v>47.03</v>
      </c>
      <c r="AA84" s="2">
        <v>43564</v>
      </c>
      <c r="AB84">
        <v>46.07</v>
      </c>
      <c r="AC84" s="2">
        <v>43564</v>
      </c>
      <c r="AD84">
        <v>45.1</v>
      </c>
      <c r="AE84" s="2">
        <v>43013</v>
      </c>
      <c r="AF84">
        <v>31.34</v>
      </c>
      <c r="AG84" s="2">
        <v>43564</v>
      </c>
      <c r="AH84">
        <v>43.16</v>
      </c>
      <c r="AI84" s="2">
        <v>43565</v>
      </c>
      <c r="AJ84">
        <v>53</v>
      </c>
      <c r="AK84" s="2">
        <v>43564</v>
      </c>
      <c r="AL84">
        <v>50.93</v>
      </c>
      <c r="AM84" s="2">
        <v>43564</v>
      </c>
      <c r="AN84">
        <v>49.94</v>
      </c>
      <c r="AO84" s="2">
        <v>43013</v>
      </c>
      <c r="AP84">
        <v>27.85</v>
      </c>
      <c r="AQ84" s="2">
        <v>43564</v>
      </c>
      <c r="AR84">
        <v>48</v>
      </c>
      <c r="AS84" s="2">
        <v>43564</v>
      </c>
      <c r="AT84">
        <v>47.03</v>
      </c>
      <c r="AU84" s="2">
        <v>43564</v>
      </c>
      <c r="AV84">
        <v>46.07</v>
      </c>
      <c r="AW84" s="2">
        <v>43564</v>
      </c>
      <c r="AX84">
        <v>45.1</v>
      </c>
      <c r="AY84" s="2">
        <v>43013</v>
      </c>
      <c r="AZ84">
        <v>24.52</v>
      </c>
      <c r="BA84" s="2">
        <v>43564</v>
      </c>
      <c r="BB84">
        <v>43.16</v>
      </c>
      <c r="BC84" s="2">
        <v>43559</v>
      </c>
      <c r="BD84">
        <v>42.23</v>
      </c>
      <c r="BE84" s="2">
        <v>43559</v>
      </c>
      <c r="BF84">
        <v>41.26</v>
      </c>
      <c r="BG84" s="2">
        <v>43559</v>
      </c>
      <c r="BH84">
        <v>40.31</v>
      </c>
      <c r="BI84" s="2">
        <v>43013</v>
      </c>
      <c r="BJ84">
        <v>21.36</v>
      </c>
      <c r="BK84" s="2">
        <v>43539</v>
      </c>
      <c r="BL84">
        <v>33.56</v>
      </c>
      <c r="BM84" s="2">
        <v>43539</v>
      </c>
      <c r="BN84">
        <v>32.659999999999997</v>
      </c>
      <c r="BO84" s="2">
        <v>43509</v>
      </c>
      <c r="BP84">
        <v>26.32</v>
      </c>
      <c r="BQ84" s="2">
        <v>43509</v>
      </c>
      <c r="BR84">
        <v>25.47</v>
      </c>
      <c r="BS84" s="2">
        <v>43013</v>
      </c>
      <c r="BT84">
        <v>18.36</v>
      </c>
      <c r="BU84" s="2">
        <v>43509</v>
      </c>
      <c r="BV84">
        <v>23.81</v>
      </c>
      <c r="BW84" s="2">
        <v>43509</v>
      </c>
      <c r="BX84">
        <v>22.96</v>
      </c>
      <c r="BY84" s="2">
        <v>43509</v>
      </c>
      <c r="BZ84">
        <v>22.14</v>
      </c>
      <c r="CA84" s="2">
        <v>43509</v>
      </c>
      <c r="CB84">
        <v>21.34</v>
      </c>
      <c r="CC84" s="2">
        <v>43013</v>
      </c>
      <c r="CD84">
        <v>15.59</v>
      </c>
      <c r="CE84" s="2">
        <v>43509</v>
      </c>
      <c r="CF84">
        <v>19.739999999999998</v>
      </c>
      <c r="CG84" s="2">
        <v>43509</v>
      </c>
      <c r="CH84">
        <v>18.95</v>
      </c>
      <c r="CI84" s="2">
        <v>43509</v>
      </c>
      <c r="CJ84">
        <v>18.18</v>
      </c>
      <c r="CK84" s="2">
        <v>43497</v>
      </c>
      <c r="CL84">
        <v>14.84</v>
      </c>
      <c r="CM84" s="2">
        <v>43013</v>
      </c>
      <c r="CN84">
        <v>13.01</v>
      </c>
      <c r="CO84" s="2">
        <v>43497</v>
      </c>
      <c r="CP84">
        <v>13.46</v>
      </c>
      <c r="CQ84" s="2">
        <v>43497</v>
      </c>
      <c r="CR84">
        <v>12.79</v>
      </c>
      <c r="CS84" s="2">
        <v>43497</v>
      </c>
      <c r="CT84">
        <v>12.12</v>
      </c>
      <c r="CU84" s="2">
        <v>43497</v>
      </c>
      <c r="CV84">
        <v>11.47</v>
      </c>
      <c r="CW84" s="2">
        <v>43013</v>
      </c>
      <c r="CX84">
        <v>10.69</v>
      </c>
    </row>
    <row r="85" spans="1:102" x14ac:dyDescent="0.25">
      <c r="A85" s="2">
        <v>43014</v>
      </c>
      <c r="B85">
        <v>42.33</v>
      </c>
      <c r="C85" s="2"/>
      <c r="E85" s="2"/>
      <c r="G85" s="2"/>
      <c r="I85" s="2"/>
      <c r="K85" s="2">
        <v>43014</v>
      </c>
      <c r="L85">
        <v>38.49</v>
      </c>
      <c r="M85" s="2">
        <v>43566</v>
      </c>
      <c r="N85">
        <v>53.64</v>
      </c>
      <c r="O85" s="2">
        <v>43566</v>
      </c>
      <c r="P85">
        <v>52.69</v>
      </c>
      <c r="Q85" s="2">
        <v>43565</v>
      </c>
      <c r="R85">
        <v>52.03</v>
      </c>
      <c r="S85" s="2">
        <v>43565</v>
      </c>
      <c r="T85">
        <v>51.05</v>
      </c>
      <c r="U85" s="2">
        <v>43014</v>
      </c>
      <c r="V85">
        <v>34.76</v>
      </c>
      <c r="W85" s="2">
        <v>43565</v>
      </c>
      <c r="X85">
        <v>49.09</v>
      </c>
      <c r="Y85" s="2">
        <v>43565</v>
      </c>
      <c r="Z85">
        <v>48.12</v>
      </c>
      <c r="AA85" s="2">
        <v>43565</v>
      </c>
      <c r="AB85">
        <v>47.14</v>
      </c>
      <c r="AC85" s="2">
        <v>43565</v>
      </c>
      <c r="AD85">
        <v>46.17</v>
      </c>
      <c r="AE85" s="2">
        <v>43014</v>
      </c>
      <c r="AF85">
        <v>31.16</v>
      </c>
      <c r="AG85" s="2">
        <v>43565</v>
      </c>
      <c r="AH85">
        <v>44.23</v>
      </c>
      <c r="AI85" s="2">
        <v>43566</v>
      </c>
      <c r="AJ85">
        <v>52.69</v>
      </c>
      <c r="AK85" s="2">
        <v>43565</v>
      </c>
      <c r="AL85">
        <v>52.03</v>
      </c>
      <c r="AM85" s="2">
        <v>43565</v>
      </c>
      <c r="AN85">
        <v>51.05</v>
      </c>
      <c r="AO85" s="2">
        <v>43014</v>
      </c>
      <c r="AP85">
        <v>27.69</v>
      </c>
      <c r="AQ85" s="2">
        <v>43565</v>
      </c>
      <c r="AR85">
        <v>49.09</v>
      </c>
      <c r="AS85" s="2">
        <v>43565</v>
      </c>
      <c r="AT85">
        <v>48.12</v>
      </c>
      <c r="AU85" s="2">
        <v>43565</v>
      </c>
      <c r="AV85">
        <v>47.14</v>
      </c>
      <c r="AW85" s="2">
        <v>43565</v>
      </c>
      <c r="AX85">
        <v>46.17</v>
      </c>
      <c r="AY85" s="2">
        <v>43014</v>
      </c>
      <c r="AZ85">
        <v>24.38</v>
      </c>
      <c r="BA85" s="2">
        <v>43565</v>
      </c>
      <c r="BB85">
        <v>44.23</v>
      </c>
      <c r="BC85" s="2">
        <v>43560</v>
      </c>
      <c r="BD85">
        <v>43.48</v>
      </c>
      <c r="BE85" s="2">
        <v>43560</v>
      </c>
      <c r="BF85">
        <v>42.53</v>
      </c>
      <c r="BG85" s="2">
        <v>43560</v>
      </c>
      <c r="BH85">
        <v>41.57</v>
      </c>
      <c r="BI85" s="2">
        <v>43014</v>
      </c>
      <c r="BJ85">
        <v>21.23</v>
      </c>
      <c r="BK85" s="2">
        <v>43542</v>
      </c>
      <c r="BL85">
        <v>34.520000000000003</v>
      </c>
      <c r="BM85" s="2">
        <v>43542</v>
      </c>
      <c r="BN85">
        <v>33.630000000000003</v>
      </c>
      <c r="BO85" s="2">
        <v>43510</v>
      </c>
      <c r="BP85">
        <v>25.9</v>
      </c>
      <c r="BQ85" s="2">
        <v>43510</v>
      </c>
      <c r="BR85">
        <v>25.07</v>
      </c>
      <c r="BS85" s="2">
        <v>43014</v>
      </c>
      <c r="BT85">
        <v>18.260000000000002</v>
      </c>
      <c r="BU85" s="2">
        <v>43510</v>
      </c>
      <c r="BV85">
        <v>23.41</v>
      </c>
      <c r="BW85" s="2">
        <v>43510</v>
      </c>
      <c r="BX85">
        <v>22.59</v>
      </c>
      <c r="BY85" s="2">
        <v>43510</v>
      </c>
      <c r="BZ85">
        <v>21.79</v>
      </c>
      <c r="CA85" s="2">
        <v>43510</v>
      </c>
      <c r="CB85">
        <v>20.98</v>
      </c>
      <c r="CC85" s="2">
        <v>43014</v>
      </c>
      <c r="CD85">
        <v>15.48</v>
      </c>
      <c r="CE85" s="2">
        <v>43510</v>
      </c>
      <c r="CF85">
        <v>19.39</v>
      </c>
      <c r="CG85" s="2">
        <v>43510</v>
      </c>
      <c r="CH85">
        <v>18.62</v>
      </c>
      <c r="CI85" s="2">
        <v>43510</v>
      </c>
      <c r="CJ85">
        <v>17.850000000000001</v>
      </c>
      <c r="CK85" s="2">
        <v>43500</v>
      </c>
      <c r="CL85">
        <v>15.7</v>
      </c>
      <c r="CM85" s="2">
        <v>43014</v>
      </c>
      <c r="CN85">
        <v>12.93</v>
      </c>
      <c r="CO85" s="2">
        <v>43500</v>
      </c>
      <c r="CP85">
        <v>14.28</v>
      </c>
      <c r="CQ85" s="2">
        <v>43500</v>
      </c>
      <c r="CR85">
        <v>13.58</v>
      </c>
      <c r="CS85" s="2">
        <v>43500</v>
      </c>
      <c r="CT85">
        <v>12.9</v>
      </c>
      <c r="CU85" s="2">
        <v>43500</v>
      </c>
      <c r="CV85">
        <v>12.24</v>
      </c>
      <c r="CW85" s="2">
        <v>43014</v>
      </c>
      <c r="CX85">
        <v>10.62</v>
      </c>
    </row>
    <row r="86" spans="1:102" x14ac:dyDescent="0.25">
      <c r="A86" s="2">
        <v>43017</v>
      </c>
      <c r="B86">
        <v>42.23</v>
      </c>
      <c r="C86" s="2"/>
      <c r="E86" s="2"/>
      <c r="G86" s="2"/>
      <c r="I86" s="2"/>
      <c r="K86" s="2">
        <v>43017</v>
      </c>
      <c r="L86">
        <v>38.380000000000003</v>
      </c>
      <c r="M86" s="2">
        <v>43567</v>
      </c>
      <c r="N86">
        <v>55.65</v>
      </c>
      <c r="O86" s="2">
        <v>43567</v>
      </c>
      <c r="P86">
        <v>54.66</v>
      </c>
      <c r="Q86" s="2">
        <v>43566</v>
      </c>
      <c r="R86">
        <v>51.68</v>
      </c>
      <c r="S86" s="2">
        <v>43566</v>
      </c>
      <c r="T86">
        <v>50.71</v>
      </c>
      <c r="U86" s="2">
        <v>43017</v>
      </c>
      <c r="V86">
        <v>34.65</v>
      </c>
      <c r="W86" s="2">
        <v>43566</v>
      </c>
      <c r="X86">
        <v>48.78</v>
      </c>
      <c r="Y86" s="2">
        <v>43566</v>
      </c>
      <c r="Z86">
        <v>47.78</v>
      </c>
      <c r="AA86" s="2">
        <v>43566</v>
      </c>
      <c r="AB86">
        <v>46.8</v>
      </c>
      <c r="AC86" s="2">
        <v>43566</v>
      </c>
      <c r="AD86">
        <v>45.85</v>
      </c>
      <c r="AE86" s="2">
        <v>43017</v>
      </c>
      <c r="AF86">
        <v>31.04</v>
      </c>
      <c r="AG86" s="2">
        <v>43566</v>
      </c>
      <c r="AH86">
        <v>43.91</v>
      </c>
      <c r="AI86" s="2">
        <v>43567</v>
      </c>
      <c r="AJ86">
        <v>54.66</v>
      </c>
      <c r="AK86" s="2">
        <v>43566</v>
      </c>
      <c r="AL86">
        <v>51.68</v>
      </c>
      <c r="AM86" s="2">
        <v>43566</v>
      </c>
      <c r="AN86">
        <v>50.71</v>
      </c>
      <c r="AO86" s="2">
        <v>43017</v>
      </c>
      <c r="AP86">
        <v>27.57</v>
      </c>
      <c r="AQ86" s="2">
        <v>43566</v>
      </c>
      <c r="AR86">
        <v>48.78</v>
      </c>
      <c r="AS86" s="2">
        <v>43566</v>
      </c>
      <c r="AT86">
        <v>47.78</v>
      </c>
      <c r="AU86" s="2">
        <v>43566</v>
      </c>
      <c r="AV86">
        <v>46.8</v>
      </c>
      <c r="AW86" s="2">
        <v>43566</v>
      </c>
      <c r="AX86">
        <v>45.85</v>
      </c>
      <c r="AY86" s="2">
        <v>43017</v>
      </c>
      <c r="AZ86">
        <v>24.25</v>
      </c>
      <c r="BA86" s="2">
        <v>43566</v>
      </c>
      <c r="BB86">
        <v>43.91</v>
      </c>
      <c r="BC86" s="2">
        <v>43563</v>
      </c>
      <c r="BD86">
        <v>43.68</v>
      </c>
      <c r="BE86" s="2">
        <v>43563</v>
      </c>
      <c r="BF86">
        <v>42.72</v>
      </c>
      <c r="BG86" s="2">
        <v>43563</v>
      </c>
      <c r="BH86">
        <v>41.76</v>
      </c>
      <c r="BI86" s="2">
        <v>43017</v>
      </c>
      <c r="BJ86">
        <v>21.09</v>
      </c>
      <c r="BK86" s="2">
        <v>43543</v>
      </c>
      <c r="BL86">
        <v>34.15</v>
      </c>
      <c r="BM86" s="2">
        <v>43543</v>
      </c>
      <c r="BN86">
        <v>33.22</v>
      </c>
      <c r="BO86" s="2">
        <v>43511</v>
      </c>
      <c r="BP86">
        <v>28.52</v>
      </c>
      <c r="BQ86" s="2">
        <v>43511</v>
      </c>
      <c r="BR86">
        <v>27.65</v>
      </c>
      <c r="BS86" s="2">
        <v>43017</v>
      </c>
      <c r="BT86">
        <v>18.12</v>
      </c>
      <c r="BU86" s="2">
        <v>43511</v>
      </c>
      <c r="BV86">
        <v>25.94</v>
      </c>
      <c r="BW86" s="2">
        <v>43511</v>
      </c>
      <c r="BX86">
        <v>25.09</v>
      </c>
      <c r="BY86" s="2">
        <v>43511</v>
      </c>
      <c r="BZ86">
        <v>24.25</v>
      </c>
      <c r="CA86" s="2">
        <v>43511</v>
      </c>
      <c r="CB86">
        <v>23.41</v>
      </c>
      <c r="CC86" s="2">
        <v>43017</v>
      </c>
      <c r="CD86">
        <v>15.34</v>
      </c>
      <c r="CE86" s="2">
        <v>43511</v>
      </c>
      <c r="CF86">
        <v>21.76</v>
      </c>
      <c r="CG86" s="2">
        <v>43511</v>
      </c>
      <c r="CH86">
        <v>20.93</v>
      </c>
      <c r="CI86" s="2">
        <v>43511</v>
      </c>
      <c r="CJ86">
        <v>20.13</v>
      </c>
      <c r="CK86" s="2">
        <v>43501</v>
      </c>
      <c r="CL86">
        <v>16.37</v>
      </c>
      <c r="CM86" s="2">
        <v>43017</v>
      </c>
      <c r="CN86">
        <v>12.78</v>
      </c>
      <c r="CO86" s="2">
        <v>43501</v>
      </c>
      <c r="CP86">
        <v>14.93</v>
      </c>
      <c r="CQ86" s="2">
        <v>43501</v>
      </c>
      <c r="CR86">
        <v>14.21</v>
      </c>
      <c r="CS86" s="2">
        <v>43501</v>
      </c>
      <c r="CT86">
        <v>13.51</v>
      </c>
      <c r="CU86" s="2">
        <v>43501</v>
      </c>
      <c r="CV86">
        <v>12.82</v>
      </c>
      <c r="CW86" s="2">
        <v>43017</v>
      </c>
      <c r="CX86">
        <v>10.46</v>
      </c>
    </row>
    <row r="87" spans="1:102" x14ac:dyDescent="0.25">
      <c r="A87" s="2">
        <v>43018</v>
      </c>
      <c r="B87">
        <v>42.62</v>
      </c>
      <c r="C87" s="2"/>
      <c r="E87" s="2"/>
      <c r="G87" s="2"/>
      <c r="I87" s="2"/>
      <c r="K87" s="2">
        <v>43018</v>
      </c>
      <c r="L87">
        <v>38.76</v>
      </c>
      <c r="M87" s="2">
        <v>43570</v>
      </c>
      <c r="N87">
        <v>55.33</v>
      </c>
      <c r="O87" s="2">
        <v>43570</v>
      </c>
      <c r="P87">
        <v>54.36</v>
      </c>
      <c r="Q87" s="2">
        <v>43567</v>
      </c>
      <c r="R87">
        <v>53.68</v>
      </c>
      <c r="S87" s="2">
        <v>43567</v>
      </c>
      <c r="T87">
        <v>52.7</v>
      </c>
      <c r="U87" s="2">
        <v>43018</v>
      </c>
      <c r="V87">
        <v>35.020000000000003</v>
      </c>
      <c r="W87" s="2">
        <v>43567</v>
      </c>
      <c r="X87">
        <v>50.73</v>
      </c>
      <c r="Y87" s="2">
        <v>43567</v>
      </c>
      <c r="Z87">
        <v>49.75</v>
      </c>
      <c r="AA87" s="2">
        <v>43567</v>
      </c>
      <c r="AB87">
        <v>48.77</v>
      </c>
      <c r="AC87" s="2">
        <v>43567</v>
      </c>
      <c r="AD87">
        <v>47.79</v>
      </c>
      <c r="AE87" s="2">
        <v>43018</v>
      </c>
      <c r="AF87">
        <v>31.39</v>
      </c>
      <c r="AG87" s="2">
        <v>43567</v>
      </c>
      <c r="AH87">
        <v>45.83</v>
      </c>
      <c r="AI87" s="2">
        <v>43570</v>
      </c>
      <c r="AJ87">
        <v>54.36</v>
      </c>
      <c r="AK87" s="2">
        <v>43567</v>
      </c>
      <c r="AL87">
        <v>53.68</v>
      </c>
      <c r="AM87" s="2">
        <v>43567</v>
      </c>
      <c r="AN87">
        <v>52.7</v>
      </c>
      <c r="AO87" s="2">
        <v>43018</v>
      </c>
      <c r="AP87">
        <v>27.91</v>
      </c>
      <c r="AQ87" s="2">
        <v>43567</v>
      </c>
      <c r="AR87">
        <v>50.73</v>
      </c>
      <c r="AS87" s="2">
        <v>43567</v>
      </c>
      <c r="AT87">
        <v>49.75</v>
      </c>
      <c r="AU87" s="2">
        <v>43567</v>
      </c>
      <c r="AV87">
        <v>48.77</v>
      </c>
      <c r="AW87" s="2">
        <v>43567</v>
      </c>
      <c r="AX87">
        <v>47.79</v>
      </c>
      <c r="AY87" s="2">
        <v>43018</v>
      </c>
      <c r="AZ87">
        <v>24.57</v>
      </c>
      <c r="BA87" s="2">
        <v>43567</v>
      </c>
      <c r="BB87">
        <v>45.83</v>
      </c>
      <c r="BC87" s="2">
        <v>43564</v>
      </c>
      <c r="BD87">
        <v>42.21</v>
      </c>
      <c r="BE87" s="2">
        <v>43564</v>
      </c>
      <c r="BF87">
        <v>41.25</v>
      </c>
      <c r="BG87" s="2">
        <v>43564</v>
      </c>
      <c r="BH87">
        <v>40.29</v>
      </c>
      <c r="BI87" s="2">
        <v>43018</v>
      </c>
      <c r="BJ87">
        <v>21.4</v>
      </c>
      <c r="BK87" s="2">
        <v>43544</v>
      </c>
      <c r="BL87">
        <v>33.369999999999997</v>
      </c>
      <c r="BM87" s="2">
        <v>43544</v>
      </c>
      <c r="BN87">
        <v>32.450000000000003</v>
      </c>
      <c r="BO87" s="2">
        <v>43515</v>
      </c>
      <c r="BP87">
        <v>28.46</v>
      </c>
      <c r="BQ87" s="2">
        <v>43515</v>
      </c>
      <c r="BR87">
        <v>27.66</v>
      </c>
      <c r="BS87" s="2">
        <v>43018</v>
      </c>
      <c r="BT87">
        <v>18.41</v>
      </c>
      <c r="BU87" s="2">
        <v>43515</v>
      </c>
      <c r="BV87">
        <v>25.87</v>
      </c>
      <c r="BW87" s="2">
        <v>43515</v>
      </c>
      <c r="BX87">
        <v>25.03</v>
      </c>
      <c r="BY87" s="2">
        <v>43515</v>
      </c>
      <c r="BZ87">
        <v>24.18</v>
      </c>
      <c r="CA87" s="2">
        <v>43515</v>
      </c>
      <c r="CB87">
        <v>23.34</v>
      </c>
      <c r="CC87" s="2">
        <v>43018</v>
      </c>
      <c r="CD87">
        <v>15.61</v>
      </c>
      <c r="CE87" s="2">
        <v>43515</v>
      </c>
      <c r="CF87">
        <v>21.72</v>
      </c>
      <c r="CG87" s="2">
        <v>43515</v>
      </c>
      <c r="CH87">
        <v>20.89</v>
      </c>
      <c r="CI87" s="2">
        <v>43515</v>
      </c>
      <c r="CJ87">
        <v>20.12</v>
      </c>
      <c r="CK87" s="2">
        <v>43502</v>
      </c>
      <c r="CL87">
        <v>16.13</v>
      </c>
      <c r="CM87" s="2">
        <v>43018</v>
      </c>
      <c r="CN87">
        <v>13.04</v>
      </c>
      <c r="CO87" s="2">
        <v>43502</v>
      </c>
      <c r="CP87">
        <v>14.68</v>
      </c>
      <c r="CQ87" s="2">
        <v>43502</v>
      </c>
      <c r="CR87">
        <v>13.96</v>
      </c>
      <c r="CS87" s="2">
        <v>43502</v>
      </c>
      <c r="CT87">
        <v>13.27</v>
      </c>
      <c r="CU87" s="2">
        <v>43502</v>
      </c>
      <c r="CV87">
        <v>12.59</v>
      </c>
      <c r="CW87" s="2">
        <v>43018</v>
      </c>
      <c r="CX87">
        <v>10.69</v>
      </c>
    </row>
    <row r="88" spans="1:102" x14ac:dyDescent="0.25">
      <c r="A88" s="2">
        <v>43019</v>
      </c>
      <c r="B88">
        <v>42.98</v>
      </c>
      <c r="C88" s="2"/>
      <c r="E88" s="2"/>
      <c r="G88" s="2"/>
      <c r="I88" s="2"/>
      <c r="K88" s="2">
        <v>43019</v>
      </c>
      <c r="L88">
        <v>39.119999999999997</v>
      </c>
      <c r="M88" s="2">
        <v>43571</v>
      </c>
      <c r="N88">
        <v>55.6</v>
      </c>
      <c r="O88" s="2">
        <v>43571</v>
      </c>
      <c r="P88">
        <v>54.61</v>
      </c>
      <c r="Q88" s="2">
        <v>43570</v>
      </c>
      <c r="R88">
        <v>53.37</v>
      </c>
      <c r="S88" s="2">
        <v>43570</v>
      </c>
      <c r="T88">
        <v>52.38</v>
      </c>
      <c r="U88" s="2">
        <v>43019</v>
      </c>
      <c r="V88">
        <v>35.369999999999997</v>
      </c>
      <c r="W88" s="2">
        <v>43570</v>
      </c>
      <c r="X88">
        <v>50.43</v>
      </c>
      <c r="Y88" s="2">
        <v>43570</v>
      </c>
      <c r="Z88">
        <v>49.45</v>
      </c>
      <c r="AA88" s="2">
        <v>43570</v>
      </c>
      <c r="AB88">
        <v>48.46</v>
      </c>
      <c r="AC88" s="2">
        <v>43570</v>
      </c>
      <c r="AD88">
        <v>47.48</v>
      </c>
      <c r="AE88" s="2">
        <v>43019</v>
      </c>
      <c r="AF88">
        <v>31.73</v>
      </c>
      <c r="AG88" s="2">
        <v>43570</v>
      </c>
      <c r="AH88">
        <v>45.53</v>
      </c>
      <c r="AI88" s="2">
        <v>43571</v>
      </c>
      <c r="AJ88">
        <v>54.61</v>
      </c>
      <c r="AK88" s="2">
        <v>43570</v>
      </c>
      <c r="AL88">
        <v>53.37</v>
      </c>
      <c r="AM88" s="2">
        <v>43570</v>
      </c>
      <c r="AN88">
        <v>52.38</v>
      </c>
      <c r="AO88" s="2">
        <v>43019</v>
      </c>
      <c r="AP88">
        <v>28.26</v>
      </c>
      <c r="AQ88" s="2">
        <v>43570</v>
      </c>
      <c r="AR88">
        <v>50.43</v>
      </c>
      <c r="AS88" s="2">
        <v>43570</v>
      </c>
      <c r="AT88">
        <v>49.45</v>
      </c>
      <c r="AU88" s="2">
        <v>43570</v>
      </c>
      <c r="AV88">
        <v>48.46</v>
      </c>
      <c r="AW88" s="2">
        <v>43570</v>
      </c>
      <c r="AX88">
        <v>47.48</v>
      </c>
      <c r="AY88" s="2">
        <v>43019</v>
      </c>
      <c r="AZ88">
        <v>24.89</v>
      </c>
      <c r="BA88" s="2">
        <v>43570</v>
      </c>
      <c r="BB88">
        <v>45.53</v>
      </c>
      <c r="BC88" s="2">
        <v>43565</v>
      </c>
      <c r="BD88">
        <v>43.25</v>
      </c>
      <c r="BE88" s="2">
        <v>43565</v>
      </c>
      <c r="BF88">
        <v>42.3</v>
      </c>
      <c r="BG88" s="2">
        <v>43565</v>
      </c>
      <c r="BH88">
        <v>41.33</v>
      </c>
      <c r="BI88" s="2">
        <v>43019</v>
      </c>
      <c r="BJ88">
        <v>21.71</v>
      </c>
      <c r="BK88" s="2">
        <v>43545</v>
      </c>
      <c r="BL88">
        <v>36.659999999999997</v>
      </c>
      <c r="BM88" s="2">
        <v>43545</v>
      </c>
      <c r="BN88">
        <v>35.729999999999997</v>
      </c>
      <c r="BO88" s="2">
        <v>43516</v>
      </c>
      <c r="BP88">
        <v>29</v>
      </c>
      <c r="BQ88" s="2">
        <v>43516</v>
      </c>
      <c r="BR88">
        <v>28.13</v>
      </c>
      <c r="BS88" s="2">
        <v>43019</v>
      </c>
      <c r="BT88">
        <v>18.72</v>
      </c>
      <c r="BU88" s="2">
        <v>43516</v>
      </c>
      <c r="BV88">
        <v>26.38</v>
      </c>
      <c r="BW88" s="2">
        <v>43516</v>
      </c>
      <c r="BX88">
        <v>25.53</v>
      </c>
      <c r="BY88" s="2">
        <v>43516</v>
      </c>
      <c r="BZ88">
        <v>24.65</v>
      </c>
      <c r="CA88" s="2">
        <v>43516</v>
      </c>
      <c r="CB88">
        <v>23.8</v>
      </c>
      <c r="CC88" s="2">
        <v>43019</v>
      </c>
      <c r="CD88">
        <v>15.9</v>
      </c>
      <c r="CE88" s="2">
        <v>43516</v>
      </c>
      <c r="CF88">
        <v>22.17</v>
      </c>
      <c r="CG88" s="2">
        <v>43516</v>
      </c>
      <c r="CH88">
        <v>21.29</v>
      </c>
      <c r="CI88" s="2">
        <v>43516</v>
      </c>
      <c r="CJ88">
        <v>20.48</v>
      </c>
      <c r="CK88" s="2">
        <v>43503</v>
      </c>
      <c r="CL88">
        <v>14.5</v>
      </c>
      <c r="CM88" s="2">
        <v>43019</v>
      </c>
      <c r="CN88">
        <v>13.31</v>
      </c>
      <c r="CO88" s="2">
        <v>43503</v>
      </c>
      <c r="CP88">
        <v>13.11</v>
      </c>
      <c r="CQ88" s="2">
        <v>43503</v>
      </c>
      <c r="CR88">
        <v>12.45</v>
      </c>
      <c r="CS88" s="2">
        <v>43503</v>
      </c>
      <c r="CT88">
        <v>11.78</v>
      </c>
      <c r="CU88" s="2">
        <v>43503</v>
      </c>
      <c r="CV88">
        <v>11.13</v>
      </c>
      <c r="CW88" s="2">
        <v>43019</v>
      </c>
      <c r="CX88">
        <v>10.94</v>
      </c>
    </row>
    <row r="89" spans="1:102" x14ac:dyDescent="0.25">
      <c r="A89" s="2">
        <v>43020</v>
      </c>
      <c r="B89">
        <v>42.7</v>
      </c>
      <c r="C89" s="2"/>
      <c r="E89" s="2"/>
      <c r="G89" s="2"/>
      <c r="I89" s="2"/>
      <c r="K89" s="2">
        <v>43020</v>
      </c>
      <c r="L89">
        <v>38.86</v>
      </c>
      <c r="M89" s="2">
        <v>43572</v>
      </c>
      <c r="N89">
        <v>54.5</v>
      </c>
      <c r="O89" s="2">
        <v>43572</v>
      </c>
      <c r="P89">
        <v>53.52</v>
      </c>
      <c r="Q89" s="2">
        <v>43571</v>
      </c>
      <c r="R89">
        <v>53.62</v>
      </c>
      <c r="S89" s="2">
        <v>43571</v>
      </c>
      <c r="T89">
        <v>52.64</v>
      </c>
      <c r="U89" s="2">
        <v>43020</v>
      </c>
      <c r="V89">
        <v>35.119999999999997</v>
      </c>
      <c r="W89" s="2">
        <v>43571</v>
      </c>
      <c r="X89">
        <v>50.67</v>
      </c>
      <c r="Y89" s="2">
        <v>43571</v>
      </c>
      <c r="Z89">
        <v>49.69</v>
      </c>
      <c r="AA89" s="2">
        <v>43571</v>
      </c>
      <c r="AB89">
        <v>48.71</v>
      </c>
      <c r="AC89" s="2">
        <v>43571</v>
      </c>
      <c r="AD89">
        <v>47.73</v>
      </c>
      <c r="AE89" s="2">
        <v>43020</v>
      </c>
      <c r="AF89">
        <v>31.5</v>
      </c>
      <c r="AG89" s="2">
        <v>43571</v>
      </c>
      <c r="AH89">
        <v>45.76</v>
      </c>
      <c r="AI89" s="2">
        <v>43572</v>
      </c>
      <c r="AJ89">
        <v>53.52</v>
      </c>
      <c r="AK89" s="2">
        <v>43571</v>
      </c>
      <c r="AL89">
        <v>53.62</v>
      </c>
      <c r="AM89" s="2">
        <v>43571</v>
      </c>
      <c r="AN89">
        <v>52.64</v>
      </c>
      <c r="AO89" s="2">
        <v>43020</v>
      </c>
      <c r="AP89">
        <v>28.04</v>
      </c>
      <c r="AQ89" s="2">
        <v>43571</v>
      </c>
      <c r="AR89">
        <v>50.67</v>
      </c>
      <c r="AS89" s="2">
        <v>43571</v>
      </c>
      <c r="AT89">
        <v>49.69</v>
      </c>
      <c r="AU89" s="2">
        <v>43571</v>
      </c>
      <c r="AV89">
        <v>48.71</v>
      </c>
      <c r="AW89" s="2">
        <v>43571</v>
      </c>
      <c r="AX89">
        <v>47.73</v>
      </c>
      <c r="AY89" s="2">
        <v>43020</v>
      </c>
      <c r="AZ89">
        <v>24.7</v>
      </c>
      <c r="BA89" s="2">
        <v>43571</v>
      </c>
      <c r="BB89">
        <v>45.76</v>
      </c>
      <c r="BC89" s="2">
        <v>43566</v>
      </c>
      <c r="BD89">
        <v>42.92</v>
      </c>
      <c r="BE89" s="2">
        <v>43566</v>
      </c>
      <c r="BF89">
        <v>41.95</v>
      </c>
      <c r="BG89" s="2">
        <v>43566</v>
      </c>
      <c r="BH89">
        <v>41</v>
      </c>
      <c r="BI89" s="2">
        <v>43020</v>
      </c>
      <c r="BJ89">
        <v>21.55</v>
      </c>
      <c r="BK89" s="2">
        <v>43546</v>
      </c>
      <c r="BL89">
        <v>32.200000000000003</v>
      </c>
      <c r="BM89" s="2">
        <v>43546</v>
      </c>
      <c r="BN89">
        <v>31.29</v>
      </c>
      <c r="BO89" s="2">
        <v>43517</v>
      </c>
      <c r="BP89">
        <v>28.04</v>
      </c>
      <c r="BQ89" s="2">
        <v>43517</v>
      </c>
      <c r="BR89">
        <v>27.13</v>
      </c>
      <c r="BS89" s="2">
        <v>43020</v>
      </c>
      <c r="BT89">
        <v>18.55</v>
      </c>
      <c r="BU89" s="2">
        <v>43517</v>
      </c>
      <c r="BV89">
        <v>25.44</v>
      </c>
      <c r="BW89" s="2">
        <v>43517</v>
      </c>
      <c r="BX89">
        <v>24.58</v>
      </c>
      <c r="BY89" s="2">
        <v>43517</v>
      </c>
      <c r="BZ89">
        <v>23.7</v>
      </c>
      <c r="CA89" s="2">
        <v>43517</v>
      </c>
      <c r="CB89">
        <v>22.86</v>
      </c>
      <c r="CC89" s="2">
        <v>43020</v>
      </c>
      <c r="CD89">
        <v>15.75</v>
      </c>
      <c r="CE89" s="2">
        <v>43517</v>
      </c>
      <c r="CF89">
        <v>21.19</v>
      </c>
      <c r="CG89" s="2">
        <v>43517</v>
      </c>
      <c r="CH89">
        <v>20.36</v>
      </c>
      <c r="CI89" s="2">
        <v>43517</v>
      </c>
      <c r="CJ89">
        <v>19.559999999999999</v>
      </c>
      <c r="CK89" s="2">
        <v>43504</v>
      </c>
      <c r="CL89">
        <v>14.5</v>
      </c>
      <c r="CM89" s="2">
        <v>43020</v>
      </c>
      <c r="CN89">
        <v>13.2</v>
      </c>
      <c r="CO89" s="2">
        <v>43504</v>
      </c>
      <c r="CP89">
        <v>13.1</v>
      </c>
      <c r="CQ89" s="2">
        <v>43504</v>
      </c>
      <c r="CR89">
        <v>12.43</v>
      </c>
      <c r="CS89" s="2">
        <v>43504</v>
      </c>
      <c r="CT89">
        <v>11.77</v>
      </c>
      <c r="CU89" s="2">
        <v>43504</v>
      </c>
      <c r="CV89">
        <v>11.11</v>
      </c>
      <c r="CW89" s="2">
        <v>43020</v>
      </c>
      <c r="CX89">
        <v>10.85</v>
      </c>
    </row>
    <row r="90" spans="1:102" x14ac:dyDescent="0.25">
      <c r="A90" s="2">
        <v>43021</v>
      </c>
      <c r="B90">
        <v>42.88</v>
      </c>
      <c r="C90" s="2"/>
      <c r="E90" s="2"/>
      <c r="G90" s="2"/>
      <c r="I90" s="2"/>
      <c r="K90" s="2">
        <v>43021</v>
      </c>
      <c r="L90">
        <v>39.020000000000003</v>
      </c>
      <c r="M90" s="2">
        <v>43573</v>
      </c>
      <c r="N90">
        <v>55.48</v>
      </c>
      <c r="O90" s="2">
        <v>43573</v>
      </c>
      <c r="P90">
        <v>54.49</v>
      </c>
      <c r="Q90" s="2">
        <v>43572</v>
      </c>
      <c r="R90">
        <v>52.53</v>
      </c>
      <c r="S90" s="2">
        <v>43572</v>
      </c>
      <c r="T90">
        <v>51.55</v>
      </c>
      <c r="U90" s="2">
        <v>43021</v>
      </c>
      <c r="V90">
        <v>35.270000000000003</v>
      </c>
      <c r="W90" s="2">
        <v>43572</v>
      </c>
      <c r="X90">
        <v>49.59</v>
      </c>
      <c r="Y90" s="2">
        <v>43572</v>
      </c>
      <c r="Z90">
        <v>48.61</v>
      </c>
      <c r="AA90" s="2">
        <v>43572</v>
      </c>
      <c r="AB90">
        <v>47.63</v>
      </c>
      <c r="AC90" s="2">
        <v>43572</v>
      </c>
      <c r="AD90">
        <v>46.65</v>
      </c>
      <c r="AE90" s="2">
        <v>43021</v>
      </c>
      <c r="AF90">
        <v>31.65</v>
      </c>
      <c r="AG90" s="2">
        <v>43572</v>
      </c>
      <c r="AH90">
        <v>44.7</v>
      </c>
      <c r="AI90" s="2">
        <v>43573</v>
      </c>
      <c r="AJ90">
        <v>54.49</v>
      </c>
      <c r="AK90" s="2">
        <v>43572</v>
      </c>
      <c r="AL90">
        <v>52.53</v>
      </c>
      <c r="AM90" s="2">
        <v>43572</v>
      </c>
      <c r="AN90">
        <v>51.55</v>
      </c>
      <c r="AO90" s="2">
        <v>43021</v>
      </c>
      <c r="AP90">
        <v>28.17</v>
      </c>
      <c r="AQ90" s="2">
        <v>43572</v>
      </c>
      <c r="AR90">
        <v>49.59</v>
      </c>
      <c r="AS90" s="2">
        <v>43572</v>
      </c>
      <c r="AT90">
        <v>48.61</v>
      </c>
      <c r="AU90" s="2">
        <v>43572</v>
      </c>
      <c r="AV90">
        <v>47.63</v>
      </c>
      <c r="AW90" s="2">
        <v>43572</v>
      </c>
      <c r="AX90">
        <v>46.65</v>
      </c>
      <c r="AY90" s="2">
        <v>43021</v>
      </c>
      <c r="AZ90">
        <v>24.83</v>
      </c>
      <c r="BA90" s="2">
        <v>43572</v>
      </c>
      <c r="BB90">
        <v>44.7</v>
      </c>
      <c r="BC90" s="2">
        <v>43567</v>
      </c>
      <c r="BD90">
        <v>44.86</v>
      </c>
      <c r="BE90" s="2">
        <v>43567</v>
      </c>
      <c r="BF90">
        <v>43.88</v>
      </c>
      <c r="BG90" s="2">
        <v>43567</v>
      </c>
      <c r="BH90">
        <v>42.91</v>
      </c>
      <c r="BI90" s="2">
        <v>43021</v>
      </c>
      <c r="BJ90">
        <v>21.65</v>
      </c>
      <c r="BK90" s="2">
        <v>43549</v>
      </c>
      <c r="BL90">
        <v>31.8</v>
      </c>
      <c r="BM90" s="2">
        <v>43549</v>
      </c>
      <c r="BN90">
        <v>30.9</v>
      </c>
      <c r="BO90" s="2">
        <v>43518</v>
      </c>
      <c r="BP90">
        <v>29.3</v>
      </c>
      <c r="BQ90" s="2">
        <v>43518</v>
      </c>
      <c r="BR90">
        <v>28.4</v>
      </c>
      <c r="BS90" s="2">
        <v>43021</v>
      </c>
      <c r="BT90">
        <v>18.64</v>
      </c>
      <c r="BU90" s="2">
        <v>43518</v>
      </c>
      <c r="BV90">
        <v>26.65</v>
      </c>
      <c r="BW90" s="2">
        <v>43518</v>
      </c>
      <c r="BX90">
        <v>25.77</v>
      </c>
      <c r="BY90" s="2">
        <v>43518</v>
      </c>
      <c r="BZ90">
        <v>24.92</v>
      </c>
      <c r="CA90" s="2">
        <v>43518</v>
      </c>
      <c r="CB90">
        <v>24.05</v>
      </c>
      <c r="CC90" s="2">
        <v>43021</v>
      </c>
      <c r="CD90">
        <v>15.84</v>
      </c>
      <c r="CE90" s="2">
        <v>43518</v>
      </c>
      <c r="CF90">
        <v>22.35</v>
      </c>
      <c r="CG90" s="2">
        <v>43518</v>
      </c>
      <c r="CH90">
        <v>21.5</v>
      </c>
      <c r="CI90" s="2">
        <v>43518</v>
      </c>
      <c r="CJ90">
        <v>20.65</v>
      </c>
      <c r="CK90" s="2">
        <v>43507</v>
      </c>
      <c r="CL90">
        <v>14.52</v>
      </c>
      <c r="CM90" s="2">
        <v>43021</v>
      </c>
      <c r="CN90">
        <v>13.25</v>
      </c>
      <c r="CO90" s="2">
        <v>43507</v>
      </c>
      <c r="CP90">
        <v>13.12</v>
      </c>
      <c r="CQ90" s="2">
        <v>43507</v>
      </c>
      <c r="CR90">
        <v>12.44</v>
      </c>
      <c r="CS90" s="2">
        <v>43507</v>
      </c>
      <c r="CT90">
        <v>11.79</v>
      </c>
      <c r="CU90" s="2">
        <v>43507</v>
      </c>
      <c r="CV90">
        <v>11.12</v>
      </c>
      <c r="CW90" s="2">
        <v>43021</v>
      </c>
      <c r="CX90">
        <v>10.88</v>
      </c>
    </row>
    <row r="91" spans="1:102" x14ac:dyDescent="0.25">
      <c r="A91" s="2">
        <v>43024</v>
      </c>
      <c r="B91">
        <v>43.12</v>
      </c>
      <c r="C91" s="2"/>
      <c r="E91" s="2"/>
      <c r="G91" s="2"/>
      <c r="I91" s="2"/>
      <c r="K91" s="2">
        <v>43024</v>
      </c>
      <c r="L91">
        <v>39.26</v>
      </c>
      <c r="M91" s="2">
        <v>43577</v>
      </c>
      <c r="N91">
        <v>55.72</v>
      </c>
      <c r="O91" s="2">
        <v>43577</v>
      </c>
      <c r="P91">
        <v>54.76</v>
      </c>
      <c r="Q91" s="2">
        <v>43573</v>
      </c>
      <c r="R91">
        <v>53.5</v>
      </c>
      <c r="S91" s="2">
        <v>43573</v>
      </c>
      <c r="T91">
        <v>52.5</v>
      </c>
      <c r="U91" s="2">
        <v>43024</v>
      </c>
      <c r="V91">
        <v>35.51</v>
      </c>
      <c r="W91" s="2">
        <v>43573</v>
      </c>
      <c r="X91">
        <v>50.53</v>
      </c>
      <c r="Y91" s="2">
        <v>43573</v>
      </c>
      <c r="Z91">
        <v>49.56</v>
      </c>
      <c r="AA91" s="2">
        <v>43573</v>
      </c>
      <c r="AB91">
        <v>48.58</v>
      </c>
      <c r="AC91" s="2">
        <v>43573</v>
      </c>
      <c r="AD91">
        <v>47.61</v>
      </c>
      <c r="AE91" s="2">
        <v>43024</v>
      </c>
      <c r="AF91">
        <v>31.88</v>
      </c>
      <c r="AG91" s="2">
        <v>43573</v>
      </c>
      <c r="AH91">
        <v>45.65</v>
      </c>
      <c r="AI91" s="2">
        <v>43577</v>
      </c>
      <c r="AJ91">
        <v>54.76</v>
      </c>
      <c r="AK91" s="2">
        <v>43573</v>
      </c>
      <c r="AL91">
        <v>53.5</v>
      </c>
      <c r="AM91" s="2">
        <v>43573</v>
      </c>
      <c r="AN91">
        <v>52.5</v>
      </c>
      <c r="AO91" s="2">
        <v>43024</v>
      </c>
      <c r="AP91">
        <v>28.39</v>
      </c>
      <c r="AQ91" s="2">
        <v>43573</v>
      </c>
      <c r="AR91">
        <v>50.53</v>
      </c>
      <c r="AS91" s="2">
        <v>43573</v>
      </c>
      <c r="AT91">
        <v>49.56</v>
      </c>
      <c r="AU91" s="2">
        <v>43573</v>
      </c>
      <c r="AV91">
        <v>48.58</v>
      </c>
      <c r="AW91" s="2">
        <v>43573</v>
      </c>
      <c r="AX91">
        <v>47.61</v>
      </c>
      <c r="AY91" s="2">
        <v>43024</v>
      </c>
      <c r="AZ91">
        <v>25.04</v>
      </c>
      <c r="BA91" s="2">
        <v>43573</v>
      </c>
      <c r="BB91">
        <v>45.65</v>
      </c>
      <c r="BC91" s="2">
        <v>43570</v>
      </c>
      <c r="BD91">
        <v>44.56</v>
      </c>
      <c r="BE91" s="2">
        <v>43570</v>
      </c>
      <c r="BF91">
        <v>43.58</v>
      </c>
      <c r="BG91" s="2">
        <v>43570</v>
      </c>
      <c r="BH91">
        <v>42.61</v>
      </c>
      <c r="BI91" s="2">
        <v>43024</v>
      </c>
      <c r="BJ91">
        <v>21.84</v>
      </c>
      <c r="BK91" s="2">
        <v>43550</v>
      </c>
      <c r="BL91">
        <v>33.049999999999997</v>
      </c>
      <c r="BM91" s="2">
        <v>43550</v>
      </c>
      <c r="BN91">
        <v>32.14</v>
      </c>
      <c r="BO91" s="2">
        <v>43521</v>
      </c>
      <c r="BP91">
        <v>29.88</v>
      </c>
      <c r="BQ91" s="2">
        <v>43521</v>
      </c>
      <c r="BR91">
        <v>28.95</v>
      </c>
      <c r="BS91" s="2">
        <v>43024</v>
      </c>
      <c r="BT91">
        <v>18.829999999999998</v>
      </c>
      <c r="BU91" s="2">
        <v>43521</v>
      </c>
      <c r="BV91">
        <v>27.19</v>
      </c>
      <c r="BW91" s="2">
        <v>43521</v>
      </c>
      <c r="BX91">
        <v>26.35</v>
      </c>
      <c r="BY91" s="2">
        <v>43521</v>
      </c>
      <c r="BZ91">
        <v>25.44</v>
      </c>
      <c r="CA91" s="2">
        <v>43521</v>
      </c>
      <c r="CB91">
        <v>24.61</v>
      </c>
      <c r="CC91" s="2">
        <v>43024</v>
      </c>
      <c r="CD91">
        <v>16.010000000000002</v>
      </c>
      <c r="CE91" s="2">
        <v>43521</v>
      </c>
      <c r="CF91">
        <v>22.87</v>
      </c>
      <c r="CG91" s="2">
        <v>43521</v>
      </c>
      <c r="CH91">
        <v>22.03</v>
      </c>
      <c r="CI91" s="2">
        <v>43521</v>
      </c>
      <c r="CJ91">
        <v>21.2</v>
      </c>
      <c r="CK91" s="2">
        <v>43508</v>
      </c>
      <c r="CL91">
        <v>16.989999999999998</v>
      </c>
      <c r="CM91" s="2">
        <v>43024</v>
      </c>
      <c r="CN91">
        <v>13.4</v>
      </c>
      <c r="CO91" s="2">
        <v>43508</v>
      </c>
      <c r="CP91">
        <v>15.49</v>
      </c>
      <c r="CQ91" s="2">
        <v>43508</v>
      </c>
      <c r="CR91">
        <v>14.78</v>
      </c>
      <c r="CS91" s="2">
        <v>43508</v>
      </c>
      <c r="CT91">
        <v>14.07</v>
      </c>
      <c r="CU91" s="2">
        <v>43508</v>
      </c>
      <c r="CV91">
        <v>13.35</v>
      </c>
      <c r="CW91" s="2">
        <v>43024</v>
      </c>
      <c r="CX91">
        <v>11.02</v>
      </c>
    </row>
    <row r="92" spans="1:102" x14ac:dyDescent="0.25">
      <c r="A92" s="2">
        <v>43025</v>
      </c>
      <c r="B92">
        <v>43.29</v>
      </c>
      <c r="C92" s="2"/>
      <c r="E92" s="2"/>
      <c r="G92" s="2"/>
      <c r="I92" s="2"/>
      <c r="K92" s="2">
        <v>43025</v>
      </c>
      <c r="L92">
        <v>39.409999999999997</v>
      </c>
      <c r="M92" s="2">
        <v>43578</v>
      </c>
      <c r="N92">
        <v>58.21</v>
      </c>
      <c r="O92" s="2">
        <v>43578</v>
      </c>
      <c r="P92">
        <v>57.23</v>
      </c>
      <c r="Q92" s="2">
        <v>43577</v>
      </c>
      <c r="R92">
        <v>53.75</v>
      </c>
      <c r="S92" s="2">
        <v>43577</v>
      </c>
      <c r="T92">
        <v>52.76</v>
      </c>
      <c r="U92" s="2">
        <v>43025</v>
      </c>
      <c r="V92">
        <v>35.64</v>
      </c>
      <c r="W92" s="2">
        <v>43577</v>
      </c>
      <c r="X92">
        <v>50.79</v>
      </c>
      <c r="Y92" s="2">
        <v>43577</v>
      </c>
      <c r="Z92">
        <v>49.81</v>
      </c>
      <c r="AA92" s="2">
        <v>43577</v>
      </c>
      <c r="AB92">
        <v>48.82</v>
      </c>
      <c r="AC92" s="2">
        <v>43577</v>
      </c>
      <c r="AD92">
        <v>47.83</v>
      </c>
      <c r="AE92" s="2">
        <v>43025</v>
      </c>
      <c r="AF92">
        <v>32</v>
      </c>
      <c r="AG92" s="2">
        <v>43577</v>
      </c>
      <c r="AH92">
        <v>45.86</v>
      </c>
      <c r="AI92" s="2">
        <v>43578</v>
      </c>
      <c r="AJ92">
        <v>57.23</v>
      </c>
      <c r="AK92" s="2">
        <v>43577</v>
      </c>
      <c r="AL92">
        <v>53.75</v>
      </c>
      <c r="AM92" s="2">
        <v>43577</v>
      </c>
      <c r="AN92">
        <v>52.76</v>
      </c>
      <c r="AO92" s="2">
        <v>43025</v>
      </c>
      <c r="AP92">
        <v>28.49</v>
      </c>
      <c r="AQ92" s="2">
        <v>43577</v>
      </c>
      <c r="AR92">
        <v>50.79</v>
      </c>
      <c r="AS92" s="2">
        <v>43577</v>
      </c>
      <c r="AT92">
        <v>49.81</v>
      </c>
      <c r="AU92" s="2">
        <v>43577</v>
      </c>
      <c r="AV92">
        <v>48.82</v>
      </c>
      <c r="AW92" s="2">
        <v>43577</v>
      </c>
      <c r="AX92">
        <v>47.83</v>
      </c>
      <c r="AY92" s="2">
        <v>43025</v>
      </c>
      <c r="AZ92">
        <v>25.13</v>
      </c>
      <c r="BA92" s="2">
        <v>43577</v>
      </c>
      <c r="BB92">
        <v>45.86</v>
      </c>
      <c r="BC92" s="2">
        <v>43571</v>
      </c>
      <c r="BD92">
        <v>44.79</v>
      </c>
      <c r="BE92" s="2">
        <v>43571</v>
      </c>
      <c r="BF92">
        <v>43.81</v>
      </c>
      <c r="BG92" s="2">
        <v>43571</v>
      </c>
      <c r="BH92">
        <v>42.83</v>
      </c>
      <c r="BI92" s="2">
        <v>43025</v>
      </c>
      <c r="BJ92">
        <v>21.92</v>
      </c>
      <c r="BK92" s="2">
        <v>43551</v>
      </c>
      <c r="BL92">
        <v>31.95</v>
      </c>
      <c r="BM92" s="2">
        <v>43551</v>
      </c>
      <c r="BN92">
        <v>31.04</v>
      </c>
      <c r="BO92" s="2">
        <v>43522</v>
      </c>
      <c r="BP92">
        <v>29.45</v>
      </c>
      <c r="BQ92" s="2">
        <v>43522</v>
      </c>
      <c r="BR92">
        <v>28.56</v>
      </c>
      <c r="BS92" s="2">
        <v>43025</v>
      </c>
      <c r="BT92">
        <v>18.89</v>
      </c>
      <c r="BU92" s="2">
        <v>43522</v>
      </c>
      <c r="BV92">
        <v>26.81</v>
      </c>
      <c r="BW92" s="2">
        <v>43522</v>
      </c>
      <c r="BX92">
        <v>25.91</v>
      </c>
      <c r="BY92" s="2">
        <v>43522</v>
      </c>
      <c r="BZ92">
        <v>25.07</v>
      </c>
      <c r="CA92" s="2">
        <v>43522</v>
      </c>
      <c r="CB92">
        <v>24.19</v>
      </c>
      <c r="CC92" s="2">
        <v>43025</v>
      </c>
      <c r="CD92">
        <v>16.04</v>
      </c>
      <c r="CE92" s="2">
        <v>43522</v>
      </c>
      <c r="CF92">
        <v>22.5</v>
      </c>
      <c r="CG92" s="2">
        <v>43522</v>
      </c>
      <c r="CH92">
        <v>21.66</v>
      </c>
      <c r="CI92" s="2">
        <v>43522</v>
      </c>
      <c r="CJ92">
        <v>20.82</v>
      </c>
      <c r="CK92" s="2">
        <v>43509</v>
      </c>
      <c r="CL92">
        <v>17.420000000000002</v>
      </c>
      <c r="CM92" s="2">
        <v>43025</v>
      </c>
      <c r="CN92">
        <v>13.41</v>
      </c>
      <c r="CO92" s="2">
        <v>43509</v>
      </c>
      <c r="CP92">
        <v>15.92</v>
      </c>
      <c r="CQ92" s="2">
        <v>43509</v>
      </c>
      <c r="CR92">
        <v>15.18</v>
      </c>
      <c r="CS92" s="2">
        <v>43509</v>
      </c>
      <c r="CT92">
        <v>14.47</v>
      </c>
      <c r="CU92" s="2">
        <v>43509</v>
      </c>
      <c r="CV92">
        <v>13.75</v>
      </c>
      <c r="CW92" s="2">
        <v>43025</v>
      </c>
      <c r="CX92">
        <v>11.03</v>
      </c>
    </row>
    <row r="93" spans="1:102" x14ac:dyDescent="0.25">
      <c r="A93" s="2">
        <v>43026</v>
      </c>
      <c r="B93">
        <v>43.57</v>
      </c>
      <c r="C93" s="2"/>
      <c r="E93" s="2"/>
      <c r="G93" s="2"/>
      <c r="I93" s="2"/>
      <c r="K93" s="2">
        <v>43026</v>
      </c>
      <c r="L93">
        <v>39.69</v>
      </c>
      <c r="M93" s="2">
        <v>43579</v>
      </c>
      <c r="N93">
        <v>57.49</v>
      </c>
      <c r="O93" s="2">
        <v>43579</v>
      </c>
      <c r="P93">
        <v>56.52</v>
      </c>
      <c r="Q93" s="2">
        <v>43578</v>
      </c>
      <c r="R93">
        <v>56.27</v>
      </c>
      <c r="S93" s="2">
        <v>43578</v>
      </c>
      <c r="T93">
        <v>55.25</v>
      </c>
      <c r="U93" s="2">
        <v>43026</v>
      </c>
      <c r="V93">
        <v>35.92</v>
      </c>
      <c r="W93" s="2">
        <v>43578</v>
      </c>
      <c r="X93">
        <v>53.28</v>
      </c>
      <c r="Y93" s="2">
        <v>43578</v>
      </c>
      <c r="Z93">
        <v>52.3</v>
      </c>
      <c r="AA93" s="2">
        <v>43578</v>
      </c>
      <c r="AB93">
        <v>51.33</v>
      </c>
      <c r="AC93" s="2">
        <v>43578</v>
      </c>
      <c r="AD93">
        <v>50.32</v>
      </c>
      <c r="AE93" s="2">
        <v>43026</v>
      </c>
      <c r="AF93">
        <v>32.26</v>
      </c>
      <c r="AG93" s="2">
        <v>43578</v>
      </c>
      <c r="AH93">
        <v>48.36</v>
      </c>
      <c r="AI93" s="2">
        <v>43579</v>
      </c>
      <c r="AJ93">
        <v>56.52</v>
      </c>
      <c r="AK93" s="2">
        <v>43578</v>
      </c>
      <c r="AL93">
        <v>56.27</v>
      </c>
      <c r="AM93" s="2">
        <v>43578</v>
      </c>
      <c r="AN93">
        <v>55.25</v>
      </c>
      <c r="AO93" s="2">
        <v>43026</v>
      </c>
      <c r="AP93">
        <v>28.74</v>
      </c>
      <c r="AQ93" s="2">
        <v>43578</v>
      </c>
      <c r="AR93">
        <v>53.28</v>
      </c>
      <c r="AS93" s="2">
        <v>43578</v>
      </c>
      <c r="AT93">
        <v>52.3</v>
      </c>
      <c r="AU93" s="2">
        <v>43578</v>
      </c>
      <c r="AV93">
        <v>51.33</v>
      </c>
      <c r="AW93" s="2">
        <v>43578</v>
      </c>
      <c r="AX93">
        <v>50.32</v>
      </c>
      <c r="AY93" s="2">
        <v>43026</v>
      </c>
      <c r="AZ93">
        <v>25.37</v>
      </c>
      <c r="BA93" s="2">
        <v>43578</v>
      </c>
      <c r="BB93">
        <v>48.36</v>
      </c>
      <c r="BC93" s="2">
        <v>43572</v>
      </c>
      <c r="BD93">
        <v>43.72</v>
      </c>
      <c r="BE93" s="2">
        <v>43572</v>
      </c>
      <c r="BF93">
        <v>42.75</v>
      </c>
      <c r="BG93" s="2">
        <v>43572</v>
      </c>
      <c r="BH93">
        <v>41.77</v>
      </c>
      <c r="BI93" s="2">
        <v>43026</v>
      </c>
      <c r="BJ93">
        <v>22.12</v>
      </c>
      <c r="BK93" s="2">
        <v>43552</v>
      </c>
      <c r="BL93">
        <v>32.79</v>
      </c>
      <c r="BM93" s="2">
        <v>43552</v>
      </c>
      <c r="BN93">
        <v>31.87</v>
      </c>
      <c r="BO93" s="2">
        <v>43523</v>
      </c>
      <c r="BP93">
        <v>29.71</v>
      </c>
      <c r="BQ93" s="2">
        <v>43523</v>
      </c>
      <c r="BR93">
        <v>28.82</v>
      </c>
      <c r="BS93" s="2">
        <v>43026</v>
      </c>
      <c r="BT93">
        <v>19.100000000000001</v>
      </c>
      <c r="BU93" s="2">
        <v>43523</v>
      </c>
      <c r="BV93">
        <v>27.05</v>
      </c>
      <c r="BW93" s="2">
        <v>43523</v>
      </c>
      <c r="BX93">
        <v>26.14</v>
      </c>
      <c r="BY93" s="2">
        <v>43523</v>
      </c>
      <c r="BZ93">
        <v>25.28</v>
      </c>
      <c r="CA93" s="2">
        <v>43523</v>
      </c>
      <c r="CB93">
        <v>24.41</v>
      </c>
      <c r="CC93" s="2">
        <v>43026</v>
      </c>
      <c r="CD93">
        <v>16.21</v>
      </c>
      <c r="CE93" s="2">
        <v>43523</v>
      </c>
      <c r="CF93">
        <v>22.71</v>
      </c>
      <c r="CG93" s="2">
        <v>43523</v>
      </c>
      <c r="CH93">
        <v>21.86</v>
      </c>
      <c r="CI93" s="2">
        <v>43523</v>
      </c>
      <c r="CJ93">
        <v>21.03</v>
      </c>
      <c r="CK93" s="2">
        <v>43510</v>
      </c>
      <c r="CL93">
        <v>17.09</v>
      </c>
      <c r="CM93" s="2">
        <v>43026</v>
      </c>
      <c r="CN93">
        <v>13.57</v>
      </c>
      <c r="CO93" s="2">
        <v>43510</v>
      </c>
      <c r="CP93">
        <v>15.6</v>
      </c>
      <c r="CQ93" s="2">
        <v>43510</v>
      </c>
      <c r="CR93">
        <v>14.88</v>
      </c>
      <c r="CS93" s="2">
        <v>43510</v>
      </c>
      <c r="CT93">
        <v>14.18</v>
      </c>
      <c r="CU93" s="2">
        <v>43510</v>
      </c>
      <c r="CV93">
        <v>13.46</v>
      </c>
      <c r="CW93" s="2">
        <v>43026</v>
      </c>
      <c r="CX93">
        <v>11.16</v>
      </c>
    </row>
    <row r="94" spans="1:102" x14ac:dyDescent="0.25">
      <c r="A94" s="2">
        <v>43027</v>
      </c>
      <c r="B94">
        <v>43.62</v>
      </c>
      <c r="C94" s="2"/>
      <c r="E94" s="2"/>
      <c r="G94" s="2"/>
      <c r="I94" s="2"/>
      <c r="K94" s="2">
        <v>43027</v>
      </c>
      <c r="L94">
        <v>39.729999999999997</v>
      </c>
      <c r="M94" s="2">
        <v>43580</v>
      </c>
      <c r="N94">
        <v>57.05</v>
      </c>
      <c r="O94" s="2">
        <v>43580</v>
      </c>
      <c r="P94">
        <v>56.06</v>
      </c>
      <c r="Q94" s="2">
        <v>43579</v>
      </c>
      <c r="R94">
        <v>55.55</v>
      </c>
      <c r="S94" s="2">
        <v>43579</v>
      </c>
      <c r="T94">
        <v>54.53</v>
      </c>
      <c r="U94" s="2">
        <v>43027</v>
      </c>
      <c r="V94">
        <v>35.950000000000003</v>
      </c>
      <c r="W94" s="2">
        <v>43579</v>
      </c>
      <c r="X94">
        <v>52.55</v>
      </c>
      <c r="Y94" s="2">
        <v>43579</v>
      </c>
      <c r="Z94">
        <v>51.56</v>
      </c>
      <c r="AA94" s="2">
        <v>43579</v>
      </c>
      <c r="AB94">
        <v>50.59</v>
      </c>
      <c r="AC94" s="2">
        <v>43579</v>
      </c>
      <c r="AD94">
        <v>49.59</v>
      </c>
      <c r="AE94" s="2">
        <v>43027</v>
      </c>
      <c r="AF94">
        <v>32.31</v>
      </c>
      <c r="AG94" s="2">
        <v>43579</v>
      </c>
      <c r="AH94">
        <v>47.63</v>
      </c>
      <c r="AI94" s="2">
        <v>43580</v>
      </c>
      <c r="AJ94">
        <v>56.06</v>
      </c>
      <c r="AK94" s="2">
        <v>43579</v>
      </c>
      <c r="AL94">
        <v>55.55</v>
      </c>
      <c r="AM94" s="2">
        <v>43579</v>
      </c>
      <c r="AN94">
        <v>54.53</v>
      </c>
      <c r="AO94" s="2">
        <v>43027</v>
      </c>
      <c r="AP94">
        <v>28.78</v>
      </c>
      <c r="AQ94" s="2">
        <v>43579</v>
      </c>
      <c r="AR94">
        <v>52.55</v>
      </c>
      <c r="AS94" s="2">
        <v>43579</v>
      </c>
      <c r="AT94">
        <v>51.56</v>
      </c>
      <c r="AU94" s="2">
        <v>43579</v>
      </c>
      <c r="AV94">
        <v>50.59</v>
      </c>
      <c r="AW94" s="2">
        <v>43579</v>
      </c>
      <c r="AX94">
        <v>49.59</v>
      </c>
      <c r="AY94" s="2">
        <v>43027</v>
      </c>
      <c r="AZ94">
        <v>25.45</v>
      </c>
      <c r="BA94" s="2">
        <v>43579</v>
      </c>
      <c r="BB94">
        <v>47.63</v>
      </c>
      <c r="BC94" s="2">
        <v>43573</v>
      </c>
      <c r="BD94">
        <v>44.67</v>
      </c>
      <c r="BE94" s="2">
        <v>43573</v>
      </c>
      <c r="BF94">
        <v>43.66</v>
      </c>
      <c r="BG94" s="2">
        <v>43573</v>
      </c>
      <c r="BH94">
        <v>42.71</v>
      </c>
      <c r="BI94" s="2">
        <v>43027</v>
      </c>
      <c r="BJ94">
        <v>22.18</v>
      </c>
      <c r="BK94" s="2">
        <v>43553</v>
      </c>
      <c r="BL94">
        <v>34.43</v>
      </c>
      <c r="BM94" s="2">
        <v>43553</v>
      </c>
      <c r="BN94">
        <v>33.49</v>
      </c>
      <c r="BO94" s="2">
        <v>43524</v>
      </c>
      <c r="BP94">
        <v>29.16</v>
      </c>
      <c r="BQ94" s="2">
        <v>43524</v>
      </c>
      <c r="BR94">
        <v>28.27</v>
      </c>
      <c r="BS94" s="2">
        <v>43027</v>
      </c>
      <c r="BT94">
        <v>19.16</v>
      </c>
      <c r="BU94" s="2">
        <v>43524</v>
      </c>
      <c r="BV94">
        <v>26.51</v>
      </c>
      <c r="BW94" s="2">
        <v>43524</v>
      </c>
      <c r="BX94">
        <v>25.61</v>
      </c>
      <c r="BY94" s="2">
        <v>43524</v>
      </c>
      <c r="BZ94">
        <v>24.77</v>
      </c>
      <c r="CA94" s="2">
        <v>43524</v>
      </c>
      <c r="CB94">
        <v>23.88</v>
      </c>
      <c r="CC94" s="2">
        <v>43027</v>
      </c>
      <c r="CD94">
        <v>16.29</v>
      </c>
      <c r="CE94" s="2">
        <v>43524</v>
      </c>
      <c r="CF94">
        <v>22.19</v>
      </c>
      <c r="CG94" s="2">
        <v>43524</v>
      </c>
      <c r="CH94">
        <v>21.35</v>
      </c>
      <c r="CI94" s="2">
        <v>43524</v>
      </c>
      <c r="CJ94">
        <v>20.51</v>
      </c>
      <c r="CK94" s="2">
        <v>43511</v>
      </c>
      <c r="CL94">
        <v>19.329999999999998</v>
      </c>
      <c r="CM94" s="2">
        <v>43027</v>
      </c>
      <c r="CN94">
        <v>13.63</v>
      </c>
      <c r="CO94" s="2">
        <v>43511</v>
      </c>
      <c r="CP94">
        <v>17.760000000000002</v>
      </c>
      <c r="CQ94" s="2">
        <v>43511</v>
      </c>
      <c r="CR94">
        <v>17.010000000000002</v>
      </c>
      <c r="CS94" s="2">
        <v>43511</v>
      </c>
      <c r="CT94">
        <v>16.239999999999998</v>
      </c>
      <c r="CU94" s="2">
        <v>43511</v>
      </c>
      <c r="CV94">
        <v>15.49</v>
      </c>
      <c r="CW94" s="2">
        <v>43027</v>
      </c>
      <c r="CX94">
        <v>11.21</v>
      </c>
    </row>
    <row r="95" spans="1:102" x14ac:dyDescent="0.25">
      <c r="A95" s="2">
        <v>43028</v>
      </c>
      <c r="B95">
        <v>44.78</v>
      </c>
      <c r="C95" s="2"/>
      <c r="E95" s="2"/>
      <c r="G95" s="2"/>
      <c r="I95" s="2"/>
      <c r="K95" s="2">
        <v>43028</v>
      </c>
      <c r="L95">
        <v>40.86</v>
      </c>
      <c r="M95" s="2">
        <v>43581</v>
      </c>
      <c r="N95">
        <v>58.59</v>
      </c>
      <c r="O95" s="2">
        <v>43581</v>
      </c>
      <c r="P95">
        <v>57.61</v>
      </c>
      <c r="Q95" s="2">
        <v>43580</v>
      </c>
      <c r="R95">
        <v>55.08</v>
      </c>
      <c r="S95" s="2">
        <v>43580</v>
      </c>
      <c r="T95">
        <v>54.09</v>
      </c>
      <c r="U95" s="2">
        <v>43028</v>
      </c>
      <c r="V95">
        <v>37.049999999999997</v>
      </c>
      <c r="W95" s="2">
        <v>43580</v>
      </c>
      <c r="X95">
        <v>52.13</v>
      </c>
      <c r="Y95" s="2">
        <v>43580</v>
      </c>
      <c r="Z95">
        <v>51.14</v>
      </c>
      <c r="AA95" s="2">
        <v>43580</v>
      </c>
      <c r="AB95">
        <v>50.15</v>
      </c>
      <c r="AC95" s="2">
        <v>43580</v>
      </c>
      <c r="AD95">
        <v>49.18</v>
      </c>
      <c r="AE95" s="2">
        <v>43028</v>
      </c>
      <c r="AF95">
        <v>33.369999999999997</v>
      </c>
      <c r="AG95" s="2">
        <v>43580</v>
      </c>
      <c r="AH95">
        <v>47.22</v>
      </c>
      <c r="AI95" s="2">
        <v>43581</v>
      </c>
      <c r="AJ95">
        <v>57.61</v>
      </c>
      <c r="AK95" s="2">
        <v>43580</v>
      </c>
      <c r="AL95">
        <v>55.08</v>
      </c>
      <c r="AM95" s="2">
        <v>43580</v>
      </c>
      <c r="AN95">
        <v>54.09</v>
      </c>
      <c r="AO95" s="2">
        <v>43028</v>
      </c>
      <c r="AP95">
        <v>29.81</v>
      </c>
      <c r="AQ95" s="2">
        <v>43580</v>
      </c>
      <c r="AR95">
        <v>52.13</v>
      </c>
      <c r="AS95" s="2">
        <v>43580</v>
      </c>
      <c r="AT95">
        <v>51.14</v>
      </c>
      <c r="AU95" s="2">
        <v>43580</v>
      </c>
      <c r="AV95">
        <v>50.15</v>
      </c>
      <c r="AW95" s="2">
        <v>43580</v>
      </c>
      <c r="AX95">
        <v>49.18</v>
      </c>
      <c r="AY95" s="2">
        <v>43028</v>
      </c>
      <c r="AZ95">
        <v>26.39</v>
      </c>
      <c r="BA95" s="2">
        <v>43580</v>
      </c>
      <c r="BB95">
        <v>47.22</v>
      </c>
      <c r="BC95" s="2">
        <v>43577</v>
      </c>
      <c r="BD95">
        <v>44.89</v>
      </c>
      <c r="BE95" s="2">
        <v>43577</v>
      </c>
      <c r="BF95">
        <v>43.91</v>
      </c>
      <c r="BG95" s="2">
        <v>43577</v>
      </c>
      <c r="BH95">
        <v>42.92</v>
      </c>
      <c r="BI95" s="2">
        <v>43028</v>
      </c>
      <c r="BJ95">
        <v>23.11</v>
      </c>
      <c r="BK95" s="2">
        <v>43556</v>
      </c>
      <c r="BL95">
        <v>37.26</v>
      </c>
      <c r="BM95" s="2">
        <v>43556</v>
      </c>
      <c r="BN95">
        <v>36.33</v>
      </c>
      <c r="BO95" s="2">
        <v>43525</v>
      </c>
      <c r="BP95">
        <v>30.42</v>
      </c>
      <c r="BQ95" s="2">
        <v>43525</v>
      </c>
      <c r="BR95">
        <v>29.52</v>
      </c>
      <c r="BS95" s="2">
        <v>43028</v>
      </c>
      <c r="BT95">
        <v>20.010000000000002</v>
      </c>
      <c r="BU95" s="2">
        <v>43525</v>
      </c>
      <c r="BV95">
        <v>27.73</v>
      </c>
      <c r="BW95" s="2">
        <v>43525</v>
      </c>
      <c r="BX95">
        <v>26.82</v>
      </c>
      <c r="BY95" s="2">
        <v>43525</v>
      </c>
      <c r="BZ95">
        <v>25.93</v>
      </c>
      <c r="CA95" s="2">
        <v>43525</v>
      </c>
      <c r="CB95">
        <v>25.07</v>
      </c>
      <c r="CC95" s="2">
        <v>43028</v>
      </c>
      <c r="CD95">
        <v>17.09</v>
      </c>
      <c r="CE95" s="2">
        <v>43525</v>
      </c>
      <c r="CF95">
        <v>23.32</v>
      </c>
      <c r="CG95" s="2">
        <v>43525</v>
      </c>
      <c r="CH95">
        <v>22.46</v>
      </c>
      <c r="CI95" s="2">
        <v>43525</v>
      </c>
      <c r="CJ95">
        <v>21.61</v>
      </c>
      <c r="CK95" s="2">
        <v>43515</v>
      </c>
      <c r="CL95">
        <v>19.28</v>
      </c>
      <c r="CM95" s="2">
        <v>43028</v>
      </c>
      <c r="CN95">
        <v>14.38</v>
      </c>
      <c r="CO95" s="2">
        <v>43515</v>
      </c>
      <c r="CP95">
        <v>17.71</v>
      </c>
      <c r="CQ95" s="2">
        <v>43515</v>
      </c>
      <c r="CR95">
        <v>16.940000000000001</v>
      </c>
      <c r="CS95" s="2">
        <v>43515</v>
      </c>
      <c r="CT95">
        <v>16.18</v>
      </c>
      <c r="CU95" s="2">
        <v>43515</v>
      </c>
      <c r="CV95">
        <v>15.42</v>
      </c>
      <c r="CW95" s="2">
        <v>43028</v>
      </c>
      <c r="CX95">
        <v>11.89</v>
      </c>
    </row>
    <row r="96" spans="1:102" x14ac:dyDescent="0.25">
      <c r="A96" s="2">
        <v>43031</v>
      </c>
      <c r="B96">
        <v>43.92</v>
      </c>
      <c r="C96" s="2"/>
      <c r="E96" s="2"/>
      <c r="G96" s="2"/>
      <c r="I96" s="2"/>
      <c r="K96" s="2">
        <v>43031</v>
      </c>
      <c r="L96">
        <v>40.020000000000003</v>
      </c>
      <c r="M96" s="2">
        <v>43584</v>
      </c>
      <c r="N96">
        <v>58.7</v>
      </c>
      <c r="O96" s="2">
        <v>43584</v>
      </c>
      <c r="P96">
        <v>57.73</v>
      </c>
      <c r="Q96" s="2">
        <v>43581</v>
      </c>
      <c r="R96">
        <v>56.62</v>
      </c>
      <c r="S96" s="2">
        <v>43581</v>
      </c>
      <c r="T96">
        <v>55.63</v>
      </c>
      <c r="U96" s="2">
        <v>43031</v>
      </c>
      <c r="V96">
        <v>36.24</v>
      </c>
      <c r="W96" s="2">
        <v>43581</v>
      </c>
      <c r="X96">
        <v>53.66</v>
      </c>
      <c r="Y96" s="2">
        <v>43581</v>
      </c>
      <c r="Z96">
        <v>52.67</v>
      </c>
      <c r="AA96" s="2">
        <v>43581</v>
      </c>
      <c r="AB96">
        <v>51.69</v>
      </c>
      <c r="AC96" s="2">
        <v>43581</v>
      </c>
      <c r="AD96">
        <v>50.7</v>
      </c>
      <c r="AE96" s="2">
        <v>43031</v>
      </c>
      <c r="AF96">
        <v>32.56</v>
      </c>
      <c r="AG96" s="2">
        <v>43581</v>
      </c>
      <c r="AH96">
        <v>48.72</v>
      </c>
      <c r="AI96" s="2">
        <v>43584</v>
      </c>
      <c r="AJ96">
        <v>57.73</v>
      </c>
      <c r="AK96" s="2">
        <v>43581</v>
      </c>
      <c r="AL96">
        <v>56.62</v>
      </c>
      <c r="AM96" s="2">
        <v>43581</v>
      </c>
      <c r="AN96">
        <v>55.63</v>
      </c>
      <c r="AO96" s="2">
        <v>43031</v>
      </c>
      <c r="AP96">
        <v>29.03</v>
      </c>
      <c r="AQ96" s="2">
        <v>43581</v>
      </c>
      <c r="AR96">
        <v>53.66</v>
      </c>
      <c r="AS96" s="2">
        <v>43581</v>
      </c>
      <c r="AT96">
        <v>52.67</v>
      </c>
      <c r="AU96" s="2">
        <v>43581</v>
      </c>
      <c r="AV96">
        <v>51.69</v>
      </c>
      <c r="AW96" s="2">
        <v>43581</v>
      </c>
      <c r="AX96">
        <v>50.7</v>
      </c>
      <c r="AY96" s="2">
        <v>43031</v>
      </c>
      <c r="AZ96">
        <v>25.62</v>
      </c>
      <c r="BA96" s="2">
        <v>43581</v>
      </c>
      <c r="BB96">
        <v>48.72</v>
      </c>
      <c r="BC96" s="2">
        <v>43578</v>
      </c>
      <c r="BD96">
        <v>47.37</v>
      </c>
      <c r="BE96" s="2">
        <v>43578</v>
      </c>
      <c r="BF96">
        <v>46.4</v>
      </c>
      <c r="BG96" s="2">
        <v>43578</v>
      </c>
      <c r="BH96">
        <v>45.41</v>
      </c>
      <c r="BI96" s="2">
        <v>43031</v>
      </c>
      <c r="BJ96">
        <v>22.39</v>
      </c>
      <c r="BK96" s="2">
        <v>43557</v>
      </c>
      <c r="BL96">
        <v>36.92</v>
      </c>
      <c r="BM96" s="2">
        <v>43557</v>
      </c>
      <c r="BN96">
        <v>35.99</v>
      </c>
      <c r="BO96" s="2">
        <v>43528</v>
      </c>
      <c r="BP96">
        <v>29.3</v>
      </c>
      <c r="BQ96" s="2">
        <v>43528</v>
      </c>
      <c r="BR96">
        <v>28.4</v>
      </c>
      <c r="BS96" s="2">
        <v>43031</v>
      </c>
      <c r="BT96">
        <v>19.34</v>
      </c>
      <c r="BU96" s="2">
        <v>43528</v>
      </c>
      <c r="BV96">
        <v>26.64</v>
      </c>
      <c r="BW96" s="2">
        <v>43528</v>
      </c>
      <c r="BX96">
        <v>25.72</v>
      </c>
      <c r="BY96" s="2">
        <v>43528</v>
      </c>
      <c r="BZ96">
        <v>24.85</v>
      </c>
      <c r="CA96" s="2">
        <v>43528</v>
      </c>
      <c r="CB96">
        <v>24.01</v>
      </c>
      <c r="CC96" s="2">
        <v>43031</v>
      </c>
      <c r="CD96">
        <v>16.45</v>
      </c>
      <c r="CE96" s="2">
        <v>43528</v>
      </c>
      <c r="CF96">
        <v>22.28</v>
      </c>
      <c r="CG96" s="2">
        <v>43528</v>
      </c>
      <c r="CH96">
        <v>21.46</v>
      </c>
      <c r="CI96" s="2">
        <v>43528</v>
      </c>
      <c r="CJ96">
        <v>20.62</v>
      </c>
      <c r="CK96" s="2">
        <v>43516</v>
      </c>
      <c r="CL96">
        <v>19.66</v>
      </c>
      <c r="CM96" s="2">
        <v>43031</v>
      </c>
      <c r="CN96">
        <v>13.84</v>
      </c>
      <c r="CO96" s="2">
        <v>43516</v>
      </c>
      <c r="CP96">
        <v>18.05</v>
      </c>
      <c r="CQ96" s="2">
        <v>43516</v>
      </c>
      <c r="CR96">
        <v>17.28</v>
      </c>
      <c r="CS96" s="2">
        <v>43516</v>
      </c>
      <c r="CT96">
        <v>16.5</v>
      </c>
      <c r="CU96" s="2">
        <v>43516</v>
      </c>
      <c r="CV96">
        <v>15.73</v>
      </c>
      <c r="CW96" s="2">
        <v>43031</v>
      </c>
      <c r="CX96">
        <v>11.4</v>
      </c>
    </row>
    <row r="97" spans="1:102" x14ac:dyDescent="0.25">
      <c r="A97" s="2">
        <v>43032</v>
      </c>
      <c r="B97">
        <v>44.16</v>
      </c>
      <c r="C97" s="2"/>
      <c r="E97" s="2"/>
      <c r="G97" s="2"/>
      <c r="I97" s="2"/>
      <c r="K97" s="2">
        <v>43032</v>
      </c>
      <c r="L97">
        <v>40.24</v>
      </c>
      <c r="M97" s="2">
        <v>43585</v>
      </c>
      <c r="N97">
        <v>59.45</v>
      </c>
      <c r="O97" s="2">
        <v>43585</v>
      </c>
      <c r="P97">
        <v>58.46</v>
      </c>
      <c r="Q97" s="2">
        <v>43584</v>
      </c>
      <c r="R97">
        <v>56.73</v>
      </c>
      <c r="S97" s="2">
        <v>43584</v>
      </c>
      <c r="T97">
        <v>55.74</v>
      </c>
      <c r="U97" s="2">
        <v>43032</v>
      </c>
      <c r="V97">
        <v>36.44</v>
      </c>
      <c r="W97" s="2">
        <v>43584</v>
      </c>
      <c r="X97">
        <v>53.78</v>
      </c>
      <c r="Y97" s="2">
        <v>43584</v>
      </c>
      <c r="Z97">
        <v>52.78</v>
      </c>
      <c r="AA97" s="2">
        <v>43584</v>
      </c>
      <c r="AB97">
        <v>51.8</v>
      </c>
      <c r="AC97" s="2">
        <v>43584</v>
      </c>
      <c r="AD97">
        <v>50.81</v>
      </c>
      <c r="AE97" s="2">
        <v>43032</v>
      </c>
      <c r="AF97">
        <v>32.700000000000003</v>
      </c>
      <c r="AG97" s="2">
        <v>43584</v>
      </c>
      <c r="AH97">
        <v>48.84</v>
      </c>
      <c r="AI97" s="2">
        <v>43585</v>
      </c>
      <c r="AJ97">
        <v>58.46</v>
      </c>
      <c r="AK97" s="2">
        <v>43584</v>
      </c>
      <c r="AL97">
        <v>56.73</v>
      </c>
      <c r="AM97" s="2">
        <v>43584</v>
      </c>
      <c r="AN97">
        <v>55.74</v>
      </c>
      <c r="AO97" s="2">
        <v>43032</v>
      </c>
      <c r="AP97">
        <v>29.16</v>
      </c>
      <c r="AQ97" s="2">
        <v>43584</v>
      </c>
      <c r="AR97">
        <v>53.78</v>
      </c>
      <c r="AS97" s="2">
        <v>43584</v>
      </c>
      <c r="AT97">
        <v>52.78</v>
      </c>
      <c r="AU97" s="2">
        <v>43584</v>
      </c>
      <c r="AV97">
        <v>51.8</v>
      </c>
      <c r="AW97" s="2">
        <v>43584</v>
      </c>
      <c r="AX97">
        <v>50.81</v>
      </c>
      <c r="AY97" s="2">
        <v>43032</v>
      </c>
      <c r="AZ97">
        <v>25.77</v>
      </c>
      <c r="BA97" s="2">
        <v>43584</v>
      </c>
      <c r="BB97">
        <v>48.84</v>
      </c>
      <c r="BC97" s="2">
        <v>43579</v>
      </c>
      <c r="BD97">
        <v>46.65</v>
      </c>
      <c r="BE97" s="2">
        <v>43579</v>
      </c>
      <c r="BF97">
        <v>45.67</v>
      </c>
      <c r="BG97" s="2">
        <v>43579</v>
      </c>
      <c r="BH97">
        <v>44.69</v>
      </c>
      <c r="BI97" s="2">
        <v>43032</v>
      </c>
      <c r="BJ97">
        <v>22.52</v>
      </c>
      <c r="BK97" s="2">
        <v>43558</v>
      </c>
      <c r="BL97">
        <v>38.159999999999997</v>
      </c>
      <c r="BM97" s="2">
        <v>43558</v>
      </c>
      <c r="BN97">
        <v>37.21</v>
      </c>
      <c r="BO97" s="2">
        <v>43529</v>
      </c>
      <c r="BP97">
        <v>29.25</v>
      </c>
      <c r="BQ97" s="2">
        <v>43529</v>
      </c>
      <c r="BR97">
        <v>28.36</v>
      </c>
      <c r="BS97" s="2">
        <v>43032</v>
      </c>
      <c r="BT97">
        <v>19.46</v>
      </c>
      <c r="BU97" s="2">
        <v>43529</v>
      </c>
      <c r="BV97">
        <v>26.59</v>
      </c>
      <c r="BW97" s="2">
        <v>43529</v>
      </c>
      <c r="BX97">
        <v>25.73</v>
      </c>
      <c r="BY97" s="2">
        <v>43529</v>
      </c>
      <c r="BZ97">
        <v>24.85</v>
      </c>
      <c r="CA97" s="2">
        <v>43529</v>
      </c>
      <c r="CB97">
        <v>23.98</v>
      </c>
      <c r="CC97" s="2">
        <v>43032</v>
      </c>
      <c r="CD97">
        <v>16.559999999999999</v>
      </c>
      <c r="CE97" s="2">
        <v>43529</v>
      </c>
      <c r="CF97">
        <v>22.27</v>
      </c>
      <c r="CG97" s="2">
        <v>43529</v>
      </c>
      <c r="CH97">
        <v>21.43</v>
      </c>
      <c r="CI97" s="2">
        <v>43529</v>
      </c>
      <c r="CJ97">
        <v>20.57</v>
      </c>
      <c r="CK97" s="2">
        <v>43517</v>
      </c>
      <c r="CL97">
        <v>18.77</v>
      </c>
      <c r="CM97" s="2">
        <v>43032</v>
      </c>
      <c r="CN97">
        <v>13.89</v>
      </c>
      <c r="CO97" s="2">
        <v>43517</v>
      </c>
      <c r="CP97">
        <v>17.18</v>
      </c>
      <c r="CQ97" s="2">
        <v>43517</v>
      </c>
      <c r="CR97">
        <v>16.41</v>
      </c>
      <c r="CS97" s="2">
        <v>43517</v>
      </c>
      <c r="CT97">
        <v>15.63</v>
      </c>
      <c r="CU97" s="2">
        <v>43517</v>
      </c>
      <c r="CV97">
        <v>14.87</v>
      </c>
      <c r="CW97" s="2">
        <v>43032</v>
      </c>
      <c r="CX97">
        <v>11.45</v>
      </c>
    </row>
    <row r="98" spans="1:102" x14ac:dyDescent="0.25">
      <c r="A98" s="2">
        <v>43033</v>
      </c>
      <c r="B98">
        <v>43.57</v>
      </c>
      <c r="C98" s="2"/>
      <c r="E98" s="2"/>
      <c r="G98" s="2"/>
      <c r="I98" s="2"/>
      <c r="K98" s="2">
        <v>43033</v>
      </c>
      <c r="L98">
        <v>39.68</v>
      </c>
      <c r="M98" s="2">
        <v>43586</v>
      </c>
      <c r="N98">
        <v>56.8</v>
      </c>
      <c r="O98" s="2">
        <v>43586</v>
      </c>
      <c r="P98">
        <v>55.79</v>
      </c>
      <c r="Q98" s="2">
        <v>43585</v>
      </c>
      <c r="R98">
        <v>57.47</v>
      </c>
      <c r="S98" s="2">
        <v>43585</v>
      </c>
      <c r="T98">
        <v>56.48</v>
      </c>
      <c r="U98" s="2">
        <v>43033</v>
      </c>
      <c r="V98">
        <v>35.909999999999997</v>
      </c>
      <c r="W98" s="2">
        <v>43585</v>
      </c>
      <c r="X98">
        <v>54.51</v>
      </c>
      <c r="Y98" s="2">
        <v>43585</v>
      </c>
      <c r="Z98">
        <v>53.52</v>
      </c>
      <c r="AA98" s="2">
        <v>43585</v>
      </c>
      <c r="AB98">
        <v>52.54</v>
      </c>
      <c r="AC98" s="2">
        <v>43585</v>
      </c>
      <c r="AD98">
        <v>51.55</v>
      </c>
      <c r="AE98" s="2">
        <v>43033</v>
      </c>
      <c r="AF98">
        <v>32.26</v>
      </c>
      <c r="AG98" s="2">
        <v>43585</v>
      </c>
      <c r="AH98">
        <v>49.58</v>
      </c>
      <c r="AI98" s="2">
        <v>43586</v>
      </c>
      <c r="AJ98">
        <v>55.79</v>
      </c>
      <c r="AK98" s="2">
        <v>43585</v>
      </c>
      <c r="AL98">
        <v>57.47</v>
      </c>
      <c r="AM98" s="2">
        <v>43585</v>
      </c>
      <c r="AN98">
        <v>56.48</v>
      </c>
      <c r="AO98" s="2">
        <v>43033</v>
      </c>
      <c r="AP98">
        <v>28.75</v>
      </c>
      <c r="AQ98" s="2">
        <v>43585</v>
      </c>
      <c r="AR98">
        <v>54.51</v>
      </c>
      <c r="AS98" s="2">
        <v>43585</v>
      </c>
      <c r="AT98">
        <v>53.52</v>
      </c>
      <c r="AU98" s="2">
        <v>43585</v>
      </c>
      <c r="AV98">
        <v>52.54</v>
      </c>
      <c r="AW98" s="2">
        <v>43585</v>
      </c>
      <c r="AX98">
        <v>51.55</v>
      </c>
      <c r="AY98" s="2">
        <v>43033</v>
      </c>
      <c r="AZ98">
        <v>25.37</v>
      </c>
      <c r="BA98" s="2">
        <v>43585</v>
      </c>
      <c r="BB98">
        <v>49.58</v>
      </c>
      <c r="BC98" s="2">
        <v>43580</v>
      </c>
      <c r="BD98">
        <v>46.24</v>
      </c>
      <c r="BE98" s="2">
        <v>43580</v>
      </c>
      <c r="BF98">
        <v>45.26</v>
      </c>
      <c r="BG98" s="2">
        <v>43580</v>
      </c>
      <c r="BH98">
        <v>44.28</v>
      </c>
      <c r="BI98" s="2">
        <v>43033</v>
      </c>
      <c r="BJ98">
        <v>22.1</v>
      </c>
      <c r="BK98" s="2">
        <v>43559</v>
      </c>
      <c r="BL98">
        <v>38.39</v>
      </c>
      <c r="BM98" s="2">
        <v>43559</v>
      </c>
      <c r="BN98">
        <v>37.44</v>
      </c>
      <c r="BO98" s="2">
        <v>43530</v>
      </c>
      <c r="BP98">
        <v>27.61</v>
      </c>
      <c r="BQ98" s="2">
        <v>43530</v>
      </c>
      <c r="BR98">
        <v>26.73</v>
      </c>
      <c r="BS98" s="2">
        <v>43033</v>
      </c>
      <c r="BT98">
        <v>19.04</v>
      </c>
      <c r="BU98" s="2">
        <v>43530</v>
      </c>
      <c r="BV98">
        <v>24.99</v>
      </c>
      <c r="BW98" s="2">
        <v>43530</v>
      </c>
      <c r="BX98">
        <v>24.13</v>
      </c>
      <c r="BY98" s="2">
        <v>43530</v>
      </c>
      <c r="BZ98">
        <v>23.28</v>
      </c>
      <c r="CA98" s="2">
        <v>43530</v>
      </c>
      <c r="CB98">
        <v>22.44</v>
      </c>
      <c r="CC98" s="2">
        <v>43033</v>
      </c>
      <c r="CD98">
        <v>16.21</v>
      </c>
      <c r="CE98" s="2">
        <v>43530</v>
      </c>
      <c r="CF98">
        <v>20.76</v>
      </c>
      <c r="CG98" s="2">
        <v>43530</v>
      </c>
      <c r="CH98">
        <v>19.93</v>
      </c>
      <c r="CI98" s="2">
        <v>43530</v>
      </c>
      <c r="CJ98">
        <v>19.13</v>
      </c>
      <c r="CK98" s="2">
        <v>43518</v>
      </c>
      <c r="CL98">
        <v>19.829999999999998</v>
      </c>
      <c r="CM98" s="2">
        <v>43033</v>
      </c>
      <c r="CN98">
        <v>13.55</v>
      </c>
      <c r="CO98" s="2">
        <v>43518</v>
      </c>
      <c r="CP98">
        <v>18.21</v>
      </c>
      <c r="CQ98" s="2">
        <v>43518</v>
      </c>
      <c r="CR98">
        <v>17.41</v>
      </c>
      <c r="CS98" s="2">
        <v>43518</v>
      </c>
      <c r="CT98">
        <v>16.62</v>
      </c>
      <c r="CU98" s="2">
        <v>43518</v>
      </c>
      <c r="CV98">
        <v>15.84</v>
      </c>
      <c r="CW98" s="2">
        <v>43033</v>
      </c>
      <c r="CX98">
        <v>11.15</v>
      </c>
    </row>
    <row r="99" spans="1:102" x14ac:dyDescent="0.25">
      <c r="A99" s="2">
        <v>43034</v>
      </c>
      <c r="B99">
        <v>43.83</v>
      </c>
      <c r="C99" s="2"/>
      <c r="E99" s="2"/>
      <c r="G99" s="2"/>
      <c r="I99" s="2"/>
      <c r="K99" s="2">
        <v>43034</v>
      </c>
      <c r="L99">
        <v>39.94</v>
      </c>
      <c r="M99" s="2">
        <v>43587</v>
      </c>
      <c r="N99">
        <v>56.22</v>
      </c>
      <c r="O99" s="2">
        <v>43587</v>
      </c>
      <c r="P99">
        <v>55.22</v>
      </c>
      <c r="Q99" s="2">
        <v>43586</v>
      </c>
      <c r="R99">
        <v>54.82</v>
      </c>
      <c r="S99" s="2">
        <v>43586</v>
      </c>
      <c r="T99">
        <v>53.82</v>
      </c>
      <c r="U99" s="2">
        <v>43034</v>
      </c>
      <c r="V99">
        <v>36.15</v>
      </c>
      <c r="W99" s="2">
        <v>43586</v>
      </c>
      <c r="X99">
        <v>51.85</v>
      </c>
      <c r="Y99" s="2">
        <v>43586</v>
      </c>
      <c r="Z99">
        <v>50.86</v>
      </c>
      <c r="AA99" s="2">
        <v>43586</v>
      </c>
      <c r="AB99">
        <v>49.88</v>
      </c>
      <c r="AC99" s="2">
        <v>43586</v>
      </c>
      <c r="AD99">
        <v>48.91</v>
      </c>
      <c r="AE99" s="2">
        <v>43034</v>
      </c>
      <c r="AF99">
        <v>32.49</v>
      </c>
      <c r="AG99" s="2">
        <v>43586</v>
      </c>
      <c r="AH99">
        <v>46.93</v>
      </c>
      <c r="AI99" s="2">
        <v>43587</v>
      </c>
      <c r="AJ99">
        <v>55.22</v>
      </c>
      <c r="AK99" s="2">
        <v>43586</v>
      </c>
      <c r="AL99">
        <v>54.82</v>
      </c>
      <c r="AM99" s="2">
        <v>43586</v>
      </c>
      <c r="AN99">
        <v>53.82</v>
      </c>
      <c r="AO99" s="2">
        <v>43034</v>
      </c>
      <c r="AP99">
        <v>28.97</v>
      </c>
      <c r="AQ99" s="2">
        <v>43586</v>
      </c>
      <c r="AR99">
        <v>51.85</v>
      </c>
      <c r="AS99" s="2">
        <v>43586</v>
      </c>
      <c r="AT99">
        <v>50.86</v>
      </c>
      <c r="AU99" s="2">
        <v>43586</v>
      </c>
      <c r="AV99">
        <v>49.88</v>
      </c>
      <c r="AW99" s="2">
        <v>43586</v>
      </c>
      <c r="AX99">
        <v>48.91</v>
      </c>
      <c r="AY99" s="2">
        <v>43034</v>
      </c>
      <c r="AZ99">
        <v>25.59</v>
      </c>
      <c r="BA99" s="2">
        <v>43586</v>
      </c>
      <c r="BB99">
        <v>46.93</v>
      </c>
      <c r="BC99" s="2">
        <v>43581</v>
      </c>
      <c r="BD99">
        <v>47.75</v>
      </c>
      <c r="BE99" s="2">
        <v>43581</v>
      </c>
      <c r="BF99">
        <v>46.77</v>
      </c>
      <c r="BG99" s="2">
        <v>43581</v>
      </c>
      <c r="BH99">
        <v>45.79</v>
      </c>
      <c r="BI99" s="2">
        <v>43034</v>
      </c>
      <c r="BJ99">
        <v>22.34</v>
      </c>
      <c r="BK99" s="2">
        <v>43560</v>
      </c>
      <c r="BL99">
        <v>39.65</v>
      </c>
      <c r="BM99" s="2">
        <v>43560</v>
      </c>
      <c r="BN99">
        <v>38.69</v>
      </c>
      <c r="BO99" s="2">
        <v>43531</v>
      </c>
      <c r="BP99">
        <v>25.87</v>
      </c>
      <c r="BQ99" s="2">
        <v>43531</v>
      </c>
      <c r="BR99">
        <v>25.01</v>
      </c>
      <c r="BS99" s="2">
        <v>43034</v>
      </c>
      <c r="BT99">
        <v>19.27</v>
      </c>
      <c r="BU99" s="2">
        <v>43531</v>
      </c>
      <c r="BV99">
        <v>23.31</v>
      </c>
      <c r="BW99" s="2">
        <v>43531</v>
      </c>
      <c r="BX99">
        <v>22.47</v>
      </c>
      <c r="BY99" s="2">
        <v>43531</v>
      </c>
      <c r="BZ99">
        <v>21.65</v>
      </c>
      <c r="CA99" s="2">
        <v>43531</v>
      </c>
      <c r="CB99">
        <v>20.81</v>
      </c>
      <c r="CC99" s="2">
        <v>43034</v>
      </c>
      <c r="CD99">
        <v>16.41</v>
      </c>
      <c r="CE99" s="2">
        <v>43531</v>
      </c>
      <c r="CF99">
        <v>19.190000000000001</v>
      </c>
      <c r="CG99" s="2">
        <v>43531</v>
      </c>
      <c r="CH99">
        <v>18.39</v>
      </c>
      <c r="CI99" s="2">
        <v>43531</v>
      </c>
      <c r="CJ99">
        <v>17.62</v>
      </c>
      <c r="CK99" s="2">
        <v>43521</v>
      </c>
      <c r="CL99">
        <v>20.37</v>
      </c>
      <c r="CM99" s="2">
        <v>43034</v>
      </c>
      <c r="CN99">
        <v>13.74</v>
      </c>
      <c r="CO99" s="2">
        <v>43521</v>
      </c>
      <c r="CP99">
        <v>18.73</v>
      </c>
      <c r="CQ99" s="2">
        <v>43521</v>
      </c>
      <c r="CR99">
        <v>17.920000000000002</v>
      </c>
      <c r="CS99" s="2">
        <v>43521</v>
      </c>
      <c r="CT99">
        <v>17.12</v>
      </c>
      <c r="CU99" s="2">
        <v>43521</v>
      </c>
      <c r="CV99">
        <v>16.34</v>
      </c>
      <c r="CW99" s="2">
        <v>43034</v>
      </c>
      <c r="CX99">
        <v>11.3</v>
      </c>
    </row>
    <row r="100" spans="1:102" x14ac:dyDescent="0.25">
      <c r="A100" s="2">
        <v>43035</v>
      </c>
      <c r="B100">
        <v>45.06</v>
      </c>
      <c r="C100" s="2"/>
      <c r="E100" s="2"/>
      <c r="G100" s="2"/>
      <c r="I100" s="2"/>
      <c r="K100" s="2">
        <v>43035</v>
      </c>
      <c r="L100">
        <v>41.12</v>
      </c>
      <c r="M100" s="2">
        <v>43588</v>
      </c>
      <c r="N100">
        <v>59.12</v>
      </c>
      <c r="O100" s="2">
        <v>43588</v>
      </c>
      <c r="P100">
        <v>58.13</v>
      </c>
      <c r="Q100" s="2">
        <v>43587</v>
      </c>
      <c r="R100">
        <v>54.25</v>
      </c>
      <c r="S100" s="2">
        <v>43587</v>
      </c>
      <c r="T100">
        <v>53.25</v>
      </c>
      <c r="U100" s="2">
        <v>43035</v>
      </c>
      <c r="V100">
        <v>37.29</v>
      </c>
      <c r="W100" s="2">
        <v>43587</v>
      </c>
      <c r="X100">
        <v>51.3</v>
      </c>
      <c r="Y100" s="2">
        <v>43587</v>
      </c>
      <c r="Z100">
        <v>50.29</v>
      </c>
      <c r="AA100" s="2">
        <v>43587</v>
      </c>
      <c r="AB100">
        <v>49.3</v>
      </c>
      <c r="AC100" s="2">
        <v>43587</v>
      </c>
      <c r="AD100">
        <v>48.35</v>
      </c>
      <c r="AE100" s="2">
        <v>43035</v>
      </c>
      <c r="AF100">
        <v>33.58</v>
      </c>
      <c r="AG100" s="2">
        <v>43587</v>
      </c>
      <c r="AH100">
        <v>46.36</v>
      </c>
      <c r="AI100" s="2">
        <v>43588</v>
      </c>
      <c r="AJ100">
        <v>58.13</v>
      </c>
      <c r="AK100" s="2">
        <v>43587</v>
      </c>
      <c r="AL100">
        <v>54.25</v>
      </c>
      <c r="AM100" s="2">
        <v>43587</v>
      </c>
      <c r="AN100">
        <v>53.25</v>
      </c>
      <c r="AO100" s="2">
        <v>43035</v>
      </c>
      <c r="AP100">
        <v>30.01</v>
      </c>
      <c r="AQ100" s="2">
        <v>43587</v>
      </c>
      <c r="AR100">
        <v>51.3</v>
      </c>
      <c r="AS100" s="2">
        <v>43587</v>
      </c>
      <c r="AT100">
        <v>50.29</v>
      </c>
      <c r="AU100" s="2">
        <v>43587</v>
      </c>
      <c r="AV100">
        <v>49.3</v>
      </c>
      <c r="AW100" s="2">
        <v>43587</v>
      </c>
      <c r="AX100">
        <v>48.35</v>
      </c>
      <c r="AY100" s="2">
        <v>43035</v>
      </c>
      <c r="AZ100">
        <v>26.57</v>
      </c>
      <c r="BA100" s="2">
        <v>43587</v>
      </c>
      <c r="BB100">
        <v>46.36</v>
      </c>
      <c r="BC100" s="2">
        <v>43584</v>
      </c>
      <c r="BD100">
        <v>47.86</v>
      </c>
      <c r="BE100" s="2">
        <v>43584</v>
      </c>
      <c r="BF100">
        <v>46.88</v>
      </c>
      <c r="BG100" s="2">
        <v>43584</v>
      </c>
      <c r="BH100">
        <v>45.89</v>
      </c>
      <c r="BI100" s="2">
        <v>43035</v>
      </c>
      <c r="BJ100">
        <v>23.23</v>
      </c>
      <c r="BK100" s="2">
        <v>43563</v>
      </c>
      <c r="BL100">
        <v>39.83</v>
      </c>
      <c r="BM100" s="2">
        <v>43563</v>
      </c>
      <c r="BN100">
        <v>38.869999999999997</v>
      </c>
      <c r="BO100" s="2">
        <v>43532</v>
      </c>
      <c r="BP100">
        <v>25.51</v>
      </c>
      <c r="BQ100" s="2">
        <v>43532</v>
      </c>
      <c r="BR100">
        <v>24.63</v>
      </c>
      <c r="BS100" s="2">
        <v>43035</v>
      </c>
      <c r="BT100">
        <v>20.11</v>
      </c>
      <c r="BU100" s="2">
        <v>43532</v>
      </c>
      <c r="BV100">
        <v>22.95</v>
      </c>
      <c r="BW100" s="2">
        <v>43532</v>
      </c>
      <c r="BX100">
        <v>22.12</v>
      </c>
      <c r="BY100" s="2">
        <v>43532</v>
      </c>
      <c r="BZ100">
        <v>21.3</v>
      </c>
      <c r="CA100" s="2">
        <v>43532</v>
      </c>
      <c r="CB100">
        <v>20.46</v>
      </c>
      <c r="CC100" s="2">
        <v>43035</v>
      </c>
      <c r="CD100">
        <v>17.170000000000002</v>
      </c>
      <c r="CE100" s="2">
        <v>43532</v>
      </c>
      <c r="CF100">
        <v>18.850000000000001</v>
      </c>
      <c r="CG100" s="2">
        <v>43532</v>
      </c>
      <c r="CH100">
        <v>18.05</v>
      </c>
      <c r="CI100" s="2">
        <v>43532</v>
      </c>
      <c r="CJ100">
        <v>17.260000000000002</v>
      </c>
      <c r="CK100" s="2">
        <v>43522</v>
      </c>
      <c r="CL100">
        <v>20</v>
      </c>
      <c r="CM100" s="2">
        <v>43035</v>
      </c>
      <c r="CN100">
        <v>14.43</v>
      </c>
      <c r="CO100" s="2">
        <v>43522</v>
      </c>
      <c r="CP100">
        <v>18.38</v>
      </c>
      <c r="CQ100" s="2">
        <v>43522</v>
      </c>
      <c r="CR100">
        <v>17.57</v>
      </c>
      <c r="CS100" s="2">
        <v>43522</v>
      </c>
      <c r="CT100">
        <v>16.78</v>
      </c>
      <c r="CU100" s="2">
        <v>43522</v>
      </c>
      <c r="CV100">
        <v>16.010000000000002</v>
      </c>
      <c r="CW100" s="2">
        <v>43035</v>
      </c>
      <c r="CX100">
        <v>11.92</v>
      </c>
    </row>
    <row r="101" spans="1:102" x14ac:dyDescent="0.25">
      <c r="A101" s="2">
        <v>43038</v>
      </c>
      <c r="B101">
        <v>44.26</v>
      </c>
      <c r="C101" s="2"/>
      <c r="E101" s="2"/>
      <c r="G101" s="2"/>
      <c r="I101" s="2"/>
      <c r="K101" s="2">
        <v>43038</v>
      </c>
      <c r="L101">
        <v>40.340000000000003</v>
      </c>
      <c r="M101" s="2">
        <v>43591</v>
      </c>
      <c r="N101">
        <v>57.72</v>
      </c>
      <c r="O101" s="2">
        <v>43591</v>
      </c>
      <c r="P101">
        <v>56.75</v>
      </c>
      <c r="Q101" s="2">
        <v>43588</v>
      </c>
      <c r="R101">
        <v>57.14</v>
      </c>
      <c r="S101" s="2">
        <v>43588</v>
      </c>
      <c r="T101">
        <v>56.13</v>
      </c>
      <c r="U101" s="2">
        <v>43038</v>
      </c>
      <c r="V101">
        <v>36.53</v>
      </c>
      <c r="W101" s="2">
        <v>43588</v>
      </c>
      <c r="X101">
        <v>54.16</v>
      </c>
      <c r="Y101" s="2">
        <v>43588</v>
      </c>
      <c r="Z101">
        <v>53.17</v>
      </c>
      <c r="AA101" s="2">
        <v>43588</v>
      </c>
      <c r="AB101">
        <v>52.2</v>
      </c>
      <c r="AC101" s="2">
        <v>43588</v>
      </c>
      <c r="AD101">
        <v>51.2</v>
      </c>
      <c r="AE101" s="2">
        <v>43038</v>
      </c>
      <c r="AF101">
        <v>32.840000000000003</v>
      </c>
      <c r="AG101" s="2">
        <v>43588</v>
      </c>
      <c r="AH101">
        <v>49.22</v>
      </c>
      <c r="AI101" s="2">
        <v>43591</v>
      </c>
      <c r="AJ101">
        <v>56.75</v>
      </c>
      <c r="AK101" s="2">
        <v>43588</v>
      </c>
      <c r="AL101">
        <v>57.14</v>
      </c>
      <c r="AM101" s="2">
        <v>43588</v>
      </c>
      <c r="AN101">
        <v>56.13</v>
      </c>
      <c r="AO101" s="2">
        <v>43038</v>
      </c>
      <c r="AP101">
        <v>29.29</v>
      </c>
      <c r="AQ101" s="2">
        <v>43588</v>
      </c>
      <c r="AR101">
        <v>54.16</v>
      </c>
      <c r="AS101" s="2">
        <v>43588</v>
      </c>
      <c r="AT101">
        <v>53.17</v>
      </c>
      <c r="AU101" s="2">
        <v>43588</v>
      </c>
      <c r="AV101">
        <v>52.2</v>
      </c>
      <c r="AW101" s="2">
        <v>43588</v>
      </c>
      <c r="AX101">
        <v>51.2</v>
      </c>
      <c r="AY101" s="2">
        <v>43038</v>
      </c>
      <c r="AZ101">
        <v>25.87</v>
      </c>
      <c r="BA101" s="2">
        <v>43588</v>
      </c>
      <c r="BB101">
        <v>49.22</v>
      </c>
      <c r="BC101" s="2">
        <v>43585</v>
      </c>
      <c r="BD101">
        <v>48.59</v>
      </c>
      <c r="BE101" s="2">
        <v>43585</v>
      </c>
      <c r="BF101">
        <v>47.61</v>
      </c>
      <c r="BG101" s="2">
        <v>43585</v>
      </c>
      <c r="BH101">
        <v>46.63</v>
      </c>
      <c r="BI101" s="2">
        <v>43038</v>
      </c>
      <c r="BJ101">
        <v>22.57</v>
      </c>
      <c r="BK101" s="2">
        <v>43564</v>
      </c>
      <c r="BL101">
        <v>38.380000000000003</v>
      </c>
      <c r="BM101" s="2">
        <v>43564</v>
      </c>
      <c r="BN101">
        <v>37.42</v>
      </c>
      <c r="BO101" s="2">
        <v>43535</v>
      </c>
      <c r="BP101">
        <v>28.39</v>
      </c>
      <c r="BQ101" s="2">
        <v>43535</v>
      </c>
      <c r="BR101">
        <v>27.51</v>
      </c>
      <c r="BS101" s="2">
        <v>43038</v>
      </c>
      <c r="BT101">
        <v>19.510000000000002</v>
      </c>
      <c r="BU101" s="2">
        <v>43535</v>
      </c>
      <c r="BV101">
        <v>25.73</v>
      </c>
      <c r="BW101" s="2">
        <v>43535</v>
      </c>
      <c r="BX101">
        <v>24.83</v>
      </c>
      <c r="BY101" s="2">
        <v>43535</v>
      </c>
      <c r="BZ101">
        <v>23.96</v>
      </c>
      <c r="CA101" s="2">
        <v>43535</v>
      </c>
      <c r="CB101">
        <v>23.13</v>
      </c>
      <c r="CC101" s="2">
        <v>43038</v>
      </c>
      <c r="CD101">
        <v>16.600000000000001</v>
      </c>
      <c r="CE101" s="2">
        <v>43535</v>
      </c>
      <c r="CF101">
        <v>21.39</v>
      </c>
      <c r="CG101" s="2">
        <v>43535</v>
      </c>
      <c r="CH101">
        <v>20.55</v>
      </c>
      <c r="CI101" s="2">
        <v>43535</v>
      </c>
      <c r="CJ101">
        <v>19.71</v>
      </c>
      <c r="CK101" s="2">
        <v>43523</v>
      </c>
      <c r="CL101">
        <v>20.190000000000001</v>
      </c>
      <c r="CM101" s="2">
        <v>43038</v>
      </c>
      <c r="CN101">
        <v>13.91</v>
      </c>
      <c r="CO101" s="2">
        <v>43523</v>
      </c>
      <c r="CP101">
        <v>18.57</v>
      </c>
      <c r="CQ101" s="2">
        <v>43523</v>
      </c>
      <c r="CR101">
        <v>17.760000000000002</v>
      </c>
      <c r="CS101" s="2">
        <v>43523</v>
      </c>
      <c r="CT101">
        <v>16.96</v>
      </c>
      <c r="CU101" s="2">
        <v>43523</v>
      </c>
      <c r="CV101">
        <v>16.18</v>
      </c>
      <c r="CW101" s="2">
        <v>43038</v>
      </c>
      <c r="CX101">
        <v>11.45</v>
      </c>
    </row>
    <row r="102" spans="1:102" x14ac:dyDescent="0.25">
      <c r="A102" s="2">
        <v>43039</v>
      </c>
      <c r="B102">
        <v>44.61</v>
      </c>
      <c r="C102" s="2"/>
      <c r="E102" s="2"/>
      <c r="G102" s="2"/>
      <c r="I102" s="2"/>
      <c r="K102" s="2">
        <v>43039</v>
      </c>
      <c r="L102">
        <v>40.700000000000003</v>
      </c>
      <c r="M102" s="2">
        <v>43592</v>
      </c>
      <c r="N102">
        <v>53.72</v>
      </c>
      <c r="O102" s="2">
        <v>43592</v>
      </c>
      <c r="P102">
        <v>52.74</v>
      </c>
      <c r="Q102" s="2">
        <v>43591</v>
      </c>
      <c r="R102">
        <v>55.75</v>
      </c>
      <c r="S102" s="2">
        <v>43591</v>
      </c>
      <c r="T102">
        <v>54.8</v>
      </c>
      <c r="U102" s="2">
        <v>43039</v>
      </c>
      <c r="V102">
        <v>36.869999999999997</v>
      </c>
      <c r="W102" s="2">
        <v>43591</v>
      </c>
      <c r="X102">
        <v>52.79</v>
      </c>
      <c r="Y102" s="2">
        <v>43591</v>
      </c>
      <c r="Z102">
        <v>51.79</v>
      </c>
      <c r="AA102" s="2">
        <v>43591</v>
      </c>
      <c r="AB102">
        <v>50.83</v>
      </c>
      <c r="AC102" s="2">
        <v>43591</v>
      </c>
      <c r="AD102">
        <v>49.81</v>
      </c>
      <c r="AE102" s="2">
        <v>43039</v>
      </c>
      <c r="AF102">
        <v>33.21</v>
      </c>
      <c r="AG102" s="2">
        <v>43591</v>
      </c>
      <c r="AH102">
        <v>47.87</v>
      </c>
      <c r="AI102" s="2">
        <v>43592</v>
      </c>
      <c r="AJ102">
        <v>52.74</v>
      </c>
      <c r="AK102" s="2">
        <v>43591</v>
      </c>
      <c r="AL102">
        <v>55.75</v>
      </c>
      <c r="AM102" s="2">
        <v>43591</v>
      </c>
      <c r="AN102">
        <v>54.8</v>
      </c>
      <c r="AO102" s="2">
        <v>43039</v>
      </c>
      <c r="AP102">
        <v>29.65</v>
      </c>
      <c r="AQ102" s="2">
        <v>43591</v>
      </c>
      <c r="AR102">
        <v>52.79</v>
      </c>
      <c r="AS102" s="2">
        <v>43591</v>
      </c>
      <c r="AT102">
        <v>51.79</v>
      </c>
      <c r="AU102" s="2">
        <v>43591</v>
      </c>
      <c r="AV102">
        <v>50.83</v>
      </c>
      <c r="AW102" s="2">
        <v>43591</v>
      </c>
      <c r="AX102">
        <v>49.81</v>
      </c>
      <c r="AY102" s="2">
        <v>43039</v>
      </c>
      <c r="AZ102">
        <v>26.19</v>
      </c>
      <c r="BA102" s="2">
        <v>43591</v>
      </c>
      <c r="BB102">
        <v>47.87</v>
      </c>
      <c r="BC102" s="2">
        <v>43586</v>
      </c>
      <c r="BD102">
        <v>45.95</v>
      </c>
      <c r="BE102" s="2">
        <v>43586</v>
      </c>
      <c r="BF102">
        <v>45</v>
      </c>
      <c r="BG102" s="2">
        <v>43586</v>
      </c>
      <c r="BH102">
        <v>44.03</v>
      </c>
      <c r="BI102" s="2">
        <v>43039</v>
      </c>
      <c r="BJ102">
        <v>22.9</v>
      </c>
      <c r="BK102" s="2">
        <v>43565</v>
      </c>
      <c r="BL102">
        <v>39.4</v>
      </c>
      <c r="BM102" s="2">
        <v>43565</v>
      </c>
      <c r="BN102">
        <v>38.44</v>
      </c>
      <c r="BO102" s="2">
        <v>43536</v>
      </c>
      <c r="BP102">
        <v>28.98</v>
      </c>
      <c r="BQ102" s="2">
        <v>43536</v>
      </c>
      <c r="BR102">
        <v>28.1</v>
      </c>
      <c r="BS102" s="2">
        <v>43039</v>
      </c>
      <c r="BT102">
        <v>19.760000000000002</v>
      </c>
      <c r="BU102" s="2">
        <v>43536</v>
      </c>
      <c r="BV102">
        <v>26.32</v>
      </c>
      <c r="BW102" s="2">
        <v>43536</v>
      </c>
      <c r="BX102">
        <v>25.43</v>
      </c>
      <c r="BY102" s="2">
        <v>43536</v>
      </c>
      <c r="BZ102">
        <v>24.55</v>
      </c>
      <c r="CA102" s="2">
        <v>43536</v>
      </c>
      <c r="CB102">
        <v>23.66</v>
      </c>
      <c r="CC102" s="2">
        <v>43039</v>
      </c>
      <c r="CD102">
        <v>16.850000000000001</v>
      </c>
      <c r="CE102" s="2">
        <v>43536</v>
      </c>
      <c r="CF102">
        <v>21.94</v>
      </c>
      <c r="CG102" s="2">
        <v>43536</v>
      </c>
      <c r="CH102">
        <v>21.07</v>
      </c>
      <c r="CI102" s="2">
        <v>43536</v>
      </c>
      <c r="CJ102">
        <v>20.23</v>
      </c>
      <c r="CK102" s="2">
        <v>43524</v>
      </c>
      <c r="CL102">
        <v>19.68</v>
      </c>
      <c r="CM102" s="2">
        <v>43039</v>
      </c>
      <c r="CN102">
        <v>14.14</v>
      </c>
      <c r="CO102" s="2">
        <v>43524</v>
      </c>
      <c r="CP102">
        <v>18.059999999999999</v>
      </c>
      <c r="CQ102" s="2">
        <v>43524</v>
      </c>
      <c r="CR102">
        <v>17.25</v>
      </c>
      <c r="CS102" s="2">
        <v>43524</v>
      </c>
      <c r="CT102">
        <v>16.47</v>
      </c>
      <c r="CU102" s="2">
        <v>43524</v>
      </c>
      <c r="CV102">
        <v>15.68</v>
      </c>
      <c r="CW102" s="2">
        <v>43039</v>
      </c>
      <c r="CX102">
        <v>11.65</v>
      </c>
    </row>
    <row r="103" spans="1:102" x14ac:dyDescent="0.25">
      <c r="A103" s="2">
        <v>43040</v>
      </c>
      <c r="B103">
        <v>44.88</v>
      </c>
      <c r="C103" s="2"/>
      <c r="E103" s="2"/>
      <c r="G103" s="2"/>
      <c r="I103" s="2"/>
      <c r="K103" s="2">
        <v>43040</v>
      </c>
      <c r="L103">
        <v>40.96</v>
      </c>
      <c r="M103" s="2">
        <v>43593</v>
      </c>
      <c r="N103">
        <v>53.33</v>
      </c>
      <c r="O103" s="2">
        <v>43593</v>
      </c>
      <c r="P103">
        <v>52.35</v>
      </c>
      <c r="Q103" s="2">
        <v>43592</v>
      </c>
      <c r="R103">
        <v>51.76</v>
      </c>
      <c r="S103" s="2">
        <v>43592</v>
      </c>
      <c r="T103">
        <v>50.78</v>
      </c>
      <c r="U103" s="2">
        <v>43040</v>
      </c>
      <c r="V103">
        <v>37.130000000000003</v>
      </c>
      <c r="W103" s="2">
        <v>43592</v>
      </c>
      <c r="X103">
        <v>48.83</v>
      </c>
      <c r="Y103" s="2">
        <v>43592</v>
      </c>
      <c r="Z103">
        <v>47.86</v>
      </c>
      <c r="AA103" s="2">
        <v>43592</v>
      </c>
      <c r="AB103">
        <v>46.89</v>
      </c>
      <c r="AC103" s="2">
        <v>43592</v>
      </c>
      <c r="AD103">
        <v>45.92</v>
      </c>
      <c r="AE103" s="2">
        <v>43040</v>
      </c>
      <c r="AF103">
        <v>33.44</v>
      </c>
      <c r="AG103" s="2">
        <v>43592</v>
      </c>
      <c r="AH103">
        <v>43.99</v>
      </c>
      <c r="AI103" s="2">
        <v>43593</v>
      </c>
      <c r="AJ103">
        <v>52.35</v>
      </c>
      <c r="AK103" s="2">
        <v>43592</v>
      </c>
      <c r="AL103">
        <v>51.76</v>
      </c>
      <c r="AM103" s="2">
        <v>43592</v>
      </c>
      <c r="AN103">
        <v>50.78</v>
      </c>
      <c r="AO103" s="2">
        <v>43040</v>
      </c>
      <c r="AP103">
        <v>29.86</v>
      </c>
      <c r="AQ103" s="2">
        <v>43592</v>
      </c>
      <c r="AR103">
        <v>48.83</v>
      </c>
      <c r="AS103" s="2">
        <v>43592</v>
      </c>
      <c r="AT103">
        <v>47.86</v>
      </c>
      <c r="AU103" s="2">
        <v>43592</v>
      </c>
      <c r="AV103">
        <v>46.89</v>
      </c>
      <c r="AW103" s="2">
        <v>43592</v>
      </c>
      <c r="AX103">
        <v>45.92</v>
      </c>
      <c r="AY103" s="2">
        <v>43040</v>
      </c>
      <c r="AZ103">
        <v>26.42</v>
      </c>
      <c r="BA103" s="2">
        <v>43592</v>
      </c>
      <c r="BB103">
        <v>43.99</v>
      </c>
      <c r="BC103" s="2">
        <v>43587</v>
      </c>
      <c r="BD103">
        <v>45.4</v>
      </c>
      <c r="BE103" s="2">
        <v>43587</v>
      </c>
      <c r="BF103">
        <v>44.39</v>
      </c>
      <c r="BG103" s="2">
        <v>43587</v>
      </c>
      <c r="BH103">
        <v>43.41</v>
      </c>
      <c r="BI103" s="2">
        <v>43040</v>
      </c>
      <c r="BJ103">
        <v>23.11</v>
      </c>
      <c r="BK103" s="2">
        <v>43566</v>
      </c>
      <c r="BL103">
        <v>39.049999999999997</v>
      </c>
      <c r="BM103" s="2">
        <v>43566</v>
      </c>
      <c r="BN103">
        <v>38.090000000000003</v>
      </c>
      <c r="BO103" s="2">
        <v>43537</v>
      </c>
      <c r="BP103">
        <v>30.86</v>
      </c>
      <c r="BQ103" s="2">
        <v>43537</v>
      </c>
      <c r="BR103">
        <v>29.97</v>
      </c>
      <c r="BS103" s="2">
        <v>43040</v>
      </c>
      <c r="BT103">
        <v>20</v>
      </c>
      <c r="BU103" s="2">
        <v>43537</v>
      </c>
      <c r="BV103">
        <v>28.15</v>
      </c>
      <c r="BW103" s="2">
        <v>43537</v>
      </c>
      <c r="BX103">
        <v>27.26</v>
      </c>
      <c r="BY103" s="2">
        <v>43537</v>
      </c>
      <c r="BZ103">
        <v>26.35</v>
      </c>
      <c r="CA103" s="2">
        <v>43537</v>
      </c>
      <c r="CB103">
        <v>25.46</v>
      </c>
      <c r="CC103" s="2">
        <v>43040</v>
      </c>
      <c r="CD103">
        <v>17.07</v>
      </c>
      <c r="CE103" s="2">
        <v>43537</v>
      </c>
      <c r="CF103">
        <v>23.68</v>
      </c>
      <c r="CG103" s="2">
        <v>43537</v>
      </c>
      <c r="CH103">
        <v>22.8</v>
      </c>
      <c r="CI103" s="2">
        <v>43537</v>
      </c>
      <c r="CJ103">
        <v>21.96</v>
      </c>
      <c r="CK103" s="2">
        <v>43525</v>
      </c>
      <c r="CL103">
        <v>20.77</v>
      </c>
      <c r="CM103" s="2">
        <v>43040</v>
      </c>
      <c r="CN103">
        <v>14.35</v>
      </c>
      <c r="CO103" s="2">
        <v>43525</v>
      </c>
      <c r="CP103">
        <v>19.100000000000001</v>
      </c>
      <c r="CQ103" s="2">
        <v>43525</v>
      </c>
      <c r="CR103">
        <v>18.27</v>
      </c>
      <c r="CS103" s="2">
        <v>43525</v>
      </c>
      <c r="CT103">
        <v>17.46</v>
      </c>
      <c r="CU103" s="2">
        <v>43525</v>
      </c>
      <c r="CV103">
        <v>16.649999999999999</v>
      </c>
      <c r="CW103" s="2">
        <v>43040</v>
      </c>
      <c r="CX103">
        <v>11.86</v>
      </c>
    </row>
    <row r="104" spans="1:102" x14ac:dyDescent="0.25">
      <c r="A104" s="2">
        <v>43041</v>
      </c>
      <c r="B104">
        <v>45.15</v>
      </c>
      <c r="C104" s="2"/>
      <c r="E104" s="2"/>
      <c r="G104" s="2"/>
      <c r="I104" s="2"/>
      <c r="K104" s="2">
        <v>43041</v>
      </c>
      <c r="L104">
        <v>41.22</v>
      </c>
      <c r="M104" s="2">
        <v>43594</v>
      </c>
      <c r="N104">
        <v>51.88</v>
      </c>
      <c r="O104" s="2">
        <v>43594</v>
      </c>
      <c r="P104">
        <v>50.9</v>
      </c>
      <c r="Q104" s="2">
        <v>43593</v>
      </c>
      <c r="R104">
        <v>51.4</v>
      </c>
      <c r="S104" s="2">
        <v>43593</v>
      </c>
      <c r="T104">
        <v>50.4</v>
      </c>
      <c r="U104" s="2">
        <v>43041</v>
      </c>
      <c r="V104">
        <v>37.4</v>
      </c>
      <c r="W104" s="2">
        <v>43593</v>
      </c>
      <c r="X104">
        <v>48.45</v>
      </c>
      <c r="Y104" s="2">
        <v>43593</v>
      </c>
      <c r="Z104">
        <v>47.48</v>
      </c>
      <c r="AA104" s="2">
        <v>43593</v>
      </c>
      <c r="AB104">
        <v>46.51</v>
      </c>
      <c r="AC104" s="2">
        <v>43593</v>
      </c>
      <c r="AD104">
        <v>45.54</v>
      </c>
      <c r="AE104" s="2">
        <v>43041</v>
      </c>
      <c r="AF104">
        <v>33.700000000000003</v>
      </c>
      <c r="AG104" s="2">
        <v>43593</v>
      </c>
      <c r="AH104">
        <v>43.6</v>
      </c>
      <c r="AI104" s="2">
        <v>43594</v>
      </c>
      <c r="AJ104">
        <v>50.9</v>
      </c>
      <c r="AK104" s="2">
        <v>43593</v>
      </c>
      <c r="AL104">
        <v>51.4</v>
      </c>
      <c r="AM104" s="2">
        <v>43593</v>
      </c>
      <c r="AN104">
        <v>50.4</v>
      </c>
      <c r="AO104" s="2">
        <v>43041</v>
      </c>
      <c r="AP104">
        <v>30.17</v>
      </c>
      <c r="AQ104" s="2">
        <v>43593</v>
      </c>
      <c r="AR104">
        <v>48.45</v>
      </c>
      <c r="AS104" s="2">
        <v>43593</v>
      </c>
      <c r="AT104">
        <v>47.48</v>
      </c>
      <c r="AU104" s="2">
        <v>43593</v>
      </c>
      <c r="AV104">
        <v>46.51</v>
      </c>
      <c r="AW104" s="2">
        <v>43593</v>
      </c>
      <c r="AX104">
        <v>45.54</v>
      </c>
      <c r="AY104" s="2">
        <v>43041</v>
      </c>
      <c r="AZ104">
        <v>26.73</v>
      </c>
      <c r="BA104" s="2">
        <v>43593</v>
      </c>
      <c r="BB104">
        <v>43.6</v>
      </c>
      <c r="BC104" s="2">
        <v>43588</v>
      </c>
      <c r="BD104">
        <v>48.24</v>
      </c>
      <c r="BE104" s="2">
        <v>43588</v>
      </c>
      <c r="BF104">
        <v>47.25</v>
      </c>
      <c r="BG104" s="2">
        <v>43588</v>
      </c>
      <c r="BH104">
        <v>46.28</v>
      </c>
      <c r="BI104" s="2">
        <v>43041</v>
      </c>
      <c r="BJ104">
        <v>23.4</v>
      </c>
      <c r="BK104" s="2">
        <v>43567</v>
      </c>
      <c r="BL104">
        <v>40.96</v>
      </c>
      <c r="BM104" s="2">
        <v>43567</v>
      </c>
      <c r="BN104">
        <v>39.99</v>
      </c>
      <c r="BO104" s="2">
        <v>43538</v>
      </c>
      <c r="BP104">
        <v>30.23</v>
      </c>
      <c r="BQ104" s="2">
        <v>43538</v>
      </c>
      <c r="BR104">
        <v>29.35</v>
      </c>
      <c r="BS104" s="2">
        <v>43041</v>
      </c>
      <c r="BT104">
        <v>20.239999999999998</v>
      </c>
      <c r="BU104" s="2">
        <v>43538</v>
      </c>
      <c r="BV104">
        <v>27.54</v>
      </c>
      <c r="BW104" s="2">
        <v>43538</v>
      </c>
      <c r="BX104">
        <v>26.6</v>
      </c>
      <c r="BY104" s="2">
        <v>43538</v>
      </c>
      <c r="BZ104">
        <v>25.75</v>
      </c>
      <c r="CA104" s="2">
        <v>43538</v>
      </c>
      <c r="CB104">
        <v>24.86</v>
      </c>
      <c r="CC104" s="2">
        <v>43041</v>
      </c>
      <c r="CD104">
        <v>17.309999999999999</v>
      </c>
      <c r="CE104" s="2">
        <v>43538</v>
      </c>
      <c r="CF104">
        <v>23.07</v>
      </c>
      <c r="CG104" s="2">
        <v>43538</v>
      </c>
      <c r="CH104">
        <v>22.23</v>
      </c>
      <c r="CI104" s="2">
        <v>43538</v>
      </c>
      <c r="CJ104">
        <v>21.36</v>
      </c>
      <c r="CK104" s="2">
        <v>43528</v>
      </c>
      <c r="CL104">
        <v>19.760000000000002</v>
      </c>
      <c r="CM104" s="2">
        <v>43041</v>
      </c>
      <c r="CN104">
        <v>14.57</v>
      </c>
      <c r="CO104" s="2">
        <v>43528</v>
      </c>
      <c r="CP104">
        <v>18.13</v>
      </c>
      <c r="CQ104" s="2">
        <v>43528</v>
      </c>
      <c r="CR104">
        <v>17.32</v>
      </c>
      <c r="CS104" s="2">
        <v>43528</v>
      </c>
      <c r="CT104">
        <v>16.52</v>
      </c>
      <c r="CU104" s="2">
        <v>43528</v>
      </c>
      <c r="CV104">
        <v>15.73</v>
      </c>
      <c r="CW104" s="2">
        <v>43041</v>
      </c>
      <c r="CX104">
        <v>12.06</v>
      </c>
    </row>
    <row r="105" spans="1:102" x14ac:dyDescent="0.25">
      <c r="A105" s="2">
        <v>43042</v>
      </c>
      <c r="B105">
        <v>45.76</v>
      </c>
      <c r="C105" s="2"/>
      <c r="E105" s="2"/>
      <c r="G105" s="2"/>
      <c r="I105" s="2"/>
      <c r="K105" s="2">
        <v>43042</v>
      </c>
      <c r="L105">
        <v>41.8</v>
      </c>
      <c r="M105" s="2">
        <v>43595</v>
      </c>
      <c r="N105">
        <v>53.19</v>
      </c>
      <c r="O105" s="2">
        <v>43595</v>
      </c>
      <c r="P105">
        <v>52.2</v>
      </c>
      <c r="Q105" s="2">
        <v>43594</v>
      </c>
      <c r="R105">
        <v>49.93</v>
      </c>
      <c r="S105" s="2">
        <v>43594</v>
      </c>
      <c r="T105">
        <v>48.94</v>
      </c>
      <c r="U105" s="2">
        <v>43042</v>
      </c>
      <c r="V105">
        <v>37.96</v>
      </c>
      <c r="W105" s="2">
        <v>43594</v>
      </c>
      <c r="X105">
        <v>47</v>
      </c>
      <c r="Y105" s="2">
        <v>43594</v>
      </c>
      <c r="Z105">
        <v>46.01</v>
      </c>
      <c r="AA105" s="2">
        <v>43594</v>
      </c>
      <c r="AB105">
        <v>45.04</v>
      </c>
      <c r="AC105" s="2">
        <v>43594</v>
      </c>
      <c r="AD105">
        <v>44.07</v>
      </c>
      <c r="AE105" s="2">
        <v>43042</v>
      </c>
      <c r="AF105">
        <v>34.229999999999997</v>
      </c>
      <c r="AG105" s="2">
        <v>43594</v>
      </c>
      <c r="AH105">
        <v>42.12</v>
      </c>
      <c r="AI105" s="2">
        <v>43595</v>
      </c>
      <c r="AJ105">
        <v>52.2</v>
      </c>
      <c r="AK105" s="2">
        <v>43594</v>
      </c>
      <c r="AL105">
        <v>49.93</v>
      </c>
      <c r="AM105" s="2">
        <v>43594</v>
      </c>
      <c r="AN105">
        <v>48.94</v>
      </c>
      <c r="AO105" s="2">
        <v>43042</v>
      </c>
      <c r="AP105">
        <v>30.63</v>
      </c>
      <c r="AQ105" s="2">
        <v>43594</v>
      </c>
      <c r="AR105">
        <v>47</v>
      </c>
      <c r="AS105" s="2">
        <v>43594</v>
      </c>
      <c r="AT105">
        <v>46.01</v>
      </c>
      <c r="AU105" s="2">
        <v>43594</v>
      </c>
      <c r="AV105">
        <v>45.04</v>
      </c>
      <c r="AW105" s="2">
        <v>43594</v>
      </c>
      <c r="AX105">
        <v>44.07</v>
      </c>
      <c r="AY105" s="2">
        <v>43042</v>
      </c>
      <c r="AZ105">
        <v>27.17</v>
      </c>
      <c r="BA105" s="2">
        <v>43594</v>
      </c>
      <c r="BB105">
        <v>42.12</v>
      </c>
      <c r="BC105" s="2">
        <v>43591</v>
      </c>
      <c r="BD105">
        <v>46.9</v>
      </c>
      <c r="BE105" s="2">
        <v>43591</v>
      </c>
      <c r="BF105">
        <v>45.88</v>
      </c>
      <c r="BG105" s="2">
        <v>43591</v>
      </c>
      <c r="BH105">
        <v>44.93</v>
      </c>
      <c r="BI105" s="2">
        <v>43042</v>
      </c>
      <c r="BJ105">
        <v>23.82</v>
      </c>
      <c r="BK105" s="2">
        <v>43570</v>
      </c>
      <c r="BL105">
        <v>40.700000000000003</v>
      </c>
      <c r="BM105" s="2">
        <v>43570</v>
      </c>
      <c r="BN105">
        <v>39.69</v>
      </c>
      <c r="BO105" s="2">
        <v>43539</v>
      </c>
      <c r="BP105">
        <v>31.74</v>
      </c>
      <c r="BQ105" s="2">
        <v>43539</v>
      </c>
      <c r="BR105">
        <v>30.78</v>
      </c>
      <c r="BS105" s="2">
        <v>43042</v>
      </c>
      <c r="BT105">
        <v>20.61</v>
      </c>
      <c r="BU105" s="2">
        <v>43539</v>
      </c>
      <c r="BV105">
        <v>28.98</v>
      </c>
      <c r="BW105" s="2">
        <v>43539</v>
      </c>
      <c r="BX105">
        <v>28.03</v>
      </c>
      <c r="BY105" s="2">
        <v>43539</v>
      </c>
      <c r="BZ105">
        <v>27.17</v>
      </c>
      <c r="CA105" s="2">
        <v>43539</v>
      </c>
      <c r="CB105">
        <v>26.26</v>
      </c>
      <c r="CC105" s="2">
        <v>43042</v>
      </c>
      <c r="CD105">
        <v>17.64</v>
      </c>
      <c r="CE105" s="2">
        <v>43539</v>
      </c>
      <c r="CF105">
        <v>24.45</v>
      </c>
      <c r="CG105" s="2">
        <v>43539</v>
      </c>
      <c r="CH105">
        <v>23.56</v>
      </c>
      <c r="CI105" s="2">
        <v>43539</v>
      </c>
      <c r="CJ105">
        <v>22.69</v>
      </c>
      <c r="CK105" s="2">
        <v>43529</v>
      </c>
      <c r="CL105">
        <v>19.75</v>
      </c>
      <c r="CM105" s="2">
        <v>43042</v>
      </c>
      <c r="CN105">
        <v>14.89</v>
      </c>
      <c r="CO105" s="2">
        <v>43529</v>
      </c>
      <c r="CP105">
        <v>18.11</v>
      </c>
      <c r="CQ105" s="2">
        <v>43529</v>
      </c>
      <c r="CR105">
        <v>17.29</v>
      </c>
      <c r="CS105" s="2">
        <v>43529</v>
      </c>
      <c r="CT105">
        <v>16.5</v>
      </c>
      <c r="CU105" s="2">
        <v>43529</v>
      </c>
      <c r="CV105">
        <v>15.71</v>
      </c>
      <c r="CW105" s="2">
        <v>43042</v>
      </c>
      <c r="CX105">
        <v>12.34</v>
      </c>
    </row>
    <row r="106" spans="1:102" x14ac:dyDescent="0.25">
      <c r="A106" s="2">
        <v>43045</v>
      </c>
      <c r="B106">
        <v>46.14</v>
      </c>
      <c r="C106" s="2"/>
      <c r="E106" s="2"/>
      <c r="G106" s="2"/>
      <c r="I106" s="2"/>
      <c r="K106" s="2">
        <v>43045</v>
      </c>
      <c r="L106">
        <v>42.18</v>
      </c>
      <c r="M106" s="2">
        <v>43598</v>
      </c>
      <c r="N106">
        <v>45.45</v>
      </c>
      <c r="O106" s="2">
        <v>43598</v>
      </c>
      <c r="P106">
        <v>44.48</v>
      </c>
      <c r="Q106" s="2">
        <v>43595</v>
      </c>
      <c r="R106">
        <v>51.21</v>
      </c>
      <c r="S106" s="2">
        <v>43595</v>
      </c>
      <c r="T106">
        <v>50.22</v>
      </c>
      <c r="U106" s="2">
        <v>43045</v>
      </c>
      <c r="V106">
        <v>38.32</v>
      </c>
      <c r="W106" s="2">
        <v>43595</v>
      </c>
      <c r="X106">
        <v>48.25</v>
      </c>
      <c r="Y106" s="2">
        <v>43595</v>
      </c>
      <c r="Z106">
        <v>47.27</v>
      </c>
      <c r="AA106" s="2">
        <v>43595</v>
      </c>
      <c r="AB106">
        <v>46.29</v>
      </c>
      <c r="AC106" s="2">
        <v>43595</v>
      </c>
      <c r="AD106">
        <v>45.3</v>
      </c>
      <c r="AE106" s="2">
        <v>43045</v>
      </c>
      <c r="AF106">
        <v>34.58</v>
      </c>
      <c r="AG106" s="2">
        <v>43595</v>
      </c>
      <c r="AH106">
        <v>43.33</v>
      </c>
      <c r="AI106" s="2">
        <v>43598</v>
      </c>
      <c r="AJ106">
        <v>44.48</v>
      </c>
      <c r="AK106" s="2">
        <v>43595</v>
      </c>
      <c r="AL106">
        <v>51.21</v>
      </c>
      <c r="AM106" s="2">
        <v>43595</v>
      </c>
      <c r="AN106">
        <v>50.22</v>
      </c>
      <c r="AO106" s="2">
        <v>43045</v>
      </c>
      <c r="AP106">
        <v>30.97</v>
      </c>
      <c r="AQ106" s="2">
        <v>43595</v>
      </c>
      <c r="AR106">
        <v>48.25</v>
      </c>
      <c r="AS106" s="2">
        <v>43595</v>
      </c>
      <c r="AT106">
        <v>47.27</v>
      </c>
      <c r="AU106" s="2">
        <v>43595</v>
      </c>
      <c r="AV106">
        <v>46.29</v>
      </c>
      <c r="AW106" s="2">
        <v>43595</v>
      </c>
      <c r="AX106">
        <v>45.3</v>
      </c>
      <c r="AY106" s="2">
        <v>43045</v>
      </c>
      <c r="AZ106">
        <v>27.45</v>
      </c>
      <c r="BA106" s="2">
        <v>43595</v>
      </c>
      <c r="BB106">
        <v>43.33</v>
      </c>
      <c r="BC106" s="2">
        <v>43592</v>
      </c>
      <c r="BD106">
        <v>43.02</v>
      </c>
      <c r="BE106" s="2">
        <v>43592</v>
      </c>
      <c r="BF106">
        <v>42.05</v>
      </c>
      <c r="BG106" s="2">
        <v>43592</v>
      </c>
      <c r="BH106">
        <v>41.09</v>
      </c>
      <c r="BI106" s="2">
        <v>43045</v>
      </c>
      <c r="BJ106">
        <v>24.13</v>
      </c>
      <c r="BK106" s="2">
        <v>43571</v>
      </c>
      <c r="BL106">
        <v>40.89</v>
      </c>
      <c r="BM106" s="2">
        <v>43571</v>
      </c>
      <c r="BN106">
        <v>39.909999999999997</v>
      </c>
      <c r="BO106" s="2">
        <v>43542</v>
      </c>
      <c r="BP106">
        <v>32.700000000000003</v>
      </c>
      <c r="BQ106" s="2">
        <v>43542</v>
      </c>
      <c r="BR106">
        <v>31.72</v>
      </c>
      <c r="BS106" s="2">
        <v>43045</v>
      </c>
      <c r="BT106">
        <v>20.95</v>
      </c>
      <c r="BU106" s="2">
        <v>43542</v>
      </c>
      <c r="BV106">
        <v>29.92</v>
      </c>
      <c r="BW106" s="2">
        <v>43542</v>
      </c>
      <c r="BX106">
        <v>28.96</v>
      </c>
      <c r="BY106" s="2">
        <v>43542</v>
      </c>
      <c r="BZ106">
        <v>28.1</v>
      </c>
      <c r="CA106" s="2">
        <v>43542</v>
      </c>
      <c r="CB106">
        <v>27.19</v>
      </c>
      <c r="CC106" s="2">
        <v>43045</v>
      </c>
      <c r="CD106">
        <v>17.95</v>
      </c>
      <c r="CE106" s="2">
        <v>43542</v>
      </c>
      <c r="CF106">
        <v>25.39</v>
      </c>
      <c r="CG106" s="2">
        <v>43542</v>
      </c>
      <c r="CH106">
        <v>24.45</v>
      </c>
      <c r="CI106" s="2">
        <v>43542</v>
      </c>
      <c r="CJ106">
        <v>23.57</v>
      </c>
      <c r="CK106" s="2">
        <v>43530</v>
      </c>
      <c r="CL106">
        <v>18.309999999999999</v>
      </c>
      <c r="CM106" s="2">
        <v>43045</v>
      </c>
      <c r="CN106">
        <v>15.16</v>
      </c>
      <c r="CO106" s="2">
        <v>43530</v>
      </c>
      <c r="CP106">
        <v>16.72</v>
      </c>
      <c r="CQ106" s="2">
        <v>43530</v>
      </c>
      <c r="CR106">
        <v>15.93</v>
      </c>
      <c r="CS106" s="2">
        <v>43530</v>
      </c>
      <c r="CT106">
        <v>15.16</v>
      </c>
      <c r="CU106" s="2">
        <v>43530</v>
      </c>
      <c r="CV106">
        <v>14.39</v>
      </c>
      <c r="CW106" s="2">
        <v>43045</v>
      </c>
      <c r="CX106">
        <v>12.59</v>
      </c>
    </row>
    <row r="107" spans="1:102" x14ac:dyDescent="0.25">
      <c r="A107" s="2">
        <v>43046</v>
      </c>
      <c r="B107">
        <v>46.13</v>
      </c>
      <c r="C107" s="2"/>
      <c r="E107" s="2"/>
      <c r="G107" s="2"/>
      <c r="I107" s="2"/>
      <c r="K107" s="2">
        <v>43046</v>
      </c>
      <c r="L107">
        <v>42.19</v>
      </c>
      <c r="M107" s="2">
        <v>43599</v>
      </c>
      <c r="N107">
        <v>48.53</v>
      </c>
      <c r="O107" s="2">
        <v>43599</v>
      </c>
      <c r="P107">
        <v>47.54</v>
      </c>
      <c r="Q107" s="2">
        <v>43598</v>
      </c>
      <c r="R107">
        <v>43.49</v>
      </c>
      <c r="S107" s="2">
        <v>43598</v>
      </c>
      <c r="T107">
        <v>42.53</v>
      </c>
      <c r="U107" s="2">
        <v>43046</v>
      </c>
      <c r="V107">
        <v>38.33</v>
      </c>
      <c r="W107" s="2">
        <v>43598</v>
      </c>
      <c r="X107">
        <v>40.6</v>
      </c>
      <c r="Y107" s="2">
        <v>43598</v>
      </c>
      <c r="Z107">
        <v>39.64</v>
      </c>
      <c r="AA107" s="2">
        <v>43598</v>
      </c>
      <c r="AB107">
        <v>38.68</v>
      </c>
      <c r="AC107" s="2">
        <v>43598</v>
      </c>
      <c r="AD107">
        <v>37.71</v>
      </c>
      <c r="AE107" s="2">
        <v>43046</v>
      </c>
      <c r="AF107">
        <v>34.6</v>
      </c>
      <c r="AG107" s="2">
        <v>43598</v>
      </c>
      <c r="AH107">
        <v>35.799999999999997</v>
      </c>
      <c r="AI107" s="2">
        <v>43599</v>
      </c>
      <c r="AJ107">
        <v>47.54</v>
      </c>
      <c r="AK107" s="2">
        <v>43598</v>
      </c>
      <c r="AL107">
        <v>43.49</v>
      </c>
      <c r="AM107" s="2">
        <v>43598</v>
      </c>
      <c r="AN107">
        <v>42.53</v>
      </c>
      <c r="AO107" s="2">
        <v>43046</v>
      </c>
      <c r="AP107">
        <v>31</v>
      </c>
      <c r="AQ107" s="2">
        <v>43598</v>
      </c>
      <c r="AR107">
        <v>40.6</v>
      </c>
      <c r="AS107" s="2">
        <v>43598</v>
      </c>
      <c r="AT107">
        <v>39.64</v>
      </c>
      <c r="AU107" s="2">
        <v>43598</v>
      </c>
      <c r="AV107">
        <v>38.68</v>
      </c>
      <c r="AW107" s="2">
        <v>43598</v>
      </c>
      <c r="AX107">
        <v>37.71</v>
      </c>
      <c r="AY107" s="2">
        <v>43046</v>
      </c>
      <c r="AZ107">
        <v>27.52</v>
      </c>
      <c r="BA107" s="2">
        <v>43598</v>
      </c>
      <c r="BB107">
        <v>35.799999999999997</v>
      </c>
      <c r="BC107" s="2">
        <v>43593</v>
      </c>
      <c r="BD107">
        <v>42.63</v>
      </c>
      <c r="BE107" s="2">
        <v>43593</v>
      </c>
      <c r="BF107">
        <v>41.69</v>
      </c>
      <c r="BG107" s="2">
        <v>43593</v>
      </c>
      <c r="BH107">
        <v>40.700000000000003</v>
      </c>
      <c r="BI107" s="2">
        <v>43046</v>
      </c>
      <c r="BJ107">
        <v>24.19</v>
      </c>
      <c r="BK107" s="2">
        <v>43572</v>
      </c>
      <c r="BL107">
        <v>39.81</v>
      </c>
      <c r="BM107" s="2">
        <v>43572</v>
      </c>
      <c r="BN107">
        <v>38.85</v>
      </c>
      <c r="BO107" s="2">
        <v>43543</v>
      </c>
      <c r="BP107">
        <v>32.29</v>
      </c>
      <c r="BQ107" s="2">
        <v>43543</v>
      </c>
      <c r="BR107">
        <v>31.37</v>
      </c>
      <c r="BS107" s="2">
        <v>43046</v>
      </c>
      <c r="BT107">
        <v>21.05</v>
      </c>
      <c r="BU107" s="2">
        <v>43543</v>
      </c>
      <c r="BV107">
        <v>29.56</v>
      </c>
      <c r="BW107" s="2">
        <v>43543</v>
      </c>
      <c r="BX107">
        <v>28.6</v>
      </c>
      <c r="BY107" s="2">
        <v>43543</v>
      </c>
      <c r="BZ107">
        <v>27.7</v>
      </c>
      <c r="CA107" s="2">
        <v>43543</v>
      </c>
      <c r="CB107">
        <v>26.84</v>
      </c>
      <c r="CC107" s="2">
        <v>43046</v>
      </c>
      <c r="CD107">
        <v>18.04</v>
      </c>
      <c r="CE107" s="2">
        <v>43543</v>
      </c>
      <c r="CF107">
        <v>25.03</v>
      </c>
      <c r="CG107" s="2">
        <v>43543</v>
      </c>
      <c r="CH107">
        <v>24.14</v>
      </c>
      <c r="CI107" s="2">
        <v>43543</v>
      </c>
      <c r="CJ107">
        <v>23.25</v>
      </c>
      <c r="CK107" s="2">
        <v>43531</v>
      </c>
      <c r="CL107">
        <v>16.809999999999999</v>
      </c>
      <c r="CM107" s="2">
        <v>43046</v>
      </c>
      <c r="CN107">
        <v>15.25</v>
      </c>
      <c r="CO107" s="2">
        <v>43531</v>
      </c>
      <c r="CP107">
        <v>15.3</v>
      </c>
      <c r="CQ107" s="2">
        <v>43531</v>
      </c>
      <c r="CR107">
        <v>14.52</v>
      </c>
      <c r="CS107" s="2">
        <v>43531</v>
      </c>
      <c r="CT107">
        <v>13.79</v>
      </c>
      <c r="CU107" s="2">
        <v>43531</v>
      </c>
      <c r="CV107">
        <v>13.07</v>
      </c>
      <c r="CW107" s="2">
        <v>43046</v>
      </c>
      <c r="CX107">
        <v>12.65</v>
      </c>
    </row>
    <row r="108" spans="1:102" x14ac:dyDescent="0.25">
      <c r="A108" s="2">
        <v>43047</v>
      </c>
      <c r="B108">
        <v>46.72</v>
      </c>
      <c r="C108" s="2"/>
      <c r="E108" s="2"/>
      <c r="G108" s="2"/>
      <c r="I108" s="2"/>
      <c r="K108" s="2">
        <v>43047</v>
      </c>
      <c r="L108">
        <v>42.77</v>
      </c>
      <c r="M108" s="2">
        <v>43600</v>
      </c>
      <c r="N108">
        <v>50.05</v>
      </c>
      <c r="O108" s="2">
        <v>43600</v>
      </c>
      <c r="P108">
        <v>49.07</v>
      </c>
      <c r="Q108" s="2">
        <v>43599</v>
      </c>
      <c r="R108">
        <v>46.56</v>
      </c>
      <c r="S108" s="2">
        <v>43599</v>
      </c>
      <c r="T108">
        <v>45.58</v>
      </c>
      <c r="U108" s="2">
        <v>43047</v>
      </c>
      <c r="V108">
        <v>38.92</v>
      </c>
      <c r="W108" s="2">
        <v>43599</v>
      </c>
      <c r="X108">
        <v>43.62</v>
      </c>
      <c r="Y108" s="2">
        <v>43599</v>
      </c>
      <c r="Z108">
        <v>42.64</v>
      </c>
      <c r="AA108" s="2">
        <v>43599</v>
      </c>
      <c r="AB108">
        <v>41.67</v>
      </c>
      <c r="AC108" s="2">
        <v>43599</v>
      </c>
      <c r="AD108">
        <v>40.68</v>
      </c>
      <c r="AE108" s="2">
        <v>43047</v>
      </c>
      <c r="AF108">
        <v>35.18</v>
      </c>
      <c r="AG108" s="2">
        <v>43599</v>
      </c>
      <c r="AH108">
        <v>38.75</v>
      </c>
      <c r="AI108" s="2">
        <v>43600</v>
      </c>
      <c r="AJ108">
        <v>49.07</v>
      </c>
      <c r="AK108" s="2">
        <v>43599</v>
      </c>
      <c r="AL108">
        <v>46.56</v>
      </c>
      <c r="AM108" s="2">
        <v>43599</v>
      </c>
      <c r="AN108">
        <v>45.58</v>
      </c>
      <c r="AO108" s="2">
        <v>43047</v>
      </c>
      <c r="AP108">
        <v>31.57</v>
      </c>
      <c r="AQ108" s="2">
        <v>43599</v>
      </c>
      <c r="AR108">
        <v>43.62</v>
      </c>
      <c r="AS108" s="2">
        <v>43599</v>
      </c>
      <c r="AT108">
        <v>42.64</v>
      </c>
      <c r="AU108" s="2">
        <v>43599</v>
      </c>
      <c r="AV108">
        <v>41.67</v>
      </c>
      <c r="AW108" s="2">
        <v>43599</v>
      </c>
      <c r="AX108">
        <v>40.68</v>
      </c>
      <c r="AY108" s="2">
        <v>43047</v>
      </c>
      <c r="AZ108">
        <v>27.93</v>
      </c>
      <c r="BA108" s="2">
        <v>43599</v>
      </c>
      <c r="BB108">
        <v>38.75</v>
      </c>
      <c r="BC108" s="2">
        <v>43594</v>
      </c>
      <c r="BD108">
        <v>41.16</v>
      </c>
      <c r="BE108" s="2">
        <v>43594</v>
      </c>
      <c r="BF108">
        <v>40.19</v>
      </c>
      <c r="BG108" s="2">
        <v>43594</v>
      </c>
      <c r="BH108">
        <v>39.24</v>
      </c>
      <c r="BI108" s="2">
        <v>43047</v>
      </c>
      <c r="BJ108">
        <v>24.61</v>
      </c>
      <c r="BK108" s="2">
        <v>43573</v>
      </c>
      <c r="BL108">
        <v>40.75</v>
      </c>
      <c r="BM108" s="2">
        <v>43573</v>
      </c>
      <c r="BN108">
        <v>39.76</v>
      </c>
      <c r="BO108" s="2">
        <v>43544</v>
      </c>
      <c r="BP108">
        <v>31.52</v>
      </c>
      <c r="BQ108" s="2">
        <v>43544</v>
      </c>
      <c r="BR108">
        <v>30.6</v>
      </c>
      <c r="BS108" s="2">
        <v>43047</v>
      </c>
      <c r="BT108">
        <v>21.42</v>
      </c>
      <c r="BU108" s="2">
        <v>43544</v>
      </c>
      <c r="BV108">
        <v>28.78</v>
      </c>
      <c r="BW108" s="2">
        <v>43544</v>
      </c>
      <c r="BX108">
        <v>27.89</v>
      </c>
      <c r="BY108" s="2">
        <v>43544</v>
      </c>
      <c r="BZ108">
        <v>26.93</v>
      </c>
      <c r="CA108" s="2">
        <v>43544</v>
      </c>
      <c r="CB108">
        <v>26.09</v>
      </c>
      <c r="CC108" s="2">
        <v>43047</v>
      </c>
      <c r="CD108">
        <v>18.41</v>
      </c>
      <c r="CE108" s="2">
        <v>43544</v>
      </c>
      <c r="CF108">
        <v>24.3</v>
      </c>
      <c r="CG108" s="2">
        <v>43544</v>
      </c>
      <c r="CH108">
        <v>23.41</v>
      </c>
      <c r="CI108" s="2">
        <v>43544</v>
      </c>
      <c r="CJ108">
        <v>22.51</v>
      </c>
      <c r="CK108" s="2">
        <v>43532</v>
      </c>
      <c r="CL108">
        <v>16.489999999999998</v>
      </c>
      <c r="CM108" s="2">
        <v>43047</v>
      </c>
      <c r="CN108">
        <v>15.6</v>
      </c>
      <c r="CO108" s="2">
        <v>43532</v>
      </c>
      <c r="CP108">
        <v>14.96</v>
      </c>
      <c r="CQ108" s="2">
        <v>43532</v>
      </c>
      <c r="CR108">
        <v>14.22</v>
      </c>
      <c r="CS108" s="2">
        <v>43532</v>
      </c>
      <c r="CT108">
        <v>13.48</v>
      </c>
      <c r="CU108" s="2">
        <v>43532</v>
      </c>
      <c r="CV108">
        <v>12.76</v>
      </c>
      <c r="CW108" s="2">
        <v>43047</v>
      </c>
      <c r="CX108">
        <v>13</v>
      </c>
    </row>
    <row r="109" spans="1:102" x14ac:dyDescent="0.25">
      <c r="A109" s="2">
        <v>43048</v>
      </c>
      <c r="B109">
        <v>46.03</v>
      </c>
      <c r="C109" s="2"/>
      <c r="E109" s="2"/>
      <c r="G109" s="2"/>
      <c r="I109" s="2"/>
      <c r="K109" s="2">
        <v>43048</v>
      </c>
      <c r="L109">
        <v>42.09</v>
      </c>
      <c r="M109" s="2">
        <v>43601</v>
      </c>
      <c r="N109">
        <v>52.32</v>
      </c>
      <c r="O109" s="2">
        <v>43601</v>
      </c>
      <c r="P109">
        <v>51.33</v>
      </c>
      <c r="Q109" s="2">
        <v>43600</v>
      </c>
      <c r="R109">
        <v>48.07</v>
      </c>
      <c r="S109" s="2">
        <v>43600</v>
      </c>
      <c r="T109">
        <v>47.08</v>
      </c>
      <c r="U109" s="2">
        <v>43048</v>
      </c>
      <c r="V109">
        <v>38.26</v>
      </c>
      <c r="W109" s="2">
        <v>43600</v>
      </c>
      <c r="X109">
        <v>45.12</v>
      </c>
      <c r="Y109" s="2">
        <v>43600</v>
      </c>
      <c r="Z109">
        <v>44.13</v>
      </c>
      <c r="AA109" s="2">
        <v>43600</v>
      </c>
      <c r="AB109">
        <v>43.15</v>
      </c>
      <c r="AC109" s="2">
        <v>43600</v>
      </c>
      <c r="AD109">
        <v>42.16</v>
      </c>
      <c r="AE109" s="2">
        <v>43048</v>
      </c>
      <c r="AF109">
        <v>34.54</v>
      </c>
      <c r="AG109" s="2">
        <v>43600</v>
      </c>
      <c r="AH109">
        <v>40.200000000000003</v>
      </c>
      <c r="AI109" s="2">
        <v>43601</v>
      </c>
      <c r="AJ109">
        <v>51.33</v>
      </c>
      <c r="AK109" s="2">
        <v>43600</v>
      </c>
      <c r="AL109">
        <v>48.07</v>
      </c>
      <c r="AM109" s="2">
        <v>43600</v>
      </c>
      <c r="AN109">
        <v>47.08</v>
      </c>
      <c r="AO109" s="2">
        <v>43048</v>
      </c>
      <c r="AP109">
        <v>30.96</v>
      </c>
      <c r="AQ109" s="2">
        <v>43600</v>
      </c>
      <c r="AR109">
        <v>45.12</v>
      </c>
      <c r="AS109" s="2">
        <v>43600</v>
      </c>
      <c r="AT109">
        <v>44.13</v>
      </c>
      <c r="AU109" s="2">
        <v>43600</v>
      </c>
      <c r="AV109">
        <v>43.15</v>
      </c>
      <c r="AW109" s="2">
        <v>43600</v>
      </c>
      <c r="AX109">
        <v>42.16</v>
      </c>
      <c r="AY109" s="2">
        <v>43048</v>
      </c>
      <c r="AZ109">
        <v>27.46</v>
      </c>
      <c r="BA109" s="2">
        <v>43600</v>
      </c>
      <c r="BB109">
        <v>40.200000000000003</v>
      </c>
      <c r="BC109" s="2">
        <v>43595</v>
      </c>
      <c r="BD109">
        <v>42.36</v>
      </c>
      <c r="BE109" s="2">
        <v>43595</v>
      </c>
      <c r="BF109">
        <v>41.38</v>
      </c>
      <c r="BG109" s="2">
        <v>43595</v>
      </c>
      <c r="BH109">
        <v>40.4</v>
      </c>
      <c r="BI109" s="2">
        <v>43048</v>
      </c>
      <c r="BJ109">
        <v>24.15</v>
      </c>
      <c r="BK109" s="2">
        <v>43577</v>
      </c>
      <c r="BL109">
        <v>40.99</v>
      </c>
      <c r="BM109" s="2">
        <v>43577</v>
      </c>
      <c r="BN109">
        <v>40.01</v>
      </c>
      <c r="BO109" s="2">
        <v>43545</v>
      </c>
      <c r="BP109">
        <v>34.799999999999997</v>
      </c>
      <c r="BQ109" s="2">
        <v>43545</v>
      </c>
      <c r="BR109">
        <v>33.86</v>
      </c>
      <c r="BS109" s="2">
        <v>43048</v>
      </c>
      <c r="BT109">
        <v>20.99</v>
      </c>
      <c r="BU109" s="2">
        <v>43545</v>
      </c>
      <c r="BV109">
        <v>32</v>
      </c>
      <c r="BW109" s="2">
        <v>43545</v>
      </c>
      <c r="BX109">
        <v>31.07</v>
      </c>
      <c r="BY109" s="2">
        <v>43545</v>
      </c>
      <c r="BZ109">
        <v>30.15</v>
      </c>
      <c r="CA109" s="2">
        <v>43545</v>
      </c>
      <c r="CB109">
        <v>29.25</v>
      </c>
      <c r="CC109" s="2">
        <v>43048</v>
      </c>
      <c r="CD109">
        <v>18.010000000000002</v>
      </c>
      <c r="CE109" s="2">
        <v>43545</v>
      </c>
      <c r="CF109">
        <v>27.41</v>
      </c>
      <c r="CG109" s="2">
        <v>43545</v>
      </c>
      <c r="CH109">
        <v>26.52</v>
      </c>
      <c r="CI109" s="2">
        <v>43545</v>
      </c>
      <c r="CJ109">
        <v>25.62</v>
      </c>
      <c r="CK109" s="2">
        <v>43535</v>
      </c>
      <c r="CL109">
        <v>18.89</v>
      </c>
      <c r="CM109" s="2">
        <v>43048</v>
      </c>
      <c r="CN109">
        <v>15.23</v>
      </c>
      <c r="CO109" s="2">
        <v>43535</v>
      </c>
      <c r="CP109">
        <v>17.27</v>
      </c>
      <c r="CQ109" s="2">
        <v>43535</v>
      </c>
      <c r="CR109">
        <v>16.47</v>
      </c>
      <c r="CS109" s="2">
        <v>43535</v>
      </c>
      <c r="CT109">
        <v>15.68</v>
      </c>
      <c r="CU109" s="2">
        <v>43535</v>
      </c>
      <c r="CV109">
        <v>14.9</v>
      </c>
      <c r="CW109" s="2">
        <v>43048</v>
      </c>
      <c r="CX109">
        <v>12.66</v>
      </c>
    </row>
    <row r="110" spans="1:102" x14ac:dyDescent="0.25">
      <c r="A110" s="2">
        <v>43049</v>
      </c>
      <c r="B110">
        <v>45.94</v>
      </c>
      <c r="C110" s="2"/>
      <c r="E110" s="2"/>
      <c r="G110" s="2"/>
      <c r="I110" s="2"/>
      <c r="K110" s="2">
        <v>43049</v>
      </c>
      <c r="L110">
        <v>42.02</v>
      </c>
      <c r="M110" s="2">
        <v>43602</v>
      </c>
      <c r="N110">
        <v>50.71</v>
      </c>
      <c r="O110" s="2">
        <v>43602</v>
      </c>
      <c r="P110">
        <v>49.74</v>
      </c>
      <c r="Q110" s="2">
        <v>43601</v>
      </c>
      <c r="R110">
        <v>50.33</v>
      </c>
      <c r="S110" s="2">
        <v>43601</v>
      </c>
      <c r="T110">
        <v>49.32</v>
      </c>
      <c r="U110" s="2">
        <v>43049</v>
      </c>
      <c r="V110">
        <v>38.21</v>
      </c>
      <c r="W110" s="2">
        <v>43601</v>
      </c>
      <c r="X110">
        <v>47.37</v>
      </c>
      <c r="Y110" s="2">
        <v>43601</v>
      </c>
      <c r="Z110">
        <v>46.36</v>
      </c>
      <c r="AA110" s="2">
        <v>43601</v>
      </c>
      <c r="AB110">
        <v>45.39</v>
      </c>
      <c r="AC110" s="2">
        <v>43601</v>
      </c>
      <c r="AD110">
        <v>44.41</v>
      </c>
      <c r="AE110" s="2">
        <v>43049</v>
      </c>
      <c r="AF110">
        <v>34.53</v>
      </c>
      <c r="AG110" s="2">
        <v>43601</v>
      </c>
      <c r="AH110">
        <v>42.44</v>
      </c>
      <c r="AI110" s="2">
        <v>43602</v>
      </c>
      <c r="AJ110">
        <v>49.74</v>
      </c>
      <c r="AK110" s="2">
        <v>43601</v>
      </c>
      <c r="AL110">
        <v>50.33</v>
      </c>
      <c r="AM110" s="2">
        <v>43601</v>
      </c>
      <c r="AN110">
        <v>49.32</v>
      </c>
      <c r="AO110" s="2">
        <v>43049</v>
      </c>
      <c r="AP110">
        <v>30.95</v>
      </c>
      <c r="AQ110" s="2">
        <v>43601</v>
      </c>
      <c r="AR110">
        <v>47.37</v>
      </c>
      <c r="AS110" s="2">
        <v>43601</v>
      </c>
      <c r="AT110">
        <v>46.36</v>
      </c>
      <c r="AU110" s="2">
        <v>43601</v>
      </c>
      <c r="AV110">
        <v>45.39</v>
      </c>
      <c r="AW110" s="2">
        <v>43601</v>
      </c>
      <c r="AX110">
        <v>44.41</v>
      </c>
      <c r="AY110" s="2">
        <v>43049</v>
      </c>
      <c r="AZ110">
        <v>27.43</v>
      </c>
      <c r="BA110" s="2">
        <v>43601</v>
      </c>
      <c r="BB110">
        <v>42.44</v>
      </c>
      <c r="BC110" s="2">
        <v>43598</v>
      </c>
      <c r="BD110">
        <v>34.840000000000003</v>
      </c>
      <c r="BE110" s="2">
        <v>43598</v>
      </c>
      <c r="BF110">
        <v>33.9</v>
      </c>
      <c r="BG110" s="2">
        <v>43598</v>
      </c>
      <c r="BH110">
        <v>32.950000000000003</v>
      </c>
      <c r="BI110" s="2">
        <v>43049</v>
      </c>
      <c r="BJ110">
        <v>24.13</v>
      </c>
      <c r="BK110" s="2">
        <v>43578</v>
      </c>
      <c r="BL110">
        <v>43.46</v>
      </c>
      <c r="BM110" s="2">
        <v>43578</v>
      </c>
      <c r="BN110">
        <v>42.48</v>
      </c>
      <c r="BO110" s="2">
        <v>43546</v>
      </c>
      <c r="BP110">
        <v>30.39</v>
      </c>
      <c r="BQ110" s="2">
        <v>43546</v>
      </c>
      <c r="BR110">
        <v>29.49</v>
      </c>
      <c r="BS110" s="2">
        <v>43049</v>
      </c>
      <c r="BT110">
        <v>20.99</v>
      </c>
      <c r="BU110" s="2">
        <v>43546</v>
      </c>
      <c r="BV110">
        <v>27.71</v>
      </c>
      <c r="BW110" s="2">
        <v>43546</v>
      </c>
      <c r="BX110">
        <v>26.83</v>
      </c>
      <c r="BY110" s="2">
        <v>43546</v>
      </c>
      <c r="BZ110">
        <v>25.95</v>
      </c>
      <c r="CA110" s="2">
        <v>43546</v>
      </c>
      <c r="CB110">
        <v>25.08</v>
      </c>
      <c r="CC110" s="2">
        <v>43049</v>
      </c>
      <c r="CD110">
        <v>18.02</v>
      </c>
      <c r="CE110" s="2">
        <v>43546</v>
      </c>
      <c r="CF110">
        <v>23.35</v>
      </c>
      <c r="CG110" s="2">
        <v>43546</v>
      </c>
      <c r="CH110">
        <v>22.5</v>
      </c>
      <c r="CI110" s="2">
        <v>43546</v>
      </c>
      <c r="CJ110">
        <v>21.66</v>
      </c>
      <c r="CK110" s="2">
        <v>43536</v>
      </c>
      <c r="CL110">
        <v>19.399999999999999</v>
      </c>
      <c r="CM110" s="2">
        <v>43049</v>
      </c>
      <c r="CN110">
        <v>15.25</v>
      </c>
      <c r="CO110" s="2">
        <v>43536</v>
      </c>
      <c r="CP110">
        <v>17.739999999999998</v>
      </c>
      <c r="CQ110" s="2">
        <v>43536</v>
      </c>
      <c r="CR110">
        <v>16.93</v>
      </c>
      <c r="CS110" s="2">
        <v>43536</v>
      </c>
      <c r="CT110">
        <v>16.13</v>
      </c>
      <c r="CU110" s="2">
        <v>43536</v>
      </c>
      <c r="CV110">
        <v>15.34</v>
      </c>
      <c r="CW110" s="2">
        <v>43049</v>
      </c>
      <c r="CX110">
        <v>12.69</v>
      </c>
    </row>
    <row r="111" spans="1:102" x14ac:dyDescent="0.25">
      <c r="A111" s="2">
        <v>43052</v>
      </c>
      <c r="B111">
        <v>46.21</v>
      </c>
      <c r="C111" s="2"/>
      <c r="E111" s="2"/>
      <c r="G111" s="2"/>
      <c r="I111" s="2"/>
      <c r="K111" s="2">
        <v>43052</v>
      </c>
      <c r="L111">
        <v>42.3</v>
      </c>
      <c r="M111" s="2">
        <v>43605</v>
      </c>
      <c r="N111">
        <v>48.84</v>
      </c>
      <c r="O111" s="2">
        <v>43605</v>
      </c>
      <c r="P111">
        <v>47.85</v>
      </c>
      <c r="Q111" s="2">
        <v>43602</v>
      </c>
      <c r="R111">
        <v>48.71</v>
      </c>
      <c r="S111" s="2">
        <v>43602</v>
      </c>
      <c r="T111">
        <v>47.75</v>
      </c>
      <c r="U111" s="2">
        <v>43052</v>
      </c>
      <c r="V111">
        <v>38.49</v>
      </c>
      <c r="W111" s="2">
        <v>43602</v>
      </c>
      <c r="X111">
        <v>45.74</v>
      </c>
      <c r="Y111" s="2">
        <v>43602</v>
      </c>
      <c r="Z111">
        <v>44.79</v>
      </c>
      <c r="AA111" s="2">
        <v>43602</v>
      </c>
      <c r="AB111">
        <v>43.76</v>
      </c>
      <c r="AC111" s="2">
        <v>43602</v>
      </c>
      <c r="AD111">
        <v>42.78</v>
      </c>
      <c r="AE111" s="2">
        <v>43052</v>
      </c>
      <c r="AF111">
        <v>34.83</v>
      </c>
      <c r="AG111" s="2">
        <v>43602</v>
      </c>
      <c r="AH111">
        <v>40.840000000000003</v>
      </c>
      <c r="AI111" s="2">
        <v>43605</v>
      </c>
      <c r="AJ111">
        <v>47.85</v>
      </c>
      <c r="AK111" s="2">
        <v>43602</v>
      </c>
      <c r="AL111">
        <v>48.71</v>
      </c>
      <c r="AM111" s="2">
        <v>43602</v>
      </c>
      <c r="AN111">
        <v>47.75</v>
      </c>
      <c r="AO111" s="2">
        <v>43052</v>
      </c>
      <c r="AP111">
        <v>31.25</v>
      </c>
      <c r="AQ111" s="2">
        <v>43602</v>
      </c>
      <c r="AR111">
        <v>45.74</v>
      </c>
      <c r="AS111" s="2">
        <v>43602</v>
      </c>
      <c r="AT111">
        <v>44.79</v>
      </c>
      <c r="AU111" s="2">
        <v>43602</v>
      </c>
      <c r="AV111">
        <v>43.76</v>
      </c>
      <c r="AW111" s="2">
        <v>43602</v>
      </c>
      <c r="AX111">
        <v>42.78</v>
      </c>
      <c r="AY111" s="2">
        <v>43052</v>
      </c>
      <c r="AZ111">
        <v>27.71</v>
      </c>
      <c r="BA111" s="2">
        <v>43602</v>
      </c>
      <c r="BB111">
        <v>40.840000000000003</v>
      </c>
      <c r="BC111" s="2">
        <v>43599</v>
      </c>
      <c r="BD111">
        <v>37.770000000000003</v>
      </c>
      <c r="BE111" s="2">
        <v>43599</v>
      </c>
      <c r="BF111">
        <v>36.840000000000003</v>
      </c>
      <c r="BG111" s="2">
        <v>43599</v>
      </c>
      <c r="BH111">
        <v>35.840000000000003</v>
      </c>
      <c r="BI111" s="2">
        <v>43052</v>
      </c>
      <c r="BJ111">
        <v>24.39</v>
      </c>
      <c r="BK111" s="2">
        <v>43579</v>
      </c>
      <c r="BL111">
        <v>42.74</v>
      </c>
      <c r="BM111" s="2">
        <v>43579</v>
      </c>
      <c r="BN111">
        <v>41.76</v>
      </c>
      <c r="BO111" s="2">
        <v>43549</v>
      </c>
      <c r="BP111">
        <v>30.02</v>
      </c>
      <c r="BQ111" s="2">
        <v>43549</v>
      </c>
      <c r="BR111">
        <v>29.09</v>
      </c>
      <c r="BS111" s="2">
        <v>43052</v>
      </c>
      <c r="BT111">
        <v>21.25</v>
      </c>
      <c r="BU111" s="2">
        <v>43549</v>
      </c>
      <c r="BV111">
        <v>27.32</v>
      </c>
      <c r="BW111" s="2">
        <v>43549</v>
      </c>
      <c r="BX111">
        <v>26.47</v>
      </c>
      <c r="BY111" s="2">
        <v>43549</v>
      </c>
      <c r="BZ111">
        <v>25.55</v>
      </c>
      <c r="CA111" s="2">
        <v>43549</v>
      </c>
      <c r="CB111">
        <v>24.68</v>
      </c>
      <c r="CC111" s="2">
        <v>43052</v>
      </c>
      <c r="CD111">
        <v>18.27</v>
      </c>
      <c r="CE111" s="2">
        <v>43549</v>
      </c>
      <c r="CF111">
        <v>22.98</v>
      </c>
      <c r="CG111" s="2">
        <v>43549</v>
      </c>
      <c r="CH111">
        <v>22.15</v>
      </c>
      <c r="CI111" s="2">
        <v>43549</v>
      </c>
      <c r="CJ111">
        <v>21.27</v>
      </c>
      <c r="CK111" s="2">
        <v>43537</v>
      </c>
      <c r="CL111">
        <v>21.08</v>
      </c>
      <c r="CM111" s="2">
        <v>43052</v>
      </c>
      <c r="CN111">
        <v>15.49</v>
      </c>
      <c r="CO111" s="2">
        <v>43537</v>
      </c>
      <c r="CP111">
        <v>19.37</v>
      </c>
      <c r="CQ111" s="2">
        <v>43537</v>
      </c>
      <c r="CR111">
        <v>18.559999999999999</v>
      </c>
      <c r="CS111" s="2">
        <v>43537</v>
      </c>
      <c r="CT111">
        <v>17.72</v>
      </c>
      <c r="CU111" s="2">
        <v>43537</v>
      </c>
      <c r="CV111">
        <v>16.899999999999999</v>
      </c>
      <c r="CW111" s="2">
        <v>43052</v>
      </c>
      <c r="CX111">
        <v>12.92</v>
      </c>
    </row>
    <row r="112" spans="1:102" x14ac:dyDescent="0.25">
      <c r="A112" s="2">
        <v>43053</v>
      </c>
      <c r="B112">
        <v>45.93</v>
      </c>
      <c r="C112" s="2"/>
      <c r="E112" s="2"/>
      <c r="G112" s="2"/>
      <c r="I112" s="2"/>
      <c r="K112" s="2">
        <v>43053</v>
      </c>
      <c r="L112">
        <v>42.03</v>
      </c>
      <c r="M112" s="2">
        <v>43606</v>
      </c>
      <c r="N112">
        <v>51.04</v>
      </c>
      <c r="O112" s="2">
        <v>43606</v>
      </c>
      <c r="P112">
        <v>50.05</v>
      </c>
      <c r="Q112" s="2">
        <v>43605</v>
      </c>
      <c r="R112">
        <v>46.86</v>
      </c>
      <c r="S112" s="2">
        <v>43605</v>
      </c>
      <c r="T112">
        <v>45.87</v>
      </c>
      <c r="U112" s="2">
        <v>43053</v>
      </c>
      <c r="V112">
        <v>38.229999999999997</v>
      </c>
      <c r="W112" s="2">
        <v>43605</v>
      </c>
      <c r="X112">
        <v>43.89</v>
      </c>
      <c r="Y112" s="2">
        <v>43605</v>
      </c>
      <c r="Z112">
        <v>42.91</v>
      </c>
      <c r="AA112" s="2">
        <v>43605</v>
      </c>
      <c r="AB112">
        <v>41.92</v>
      </c>
      <c r="AC112" s="2">
        <v>43605</v>
      </c>
      <c r="AD112">
        <v>40.96</v>
      </c>
      <c r="AE112" s="2">
        <v>43053</v>
      </c>
      <c r="AF112">
        <v>34.51</v>
      </c>
      <c r="AG112" s="2">
        <v>43605</v>
      </c>
      <c r="AH112">
        <v>38.96</v>
      </c>
      <c r="AI112" s="2">
        <v>43606</v>
      </c>
      <c r="AJ112">
        <v>50.05</v>
      </c>
      <c r="AK112" s="2">
        <v>43605</v>
      </c>
      <c r="AL112">
        <v>46.86</v>
      </c>
      <c r="AM112" s="2">
        <v>43605</v>
      </c>
      <c r="AN112">
        <v>45.87</v>
      </c>
      <c r="AO112" s="2">
        <v>43053</v>
      </c>
      <c r="AP112">
        <v>30.94</v>
      </c>
      <c r="AQ112" s="2">
        <v>43605</v>
      </c>
      <c r="AR112">
        <v>43.89</v>
      </c>
      <c r="AS112" s="2">
        <v>43605</v>
      </c>
      <c r="AT112">
        <v>42.91</v>
      </c>
      <c r="AU112" s="2">
        <v>43605</v>
      </c>
      <c r="AV112">
        <v>41.92</v>
      </c>
      <c r="AW112" s="2">
        <v>43605</v>
      </c>
      <c r="AX112">
        <v>40.96</v>
      </c>
      <c r="AY112" s="2">
        <v>43053</v>
      </c>
      <c r="AZ112">
        <v>27.47</v>
      </c>
      <c r="BA112" s="2">
        <v>43605</v>
      </c>
      <c r="BB112">
        <v>38.96</v>
      </c>
      <c r="BC112" s="2">
        <v>43600</v>
      </c>
      <c r="BD112">
        <v>39.22</v>
      </c>
      <c r="BE112" s="2">
        <v>43600</v>
      </c>
      <c r="BF112">
        <v>38.24</v>
      </c>
      <c r="BG112" s="2">
        <v>43600</v>
      </c>
      <c r="BH112">
        <v>37.270000000000003</v>
      </c>
      <c r="BI112" s="2">
        <v>43053</v>
      </c>
      <c r="BJ112">
        <v>24.18</v>
      </c>
      <c r="BK112" s="2">
        <v>43580</v>
      </c>
      <c r="BL112">
        <v>42.32</v>
      </c>
      <c r="BM112" s="2">
        <v>43580</v>
      </c>
      <c r="BN112">
        <v>41.35</v>
      </c>
      <c r="BO112" s="2">
        <v>43550</v>
      </c>
      <c r="BP112">
        <v>31.2</v>
      </c>
      <c r="BQ112" s="2">
        <v>43550</v>
      </c>
      <c r="BR112">
        <v>30.31</v>
      </c>
      <c r="BS112" s="2">
        <v>43053</v>
      </c>
      <c r="BT112">
        <v>21.06</v>
      </c>
      <c r="BU112" s="2">
        <v>43550</v>
      </c>
      <c r="BV112">
        <v>28.47</v>
      </c>
      <c r="BW112" s="2">
        <v>43550</v>
      </c>
      <c r="BX112">
        <v>27.56</v>
      </c>
      <c r="BY112" s="2">
        <v>43550</v>
      </c>
      <c r="BZ112">
        <v>26.7</v>
      </c>
      <c r="CA112" s="2">
        <v>43550</v>
      </c>
      <c r="CB112">
        <v>25.81</v>
      </c>
      <c r="CC112" s="2">
        <v>43053</v>
      </c>
      <c r="CD112">
        <v>18.09</v>
      </c>
      <c r="CE112" s="2">
        <v>43550</v>
      </c>
      <c r="CF112">
        <v>24.06</v>
      </c>
      <c r="CG112" s="2">
        <v>43550</v>
      </c>
      <c r="CH112">
        <v>23.17</v>
      </c>
      <c r="CI112" s="2">
        <v>43550</v>
      </c>
      <c r="CJ112">
        <v>22.31</v>
      </c>
      <c r="CK112" s="2">
        <v>43538</v>
      </c>
      <c r="CL112">
        <v>20.51</v>
      </c>
      <c r="CM112" s="2">
        <v>43053</v>
      </c>
      <c r="CN112">
        <v>15.33</v>
      </c>
      <c r="CO112" s="2">
        <v>43538</v>
      </c>
      <c r="CP112">
        <v>18.8</v>
      </c>
      <c r="CQ112" s="2">
        <v>43538</v>
      </c>
      <c r="CR112">
        <v>17.97</v>
      </c>
      <c r="CS112" s="2">
        <v>43538</v>
      </c>
      <c r="CT112">
        <v>17.16</v>
      </c>
      <c r="CU112" s="2">
        <v>43538</v>
      </c>
      <c r="CV112">
        <v>16.329999999999998</v>
      </c>
      <c r="CW112" s="2">
        <v>43053</v>
      </c>
      <c r="CX112">
        <v>12.78</v>
      </c>
    </row>
    <row r="113" spans="1:102" x14ac:dyDescent="0.25">
      <c r="A113" s="2">
        <v>43054</v>
      </c>
      <c r="B113">
        <v>44.98</v>
      </c>
      <c r="C113" s="2"/>
      <c r="E113" s="2"/>
      <c r="G113" s="2"/>
      <c r="I113" s="2"/>
      <c r="K113" s="2">
        <v>43054</v>
      </c>
      <c r="L113">
        <v>41.11</v>
      </c>
      <c r="M113" s="2">
        <v>43607</v>
      </c>
      <c r="N113">
        <v>50.18</v>
      </c>
      <c r="O113" s="2">
        <v>43607</v>
      </c>
      <c r="P113">
        <v>49.2</v>
      </c>
      <c r="Q113" s="2">
        <v>43606</v>
      </c>
      <c r="R113">
        <v>49.05</v>
      </c>
      <c r="S113" s="2">
        <v>43606</v>
      </c>
      <c r="T113">
        <v>48.06</v>
      </c>
      <c r="U113" s="2">
        <v>43054</v>
      </c>
      <c r="V113">
        <v>37.340000000000003</v>
      </c>
      <c r="W113" s="2">
        <v>43606</v>
      </c>
      <c r="X113">
        <v>46.09</v>
      </c>
      <c r="Y113" s="2">
        <v>43606</v>
      </c>
      <c r="Z113">
        <v>45.1</v>
      </c>
      <c r="AA113" s="2">
        <v>43606</v>
      </c>
      <c r="AB113">
        <v>44.11</v>
      </c>
      <c r="AC113" s="2">
        <v>43606</v>
      </c>
      <c r="AD113">
        <v>43.14</v>
      </c>
      <c r="AE113" s="2">
        <v>43054</v>
      </c>
      <c r="AF113">
        <v>33.700000000000003</v>
      </c>
      <c r="AG113" s="2">
        <v>43606</v>
      </c>
      <c r="AH113">
        <v>41.13</v>
      </c>
      <c r="AI113" s="2">
        <v>43607</v>
      </c>
      <c r="AJ113">
        <v>49.2</v>
      </c>
      <c r="AK113" s="2">
        <v>43606</v>
      </c>
      <c r="AL113">
        <v>49.05</v>
      </c>
      <c r="AM113" s="2">
        <v>43606</v>
      </c>
      <c r="AN113">
        <v>48.06</v>
      </c>
      <c r="AO113" s="2">
        <v>43054</v>
      </c>
      <c r="AP113">
        <v>30.11</v>
      </c>
      <c r="AQ113" s="2">
        <v>43606</v>
      </c>
      <c r="AR113">
        <v>46.09</v>
      </c>
      <c r="AS113" s="2">
        <v>43606</v>
      </c>
      <c r="AT113">
        <v>45.1</v>
      </c>
      <c r="AU113" s="2">
        <v>43606</v>
      </c>
      <c r="AV113">
        <v>44.11</v>
      </c>
      <c r="AW113" s="2">
        <v>43606</v>
      </c>
      <c r="AX113">
        <v>43.14</v>
      </c>
      <c r="AY113" s="2">
        <v>43054</v>
      </c>
      <c r="AZ113">
        <v>26.71</v>
      </c>
      <c r="BA113" s="2">
        <v>43606</v>
      </c>
      <c r="BB113">
        <v>41.13</v>
      </c>
      <c r="BC113" s="2">
        <v>43601</v>
      </c>
      <c r="BD113">
        <v>41.49</v>
      </c>
      <c r="BE113" s="2">
        <v>43601</v>
      </c>
      <c r="BF113">
        <v>40.53</v>
      </c>
      <c r="BG113" s="2">
        <v>43601</v>
      </c>
      <c r="BH113">
        <v>39.549999999999997</v>
      </c>
      <c r="BI113" s="2">
        <v>43054</v>
      </c>
      <c r="BJ113">
        <v>23.45</v>
      </c>
      <c r="BK113" s="2">
        <v>43581</v>
      </c>
      <c r="BL113">
        <v>43.83</v>
      </c>
      <c r="BM113" s="2">
        <v>43581</v>
      </c>
      <c r="BN113">
        <v>42.85</v>
      </c>
      <c r="BO113" s="2">
        <v>43551</v>
      </c>
      <c r="BP113">
        <v>30.12</v>
      </c>
      <c r="BQ113" s="2">
        <v>43551</v>
      </c>
      <c r="BR113">
        <v>29.23</v>
      </c>
      <c r="BS113" s="2">
        <v>43054</v>
      </c>
      <c r="BT113">
        <v>20.39</v>
      </c>
      <c r="BU113" s="2">
        <v>43551</v>
      </c>
      <c r="BV113">
        <v>27.42</v>
      </c>
      <c r="BW113" s="2">
        <v>43551</v>
      </c>
      <c r="BX113">
        <v>26.53</v>
      </c>
      <c r="BY113" s="2">
        <v>43551</v>
      </c>
      <c r="BZ113">
        <v>25.65</v>
      </c>
      <c r="CA113" s="2">
        <v>43551</v>
      </c>
      <c r="CB113">
        <v>24.78</v>
      </c>
      <c r="CC113" s="2">
        <v>43054</v>
      </c>
      <c r="CD113">
        <v>17.47</v>
      </c>
      <c r="CE113" s="2">
        <v>43551</v>
      </c>
      <c r="CF113">
        <v>23.04</v>
      </c>
      <c r="CG113" s="2">
        <v>43551</v>
      </c>
      <c r="CH113">
        <v>22.19</v>
      </c>
      <c r="CI113" s="2">
        <v>43551</v>
      </c>
      <c r="CJ113">
        <v>21.33</v>
      </c>
      <c r="CK113" s="2">
        <v>43539</v>
      </c>
      <c r="CL113">
        <v>21.83</v>
      </c>
      <c r="CM113" s="2">
        <v>43054</v>
      </c>
      <c r="CN113">
        <v>14.75</v>
      </c>
      <c r="CO113" s="2">
        <v>43539</v>
      </c>
      <c r="CP113">
        <v>20.09</v>
      </c>
      <c r="CQ113" s="2">
        <v>43539</v>
      </c>
      <c r="CR113">
        <v>19.25</v>
      </c>
      <c r="CS113" s="2">
        <v>43539</v>
      </c>
      <c r="CT113">
        <v>18.420000000000002</v>
      </c>
      <c r="CU113" s="2">
        <v>43539</v>
      </c>
      <c r="CV113">
        <v>17.579999999999998</v>
      </c>
      <c r="CW113" s="2">
        <v>43054</v>
      </c>
      <c r="CX113">
        <v>12.25</v>
      </c>
    </row>
    <row r="114" spans="1:102" x14ac:dyDescent="0.25">
      <c r="A114" s="2">
        <v>43055</v>
      </c>
      <c r="B114">
        <v>46.48</v>
      </c>
      <c r="C114" s="2"/>
      <c r="E114" s="2"/>
      <c r="G114" s="2"/>
      <c r="I114" s="2"/>
      <c r="K114" s="2">
        <v>43055</v>
      </c>
      <c r="L114">
        <v>42.55</v>
      </c>
      <c r="M114" s="2">
        <v>43608</v>
      </c>
      <c r="N114">
        <v>46.44</v>
      </c>
      <c r="O114" s="2">
        <v>43608</v>
      </c>
      <c r="P114">
        <v>45.45</v>
      </c>
      <c r="Q114" s="2">
        <v>43607</v>
      </c>
      <c r="R114">
        <v>48.19</v>
      </c>
      <c r="S114" s="2">
        <v>43607</v>
      </c>
      <c r="T114">
        <v>47.2</v>
      </c>
      <c r="U114" s="2">
        <v>43055</v>
      </c>
      <c r="V114">
        <v>38.72</v>
      </c>
      <c r="W114" s="2">
        <v>43607</v>
      </c>
      <c r="X114">
        <v>45.2</v>
      </c>
      <c r="Y114" s="2">
        <v>43607</v>
      </c>
      <c r="Z114">
        <v>44.22</v>
      </c>
      <c r="AA114" s="2">
        <v>43607</v>
      </c>
      <c r="AB114">
        <v>43.23</v>
      </c>
      <c r="AC114" s="2">
        <v>43607</v>
      </c>
      <c r="AD114">
        <v>42.25</v>
      </c>
      <c r="AE114" s="2">
        <v>43055</v>
      </c>
      <c r="AF114">
        <v>34.979999999999997</v>
      </c>
      <c r="AG114" s="2">
        <v>43607</v>
      </c>
      <c r="AH114">
        <v>40.270000000000003</v>
      </c>
      <c r="AI114" s="2">
        <v>43608</v>
      </c>
      <c r="AJ114">
        <v>45.45</v>
      </c>
      <c r="AK114" s="2">
        <v>43607</v>
      </c>
      <c r="AL114">
        <v>48.19</v>
      </c>
      <c r="AM114" s="2">
        <v>43607</v>
      </c>
      <c r="AN114">
        <v>47.2</v>
      </c>
      <c r="AO114" s="2">
        <v>43055</v>
      </c>
      <c r="AP114">
        <v>31.38</v>
      </c>
      <c r="AQ114" s="2">
        <v>43607</v>
      </c>
      <c r="AR114">
        <v>45.2</v>
      </c>
      <c r="AS114" s="2">
        <v>43607</v>
      </c>
      <c r="AT114">
        <v>44.22</v>
      </c>
      <c r="AU114" s="2">
        <v>43607</v>
      </c>
      <c r="AV114">
        <v>43.23</v>
      </c>
      <c r="AW114" s="2">
        <v>43607</v>
      </c>
      <c r="AX114">
        <v>42.25</v>
      </c>
      <c r="AY114" s="2">
        <v>43055</v>
      </c>
      <c r="AZ114">
        <v>27.84</v>
      </c>
      <c r="BA114" s="2">
        <v>43607</v>
      </c>
      <c r="BB114">
        <v>40.270000000000003</v>
      </c>
      <c r="BC114" s="2">
        <v>43602</v>
      </c>
      <c r="BD114">
        <v>39.82</v>
      </c>
      <c r="BE114" s="2">
        <v>43602</v>
      </c>
      <c r="BF114">
        <v>38.85</v>
      </c>
      <c r="BG114" s="2">
        <v>43602</v>
      </c>
      <c r="BH114">
        <v>37.86</v>
      </c>
      <c r="BI114" s="2">
        <v>43055</v>
      </c>
      <c r="BJ114">
        <v>24.51</v>
      </c>
      <c r="BK114" s="2">
        <v>43584</v>
      </c>
      <c r="BL114">
        <v>43.93</v>
      </c>
      <c r="BM114" s="2">
        <v>43584</v>
      </c>
      <c r="BN114">
        <v>42.95</v>
      </c>
      <c r="BO114" s="2">
        <v>43552</v>
      </c>
      <c r="BP114">
        <v>30.95</v>
      </c>
      <c r="BQ114" s="2">
        <v>43552</v>
      </c>
      <c r="BR114">
        <v>30.04</v>
      </c>
      <c r="BS114" s="2">
        <v>43055</v>
      </c>
      <c r="BT114">
        <v>21.33</v>
      </c>
      <c r="BU114" s="2">
        <v>43552</v>
      </c>
      <c r="BV114">
        <v>28.22</v>
      </c>
      <c r="BW114" s="2">
        <v>43552</v>
      </c>
      <c r="BX114">
        <v>27.35</v>
      </c>
      <c r="BY114" s="2">
        <v>43552</v>
      </c>
      <c r="BZ114">
        <v>26.45</v>
      </c>
      <c r="CA114" s="2">
        <v>43552</v>
      </c>
      <c r="CB114">
        <v>25.55</v>
      </c>
      <c r="CC114" s="2">
        <v>43055</v>
      </c>
      <c r="CD114">
        <v>18.34</v>
      </c>
      <c r="CE114" s="2">
        <v>43552</v>
      </c>
      <c r="CF114">
        <v>23.79</v>
      </c>
      <c r="CG114" s="2">
        <v>43552</v>
      </c>
      <c r="CH114">
        <v>22.93</v>
      </c>
      <c r="CI114" s="2">
        <v>43552</v>
      </c>
      <c r="CJ114">
        <v>22.06</v>
      </c>
      <c r="CK114" s="2">
        <v>43542</v>
      </c>
      <c r="CL114">
        <v>22.69</v>
      </c>
      <c r="CM114" s="2">
        <v>43055</v>
      </c>
      <c r="CN114">
        <v>15.54</v>
      </c>
      <c r="CO114" s="2">
        <v>43542</v>
      </c>
      <c r="CP114">
        <v>20.97</v>
      </c>
      <c r="CQ114" s="2">
        <v>43542</v>
      </c>
      <c r="CR114">
        <v>20.12</v>
      </c>
      <c r="CS114" s="2">
        <v>43542</v>
      </c>
      <c r="CT114">
        <v>19.260000000000002</v>
      </c>
      <c r="CU114" s="2">
        <v>43542</v>
      </c>
      <c r="CV114">
        <v>18.420000000000002</v>
      </c>
      <c r="CW114" s="2">
        <v>43055</v>
      </c>
      <c r="CX114">
        <v>12.96</v>
      </c>
    </row>
    <row r="115" spans="1:102" x14ac:dyDescent="0.25">
      <c r="A115" s="2">
        <v>43056</v>
      </c>
      <c r="B115">
        <v>45.71</v>
      </c>
      <c r="C115" s="2"/>
      <c r="E115" s="2"/>
      <c r="G115" s="2"/>
      <c r="I115" s="2"/>
      <c r="K115" s="2">
        <v>43056</v>
      </c>
      <c r="L115">
        <v>41.79</v>
      </c>
      <c r="M115" s="2">
        <v>43609</v>
      </c>
      <c r="N115">
        <v>47.69</v>
      </c>
      <c r="O115" s="2">
        <v>43609</v>
      </c>
      <c r="P115">
        <v>46.69</v>
      </c>
      <c r="Q115" s="2">
        <v>43608</v>
      </c>
      <c r="R115">
        <v>44.46</v>
      </c>
      <c r="S115" s="2">
        <v>43608</v>
      </c>
      <c r="T115">
        <v>43.47</v>
      </c>
      <c r="U115" s="2">
        <v>43056</v>
      </c>
      <c r="V115">
        <v>37.979999999999997</v>
      </c>
      <c r="W115" s="2">
        <v>43608</v>
      </c>
      <c r="X115">
        <v>41.49</v>
      </c>
      <c r="Y115" s="2">
        <v>43608</v>
      </c>
      <c r="Z115">
        <v>40.51</v>
      </c>
      <c r="AA115" s="2">
        <v>43608</v>
      </c>
      <c r="AB115">
        <v>39.520000000000003</v>
      </c>
      <c r="AC115" s="2">
        <v>43608</v>
      </c>
      <c r="AD115">
        <v>38.54</v>
      </c>
      <c r="AE115" s="2">
        <v>43056</v>
      </c>
      <c r="AF115">
        <v>34.29</v>
      </c>
      <c r="AG115" s="2">
        <v>43608</v>
      </c>
      <c r="AH115">
        <v>36.57</v>
      </c>
      <c r="AI115" s="2">
        <v>43609</v>
      </c>
      <c r="AJ115">
        <v>46.69</v>
      </c>
      <c r="AK115" s="2">
        <v>43608</v>
      </c>
      <c r="AL115">
        <v>44.46</v>
      </c>
      <c r="AM115" s="2">
        <v>43608</v>
      </c>
      <c r="AN115">
        <v>43.47</v>
      </c>
      <c r="AO115" s="2">
        <v>43056</v>
      </c>
      <c r="AP115">
        <v>30.71</v>
      </c>
      <c r="AQ115" s="2">
        <v>43608</v>
      </c>
      <c r="AR115">
        <v>41.49</v>
      </c>
      <c r="AS115" s="2">
        <v>43608</v>
      </c>
      <c r="AT115">
        <v>40.51</v>
      </c>
      <c r="AU115" s="2">
        <v>43608</v>
      </c>
      <c r="AV115">
        <v>39.520000000000003</v>
      </c>
      <c r="AW115" s="2">
        <v>43608</v>
      </c>
      <c r="AX115">
        <v>38.54</v>
      </c>
      <c r="AY115" s="2">
        <v>43056</v>
      </c>
      <c r="AZ115">
        <v>27.14</v>
      </c>
      <c r="BA115" s="2">
        <v>43608</v>
      </c>
      <c r="BB115">
        <v>36.57</v>
      </c>
      <c r="BC115" s="2">
        <v>43605</v>
      </c>
      <c r="BD115">
        <v>37.979999999999997</v>
      </c>
      <c r="BE115" s="2">
        <v>43605</v>
      </c>
      <c r="BF115">
        <v>36.99</v>
      </c>
      <c r="BG115" s="2">
        <v>43605</v>
      </c>
      <c r="BH115">
        <v>36.01</v>
      </c>
      <c r="BI115" s="2">
        <v>43056</v>
      </c>
      <c r="BJ115">
        <v>23.83</v>
      </c>
      <c r="BK115" s="2">
        <v>43585</v>
      </c>
      <c r="BL115">
        <v>44.66</v>
      </c>
      <c r="BM115" s="2">
        <v>43585</v>
      </c>
      <c r="BN115">
        <v>43.68</v>
      </c>
      <c r="BO115" s="2">
        <v>43553</v>
      </c>
      <c r="BP115">
        <v>32.57</v>
      </c>
      <c r="BQ115" s="2">
        <v>43553</v>
      </c>
      <c r="BR115">
        <v>31.64</v>
      </c>
      <c r="BS115" s="2">
        <v>43056</v>
      </c>
      <c r="BT115">
        <v>20.7</v>
      </c>
      <c r="BU115" s="2">
        <v>43553</v>
      </c>
      <c r="BV115">
        <v>29.8</v>
      </c>
      <c r="BW115" s="2">
        <v>43553</v>
      </c>
      <c r="BX115">
        <v>28.89</v>
      </c>
      <c r="BY115" s="2">
        <v>43553</v>
      </c>
      <c r="BZ115">
        <v>27.98</v>
      </c>
      <c r="CA115" s="2">
        <v>43553</v>
      </c>
      <c r="CB115">
        <v>27.08</v>
      </c>
      <c r="CC115" s="2">
        <v>43056</v>
      </c>
      <c r="CD115">
        <v>17.739999999999998</v>
      </c>
      <c r="CE115" s="2">
        <v>43553</v>
      </c>
      <c r="CF115">
        <v>25.33</v>
      </c>
      <c r="CG115" s="2">
        <v>43553</v>
      </c>
      <c r="CH115">
        <v>24.41</v>
      </c>
      <c r="CI115" s="2">
        <v>43553</v>
      </c>
      <c r="CJ115">
        <v>23.56</v>
      </c>
      <c r="CK115" s="2">
        <v>43543</v>
      </c>
      <c r="CL115">
        <v>22.37</v>
      </c>
      <c r="CM115" s="2">
        <v>43056</v>
      </c>
      <c r="CN115">
        <v>14.96</v>
      </c>
      <c r="CO115" s="2">
        <v>43543</v>
      </c>
      <c r="CP115">
        <v>20.68</v>
      </c>
      <c r="CQ115" s="2">
        <v>43543</v>
      </c>
      <c r="CR115">
        <v>19.84</v>
      </c>
      <c r="CS115" s="2">
        <v>43543</v>
      </c>
      <c r="CT115">
        <v>18.96</v>
      </c>
      <c r="CU115" s="2">
        <v>43543</v>
      </c>
      <c r="CV115">
        <v>18.12</v>
      </c>
      <c r="CW115" s="2">
        <v>43056</v>
      </c>
      <c r="CX115">
        <v>12.41</v>
      </c>
    </row>
    <row r="116" spans="1:102" x14ac:dyDescent="0.25">
      <c r="A116" s="2">
        <v>43059</v>
      </c>
      <c r="B116">
        <v>46.03</v>
      </c>
      <c r="C116" s="2"/>
      <c r="E116" s="2"/>
      <c r="G116" s="2"/>
      <c r="I116" s="2"/>
      <c r="K116" s="2">
        <v>43059</v>
      </c>
      <c r="L116">
        <v>42.12</v>
      </c>
      <c r="M116" s="2">
        <v>43613</v>
      </c>
      <c r="N116">
        <v>45.01</v>
      </c>
      <c r="O116" s="2">
        <v>43613</v>
      </c>
      <c r="P116">
        <v>44.01</v>
      </c>
      <c r="Q116" s="2">
        <v>43609</v>
      </c>
      <c r="R116">
        <v>45.72</v>
      </c>
      <c r="S116" s="2">
        <v>43609</v>
      </c>
      <c r="T116">
        <v>44.7</v>
      </c>
      <c r="U116" s="2">
        <v>43059</v>
      </c>
      <c r="V116">
        <v>38.28</v>
      </c>
      <c r="W116" s="2">
        <v>43609</v>
      </c>
      <c r="X116">
        <v>42.71</v>
      </c>
      <c r="Y116" s="2">
        <v>43609</v>
      </c>
      <c r="Z116">
        <v>41.72</v>
      </c>
      <c r="AA116" s="2">
        <v>43609</v>
      </c>
      <c r="AB116">
        <v>40.76</v>
      </c>
      <c r="AC116" s="2">
        <v>43609</v>
      </c>
      <c r="AD116">
        <v>39.74</v>
      </c>
      <c r="AE116" s="2">
        <v>43059</v>
      </c>
      <c r="AF116">
        <v>34.58</v>
      </c>
      <c r="AG116" s="2">
        <v>43609</v>
      </c>
      <c r="AH116">
        <v>37.770000000000003</v>
      </c>
      <c r="AI116" s="2">
        <v>43613</v>
      </c>
      <c r="AJ116">
        <v>44.01</v>
      </c>
      <c r="AK116" s="2">
        <v>43609</v>
      </c>
      <c r="AL116">
        <v>45.72</v>
      </c>
      <c r="AM116" s="2">
        <v>43609</v>
      </c>
      <c r="AN116">
        <v>44.7</v>
      </c>
      <c r="AO116" s="2">
        <v>43059</v>
      </c>
      <c r="AP116">
        <v>30.97</v>
      </c>
      <c r="AQ116" s="2">
        <v>43609</v>
      </c>
      <c r="AR116">
        <v>42.71</v>
      </c>
      <c r="AS116" s="2">
        <v>43609</v>
      </c>
      <c r="AT116">
        <v>41.72</v>
      </c>
      <c r="AU116" s="2">
        <v>43609</v>
      </c>
      <c r="AV116">
        <v>40.76</v>
      </c>
      <c r="AW116" s="2">
        <v>43609</v>
      </c>
      <c r="AX116">
        <v>39.74</v>
      </c>
      <c r="AY116" s="2">
        <v>43059</v>
      </c>
      <c r="AZ116">
        <v>27.35</v>
      </c>
      <c r="BA116" s="2">
        <v>43609</v>
      </c>
      <c r="BB116">
        <v>37.770000000000003</v>
      </c>
      <c r="BC116" s="2">
        <v>43606</v>
      </c>
      <c r="BD116">
        <v>40.15</v>
      </c>
      <c r="BE116" s="2">
        <v>43606</v>
      </c>
      <c r="BF116">
        <v>39.17</v>
      </c>
      <c r="BG116" s="2">
        <v>43606</v>
      </c>
      <c r="BH116">
        <v>38.18</v>
      </c>
      <c r="BI116" s="2">
        <v>43059</v>
      </c>
      <c r="BJ116">
        <v>24.06</v>
      </c>
      <c r="BK116" s="2">
        <v>43586</v>
      </c>
      <c r="BL116">
        <v>42.04</v>
      </c>
      <c r="BM116" s="2">
        <v>43586</v>
      </c>
      <c r="BN116">
        <v>41.07</v>
      </c>
      <c r="BO116" s="2">
        <v>43556</v>
      </c>
      <c r="BP116">
        <v>35.380000000000003</v>
      </c>
      <c r="BQ116" s="2">
        <v>43556</v>
      </c>
      <c r="BR116">
        <v>34.44</v>
      </c>
      <c r="BS116" s="2">
        <v>43059</v>
      </c>
      <c r="BT116">
        <v>20.89</v>
      </c>
      <c r="BU116" s="2">
        <v>43556</v>
      </c>
      <c r="BV116">
        <v>32.57</v>
      </c>
      <c r="BW116" s="2">
        <v>43556</v>
      </c>
      <c r="BX116">
        <v>31.64</v>
      </c>
      <c r="BY116" s="2">
        <v>43556</v>
      </c>
      <c r="BZ116">
        <v>30.7</v>
      </c>
      <c r="CA116" s="2">
        <v>43556</v>
      </c>
      <c r="CB116">
        <v>29.78</v>
      </c>
      <c r="CC116" s="2">
        <v>43059</v>
      </c>
      <c r="CD116">
        <v>17.89</v>
      </c>
      <c r="CE116" s="2">
        <v>43556</v>
      </c>
      <c r="CF116">
        <v>27.93</v>
      </c>
      <c r="CG116" s="2">
        <v>43556</v>
      </c>
      <c r="CH116">
        <v>27.03</v>
      </c>
      <c r="CI116" s="2">
        <v>43556</v>
      </c>
      <c r="CJ116">
        <v>26.11</v>
      </c>
      <c r="CK116" s="2">
        <v>43544</v>
      </c>
      <c r="CL116">
        <v>21.65</v>
      </c>
      <c r="CM116" s="2">
        <v>43059</v>
      </c>
      <c r="CN116">
        <v>15.1</v>
      </c>
      <c r="CO116" s="2">
        <v>43544</v>
      </c>
      <c r="CP116">
        <v>19.940000000000001</v>
      </c>
      <c r="CQ116" s="2">
        <v>43544</v>
      </c>
      <c r="CR116">
        <v>19.100000000000001</v>
      </c>
      <c r="CS116" s="2">
        <v>43544</v>
      </c>
      <c r="CT116">
        <v>18.260000000000002</v>
      </c>
      <c r="CU116" s="2">
        <v>43544</v>
      </c>
      <c r="CV116">
        <v>17.43</v>
      </c>
      <c r="CW116" s="2">
        <v>43059</v>
      </c>
      <c r="CX116">
        <v>12.52</v>
      </c>
    </row>
    <row r="117" spans="1:102" x14ac:dyDescent="0.25">
      <c r="A117" s="2">
        <v>43060</v>
      </c>
      <c r="B117">
        <v>47.14</v>
      </c>
      <c r="C117" s="2"/>
      <c r="E117" s="2"/>
      <c r="G117" s="2"/>
      <c r="I117" s="2"/>
      <c r="K117" s="2">
        <v>43060</v>
      </c>
      <c r="L117">
        <v>43.17</v>
      </c>
      <c r="M117" s="2">
        <v>43614</v>
      </c>
      <c r="N117">
        <v>42.55</v>
      </c>
      <c r="O117" s="2">
        <v>43614</v>
      </c>
      <c r="P117">
        <v>41.56</v>
      </c>
      <c r="Q117" s="2">
        <v>43613</v>
      </c>
      <c r="R117">
        <v>43.04</v>
      </c>
      <c r="S117" s="2">
        <v>43613</v>
      </c>
      <c r="T117">
        <v>42.05</v>
      </c>
      <c r="U117" s="2">
        <v>43060</v>
      </c>
      <c r="V117">
        <v>39.31</v>
      </c>
      <c r="W117" s="2">
        <v>43613</v>
      </c>
      <c r="X117">
        <v>40.07</v>
      </c>
      <c r="Y117" s="2">
        <v>43613</v>
      </c>
      <c r="Z117">
        <v>39.08</v>
      </c>
      <c r="AA117" s="2">
        <v>43613</v>
      </c>
      <c r="AB117">
        <v>38.08</v>
      </c>
      <c r="AC117" s="2">
        <v>43613</v>
      </c>
      <c r="AD117">
        <v>37.1</v>
      </c>
      <c r="AE117" s="2">
        <v>43060</v>
      </c>
      <c r="AF117">
        <v>35.549999999999997</v>
      </c>
      <c r="AG117" s="2">
        <v>43613</v>
      </c>
      <c r="AH117">
        <v>35.130000000000003</v>
      </c>
      <c r="AI117" s="2">
        <v>43614</v>
      </c>
      <c r="AJ117">
        <v>41.56</v>
      </c>
      <c r="AK117" s="2">
        <v>43613</v>
      </c>
      <c r="AL117">
        <v>43.04</v>
      </c>
      <c r="AM117" s="2">
        <v>43613</v>
      </c>
      <c r="AN117">
        <v>42.05</v>
      </c>
      <c r="AO117" s="2">
        <v>43060</v>
      </c>
      <c r="AP117">
        <v>31.9</v>
      </c>
      <c r="AQ117" s="2">
        <v>43613</v>
      </c>
      <c r="AR117">
        <v>40.07</v>
      </c>
      <c r="AS117" s="2">
        <v>43613</v>
      </c>
      <c r="AT117">
        <v>39.08</v>
      </c>
      <c r="AU117" s="2">
        <v>43613</v>
      </c>
      <c r="AV117">
        <v>38.08</v>
      </c>
      <c r="AW117" s="2">
        <v>43613</v>
      </c>
      <c r="AX117">
        <v>37.1</v>
      </c>
      <c r="AY117" s="2">
        <v>43060</v>
      </c>
      <c r="AZ117">
        <v>28.25</v>
      </c>
      <c r="BA117" s="2">
        <v>43613</v>
      </c>
      <c r="BB117">
        <v>35.130000000000003</v>
      </c>
      <c r="BC117" s="2">
        <v>43607</v>
      </c>
      <c r="BD117">
        <v>39.270000000000003</v>
      </c>
      <c r="BE117" s="2">
        <v>43607</v>
      </c>
      <c r="BF117">
        <v>38.28</v>
      </c>
      <c r="BG117" s="2">
        <v>43607</v>
      </c>
      <c r="BH117">
        <v>37.299999999999997</v>
      </c>
      <c r="BI117" s="2">
        <v>43060</v>
      </c>
      <c r="BJ117">
        <v>24.89</v>
      </c>
      <c r="BK117" s="2">
        <v>43587</v>
      </c>
      <c r="BL117">
        <v>41.46</v>
      </c>
      <c r="BM117" s="2">
        <v>43587</v>
      </c>
      <c r="BN117">
        <v>40.49</v>
      </c>
      <c r="BO117" s="2">
        <v>43557</v>
      </c>
      <c r="BP117">
        <v>35.04</v>
      </c>
      <c r="BQ117" s="2">
        <v>43557</v>
      </c>
      <c r="BR117">
        <v>34.1</v>
      </c>
      <c r="BS117" s="2">
        <v>43060</v>
      </c>
      <c r="BT117">
        <v>21.68</v>
      </c>
      <c r="BU117" s="2">
        <v>43557</v>
      </c>
      <c r="BV117">
        <v>32.200000000000003</v>
      </c>
      <c r="BW117" s="2">
        <v>43557</v>
      </c>
      <c r="BX117">
        <v>31.29</v>
      </c>
      <c r="BY117" s="2">
        <v>43557</v>
      </c>
      <c r="BZ117">
        <v>30.35</v>
      </c>
      <c r="CA117" s="2">
        <v>43557</v>
      </c>
      <c r="CB117">
        <v>29.44</v>
      </c>
      <c r="CC117" s="2">
        <v>43060</v>
      </c>
      <c r="CD117">
        <v>18.62</v>
      </c>
      <c r="CE117" s="2">
        <v>43557</v>
      </c>
      <c r="CF117">
        <v>27.6</v>
      </c>
      <c r="CG117" s="2">
        <v>43557</v>
      </c>
      <c r="CH117">
        <v>26.69</v>
      </c>
      <c r="CI117" s="2">
        <v>43557</v>
      </c>
      <c r="CJ117">
        <v>25.76</v>
      </c>
      <c r="CK117" s="2">
        <v>43545</v>
      </c>
      <c r="CL117">
        <v>24.73</v>
      </c>
      <c r="CM117" s="2">
        <v>43060</v>
      </c>
      <c r="CN117">
        <v>15.75</v>
      </c>
      <c r="CO117" s="2">
        <v>43545</v>
      </c>
      <c r="CP117">
        <v>22.96</v>
      </c>
      <c r="CQ117" s="2">
        <v>43545</v>
      </c>
      <c r="CR117">
        <v>22.1</v>
      </c>
      <c r="CS117" s="2">
        <v>43545</v>
      </c>
      <c r="CT117">
        <v>21.22</v>
      </c>
      <c r="CU117" s="2">
        <v>43545</v>
      </c>
      <c r="CV117">
        <v>20.37</v>
      </c>
      <c r="CW117" s="2">
        <v>43060</v>
      </c>
      <c r="CX117">
        <v>13.13</v>
      </c>
    </row>
    <row r="118" spans="1:102" x14ac:dyDescent="0.25">
      <c r="A118" s="2">
        <v>43061</v>
      </c>
      <c r="B118">
        <v>46.97</v>
      </c>
      <c r="C118" s="2"/>
      <c r="E118" s="2"/>
      <c r="G118" s="2"/>
      <c r="I118" s="2"/>
      <c r="K118" s="2">
        <v>43061</v>
      </c>
      <c r="L118">
        <v>43</v>
      </c>
      <c r="M118" s="2">
        <v>43615</v>
      </c>
      <c r="N118">
        <v>43.61</v>
      </c>
      <c r="O118" s="2">
        <v>43615</v>
      </c>
      <c r="P118">
        <v>42.62</v>
      </c>
      <c r="Q118" s="2">
        <v>43614</v>
      </c>
      <c r="R118">
        <v>40.57</v>
      </c>
      <c r="S118" s="2">
        <v>43614</v>
      </c>
      <c r="T118">
        <v>39.57</v>
      </c>
      <c r="U118" s="2">
        <v>43061</v>
      </c>
      <c r="V118">
        <v>39.14</v>
      </c>
      <c r="W118" s="2">
        <v>43614</v>
      </c>
      <c r="X118">
        <v>37.590000000000003</v>
      </c>
      <c r="Y118" s="2">
        <v>43614</v>
      </c>
      <c r="Z118">
        <v>36.590000000000003</v>
      </c>
      <c r="AA118" s="2">
        <v>43614</v>
      </c>
      <c r="AB118">
        <v>35.61</v>
      </c>
      <c r="AC118" s="2">
        <v>43614</v>
      </c>
      <c r="AD118">
        <v>34.619999999999997</v>
      </c>
      <c r="AE118" s="2">
        <v>43061</v>
      </c>
      <c r="AF118">
        <v>35.39</v>
      </c>
      <c r="AG118" s="2">
        <v>43614</v>
      </c>
      <c r="AH118">
        <v>32.65</v>
      </c>
      <c r="AI118" s="2">
        <v>43615</v>
      </c>
      <c r="AJ118">
        <v>42.62</v>
      </c>
      <c r="AK118" s="2">
        <v>43614</v>
      </c>
      <c r="AL118">
        <v>40.57</v>
      </c>
      <c r="AM118" s="2">
        <v>43614</v>
      </c>
      <c r="AN118">
        <v>39.57</v>
      </c>
      <c r="AO118" s="2">
        <v>43061</v>
      </c>
      <c r="AP118">
        <v>31.75</v>
      </c>
      <c r="AQ118" s="2">
        <v>43614</v>
      </c>
      <c r="AR118">
        <v>37.590000000000003</v>
      </c>
      <c r="AS118" s="2">
        <v>43614</v>
      </c>
      <c r="AT118">
        <v>36.590000000000003</v>
      </c>
      <c r="AU118" s="2">
        <v>43614</v>
      </c>
      <c r="AV118">
        <v>35.61</v>
      </c>
      <c r="AW118" s="2">
        <v>43614</v>
      </c>
      <c r="AX118">
        <v>34.619999999999997</v>
      </c>
      <c r="AY118" s="2">
        <v>43061</v>
      </c>
      <c r="AZ118">
        <v>28.11</v>
      </c>
      <c r="BA118" s="2">
        <v>43614</v>
      </c>
      <c r="BB118">
        <v>32.65</v>
      </c>
      <c r="BC118" s="2">
        <v>43608</v>
      </c>
      <c r="BD118">
        <v>35.61</v>
      </c>
      <c r="BE118" s="2">
        <v>43608</v>
      </c>
      <c r="BF118">
        <v>34.619999999999997</v>
      </c>
      <c r="BG118" s="2">
        <v>43608</v>
      </c>
      <c r="BH118">
        <v>33.619999999999997</v>
      </c>
      <c r="BI118" s="2">
        <v>43061</v>
      </c>
      <c r="BJ118">
        <v>24.77</v>
      </c>
      <c r="BK118" s="2">
        <v>43588</v>
      </c>
      <c r="BL118">
        <v>44.32</v>
      </c>
      <c r="BM118" s="2">
        <v>43588</v>
      </c>
      <c r="BN118">
        <v>43.33</v>
      </c>
      <c r="BO118" s="2">
        <v>43558</v>
      </c>
      <c r="BP118">
        <v>36.26</v>
      </c>
      <c r="BQ118" s="2">
        <v>43558</v>
      </c>
      <c r="BR118">
        <v>35.31</v>
      </c>
      <c r="BS118" s="2">
        <v>43061</v>
      </c>
      <c r="BT118">
        <v>21.57</v>
      </c>
      <c r="BU118" s="2">
        <v>43558</v>
      </c>
      <c r="BV118">
        <v>33.409999999999997</v>
      </c>
      <c r="BW118" s="2">
        <v>43558</v>
      </c>
      <c r="BX118">
        <v>32.47</v>
      </c>
      <c r="BY118" s="2">
        <v>43558</v>
      </c>
      <c r="BZ118">
        <v>31.56</v>
      </c>
      <c r="CA118" s="2">
        <v>43558</v>
      </c>
      <c r="CB118">
        <v>30.61</v>
      </c>
      <c r="CC118" s="2">
        <v>43061</v>
      </c>
      <c r="CD118">
        <v>18.53</v>
      </c>
      <c r="CE118" s="2">
        <v>43558</v>
      </c>
      <c r="CF118">
        <v>28.76</v>
      </c>
      <c r="CG118" s="2">
        <v>43558</v>
      </c>
      <c r="CH118">
        <v>27.84</v>
      </c>
      <c r="CI118" s="2">
        <v>43558</v>
      </c>
      <c r="CJ118">
        <v>26.93</v>
      </c>
      <c r="CK118" s="2">
        <v>43546</v>
      </c>
      <c r="CL118">
        <v>20.83</v>
      </c>
      <c r="CM118" s="2">
        <v>43061</v>
      </c>
      <c r="CN118">
        <v>15.68</v>
      </c>
      <c r="CO118" s="2">
        <v>43546</v>
      </c>
      <c r="CP118">
        <v>19.170000000000002</v>
      </c>
      <c r="CQ118" s="2">
        <v>43546</v>
      </c>
      <c r="CR118">
        <v>18.36</v>
      </c>
      <c r="CS118" s="2">
        <v>43546</v>
      </c>
      <c r="CT118">
        <v>17.559999999999999</v>
      </c>
      <c r="CU118" s="2">
        <v>43546</v>
      </c>
      <c r="CV118">
        <v>16.75</v>
      </c>
      <c r="CW118" s="2">
        <v>43061</v>
      </c>
      <c r="CX118">
        <v>13.05</v>
      </c>
    </row>
    <row r="119" spans="1:102" x14ac:dyDescent="0.25">
      <c r="A119" s="2">
        <v>43063</v>
      </c>
      <c r="B119">
        <v>47.44</v>
      </c>
      <c r="C119" s="2"/>
      <c r="E119" s="2"/>
      <c r="G119" s="2"/>
      <c r="I119" s="2"/>
      <c r="K119" s="2">
        <v>43063</v>
      </c>
      <c r="L119">
        <v>43.45</v>
      </c>
      <c r="M119" s="2">
        <v>43616</v>
      </c>
      <c r="N119">
        <v>39.81</v>
      </c>
      <c r="O119" s="2">
        <v>43616</v>
      </c>
      <c r="P119">
        <v>38.83</v>
      </c>
      <c r="Q119" s="2">
        <v>43615</v>
      </c>
      <c r="R119">
        <v>41.62</v>
      </c>
      <c r="S119" s="2">
        <v>43615</v>
      </c>
      <c r="T119">
        <v>40.630000000000003</v>
      </c>
      <c r="U119" s="2">
        <v>43063</v>
      </c>
      <c r="V119">
        <v>39.57</v>
      </c>
      <c r="W119" s="2">
        <v>43615</v>
      </c>
      <c r="X119">
        <v>38.64</v>
      </c>
      <c r="Y119" s="2">
        <v>43615</v>
      </c>
      <c r="Z119">
        <v>37.65</v>
      </c>
      <c r="AA119" s="2">
        <v>43615</v>
      </c>
      <c r="AB119">
        <v>36.65</v>
      </c>
      <c r="AC119" s="2">
        <v>43615</v>
      </c>
      <c r="AD119">
        <v>35.659999999999997</v>
      </c>
      <c r="AE119" s="2">
        <v>43063</v>
      </c>
      <c r="AF119">
        <v>35.81</v>
      </c>
      <c r="AG119" s="2">
        <v>43615</v>
      </c>
      <c r="AH119">
        <v>33.68</v>
      </c>
      <c r="AI119" s="2">
        <v>43616</v>
      </c>
      <c r="AJ119">
        <v>38.83</v>
      </c>
      <c r="AK119" s="2">
        <v>43615</v>
      </c>
      <c r="AL119">
        <v>41.62</v>
      </c>
      <c r="AM119" s="2">
        <v>43615</v>
      </c>
      <c r="AN119">
        <v>40.630000000000003</v>
      </c>
      <c r="AO119" s="2">
        <v>43063</v>
      </c>
      <c r="AP119">
        <v>32.15</v>
      </c>
      <c r="AQ119" s="2">
        <v>43615</v>
      </c>
      <c r="AR119">
        <v>38.64</v>
      </c>
      <c r="AS119" s="2">
        <v>43615</v>
      </c>
      <c r="AT119">
        <v>37.65</v>
      </c>
      <c r="AU119" s="2">
        <v>43615</v>
      </c>
      <c r="AV119">
        <v>36.65</v>
      </c>
      <c r="AW119" s="2">
        <v>43615</v>
      </c>
      <c r="AX119">
        <v>35.659999999999997</v>
      </c>
      <c r="AY119" s="2">
        <v>43063</v>
      </c>
      <c r="AZ119">
        <v>28.63</v>
      </c>
      <c r="BA119" s="2">
        <v>43615</v>
      </c>
      <c r="BB119">
        <v>33.68</v>
      </c>
      <c r="BC119" s="2">
        <v>43609</v>
      </c>
      <c r="BD119">
        <v>36.770000000000003</v>
      </c>
      <c r="BE119" s="2">
        <v>43609</v>
      </c>
      <c r="BF119">
        <v>35.82</v>
      </c>
      <c r="BG119" s="2">
        <v>43609</v>
      </c>
      <c r="BH119">
        <v>34.799999999999997</v>
      </c>
      <c r="BI119" s="2">
        <v>43063</v>
      </c>
      <c r="BJ119">
        <v>25.11</v>
      </c>
      <c r="BK119" s="2">
        <v>43591</v>
      </c>
      <c r="BL119">
        <v>43.02</v>
      </c>
      <c r="BM119" s="2">
        <v>43591</v>
      </c>
      <c r="BN119">
        <v>41.97</v>
      </c>
      <c r="BO119" s="2">
        <v>43559</v>
      </c>
      <c r="BP119">
        <v>36.49</v>
      </c>
      <c r="BQ119" s="2">
        <v>43559</v>
      </c>
      <c r="BR119">
        <v>35.54</v>
      </c>
      <c r="BS119" s="2">
        <v>43063</v>
      </c>
      <c r="BT119">
        <v>21.89</v>
      </c>
      <c r="BU119" s="2">
        <v>43559</v>
      </c>
      <c r="BV119">
        <v>33.65</v>
      </c>
      <c r="BW119" s="2">
        <v>43559</v>
      </c>
      <c r="BX119">
        <v>32.700000000000003</v>
      </c>
      <c r="BY119" s="2">
        <v>43559</v>
      </c>
      <c r="BZ119">
        <v>31.77</v>
      </c>
      <c r="CA119" s="2">
        <v>43559</v>
      </c>
      <c r="CB119">
        <v>30.85</v>
      </c>
      <c r="CC119" s="2">
        <v>43063</v>
      </c>
      <c r="CD119">
        <v>18.82</v>
      </c>
      <c r="CE119" s="2">
        <v>43559</v>
      </c>
      <c r="CF119">
        <v>28.99</v>
      </c>
      <c r="CG119" s="2">
        <v>43559</v>
      </c>
      <c r="CH119">
        <v>28.04</v>
      </c>
      <c r="CI119" s="2">
        <v>43559</v>
      </c>
      <c r="CJ119">
        <v>27.12</v>
      </c>
      <c r="CK119" s="2">
        <v>43549</v>
      </c>
      <c r="CL119">
        <v>20.440000000000001</v>
      </c>
      <c r="CM119" s="2">
        <v>43063</v>
      </c>
      <c r="CN119">
        <v>15.95</v>
      </c>
      <c r="CO119" s="2">
        <v>43549</v>
      </c>
      <c r="CP119">
        <v>18.829999999999998</v>
      </c>
      <c r="CQ119" s="2">
        <v>43549</v>
      </c>
      <c r="CR119">
        <v>18.02</v>
      </c>
      <c r="CS119" s="2">
        <v>43549</v>
      </c>
      <c r="CT119">
        <v>17.21</v>
      </c>
      <c r="CU119" s="2">
        <v>43549</v>
      </c>
      <c r="CV119">
        <v>16.43</v>
      </c>
      <c r="CW119" s="2">
        <v>43063</v>
      </c>
      <c r="CX119">
        <v>13.3</v>
      </c>
    </row>
    <row r="120" spans="1:102" x14ac:dyDescent="0.25">
      <c r="A120" s="2">
        <v>43066</v>
      </c>
      <c r="B120">
        <v>47.5</v>
      </c>
      <c r="C120" s="2"/>
      <c r="E120" s="2"/>
      <c r="G120" s="2"/>
      <c r="I120" s="2"/>
      <c r="K120" s="2">
        <v>43066</v>
      </c>
      <c r="L120">
        <v>43.53</v>
      </c>
      <c r="M120" s="2">
        <v>43619</v>
      </c>
      <c r="N120">
        <v>39.58</v>
      </c>
      <c r="O120" s="2">
        <v>43619</v>
      </c>
      <c r="P120">
        <v>38.58</v>
      </c>
      <c r="Q120" s="2">
        <v>43616</v>
      </c>
      <c r="R120">
        <v>37.840000000000003</v>
      </c>
      <c r="S120" s="2">
        <v>43616</v>
      </c>
      <c r="T120">
        <v>36.85</v>
      </c>
      <c r="U120" s="2">
        <v>43066</v>
      </c>
      <c r="V120">
        <v>39.65</v>
      </c>
      <c r="W120" s="2">
        <v>43616</v>
      </c>
      <c r="X120">
        <v>34.869999999999997</v>
      </c>
      <c r="Y120" s="2">
        <v>43616</v>
      </c>
      <c r="Z120">
        <v>33.869999999999997</v>
      </c>
      <c r="AA120" s="2">
        <v>43616</v>
      </c>
      <c r="AB120">
        <v>32.880000000000003</v>
      </c>
      <c r="AC120" s="2">
        <v>43616</v>
      </c>
      <c r="AD120">
        <v>31.9</v>
      </c>
      <c r="AE120" s="2">
        <v>43066</v>
      </c>
      <c r="AF120">
        <v>35.869999999999997</v>
      </c>
      <c r="AG120" s="2">
        <v>43616</v>
      </c>
      <c r="AH120">
        <v>29.93</v>
      </c>
      <c r="AI120" s="2">
        <v>43619</v>
      </c>
      <c r="AJ120">
        <v>38.58</v>
      </c>
      <c r="AK120" s="2">
        <v>43616</v>
      </c>
      <c r="AL120">
        <v>37.840000000000003</v>
      </c>
      <c r="AM120" s="2">
        <v>43616</v>
      </c>
      <c r="AN120">
        <v>36.85</v>
      </c>
      <c r="AO120" s="2">
        <v>43066</v>
      </c>
      <c r="AP120">
        <v>32.200000000000003</v>
      </c>
      <c r="AQ120" s="2">
        <v>43616</v>
      </c>
      <c r="AR120">
        <v>34.869999999999997</v>
      </c>
      <c r="AS120" s="2">
        <v>43616</v>
      </c>
      <c r="AT120">
        <v>33.869999999999997</v>
      </c>
      <c r="AU120" s="2">
        <v>43616</v>
      </c>
      <c r="AV120">
        <v>32.880000000000003</v>
      </c>
      <c r="AW120" s="2">
        <v>43616</v>
      </c>
      <c r="AX120">
        <v>31.9</v>
      </c>
      <c r="AY120" s="2">
        <v>43066</v>
      </c>
      <c r="AZ120">
        <v>28.66</v>
      </c>
      <c r="BA120" s="2">
        <v>43616</v>
      </c>
      <c r="BB120">
        <v>29.93</v>
      </c>
      <c r="BC120" s="2">
        <v>43613</v>
      </c>
      <c r="BD120">
        <v>34.130000000000003</v>
      </c>
      <c r="BE120" s="2">
        <v>43613</v>
      </c>
      <c r="BF120">
        <v>33.14</v>
      </c>
      <c r="BG120" s="2">
        <v>43613</v>
      </c>
      <c r="BH120">
        <v>32.17</v>
      </c>
      <c r="BI120" s="2">
        <v>43066</v>
      </c>
      <c r="BJ120">
        <v>25.17</v>
      </c>
      <c r="BK120" s="2">
        <v>43592</v>
      </c>
      <c r="BL120">
        <v>39.17</v>
      </c>
      <c r="BM120" s="2">
        <v>43592</v>
      </c>
      <c r="BN120">
        <v>38.21</v>
      </c>
      <c r="BO120" s="2">
        <v>43560</v>
      </c>
      <c r="BP120">
        <v>37.729999999999997</v>
      </c>
      <c r="BQ120" s="2">
        <v>43560</v>
      </c>
      <c r="BR120">
        <v>36.770000000000003</v>
      </c>
      <c r="BS120" s="2">
        <v>43066</v>
      </c>
      <c r="BT120">
        <v>21.93</v>
      </c>
      <c r="BU120" s="2">
        <v>43560</v>
      </c>
      <c r="BV120">
        <v>34.869999999999997</v>
      </c>
      <c r="BW120" s="2">
        <v>43560</v>
      </c>
      <c r="BX120">
        <v>33.92</v>
      </c>
      <c r="BY120" s="2">
        <v>43560</v>
      </c>
      <c r="BZ120">
        <v>32.97</v>
      </c>
      <c r="CA120" s="2">
        <v>43560</v>
      </c>
      <c r="CB120">
        <v>32.03</v>
      </c>
      <c r="CC120" s="2">
        <v>43066</v>
      </c>
      <c r="CD120">
        <v>18.86</v>
      </c>
      <c r="CE120" s="2">
        <v>43560</v>
      </c>
      <c r="CF120">
        <v>30.15</v>
      </c>
      <c r="CG120" s="2">
        <v>43560</v>
      </c>
      <c r="CH120">
        <v>29.21</v>
      </c>
      <c r="CI120" s="2">
        <v>43560</v>
      </c>
      <c r="CJ120">
        <v>28.28</v>
      </c>
      <c r="CK120" s="2">
        <v>43550</v>
      </c>
      <c r="CL120">
        <v>21.47</v>
      </c>
      <c r="CM120" s="2">
        <v>43066</v>
      </c>
      <c r="CN120">
        <v>16.010000000000002</v>
      </c>
      <c r="CO120" s="2">
        <v>43550</v>
      </c>
      <c r="CP120">
        <v>19.77</v>
      </c>
      <c r="CQ120" s="2">
        <v>43550</v>
      </c>
      <c r="CR120">
        <v>18.940000000000001</v>
      </c>
      <c r="CS120" s="2">
        <v>43550</v>
      </c>
      <c r="CT120">
        <v>18.13</v>
      </c>
      <c r="CU120" s="2">
        <v>43550</v>
      </c>
      <c r="CV120">
        <v>17.3</v>
      </c>
      <c r="CW120" s="2">
        <v>43066</v>
      </c>
      <c r="CX120">
        <v>13.34</v>
      </c>
    </row>
    <row r="121" spans="1:102" x14ac:dyDescent="0.25">
      <c r="A121" s="2">
        <v>43067</v>
      </c>
      <c r="B121">
        <v>49.41</v>
      </c>
      <c r="C121" s="2"/>
      <c r="E121" s="2"/>
      <c r="G121" s="2"/>
      <c r="I121" s="2"/>
      <c r="K121" s="2">
        <v>43067</v>
      </c>
      <c r="L121">
        <v>45.36</v>
      </c>
      <c r="M121" s="2">
        <v>43620</v>
      </c>
      <c r="N121">
        <v>45.07</v>
      </c>
      <c r="O121" s="2">
        <v>43620</v>
      </c>
      <c r="P121">
        <v>44.07</v>
      </c>
      <c r="Q121" s="2">
        <v>43619</v>
      </c>
      <c r="R121">
        <v>37.6</v>
      </c>
      <c r="S121" s="2">
        <v>43619</v>
      </c>
      <c r="T121">
        <v>36.6</v>
      </c>
      <c r="U121" s="2">
        <v>43067</v>
      </c>
      <c r="V121">
        <v>41.44</v>
      </c>
      <c r="W121" s="2">
        <v>43619</v>
      </c>
      <c r="X121">
        <v>34.619999999999997</v>
      </c>
      <c r="Y121" s="2">
        <v>43619</v>
      </c>
      <c r="Z121">
        <v>33.630000000000003</v>
      </c>
      <c r="AA121" s="2">
        <v>43619</v>
      </c>
      <c r="AB121">
        <v>32.630000000000003</v>
      </c>
      <c r="AC121" s="2">
        <v>43619</v>
      </c>
      <c r="AD121">
        <v>31.64</v>
      </c>
      <c r="AE121" s="2">
        <v>43067</v>
      </c>
      <c r="AF121">
        <v>37.590000000000003</v>
      </c>
      <c r="AG121" s="2">
        <v>43619</v>
      </c>
      <c r="AH121">
        <v>29.67</v>
      </c>
      <c r="AI121" s="2">
        <v>43620</v>
      </c>
      <c r="AJ121">
        <v>44.07</v>
      </c>
      <c r="AK121" s="2">
        <v>43619</v>
      </c>
      <c r="AL121">
        <v>37.6</v>
      </c>
      <c r="AM121" s="2">
        <v>43619</v>
      </c>
      <c r="AN121">
        <v>36.6</v>
      </c>
      <c r="AO121" s="2">
        <v>43067</v>
      </c>
      <c r="AP121">
        <v>33.840000000000003</v>
      </c>
      <c r="AQ121" s="2">
        <v>43619</v>
      </c>
      <c r="AR121">
        <v>34.619999999999997</v>
      </c>
      <c r="AS121" s="2">
        <v>43619</v>
      </c>
      <c r="AT121">
        <v>33.630000000000003</v>
      </c>
      <c r="AU121" s="2">
        <v>43619</v>
      </c>
      <c r="AV121">
        <v>32.630000000000003</v>
      </c>
      <c r="AW121" s="2">
        <v>43619</v>
      </c>
      <c r="AX121">
        <v>31.64</v>
      </c>
      <c r="AY121" s="2">
        <v>43067</v>
      </c>
      <c r="AZ121">
        <v>30.26</v>
      </c>
      <c r="BA121" s="2">
        <v>43619</v>
      </c>
      <c r="BB121">
        <v>29.67</v>
      </c>
      <c r="BC121" s="2">
        <v>43614</v>
      </c>
      <c r="BD121">
        <v>31.65</v>
      </c>
      <c r="BE121" s="2">
        <v>43614</v>
      </c>
      <c r="BF121">
        <v>30.68</v>
      </c>
      <c r="BG121" s="2">
        <v>43614</v>
      </c>
      <c r="BH121">
        <v>29.7</v>
      </c>
      <c r="BI121" s="2">
        <v>43067</v>
      </c>
      <c r="BJ121">
        <v>26.82</v>
      </c>
      <c r="BK121" s="2">
        <v>43593</v>
      </c>
      <c r="BL121">
        <v>38.79</v>
      </c>
      <c r="BM121" s="2">
        <v>43593</v>
      </c>
      <c r="BN121">
        <v>37.83</v>
      </c>
      <c r="BO121" s="2">
        <v>43563</v>
      </c>
      <c r="BP121">
        <v>37.9</v>
      </c>
      <c r="BQ121" s="2">
        <v>43563</v>
      </c>
      <c r="BR121">
        <v>36.950000000000003</v>
      </c>
      <c r="BS121" s="2">
        <v>43067</v>
      </c>
      <c r="BT121">
        <v>23.49</v>
      </c>
      <c r="BU121" s="2">
        <v>43563</v>
      </c>
      <c r="BV121">
        <v>35.04</v>
      </c>
      <c r="BW121" s="2">
        <v>43563</v>
      </c>
      <c r="BX121">
        <v>34.090000000000003</v>
      </c>
      <c r="BY121" s="2">
        <v>43563</v>
      </c>
      <c r="BZ121">
        <v>33.14</v>
      </c>
      <c r="CA121" s="2">
        <v>43563</v>
      </c>
      <c r="CB121">
        <v>32.200000000000003</v>
      </c>
      <c r="CC121" s="2">
        <v>43067</v>
      </c>
      <c r="CD121">
        <v>20.39</v>
      </c>
      <c r="CE121" s="2">
        <v>43563</v>
      </c>
      <c r="CF121">
        <v>30.33</v>
      </c>
      <c r="CG121" s="2">
        <v>43563</v>
      </c>
      <c r="CH121">
        <v>29.39</v>
      </c>
      <c r="CI121" s="2">
        <v>43563</v>
      </c>
      <c r="CJ121">
        <v>28.43</v>
      </c>
      <c r="CK121" s="2">
        <v>43551</v>
      </c>
      <c r="CL121">
        <v>20.51</v>
      </c>
      <c r="CM121" s="2">
        <v>43067</v>
      </c>
      <c r="CN121">
        <v>17.41</v>
      </c>
      <c r="CO121" s="2">
        <v>43551</v>
      </c>
      <c r="CP121">
        <v>18.84</v>
      </c>
      <c r="CQ121" s="2">
        <v>43551</v>
      </c>
      <c r="CR121">
        <v>18.02</v>
      </c>
      <c r="CS121" s="2">
        <v>43551</v>
      </c>
      <c r="CT121">
        <v>17.22</v>
      </c>
      <c r="CU121" s="2">
        <v>43551</v>
      </c>
      <c r="CV121">
        <v>16.420000000000002</v>
      </c>
      <c r="CW121" s="2">
        <v>43067</v>
      </c>
      <c r="CX121">
        <v>14.63</v>
      </c>
    </row>
    <row r="122" spans="1:102" x14ac:dyDescent="0.25">
      <c r="A122" s="2">
        <v>43068</v>
      </c>
      <c r="B122">
        <v>49.71</v>
      </c>
      <c r="C122" s="2"/>
      <c r="E122" s="2"/>
      <c r="G122" s="2"/>
      <c r="I122" s="2"/>
      <c r="K122" s="2">
        <v>43068</v>
      </c>
      <c r="L122">
        <v>45.7</v>
      </c>
      <c r="M122" s="2">
        <v>43621</v>
      </c>
      <c r="N122">
        <v>47.27</v>
      </c>
      <c r="O122" s="2">
        <v>43621</v>
      </c>
      <c r="P122">
        <v>46.27</v>
      </c>
      <c r="Q122" s="2">
        <v>43620</v>
      </c>
      <c r="R122">
        <v>43.07</v>
      </c>
      <c r="S122" s="2">
        <v>43620</v>
      </c>
      <c r="T122">
        <v>42.08</v>
      </c>
      <c r="U122" s="2">
        <v>43068</v>
      </c>
      <c r="V122">
        <v>41.78</v>
      </c>
      <c r="W122" s="2">
        <v>43620</v>
      </c>
      <c r="X122">
        <v>40.090000000000003</v>
      </c>
      <c r="Y122" s="2">
        <v>43620</v>
      </c>
      <c r="Z122">
        <v>39.090000000000003</v>
      </c>
      <c r="AA122" s="2">
        <v>43620</v>
      </c>
      <c r="AB122">
        <v>38.090000000000003</v>
      </c>
      <c r="AC122" s="2">
        <v>43620</v>
      </c>
      <c r="AD122">
        <v>37.1</v>
      </c>
      <c r="AE122" s="2">
        <v>43068</v>
      </c>
      <c r="AF122">
        <v>37.96</v>
      </c>
      <c r="AG122" s="2">
        <v>43620</v>
      </c>
      <c r="AH122">
        <v>35.1</v>
      </c>
      <c r="AI122" s="2">
        <v>43621</v>
      </c>
      <c r="AJ122">
        <v>46.27</v>
      </c>
      <c r="AK122" s="2">
        <v>43620</v>
      </c>
      <c r="AL122">
        <v>43.07</v>
      </c>
      <c r="AM122" s="2">
        <v>43620</v>
      </c>
      <c r="AN122">
        <v>42.08</v>
      </c>
      <c r="AO122" s="2">
        <v>43068</v>
      </c>
      <c r="AP122">
        <v>34.25</v>
      </c>
      <c r="AQ122" s="2">
        <v>43620</v>
      </c>
      <c r="AR122">
        <v>40.090000000000003</v>
      </c>
      <c r="AS122" s="2">
        <v>43620</v>
      </c>
      <c r="AT122">
        <v>39.090000000000003</v>
      </c>
      <c r="AU122" s="2">
        <v>43620</v>
      </c>
      <c r="AV122">
        <v>38.090000000000003</v>
      </c>
      <c r="AW122" s="2">
        <v>43620</v>
      </c>
      <c r="AX122">
        <v>37.1</v>
      </c>
      <c r="AY122" s="2">
        <v>43068</v>
      </c>
      <c r="AZ122">
        <v>30.65</v>
      </c>
      <c r="BA122" s="2">
        <v>43620</v>
      </c>
      <c r="BB122">
        <v>35.1</v>
      </c>
      <c r="BC122" s="2">
        <v>43615</v>
      </c>
      <c r="BD122">
        <v>32.69</v>
      </c>
      <c r="BE122" s="2">
        <v>43615</v>
      </c>
      <c r="BF122">
        <v>31.7</v>
      </c>
      <c r="BG122" s="2">
        <v>43615</v>
      </c>
      <c r="BH122">
        <v>30.73</v>
      </c>
      <c r="BI122" s="2">
        <v>43068</v>
      </c>
      <c r="BJ122">
        <v>27.09</v>
      </c>
      <c r="BK122" s="2">
        <v>43594</v>
      </c>
      <c r="BL122">
        <v>37.31</v>
      </c>
      <c r="BM122" s="2">
        <v>43594</v>
      </c>
      <c r="BN122">
        <v>36.369999999999997</v>
      </c>
      <c r="BO122" s="2">
        <v>43564</v>
      </c>
      <c r="BP122">
        <v>36.47</v>
      </c>
      <c r="BQ122" s="2">
        <v>43564</v>
      </c>
      <c r="BR122">
        <v>35.51</v>
      </c>
      <c r="BS122" s="2">
        <v>43068</v>
      </c>
      <c r="BT122">
        <v>23.79</v>
      </c>
      <c r="BU122" s="2">
        <v>43564</v>
      </c>
      <c r="BV122">
        <v>33.630000000000003</v>
      </c>
      <c r="BW122" s="2">
        <v>43564</v>
      </c>
      <c r="BX122">
        <v>32.69</v>
      </c>
      <c r="BY122" s="2">
        <v>43564</v>
      </c>
      <c r="BZ122">
        <v>31.75</v>
      </c>
      <c r="CA122" s="2">
        <v>43564</v>
      </c>
      <c r="CB122">
        <v>30.82</v>
      </c>
      <c r="CC122" s="2">
        <v>43068</v>
      </c>
      <c r="CD122">
        <v>20.67</v>
      </c>
      <c r="CE122" s="2">
        <v>43564</v>
      </c>
      <c r="CF122">
        <v>28.94</v>
      </c>
      <c r="CG122" s="2">
        <v>43564</v>
      </c>
      <c r="CH122">
        <v>28.03</v>
      </c>
      <c r="CI122" s="2">
        <v>43564</v>
      </c>
      <c r="CJ122">
        <v>27.09</v>
      </c>
      <c r="CK122" s="2">
        <v>43552</v>
      </c>
      <c r="CL122">
        <v>21.2</v>
      </c>
      <c r="CM122" s="2">
        <v>43068</v>
      </c>
      <c r="CN122">
        <v>17.690000000000001</v>
      </c>
      <c r="CO122" s="2">
        <v>43552</v>
      </c>
      <c r="CP122">
        <v>19.53</v>
      </c>
      <c r="CQ122" s="2">
        <v>43552</v>
      </c>
      <c r="CR122">
        <v>18.690000000000001</v>
      </c>
      <c r="CS122" s="2">
        <v>43552</v>
      </c>
      <c r="CT122">
        <v>17.86</v>
      </c>
      <c r="CU122" s="2">
        <v>43552</v>
      </c>
      <c r="CV122">
        <v>17.05</v>
      </c>
      <c r="CW122" s="2">
        <v>43068</v>
      </c>
      <c r="CX122">
        <v>14.9</v>
      </c>
    </row>
    <row r="123" spans="1:102" x14ac:dyDescent="0.25">
      <c r="A123" s="2">
        <v>43069</v>
      </c>
      <c r="B123">
        <v>51.2</v>
      </c>
      <c r="C123" s="2"/>
      <c r="E123" s="2"/>
      <c r="G123" s="2"/>
      <c r="I123" s="2"/>
      <c r="K123" s="2">
        <v>43069</v>
      </c>
      <c r="L123">
        <v>47.13</v>
      </c>
      <c r="M123" s="2">
        <v>43622</v>
      </c>
      <c r="N123">
        <v>49.07</v>
      </c>
      <c r="O123" s="2">
        <v>43622</v>
      </c>
      <c r="P123">
        <v>48.07</v>
      </c>
      <c r="Q123" s="2">
        <v>43621</v>
      </c>
      <c r="R123">
        <v>45.27</v>
      </c>
      <c r="S123" s="2">
        <v>43621</v>
      </c>
      <c r="T123">
        <v>44.28</v>
      </c>
      <c r="U123" s="2">
        <v>43069</v>
      </c>
      <c r="V123">
        <v>43.2</v>
      </c>
      <c r="W123" s="2">
        <v>43621</v>
      </c>
      <c r="X123">
        <v>42.28</v>
      </c>
      <c r="Y123" s="2">
        <v>43621</v>
      </c>
      <c r="Z123">
        <v>41.28</v>
      </c>
      <c r="AA123" s="2">
        <v>43621</v>
      </c>
      <c r="AB123">
        <v>40.29</v>
      </c>
      <c r="AC123" s="2">
        <v>43621</v>
      </c>
      <c r="AD123">
        <v>39.29</v>
      </c>
      <c r="AE123" s="2">
        <v>43069</v>
      </c>
      <c r="AF123">
        <v>39.32</v>
      </c>
      <c r="AG123" s="2">
        <v>43621</v>
      </c>
      <c r="AH123">
        <v>37.24</v>
      </c>
      <c r="AI123" s="2">
        <v>43622</v>
      </c>
      <c r="AJ123">
        <v>48.07</v>
      </c>
      <c r="AK123" s="2">
        <v>43621</v>
      </c>
      <c r="AL123">
        <v>45.27</v>
      </c>
      <c r="AM123" s="2">
        <v>43621</v>
      </c>
      <c r="AN123">
        <v>44.28</v>
      </c>
      <c r="AO123" s="2">
        <v>43069</v>
      </c>
      <c r="AP123">
        <v>35.590000000000003</v>
      </c>
      <c r="AQ123" s="2">
        <v>43621</v>
      </c>
      <c r="AR123">
        <v>42.28</v>
      </c>
      <c r="AS123" s="2">
        <v>43621</v>
      </c>
      <c r="AT123">
        <v>41.28</v>
      </c>
      <c r="AU123" s="2">
        <v>43621</v>
      </c>
      <c r="AV123">
        <v>40.29</v>
      </c>
      <c r="AW123" s="2">
        <v>43621</v>
      </c>
      <c r="AX123">
        <v>39.29</v>
      </c>
      <c r="AY123" s="2">
        <v>43069</v>
      </c>
      <c r="AZ123">
        <v>31.85</v>
      </c>
      <c r="BA123" s="2">
        <v>43621</v>
      </c>
      <c r="BB123">
        <v>37.24</v>
      </c>
      <c r="BC123" s="2">
        <v>43616</v>
      </c>
      <c r="BD123">
        <v>28.94</v>
      </c>
      <c r="BE123" s="2">
        <v>43616</v>
      </c>
      <c r="BF123">
        <v>27.97</v>
      </c>
      <c r="BG123" s="2">
        <v>43616</v>
      </c>
      <c r="BH123">
        <v>27</v>
      </c>
      <c r="BI123" s="2">
        <v>43069</v>
      </c>
      <c r="BJ123">
        <v>28.32</v>
      </c>
      <c r="BK123" s="2">
        <v>43595</v>
      </c>
      <c r="BL123">
        <v>38.46</v>
      </c>
      <c r="BM123" s="2">
        <v>43595</v>
      </c>
      <c r="BN123">
        <v>37.49</v>
      </c>
      <c r="BO123" s="2">
        <v>43565</v>
      </c>
      <c r="BP123">
        <v>37.479999999999997</v>
      </c>
      <c r="BQ123" s="2">
        <v>43565</v>
      </c>
      <c r="BR123">
        <v>36.520000000000003</v>
      </c>
      <c r="BS123" s="2">
        <v>43069</v>
      </c>
      <c r="BT123">
        <v>25.04</v>
      </c>
      <c r="BU123" s="2">
        <v>43565</v>
      </c>
      <c r="BV123">
        <v>34.61</v>
      </c>
      <c r="BW123" s="2">
        <v>43565</v>
      </c>
      <c r="BX123">
        <v>33.67</v>
      </c>
      <c r="BY123" s="2">
        <v>43565</v>
      </c>
      <c r="BZ123">
        <v>32.72</v>
      </c>
      <c r="CA123" s="2">
        <v>43565</v>
      </c>
      <c r="CB123">
        <v>31.78</v>
      </c>
      <c r="CC123" s="2">
        <v>43069</v>
      </c>
      <c r="CD123">
        <v>21.79</v>
      </c>
      <c r="CE123" s="2">
        <v>43565</v>
      </c>
      <c r="CF123">
        <v>29.89</v>
      </c>
      <c r="CG123" s="2">
        <v>43565</v>
      </c>
      <c r="CH123">
        <v>28.96</v>
      </c>
      <c r="CI123" s="2">
        <v>43565</v>
      </c>
      <c r="CJ123">
        <v>28.03</v>
      </c>
      <c r="CK123" s="2">
        <v>43553</v>
      </c>
      <c r="CL123">
        <v>22.66</v>
      </c>
      <c r="CM123" s="2">
        <v>43069</v>
      </c>
      <c r="CN123">
        <v>18.84</v>
      </c>
      <c r="CO123" s="2">
        <v>43553</v>
      </c>
      <c r="CP123">
        <v>20.96</v>
      </c>
      <c r="CQ123" s="2">
        <v>43553</v>
      </c>
      <c r="CR123">
        <v>20.07</v>
      </c>
      <c r="CS123" s="2">
        <v>43553</v>
      </c>
      <c r="CT123">
        <v>19.260000000000002</v>
      </c>
      <c r="CU123" s="2">
        <v>43553</v>
      </c>
      <c r="CV123">
        <v>18.43</v>
      </c>
      <c r="CW123" s="2">
        <v>43069</v>
      </c>
      <c r="CX123">
        <v>15.97</v>
      </c>
    </row>
    <row r="124" spans="1:102" x14ac:dyDescent="0.25">
      <c r="A124" s="2">
        <v>43070</v>
      </c>
      <c r="B124">
        <v>51.49</v>
      </c>
      <c r="C124" s="2"/>
      <c r="E124" s="2"/>
      <c r="G124" s="2"/>
      <c r="I124" s="2"/>
      <c r="K124" s="2">
        <v>43070</v>
      </c>
      <c r="L124">
        <v>47.69</v>
      </c>
      <c r="M124" s="2">
        <v>43623</v>
      </c>
      <c r="N124">
        <v>52.03</v>
      </c>
      <c r="O124" s="2">
        <v>43623</v>
      </c>
      <c r="P124">
        <v>51.03</v>
      </c>
      <c r="Q124" s="2">
        <v>43622</v>
      </c>
      <c r="R124">
        <v>47.07</v>
      </c>
      <c r="S124" s="2">
        <v>43622</v>
      </c>
      <c r="T124">
        <v>46.07</v>
      </c>
      <c r="U124" s="2">
        <v>43070</v>
      </c>
      <c r="V124">
        <v>43.5</v>
      </c>
      <c r="W124" s="2">
        <v>43622</v>
      </c>
      <c r="X124">
        <v>44.08</v>
      </c>
      <c r="Y124" s="2">
        <v>43622</v>
      </c>
      <c r="Z124">
        <v>43.08</v>
      </c>
      <c r="AA124" s="2">
        <v>43622</v>
      </c>
      <c r="AB124">
        <v>42.07</v>
      </c>
      <c r="AC124" s="2">
        <v>43622</v>
      </c>
      <c r="AD124">
        <v>41.08</v>
      </c>
      <c r="AE124" s="2">
        <v>43070</v>
      </c>
      <c r="AF124">
        <v>39.630000000000003</v>
      </c>
      <c r="AG124" s="2">
        <v>43622</v>
      </c>
      <c r="AH124">
        <v>39.08</v>
      </c>
      <c r="AI124" s="2">
        <v>43623</v>
      </c>
      <c r="AJ124">
        <v>51.03</v>
      </c>
      <c r="AK124" s="2">
        <v>43622</v>
      </c>
      <c r="AL124">
        <v>47.07</v>
      </c>
      <c r="AM124" s="2">
        <v>43622</v>
      </c>
      <c r="AN124">
        <v>46.07</v>
      </c>
      <c r="AO124" s="2">
        <v>43070</v>
      </c>
      <c r="AP124">
        <v>35.82</v>
      </c>
      <c r="AQ124" s="2">
        <v>43622</v>
      </c>
      <c r="AR124">
        <v>44.08</v>
      </c>
      <c r="AS124" s="2">
        <v>43622</v>
      </c>
      <c r="AT124">
        <v>43.08</v>
      </c>
      <c r="AU124" s="2">
        <v>43622</v>
      </c>
      <c r="AV124">
        <v>42.07</v>
      </c>
      <c r="AW124" s="2">
        <v>43622</v>
      </c>
      <c r="AX124">
        <v>41.08</v>
      </c>
      <c r="AY124" s="2">
        <v>43070</v>
      </c>
      <c r="AZ124">
        <v>32.229999999999997</v>
      </c>
      <c r="BA124" s="2">
        <v>43622</v>
      </c>
      <c r="BB124">
        <v>39.08</v>
      </c>
      <c r="BC124" s="2">
        <v>43619</v>
      </c>
      <c r="BD124">
        <v>28.69</v>
      </c>
      <c r="BE124" s="2">
        <v>43619</v>
      </c>
      <c r="BF124">
        <v>27.7</v>
      </c>
      <c r="BG124" s="2">
        <v>43619</v>
      </c>
      <c r="BH124">
        <v>26.72</v>
      </c>
      <c r="BI124" s="2">
        <v>43070</v>
      </c>
      <c r="BJ124">
        <v>28.56</v>
      </c>
      <c r="BK124" s="2">
        <v>43598</v>
      </c>
      <c r="BL124">
        <v>31.05</v>
      </c>
      <c r="BM124" s="2">
        <v>43598</v>
      </c>
      <c r="BN124">
        <v>30.12</v>
      </c>
      <c r="BO124" s="2">
        <v>43566</v>
      </c>
      <c r="BP124">
        <v>37.130000000000003</v>
      </c>
      <c r="BQ124" s="2">
        <v>43566</v>
      </c>
      <c r="BR124">
        <v>36.21</v>
      </c>
      <c r="BS124" s="2">
        <v>43070</v>
      </c>
      <c r="BT124">
        <v>25.21</v>
      </c>
      <c r="BU124" s="2">
        <v>43566</v>
      </c>
      <c r="BV124">
        <v>34.26</v>
      </c>
      <c r="BW124" s="2">
        <v>43566</v>
      </c>
      <c r="BX124">
        <v>33.33</v>
      </c>
      <c r="BY124" s="2">
        <v>43566</v>
      </c>
      <c r="BZ124">
        <v>32.36</v>
      </c>
      <c r="CA124" s="2">
        <v>43566</v>
      </c>
      <c r="CB124">
        <v>31.41</v>
      </c>
      <c r="CC124" s="2">
        <v>43070</v>
      </c>
      <c r="CD124">
        <v>21.98</v>
      </c>
      <c r="CE124" s="2">
        <v>43566</v>
      </c>
      <c r="CF124">
        <v>29.53</v>
      </c>
      <c r="CG124" s="2">
        <v>43566</v>
      </c>
      <c r="CH124">
        <v>28.59</v>
      </c>
      <c r="CI124" s="2">
        <v>43566</v>
      </c>
      <c r="CJ124">
        <v>27.66</v>
      </c>
      <c r="CK124" s="2">
        <v>43556</v>
      </c>
      <c r="CL124">
        <v>25.22</v>
      </c>
      <c r="CM124" s="2">
        <v>43070</v>
      </c>
      <c r="CN124">
        <v>18.920000000000002</v>
      </c>
      <c r="CO124" s="2">
        <v>43556</v>
      </c>
      <c r="CP124">
        <v>23.43</v>
      </c>
      <c r="CQ124" s="2">
        <v>43556</v>
      </c>
      <c r="CR124">
        <v>22.55</v>
      </c>
      <c r="CS124" s="2">
        <v>43556</v>
      </c>
      <c r="CT124">
        <v>21.67</v>
      </c>
      <c r="CU124" s="2">
        <v>43556</v>
      </c>
      <c r="CV124">
        <v>20.79</v>
      </c>
      <c r="CW124" s="2">
        <v>43070</v>
      </c>
      <c r="CX124">
        <v>16.05</v>
      </c>
    </row>
    <row r="125" spans="1:102" x14ac:dyDescent="0.25">
      <c r="A125" s="2">
        <v>43073</v>
      </c>
      <c r="B125">
        <v>50.82</v>
      </c>
      <c r="C125" s="2"/>
      <c r="E125" s="2"/>
      <c r="G125" s="2"/>
      <c r="I125" s="2"/>
      <c r="K125" s="2">
        <v>43073</v>
      </c>
      <c r="L125">
        <v>46.78</v>
      </c>
      <c r="M125" s="2">
        <v>43626</v>
      </c>
      <c r="N125">
        <v>53.41</v>
      </c>
      <c r="O125" s="2">
        <v>43626</v>
      </c>
      <c r="P125">
        <v>52.42</v>
      </c>
      <c r="Q125" s="2">
        <v>43623</v>
      </c>
      <c r="R125">
        <v>50.03</v>
      </c>
      <c r="S125" s="2">
        <v>43623</v>
      </c>
      <c r="T125">
        <v>49.03</v>
      </c>
      <c r="U125" s="2">
        <v>43073</v>
      </c>
      <c r="V125">
        <v>42.83</v>
      </c>
      <c r="W125" s="2">
        <v>43623</v>
      </c>
      <c r="X125">
        <v>47.04</v>
      </c>
      <c r="Y125" s="2">
        <v>43623</v>
      </c>
      <c r="Z125">
        <v>46.04</v>
      </c>
      <c r="AA125" s="2">
        <v>43623</v>
      </c>
      <c r="AB125">
        <v>45.04</v>
      </c>
      <c r="AC125" s="2">
        <v>43623</v>
      </c>
      <c r="AD125">
        <v>44.04</v>
      </c>
      <c r="AE125" s="2">
        <v>43073</v>
      </c>
      <c r="AF125">
        <v>38.97</v>
      </c>
      <c r="AG125" s="2">
        <v>43623</v>
      </c>
      <c r="AH125">
        <v>42.05</v>
      </c>
      <c r="AI125" s="2">
        <v>43626</v>
      </c>
      <c r="AJ125">
        <v>52.42</v>
      </c>
      <c r="AK125" s="2">
        <v>43623</v>
      </c>
      <c r="AL125">
        <v>50.03</v>
      </c>
      <c r="AM125" s="2">
        <v>43623</v>
      </c>
      <c r="AN125">
        <v>49.03</v>
      </c>
      <c r="AO125" s="2">
        <v>43073</v>
      </c>
      <c r="AP125">
        <v>35.21</v>
      </c>
      <c r="AQ125" s="2">
        <v>43623</v>
      </c>
      <c r="AR125">
        <v>47.04</v>
      </c>
      <c r="AS125" s="2">
        <v>43623</v>
      </c>
      <c r="AT125">
        <v>46.04</v>
      </c>
      <c r="AU125" s="2">
        <v>43623</v>
      </c>
      <c r="AV125">
        <v>45.04</v>
      </c>
      <c r="AW125" s="2">
        <v>43623</v>
      </c>
      <c r="AX125">
        <v>44.04</v>
      </c>
      <c r="AY125" s="2">
        <v>43073</v>
      </c>
      <c r="AZ125">
        <v>31.56</v>
      </c>
      <c r="BA125" s="2">
        <v>43623</v>
      </c>
      <c r="BB125">
        <v>42.05</v>
      </c>
      <c r="BC125" s="2">
        <v>43620</v>
      </c>
      <c r="BD125">
        <v>34.11</v>
      </c>
      <c r="BE125" s="2">
        <v>43620</v>
      </c>
      <c r="BF125">
        <v>33.119999999999997</v>
      </c>
      <c r="BG125" s="2">
        <v>43620</v>
      </c>
      <c r="BH125">
        <v>32.130000000000003</v>
      </c>
      <c r="BI125" s="2">
        <v>43073</v>
      </c>
      <c r="BJ125">
        <v>28.04</v>
      </c>
      <c r="BK125" s="2">
        <v>43599</v>
      </c>
      <c r="BL125">
        <v>33.92</v>
      </c>
      <c r="BM125" s="2">
        <v>43599</v>
      </c>
      <c r="BN125">
        <v>32.96</v>
      </c>
      <c r="BO125" s="2">
        <v>43567</v>
      </c>
      <c r="BP125">
        <v>39.020000000000003</v>
      </c>
      <c r="BQ125" s="2">
        <v>43567</v>
      </c>
      <c r="BR125">
        <v>38.090000000000003</v>
      </c>
      <c r="BS125" s="2">
        <v>43073</v>
      </c>
      <c r="BT125">
        <v>24.66</v>
      </c>
      <c r="BU125" s="2">
        <v>43567</v>
      </c>
      <c r="BV125">
        <v>36.130000000000003</v>
      </c>
      <c r="BW125" s="2">
        <v>43567</v>
      </c>
      <c r="BX125">
        <v>35.159999999999997</v>
      </c>
      <c r="BY125" s="2">
        <v>43567</v>
      </c>
      <c r="BZ125">
        <v>34.21</v>
      </c>
      <c r="CA125" s="2">
        <v>43567</v>
      </c>
      <c r="CB125">
        <v>33.25</v>
      </c>
      <c r="CC125" s="2">
        <v>43073</v>
      </c>
      <c r="CD125">
        <v>21.39</v>
      </c>
      <c r="CE125" s="2">
        <v>43567</v>
      </c>
      <c r="CF125">
        <v>31.34</v>
      </c>
      <c r="CG125" s="2">
        <v>43567</v>
      </c>
      <c r="CH125">
        <v>30.38</v>
      </c>
      <c r="CI125" s="2">
        <v>43567</v>
      </c>
      <c r="CJ125">
        <v>29.48</v>
      </c>
      <c r="CK125" s="2">
        <v>43557</v>
      </c>
      <c r="CL125">
        <v>24.88</v>
      </c>
      <c r="CM125" s="2">
        <v>43073</v>
      </c>
      <c r="CN125">
        <v>18.489999999999998</v>
      </c>
      <c r="CO125" s="2">
        <v>43557</v>
      </c>
      <c r="CP125">
        <v>23.09</v>
      </c>
      <c r="CQ125" s="2">
        <v>43557</v>
      </c>
      <c r="CR125">
        <v>22.21</v>
      </c>
      <c r="CS125" s="2">
        <v>43557</v>
      </c>
      <c r="CT125">
        <v>21.33</v>
      </c>
      <c r="CU125" s="2">
        <v>43557</v>
      </c>
      <c r="CV125">
        <v>20.46</v>
      </c>
      <c r="CW125" s="2">
        <v>43073</v>
      </c>
      <c r="CX125">
        <v>15.49</v>
      </c>
    </row>
    <row r="126" spans="1:102" x14ac:dyDescent="0.25">
      <c r="A126" s="2">
        <v>43074</v>
      </c>
      <c r="B126">
        <v>50.16</v>
      </c>
      <c r="C126" s="2"/>
      <c r="E126" s="2"/>
      <c r="G126" s="2"/>
      <c r="I126" s="2"/>
      <c r="K126" s="2">
        <v>43074</v>
      </c>
      <c r="L126">
        <v>46.13</v>
      </c>
      <c r="M126" s="2">
        <v>43627</v>
      </c>
      <c r="N126">
        <v>53.13</v>
      </c>
      <c r="O126" s="2">
        <v>43627</v>
      </c>
      <c r="P126">
        <v>52.13</v>
      </c>
      <c r="Q126" s="2">
        <v>43626</v>
      </c>
      <c r="R126">
        <v>51.42</v>
      </c>
      <c r="S126" s="2">
        <v>43626</v>
      </c>
      <c r="T126">
        <v>50.42</v>
      </c>
      <c r="U126" s="2">
        <v>43074</v>
      </c>
      <c r="V126">
        <v>42.25</v>
      </c>
      <c r="W126" s="2">
        <v>43626</v>
      </c>
      <c r="X126">
        <v>48.42</v>
      </c>
      <c r="Y126" s="2">
        <v>43626</v>
      </c>
      <c r="Z126">
        <v>47.43</v>
      </c>
      <c r="AA126" s="2">
        <v>43626</v>
      </c>
      <c r="AB126">
        <v>46.43</v>
      </c>
      <c r="AC126" s="2">
        <v>43626</v>
      </c>
      <c r="AD126">
        <v>45.42</v>
      </c>
      <c r="AE126" s="2">
        <v>43074</v>
      </c>
      <c r="AF126">
        <v>38.369999999999997</v>
      </c>
      <c r="AG126" s="2">
        <v>43626</v>
      </c>
      <c r="AH126">
        <v>43.43</v>
      </c>
      <c r="AI126" s="2">
        <v>43627</v>
      </c>
      <c r="AJ126">
        <v>52.13</v>
      </c>
      <c r="AK126" s="2">
        <v>43626</v>
      </c>
      <c r="AL126">
        <v>51.42</v>
      </c>
      <c r="AM126" s="2">
        <v>43626</v>
      </c>
      <c r="AN126">
        <v>50.42</v>
      </c>
      <c r="AO126" s="2">
        <v>43074</v>
      </c>
      <c r="AP126">
        <v>34.65</v>
      </c>
      <c r="AQ126" s="2">
        <v>43626</v>
      </c>
      <c r="AR126">
        <v>48.42</v>
      </c>
      <c r="AS126" s="2">
        <v>43626</v>
      </c>
      <c r="AT126">
        <v>47.43</v>
      </c>
      <c r="AU126" s="2">
        <v>43626</v>
      </c>
      <c r="AV126">
        <v>46.43</v>
      </c>
      <c r="AW126" s="2">
        <v>43626</v>
      </c>
      <c r="AX126">
        <v>45.42</v>
      </c>
      <c r="AY126" s="2">
        <v>43074</v>
      </c>
      <c r="AZ126">
        <v>31.03</v>
      </c>
      <c r="BA126" s="2">
        <v>43626</v>
      </c>
      <c r="BB126">
        <v>43.43</v>
      </c>
      <c r="BC126" s="2">
        <v>43621</v>
      </c>
      <c r="BD126">
        <v>36.25</v>
      </c>
      <c r="BE126" s="2">
        <v>43621</v>
      </c>
      <c r="BF126">
        <v>35.299999999999997</v>
      </c>
      <c r="BG126" s="2">
        <v>43621</v>
      </c>
      <c r="BH126">
        <v>34.299999999999997</v>
      </c>
      <c r="BI126" s="2">
        <v>43074</v>
      </c>
      <c r="BJ126">
        <v>27.4</v>
      </c>
      <c r="BK126" s="2">
        <v>43600</v>
      </c>
      <c r="BL126">
        <v>35.33</v>
      </c>
      <c r="BM126" s="2">
        <v>43600</v>
      </c>
      <c r="BN126">
        <v>34.35</v>
      </c>
      <c r="BO126" s="2">
        <v>43570</v>
      </c>
      <c r="BP126">
        <v>38.729999999999997</v>
      </c>
      <c r="BQ126" s="2">
        <v>43570</v>
      </c>
      <c r="BR126">
        <v>37.75</v>
      </c>
      <c r="BS126" s="2">
        <v>43074</v>
      </c>
      <c r="BT126">
        <v>24.08</v>
      </c>
      <c r="BU126" s="2">
        <v>43570</v>
      </c>
      <c r="BV126">
        <v>35.83</v>
      </c>
      <c r="BW126" s="2">
        <v>43570</v>
      </c>
      <c r="BX126">
        <v>34.86</v>
      </c>
      <c r="BY126" s="2">
        <v>43570</v>
      </c>
      <c r="BZ126">
        <v>33.9</v>
      </c>
      <c r="CA126" s="2">
        <v>43570</v>
      </c>
      <c r="CB126">
        <v>32.94</v>
      </c>
      <c r="CC126" s="2">
        <v>43074</v>
      </c>
      <c r="CD126">
        <v>20.89</v>
      </c>
      <c r="CE126" s="2">
        <v>43570</v>
      </c>
      <c r="CF126">
        <v>31.04</v>
      </c>
      <c r="CG126" s="2">
        <v>43570</v>
      </c>
      <c r="CH126">
        <v>30.09</v>
      </c>
      <c r="CI126" s="2">
        <v>43570</v>
      </c>
      <c r="CJ126">
        <v>29.17</v>
      </c>
      <c r="CK126" s="2">
        <v>43558</v>
      </c>
      <c r="CL126">
        <v>26.01</v>
      </c>
      <c r="CM126" s="2">
        <v>43074</v>
      </c>
      <c r="CN126">
        <v>17.88</v>
      </c>
      <c r="CO126" s="2">
        <v>43558</v>
      </c>
      <c r="CP126">
        <v>24.21</v>
      </c>
      <c r="CQ126" s="2">
        <v>43558</v>
      </c>
      <c r="CR126">
        <v>23.33</v>
      </c>
      <c r="CS126" s="2">
        <v>43558</v>
      </c>
      <c r="CT126">
        <v>22.45</v>
      </c>
      <c r="CU126" s="2">
        <v>43558</v>
      </c>
      <c r="CV126">
        <v>21.57</v>
      </c>
      <c r="CW126" s="2">
        <v>43074</v>
      </c>
      <c r="CX126">
        <v>15.04</v>
      </c>
    </row>
    <row r="127" spans="1:102" x14ac:dyDescent="0.25">
      <c r="A127" s="2">
        <v>43075</v>
      </c>
      <c r="B127">
        <v>50.26</v>
      </c>
      <c r="C127" s="2"/>
      <c r="E127" s="2"/>
      <c r="G127" s="2"/>
      <c r="I127" s="2"/>
      <c r="K127" s="2">
        <v>43075</v>
      </c>
      <c r="L127">
        <v>46.23</v>
      </c>
      <c r="M127" s="2">
        <v>43628</v>
      </c>
      <c r="N127">
        <v>52.6</v>
      </c>
      <c r="O127" s="2">
        <v>43628</v>
      </c>
      <c r="P127">
        <v>51.6</v>
      </c>
      <c r="Q127" s="2">
        <v>43627</v>
      </c>
      <c r="R127">
        <v>51.13</v>
      </c>
      <c r="S127" s="2">
        <v>43627</v>
      </c>
      <c r="T127">
        <v>50.13</v>
      </c>
      <c r="U127" s="2">
        <v>43075</v>
      </c>
      <c r="V127">
        <v>42.28</v>
      </c>
      <c r="W127" s="2">
        <v>43627</v>
      </c>
      <c r="X127">
        <v>48.14</v>
      </c>
      <c r="Y127" s="2">
        <v>43627</v>
      </c>
      <c r="Z127">
        <v>47.13</v>
      </c>
      <c r="AA127" s="2">
        <v>43627</v>
      </c>
      <c r="AB127">
        <v>46.13</v>
      </c>
      <c r="AC127" s="2">
        <v>43627</v>
      </c>
      <c r="AD127">
        <v>45.14</v>
      </c>
      <c r="AE127" s="2">
        <v>43075</v>
      </c>
      <c r="AF127">
        <v>38.44</v>
      </c>
      <c r="AG127" s="2">
        <v>43627</v>
      </c>
      <c r="AH127">
        <v>43.14</v>
      </c>
      <c r="AI127" s="2">
        <v>43628</v>
      </c>
      <c r="AJ127">
        <v>51.6</v>
      </c>
      <c r="AK127" s="2">
        <v>43627</v>
      </c>
      <c r="AL127">
        <v>51.13</v>
      </c>
      <c r="AM127" s="2">
        <v>43627</v>
      </c>
      <c r="AN127">
        <v>50.13</v>
      </c>
      <c r="AO127" s="2">
        <v>43075</v>
      </c>
      <c r="AP127">
        <v>34.700000000000003</v>
      </c>
      <c r="AQ127" s="2">
        <v>43627</v>
      </c>
      <c r="AR127">
        <v>48.14</v>
      </c>
      <c r="AS127" s="2">
        <v>43627</v>
      </c>
      <c r="AT127">
        <v>47.13</v>
      </c>
      <c r="AU127" s="2">
        <v>43627</v>
      </c>
      <c r="AV127">
        <v>46.13</v>
      </c>
      <c r="AW127" s="2">
        <v>43627</v>
      </c>
      <c r="AX127">
        <v>45.14</v>
      </c>
      <c r="AY127" s="2">
        <v>43075</v>
      </c>
      <c r="AZ127">
        <v>31.06</v>
      </c>
      <c r="BA127" s="2">
        <v>43627</v>
      </c>
      <c r="BB127">
        <v>43.14</v>
      </c>
      <c r="BC127" s="2">
        <v>43622</v>
      </c>
      <c r="BD127">
        <v>38.08</v>
      </c>
      <c r="BE127" s="2">
        <v>43622</v>
      </c>
      <c r="BF127">
        <v>37.1</v>
      </c>
      <c r="BG127" s="2">
        <v>43622</v>
      </c>
      <c r="BH127">
        <v>36.090000000000003</v>
      </c>
      <c r="BI127" s="2">
        <v>43075</v>
      </c>
      <c r="BJ127">
        <v>27.57</v>
      </c>
      <c r="BK127" s="2">
        <v>43601</v>
      </c>
      <c r="BL127">
        <v>37.56</v>
      </c>
      <c r="BM127" s="2">
        <v>43601</v>
      </c>
      <c r="BN127">
        <v>36.619999999999997</v>
      </c>
      <c r="BO127" s="2">
        <v>43571</v>
      </c>
      <c r="BP127">
        <v>38.94</v>
      </c>
      <c r="BQ127" s="2">
        <v>43571</v>
      </c>
      <c r="BR127">
        <v>37.99</v>
      </c>
      <c r="BS127" s="2">
        <v>43075</v>
      </c>
      <c r="BT127">
        <v>24.17</v>
      </c>
      <c r="BU127" s="2">
        <v>43571</v>
      </c>
      <c r="BV127">
        <v>36.04</v>
      </c>
      <c r="BW127" s="2">
        <v>43571</v>
      </c>
      <c r="BX127">
        <v>35.07</v>
      </c>
      <c r="BY127" s="2">
        <v>43571</v>
      </c>
      <c r="BZ127">
        <v>34.11</v>
      </c>
      <c r="CA127" s="2">
        <v>43571</v>
      </c>
      <c r="CB127">
        <v>33.159999999999997</v>
      </c>
      <c r="CC127" s="2">
        <v>43075</v>
      </c>
      <c r="CD127">
        <v>20.96</v>
      </c>
      <c r="CE127" s="2">
        <v>43571</v>
      </c>
      <c r="CF127">
        <v>31.23</v>
      </c>
      <c r="CG127" s="2">
        <v>43571</v>
      </c>
      <c r="CH127">
        <v>30.29</v>
      </c>
      <c r="CI127" s="2">
        <v>43571</v>
      </c>
      <c r="CJ127">
        <v>29.34</v>
      </c>
      <c r="CK127" s="2">
        <v>43559</v>
      </c>
      <c r="CL127">
        <v>26.2</v>
      </c>
      <c r="CM127" s="2">
        <v>43075</v>
      </c>
      <c r="CN127">
        <v>18</v>
      </c>
      <c r="CO127" s="2">
        <v>43559</v>
      </c>
      <c r="CP127">
        <v>24.41</v>
      </c>
      <c r="CQ127" s="2">
        <v>43559</v>
      </c>
      <c r="CR127">
        <v>23.52</v>
      </c>
      <c r="CS127" s="2">
        <v>43559</v>
      </c>
      <c r="CT127">
        <v>22.62</v>
      </c>
      <c r="CU127" s="2">
        <v>43559</v>
      </c>
      <c r="CV127">
        <v>21.75</v>
      </c>
      <c r="CW127" s="2">
        <v>43075</v>
      </c>
      <c r="CX127">
        <v>15.17</v>
      </c>
    </row>
    <row r="128" spans="1:102" x14ac:dyDescent="0.25">
      <c r="A128" s="2">
        <v>43076</v>
      </c>
      <c r="B128">
        <v>51.04</v>
      </c>
      <c r="C128" s="2"/>
      <c r="E128" s="2"/>
      <c r="G128" s="2"/>
      <c r="I128" s="2"/>
      <c r="K128" s="2">
        <v>43076</v>
      </c>
      <c r="L128">
        <v>46.99</v>
      </c>
      <c r="M128" s="2">
        <v>43629</v>
      </c>
      <c r="N128">
        <v>53.87</v>
      </c>
      <c r="O128" s="2">
        <v>43629</v>
      </c>
      <c r="P128">
        <v>52.87</v>
      </c>
      <c r="Q128" s="2">
        <v>43628</v>
      </c>
      <c r="R128">
        <v>50.6</v>
      </c>
      <c r="S128" s="2">
        <v>43628</v>
      </c>
      <c r="T128">
        <v>49.6</v>
      </c>
      <c r="U128" s="2">
        <v>43076</v>
      </c>
      <c r="V128">
        <v>43.05</v>
      </c>
      <c r="W128" s="2">
        <v>43628</v>
      </c>
      <c r="X128">
        <v>47.6</v>
      </c>
      <c r="Y128" s="2">
        <v>43628</v>
      </c>
      <c r="Z128">
        <v>46.6</v>
      </c>
      <c r="AA128" s="2">
        <v>43628</v>
      </c>
      <c r="AB128">
        <v>45.6</v>
      </c>
      <c r="AC128" s="2">
        <v>43628</v>
      </c>
      <c r="AD128">
        <v>44.58</v>
      </c>
      <c r="AE128" s="2">
        <v>43076</v>
      </c>
      <c r="AF128">
        <v>39.17</v>
      </c>
      <c r="AG128" s="2">
        <v>43628</v>
      </c>
      <c r="AH128">
        <v>42.58</v>
      </c>
      <c r="AI128" s="2">
        <v>43629</v>
      </c>
      <c r="AJ128">
        <v>52.87</v>
      </c>
      <c r="AK128" s="2">
        <v>43628</v>
      </c>
      <c r="AL128">
        <v>50.6</v>
      </c>
      <c r="AM128" s="2">
        <v>43628</v>
      </c>
      <c r="AN128">
        <v>49.6</v>
      </c>
      <c r="AO128" s="2">
        <v>43076</v>
      </c>
      <c r="AP128">
        <v>35.42</v>
      </c>
      <c r="AQ128" s="2">
        <v>43628</v>
      </c>
      <c r="AR128">
        <v>47.6</v>
      </c>
      <c r="AS128" s="2">
        <v>43628</v>
      </c>
      <c r="AT128">
        <v>46.6</v>
      </c>
      <c r="AU128" s="2">
        <v>43628</v>
      </c>
      <c r="AV128">
        <v>45.6</v>
      </c>
      <c r="AW128" s="2">
        <v>43628</v>
      </c>
      <c r="AX128">
        <v>44.58</v>
      </c>
      <c r="AY128" s="2">
        <v>43076</v>
      </c>
      <c r="AZ128">
        <v>31.77</v>
      </c>
      <c r="BA128" s="2">
        <v>43628</v>
      </c>
      <c r="BB128">
        <v>42.58</v>
      </c>
      <c r="BC128" s="2">
        <v>43623</v>
      </c>
      <c r="BD128">
        <v>41.05</v>
      </c>
      <c r="BE128" s="2">
        <v>43623</v>
      </c>
      <c r="BF128">
        <v>40.049999999999997</v>
      </c>
      <c r="BG128" s="2">
        <v>43623</v>
      </c>
      <c r="BH128">
        <v>39.049999999999997</v>
      </c>
      <c r="BI128" s="2">
        <v>43076</v>
      </c>
      <c r="BJ128">
        <v>28.11</v>
      </c>
      <c r="BK128" s="2">
        <v>43602</v>
      </c>
      <c r="BL128">
        <v>35.92</v>
      </c>
      <c r="BM128" s="2">
        <v>43602</v>
      </c>
      <c r="BN128">
        <v>34.93</v>
      </c>
      <c r="BO128" s="2">
        <v>43572</v>
      </c>
      <c r="BP128">
        <v>37.880000000000003</v>
      </c>
      <c r="BQ128" s="2">
        <v>43572</v>
      </c>
      <c r="BR128">
        <v>36.909999999999997</v>
      </c>
      <c r="BS128" s="2">
        <v>43076</v>
      </c>
      <c r="BT128">
        <v>24.78</v>
      </c>
      <c r="BU128" s="2">
        <v>43572</v>
      </c>
      <c r="BV128">
        <v>34.99</v>
      </c>
      <c r="BW128" s="2">
        <v>43572</v>
      </c>
      <c r="BX128">
        <v>34.03</v>
      </c>
      <c r="BY128" s="2">
        <v>43572</v>
      </c>
      <c r="BZ128">
        <v>33.07</v>
      </c>
      <c r="CA128" s="2">
        <v>43572</v>
      </c>
      <c r="CB128">
        <v>32.11</v>
      </c>
      <c r="CC128" s="2">
        <v>43076</v>
      </c>
      <c r="CD128">
        <v>21.53</v>
      </c>
      <c r="CE128" s="2">
        <v>43572</v>
      </c>
      <c r="CF128">
        <v>30.2</v>
      </c>
      <c r="CG128" s="2">
        <v>43572</v>
      </c>
      <c r="CH128">
        <v>29.25</v>
      </c>
      <c r="CI128" s="2">
        <v>43572</v>
      </c>
      <c r="CJ128">
        <v>28.3</v>
      </c>
      <c r="CK128" s="2">
        <v>43560</v>
      </c>
      <c r="CL128">
        <v>27.37</v>
      </c>
      <c r="CM128" s="2">
        <v>43076</v>
      </c>
      <c r="CN128">
        <v>18.47</v>
      </c>
      <c r="CO128" s="2">
        <v>43560</v>
      </c>
      <c r="CP128">
        <v>25.52</v>
      </c>
      <c r="CQ128" s="2">
        <v>43560</v>
      </c>
      <c r="CR128">
        <v>24.61</v>
      </c>
      <c r="CS128" s="2">
        <v>43560</v>
      </c>
      <c r="CT128">
        <v>23.71</v>
      </c>
      <c r="CU128" s="2">
        <v>43560</v>
      </c>
      <c r="CV128">
        <v>22.81</v>
      </c>
      <c r="CW128" s="2">
        <v>43076</v>
      </c>
      <c r="CX128">
        <v>15.61</v>
      </c>
    </row>
    <row r="129" spans="1:102" x14ac:dyDescent="0.25">
      <c r="A129" s="2">
        <v>43077</v>
      </c>
      <c r="B129">
        <v>52.04</v>
      </c>
      <c r="C129" s="2"/>
      <c r="E129" s="2"/>
      <c r="G129" s="2"/>
      <c r="I129" s="2"/>
      <c r="K129" s="2">
        <v>43077</v>
      </c>
      <c r="L129">
        <v>47.96</v>
      </c>
      <c r="M129" s="2">
        <v>43630</v>
      </c>
      <c r="N129">
        <v>53.49</v>
      </c>
      <c r="O129" s="2">
        <v>43630</v>
      </c>
      <c r="P129">
        <v>52.52</v>
      </c>
      <c r="Q129" s="2">
        <v>43629</v>
      </c>
      <c r="R129">
        <v>51.87</v>
      </c>
      <c r="S129" s="2">
        <v>43629</v>
      </c>
      <c r="T129">
        <v>50.88</v>
      </c>
      <c r="U129" s="2">
        <v>43077</v>
      </c>
      <c r="V129">
        <v>43.96</v>
      </c>
      <c r="W129" s="2">
        <v>43629</v>
      </c>
      <c r="X129">
        <v>48.88</v>
      </c>
      <c r="Y129" s="2">
        <v>43629</v>
      </c>
      <c r="Z129">
        <v>47.88</v>
      </c>
      <c r="AA129" s="2">
        <v>43629</v>
      </c>
      <c r="AB129">
        <v>46.88</v>
      </c>
      <c r="AC129" s="2">
        <v>43629</v>
      </c>
      <c r="AD129">
        <v>45.88</v>
      </c>
      <c r="AE129" s="2">
        <v>43077</v>
      </c>
      <c r="AF129">
        <v>40.07</v>
      </c>
      <c r="AG129" s="2">
        <v>43629</v>
      </c>
      <c r="AH129">
        <v>43.88</v>
      </c>
      <c r="AI129" s="2">
        <v>43630</v>
      </c>
      <c r="AJ129">
        <v>52.52</v>
      </c>
      <c r="AK129" s="2">
        <v>43629</v>
      </c>
      <c r="AL129">
        <v>51.87</v>
      </c>
      <c r="AM129" s="2">
        <v>43629</v>
      </c>
      <c r="AN129">
        <v>50.88</v>
      </c>
      <c r="AO129" s="2">
        <v>43077</v>
      </c>
      <c r="AP129">
        <v>36.29</v>
      </c>
      <c r="AQ129" s="2">
        <v>43629</v>
      </c>
      <c r="AR129">
        <v>48.88</v>
      </c>
      <c r="AS129" s="2">
        <v>43629</v>
      </c>
      <c r="AT129">
        <v>47.88</v>
      </c>
      <c r="AU129" s="2">
        <v>43629</v>
      </c>
      <c r="AV129">
        <v>46.88</v>
      </c>
      <c r="AW129" s="2">
        <v>43629</v>
      </c>
      <c r="AX129">
        <v>45.88</v>
      </c>
      <c r="AY129" s="2">
        <v>43077</v>
      </c>
      <c r="AZ129">
        <v>32.619999999999997</v>
      </c>
      <c r="BA129" s="2">
        <v>43629</v>
      </c>
      <c r="BB129">
        <v>43.88</v>
      </c>
      <c r="BC129" s="2">
        <v>43626</v>
      </c>
      <c r="BD129">
        <v>42.43</v>
      </c>
      <c r="BE129" s="2">
        <v>43626</v>
      </c>
      <c r="BF129">
        <v>41.43</v>
      </c>
      <c r="BG129" s="2">
        <v>43626</v>
      </c>
      <c r="BH129">
        <v>40.43</v>
      </c>
      <c r="BI129" s="2">
        <v>43077</v>
      </c>
      <c r="BJ129">
        <v>29.07</v>
      </c>
      <c r="BK129" s="2">
        <v>43605</v>
      </c>
      <c r="BL129">
        <v>34.06</v>
      </c>
      <c r="BM129" s="2">
        <v>43605</v>
      </c>
      <c r="BN129">
        <v>33.08</v>
      </c>
      <c r="BO129" s="2">
        <v>43573</v>
      </c>
      <c r="BP129">
        <v>38.78</v>
      </c>
      <c r="BQ129" s="2">
        <v>43573</v>
      </c>
      <c r="BR129">
        <v>37.86</v>
      </c>
      <c r="BS129" s="2">
        <v>43077</v>
      </c>
      <c r="BT129">
        <v>25.61</v>
      </c>
      <c r="BU129" s="2">
        <v>43573</v>
      </c>
      <c r="BV129">
        <v>35.880000000000003</v>
      </c>
      <c r="BW129" s="2">
        <v>43573</v>
      </c>
      <c r="BX129">
        <v>34.909999999999997</v>
      </c>
      <c r="BY129" s="2">
        <v>43573</v>
      </c>
      <c r="BZ129">
        <v>33.94</v>
      </c>
      <c r="CA129" s="2">
        <v>43573</v>
      </c>
      <c r="CB129">
        <v>32.979999999999997</v>
      </c>
      <c r="CC129" s="2">
        <v>43077</v>
      </c>
      <c r="CD129">
        <v>22.31</v>
      </c>
      <c r="CE129" s="2">
        <v>43573</v>
      </c>
      <c r="CF129">
        <v>31.09</v>
      </c>
      <c r="CG129" s="2">
        <v>43573</v>
      </c>
      <c r="CH129">
        <v>30.12</v>
      </c>
      <c r="CI129" s="2">
        <v>43573</v>
      </c>
      <c r="CJ129">
        <v>29.16</v>
      </c>
      <c r="CK129" s="2">
        <v>43563</v>
      </c>
      <c r="CL129">
        <v>27.54</v>
      </c>
      <c r="CM129" s="2">
        <v>43077</v>
      </c>
      <c r="CN129">
        <v>19.2</v>
      </c>
      <c r="CO129" s="2">
        <v>43563</v>
      </c>
      <c r="CP129">
        <v>25.68</v>
      </c>
      <c r="CQ129" s="2">
        <v>43563</v>
      </c>
      <c r="CR129">
        <v>24.74</v>
      </c>
      <c r="CS129" s="2">
        <v>43563</v>
      </c>
      <c r="CT129">
        <v>23.85</v>
      </c>
      <c r="CU129" s="2">
        <v>43563</v>
      </c>
      <c r="CV129">
        <v>22.96</v>
      </c>
      <c r="CW129" s="2">
        <v>43077</v>
      </c>
      <c r="CX129">
        <v>16.309999999999999</v>
      </c>
    </row>
    <row r="130" spans="1:102" x14ac:dyDescent="0.25">
      <c r="A130" s="2">
        <v>43080</v>
      </c>
      <c r="B130">
        <v>52.87</v>
      </c>
      <c r="C130" s="2"/>
      <c r="E130" s="2"/>
      <c r="G130" s="2"/>
      <c r="I130" s="2"/>
      <c r="K130" s="2">
        <v>43080</v>
      </c>
      <c r="L130">
        <v>48.75</v>
      </c>
      <c r="M130" s="2">
        <v>43633</v>
      </c>
      <c r="N130">
        <v>53.68</v>
      </c>
      <c r="O130" s="2">
        <v>43633</v>
      </c>
      <c r="P130">
        <v>52.68</v>
      </c>
      <c r="Q130" s="2">
        <v>43630</v>
      </c>
      <c r="R130">
        <v>51.52</v>
      </c>
      <c r="S130" s="2">
        <v>43630</v>
      </c>
      <c r="T130">
        <v>50.49</v>
      </c>
      <c r="U130" s="2">
        <v>43080</v>
      </c>
      <c r="V130">
        <v>44.73</v>
      </c>
      <c r="W130" s="2">
        <v>43630</v>
      </c>
      <c r="X130">
        <v>48.52</v>
      </c>
      <c r="Y130" s="2">
        <v>43630</v>
      </c>
      <c r="Z130">
        <v>47.49</v>
      </c>
      <c r="AA130" s="2">
        <v>43630</v>
      </c>
      <c r="AB130">
        <v>46.54</v>
      </c>
      <c r="AC130" s="2">
        <v>43630</v>
      </c>
      <c r="AD130">
        <v>45.54</v>
      </c>
      <c r="AE130" s="2">
        <v>43080</v>
      </c>
      <c r="AF130">
        <v>40.81</v>
      </c>
      <c r="AG130" s="2">
        <v>43630</v>
      </c>
      <c r="AH130">
        <v>43.54</v>
      </c>
      <c r="AI130" s="2">
        <v>43633</v>
      </c>
      <c r="AJ130">
        <v>52.68</v>
      </c>
      <c r="AK130" s="2">
        <v>43630</v>
      </c>
      <c r="AL130">
        <v>51.52</v>
      </c>
      <c r="AM130" s="2">
        <v>43630</v>
      </c>
      <c r="AN130">
        <v>50.49</v>
      </c>
      <c r="AO130" s="2">
        <v>43080</v>
      </c>
      <c r="AP130">
        <v>36.99</v>
      </c>
      <c r="AQ130" s="2">
        <v>43630</v>
      </c>
      <c r="AR130">
        <v>48.52</v>
      </c>
      <c r="AS130" s="2">
        <v>43630</v>
      </c>
      <c r="AT130">
        <v>47.49</v>
      </c>
      <c r="AU130" s="2">
        <v>43630</v>
      </c>
      <c r="AV130">
        <v>46.54</v>
      </c>
      <c r="AW130" s="2">
        <v>43630</v>
      </c>
      <c r="AX130">
        <v>45.54</v>
      </c>
      <c r="AY130" s="2">
        <v>43080</v>
      </c>
      <c r="AZ130">
        <v>33.270000000000003</v>
      </c>
      <c r="BA130" s="2">
        <v>43630</v>
      </c>
      <c r="BB130">
        <v>43.54</v>
      </c>
      <c r="BC130" s="2">
        <v>43627</v>
      </c>
      <c r="BD130">
        <v>42.14</v>
      </c>
      <c r="BE130" s="2">
        <v>43627</v>
      </c>
      <c r="BF130">
        <v>41.14</v>
      </c>
      <c r="BG130" s="2">
        <v>43627</v>
      </c>
      <c r="BH130">
        <v>40.15</v>
      </c>
      <c r="BI130" s="2">
        <v>43080</v>
      </c>
      <c r="BJ130">
        <v>29.67</v>
      </c>
      <c r="BK130" s="2">
        <v>43606</v>
      </c>
      <c r="BL130">
        <v>36.21</v>
      </c>
      <c r="BM130" s="2">
        <v>43606</v>
      </c>
      <c r="BN130">
        <v>35.22</v>
      </c>
      <c r="BO130" s="2">
        <v>43577</v>
      </c>
      <c r="BP130">
        <v>39.020000000000003</v>
      </c>
      <c r="BQ130" s="2">
        <v>43577</v>
      </c>
      <c r="BR130">
        <v>38.049999999999997</v>
      </c>
      <c r="BS130" s="2">
        <v>43080</v>
      </c>
      <c r="BT130">
        <v>26.14</v>
      </c>
      <c r="BU130" s="2">
        <v>43577</v>
      </c>
      <c r="BV130">
        <v>36.11</v>
      </c>
      <c r="BW130" s="2">
        <v>43577</v>
      </c>
      <c r="BX130">
        <v>35.15</v>
      </c>
      <c r="BY130" s="2">
        <v>43577</v>
      </c>
      <c r="BZ130">
        <v>34.18</v>
      </c>
      <c r="CA130" s="2">
        <v>43577</v>
      </c>
      <c r="CB130">
        <v>33.229999999999997</v>
      </c>
      <c r="CC130" s="2">
        <v>43080</v>
      </c>
      <c r="CD130">
        <v>22.83</v>
      </c>
      <c r="CE130" s="2">
        <v>43577</v>
      </c>
      <c r="CF130">
        <v>31.29</v>
      </c>
      <c r="CG130" s="2">
        <v>43577</v>
      </c>
      <c r="CH130">
        <v>30.35</v>
      </c>
      <c r="CI130" s="2">
        <v>43577</v>
      </c>
      <c r="CJ130">
        <v>29.38</v>
      </c>
      <c r="CK130" s="2">
        <v>43564</v>
      </c>
      <c r="CL130">
        <v>26.19</v>
      </c>
      <c r="CM130" s="2">
        <v>43080</v>
      </c>
      <c r="CN130">
        <v>19.7</v>
      </c>
      <c r="CO130" s="2">
        <v>43564</v>
      </c>
      <c r="CP130">
        <v>24.37</v>
      </c>
      <c r="CQ130" s="2">
        <v>43564</v>
      </c>
      <c r="CR130">
        <v>23.46</v>
      </c>
      <c r="CS130" s="2">
        <v>43564</v>
      </c>
      <c r="CT130">
        <v>22.56</v>
      </c>
      <c r="CU130" s="2">
        <v>43564</v>
      </c>
      <c r="CV130">
        <v>21.69</v>
      </c>
      <c r="CW130" s="2">
        <v>43080</v>
      </c>
      <c r="CX130">
        <v>16.73</v>
      </c>
    </row>
    <row r="131" spans="1:102" x14ac:dyDescent="0.25">
      <c r="A131" s="2">
        <v>43081</v>
      </c>
      <c r="B131">
        <v>53.14</v>
      </c>
      <c r="C131" s="2"/>
      <c r="E131" s="2"/>
      <c r="G131" s="2"/>
      <c r="I131" s="2"/>
      <c r="K131" s="2">
        <v>43081</v>
      </c>
      <c r="L131">
        <v>49.06</v>
      </c>
      <c r="M131" s="2">
        <v>43634</v>
      </c>
      <c r="N131">
        <v>56.68</v>
      </c>
      <c r="O131" s="2">
        <v>43634</v>
      </c>
      <c r="P131">
        <v>55.67</v>
      </c>
      <c r="Q131" s="2">
        <v>43633</v>
      </c>
      <c r="R131">
        <v>51.69</v>
      </c>
      <c r="S131" s="2">
        <v>43633</v>
      </c>
      <c r="T131">
        <v>50.69</v>
      </c>
      <c r="U131" s="2">
        <v>43081</v>
      </c>
      <c r="V131">
        <v>45.04</v>
      </c>
      <c r="W131" s="2">
        <v>43633</v>
      </c>
      <c r="X131">
        <v>48.69</v>
      </c>
      <c r="Y131" s="2">
        <v>43633</v>
      </c>
      <c r="Z131">
        <v>47.69</v>
      </c>
      <c r="AA131" s="2">
        <v>43633</v>
      </c>
      <c r="AB131">
        <v>46.69</v>
      </c>
      <c r="AC131" s="2">
        <v>43633</v>
      </c>
      <c r="AD131">
        <v>45.69</v>
      </c>
      <c r="AE131" s="2">
        <v>43081</v>
      </c>
      <c r="AF131">
        <v>41.14</v>
      </c>
      <c r="AG131" s="2">
        <v>43633</v>
      </c>
      <c r="AH131">
        <v>43.69</v>
      </c>
      <c r="AI131" s="2">
        <v>43634</v>
      </c>
      <c r="AJ131">
        <v>55.67</v>
      </c>
      <c r="AK131" s="2">
        <v>43633</v>
      </c>
      <c r="AL131">
        <v>51.69</v>
      </c>
      <c r="AM131" s="2">
        <v>43633</v>
      </c>
      <c r="AN131">
        <v>50.69</v>
      </c>
      <c r="AO131" s="2">
        <v>43081</v>
      </c>
      <c r="AP131">
        <v>37.299999999999997</v>
      </c>
      <c r="AQ131" s="2">
        <v>43633</v>
      </c>
      <c r="AR131">
        <v>48.69</v>
      </c>
      <c r="AS131" s="2">
        <v>43633</v>
      </c>
      <c r="AT131">
        <v>47.69</v>
      </c>
      <c r="AU131" s="2">
        <v>43633</v>
      </c>
      <c r="AV131">
        <v>46.69</v>
      </c>
      <c r="AW131" s="2">
        <v>43633</v>
      </c>
      <c r="AX131">
        <v>45.69</v>
      </c>
      <c r="AY131" s="2">
        <v>43081</v>
      </c>
      <c r="AZ131">
        <v>33.58</v>
      </c>
      <c r="BA131" s="2">
        <v>43633</v>
      </c>
      <c r="BB131">
        <v>43.69</v>
      </c>
      <c r="BC131" s="2">
        <v>43628</v>
      </c>
      <c r="BD131">
        <v>41.58</v>
      </c>
      <c r="BE131" s="2">
        <v>43628</v>
      </c>
      <c r="BF131">
        <v>40.58</v>
      </c>
      <c r="BG131" s="2">
        <v>43628</v>
      </c>
      <c r="BH131">
        <v>39.590000000000003</v>
      </c>
      <c r="BI131" s="2">
        <v>43081</v>
      </c>
      <c r="BJ131">
        <v>30.01</v>
      </c>
      <c r="BK131" s="2">
        <v>43607</v>
      </c>
      <c r="BL131">
        <v>35.32</v>
      </c>
      <c r="BM131" s="2">
        <v>43607</v>
      </c>
      <c r="BN131">
        <v>34.380000000000003</v>
      </c>
      <c r="BO131" s="2">
        <v>43578</v>
      </c>
      <c r="BP131">
        <v>41.5</v>
      </c>
      <c r="BQ131" s="2">
        <v>43578</v>
      </c>
      <c r="BR131">
        <v>40.54</v>
      </c>
      <c r="BS131" s="2">
        <v>43081</v>
      </c>
      <c r="BT131">
        <v>26.43</v>
      </c>
      <c r="BU131" s="2">
        <v>43578</v>
      </c>
      <c r="BV131">
        <v>38.549999999999997</v>
      </c>
      <c r="BW131" s="2">
        <v>43578</v>
      </c>
      <c r="BX131">
        <v>37.6</v>
      </c>
      <c r="BY131" s="2">
        <v>43578</v>
      </c>
      <c r="BZ131">
        <v>36.65</v>
      </c>
      <c r="CA131" s="2">
        <v>43578</v>
      </c>
      <c r="CB131">
        <v>35.64</v>
      </c>
      <c r="CC131" s="2">
        <v>43081</v>
      </c>
      <c r="CD131">
        <v>23.12</v>
      </c>
      <c r="CE131" s="2">
        <v>43578</v>
      </c>
      <c r="CF131">
        <v>33.700000000000003</v>
      </c>
      <c r="CG131" s="2">
        <v>43578</v>
      </c>
      <c r="CH131">
        <v>32.79</v>
      </c>
      <c r="CI131" s="2">
        <v>43578</v>
      </c>
      <c r="CJ131">
        <v>31.83</v>
      </c>
      <c r="CK131" s="2">
        <v>43565</v>
      </c>
      <c r="CL131">
        <v>27.1</v>
      </c>
      <c r="CM131" s="2">
        <v>43081</v>
      </c>
      <c r="CN131">
        <v>20.010000000000002</v>
      </c>
      <c r="CO131" s="2">
        <v>43565</v>
      </c>
      <c r="CP131">
        <v>25.26</v>
      </c>
      <c r="CQ131" s="2">
        <v>43565</v>
      </c>
      <c r="CR131">
        <v>24.34</v>
      </c>
      <c r="CS131" s="2">
        <v>43565</v>
      </c>
      <c r="CT131">
        <v>23.47</v>
      </c>
      <c r="CU131" s="2">
        <v>43565</v>
      </c>
      <c r="CV131">
        <v>22.57</v>
      </c>
      <c r="CW131" s="2">
        <v>43081</v>
      </c>
      <c r="CX131">
        <v>17.05</v>
      </c>
    </row>
    <row r="132" spans="1:102" x14ac:dyDescent="0.25">
      <c r="A132" s="2">
        <v>43082</v>
      </c>
      <c r="B132">
        <v>53.22</v>
      </c>
      <c r="C132" s="2"/>
      <c r="E132" s="2"/>
      <c r="G132" s="2"/>
      <c r="I132" s="2"/>
      <c r="K132" s="2">
        <v>43082</v>
      </c>
      <c r="L132">
        <v>49.14</v>
      </c>
      <c r="M132" s="2">
        <v>43635</v>
      </c>
      <c r="N132">
        <v>57.35</v>
      </c>
      <c r="O132" s="2">
        <v>43635</v>
      </c>
      <c r="P132">
        <v>56.35</v>
      </c>
      <c r="Q132" s="2">
        <v>43634</v>
      </c>
      <c r="R132">
        <v>54.7</v>
      </c>
      <c r="S132" s="2">
        <v>43634</v>
      </c>
      <c r="T132">
        <v>53.7</v>
      </c>
      <c r="U132" s="2">
        <v>43082</v>
      </c>
      <c r="V132">
        <v>45.11</v>
      </c>
      <c r="W132" s="2">
        <v>43634</v>
      </c>
      <c r="X132">
        <v>51.7</v>
      </c>
      <c r="Y132" s="2">
        <v>43634</v>
      </c>
      <c r="Z132">
        <v>50.69</v>
      </c>
      <c r="AA132" s="2">
        <v>43634</v>
      </c>
      <c r="AB132">
        <v>49.7</v>
      </c>
      <c r="AC132" s="2">
        <v>43634</v>
      </c>
      <c r="AD132">
        <v>48.68</v>
      </c>
      <c r="AE132" s="2">
        <v>43082</v>
      </c>
      <c r="AF132">
        <v>41.2</v>
      </c>
      <c r="AG132" s="2">
        <v>43634</v>
      </c>
      <c r="AH132">
        <v>46.7</v>
      </c>
      <c r="AI132" s="2">
        <v>43635</v>
      </c>
      <c r="AJ132">
        <v>56.35</v>
      </c>
      <c r="AK132" s="2">
        <v>43634</v>
      </c>
      <c r="AL132">
        <v>54.7</v>
      </c>
      <c r="AM132" s="2">
        <v>43634</v>
      </c>
      <c r="AN132">
        <v>53.7</v>
      </c>
      <c r="AO132" s="2">
        <v>43082</v>
      </c>
      <c r="AP132">
        <v>37.36</v>
      </c>
      <c r="AQ132" s="2">
        <v>43634</v>
      </c>
      <c r="AR132">
        <v>51.7</v>
      </c>
      <c r="AS132" s="2">
        <v>43634</v>
      </c>
      <c r="AT132">
        <v>50.69</v>
      </c>
      <c r="AU132" s="2">
        <v>43634</v>
      </c>
      <c r="AV132">
        <v>49.7</v>
      </c>
      <c r="AW132" s="2">
        <v>43634</v>
      </c>
      <c r="AX132">
        <v>48.68</v>
      </c>
      <c r="AY132" s="2">
        <v>43082</v>
      </c>
      <c r="AZ132">
        <v>33.64</v>
      </c>
      <c r="BA132" s="2">
        <v>43634</v>
      </c>
      <c r="BB132">
        <v>46.7</v>
      </c>
      <c r="BC132" s="2">
        <v>43629</v>
      </c>
      <c r="BD132">
        <v>42.88</v>
      </c>
      <c r="BE132" s="2">
        <v>43629</v>
      </c>
      <c r="BF132">
        <v>41.88</v>
      </c>
      <c r="BG132" s="2">
        <v>43629</v>
      </c>
      <c r="BH132">
        <v>40.880000000000003</v>
      </c>
      <c r="BI132" s="2">
        <v>43082</v>
      </c>
      <c r="BJ132">
        <v>30.04</v>
      </c>
      <c r="BK132" s="2">
        <v>43608</v>
      </c>
      <c r="BL132">
        <v>31.67</v>
      </c>
      <c r="BM132" s="2">
        <v>43608</v>
      </c>
      <c r="BN132">
        <v>30.7</v>
      </c>
      <c r="BO132" s="2">
        <v>43579</v>
      </c>
      <c r="BP132">
        <v>40.79</v>
      </c>
      <c r="BQ132" s="2">
        <v>43579</v>
      </c>
      <c r="BR132">
        <v>39.81</v>
      </c>
      <c r="BS132" s="2">
        <v>43082</v>
      </c>
      <c r="BT132">
        <v>26.51</v>
      </c>
      <c r="BU132" s="2">
        <v>43579</v>
      </c>
      <c r="BV132">
        <v>37.869999999999997</v>
      </c>
      <c r="BW132" s="2">
        <v>43579</v>
      </c>
      <c r="BX132">
        <v>36.92</v>
      </c>
      <c r="BY132" s="2">
        <v>43579</v>
      </c>
      <c r="BZ132">
        <v>35.950000000000003</v>
      </c>
      <c r="CA132" s="2">
        <v>43579</v>
      </c>
      <c r="CB132">
        <v>34.97</v>
      </c>
      <c r="CC132" s="2">
        <v>43082</v>
      </c>
      <c r="CD132">
        <v>23.19</v>
      </c>
      <c r="CE132" s="2">
        <v>43579</v>
      </c>
      <c r="CF132">
        <v>33.04</v>
      </c>
      <c r="CG132" s="2">
        <v>43579</v>
      </c>
      <c r="CH132">
        <v>32.090000000000003</v>
      </c>
      <c r="CI132" s="2">
        <v>43579</v>
      </c>
      <c r="CJ132">
        <v>31.13</v>
      </c>
      <c r="CK132" s="2">
        <v>43566</v>
      </c>
      <c r="CL132">
        <v>26.73</v>
      </c>
      <c r="CM132" s="2">
        <v>43082</v>
      </c>
      <c r="CN132">
        <v>20.059999999999999</v>
      </c>
      <c r="CO132" s="2">
        <v>43566</v>
      </c>
      <c r="CP132">
        <v>24.88</v>
      </c>
      <c r="CQ132" s="2">
        <v>43566</v>
      </c>
      <c r="CR132">
        <v>23.97</v>
      </c>
      <c r="CS132" s="2">
        <v>43566</v>
      </c>
      <c r="CT132">
        <v>23.06</v>
      </c>
      <c r="CU132" s="2">
        <v>43566</v>
      </c>
      <c r="CV132">
        <v>22.15</v>
      </c>
      <c r="CW132" s="2">
        <v>43082</v>
      </c>
      <c r="CX132">
        <v>17.100000000000001</v>
      </c>
    </row>
    <row r="133" spans="1:102" x14ac:dyDescent="0.25">
      <c r="A133" s="2">
        <v>43083</v>
      </c>
      <c r="B133">
        <v>52.46</v>
      </c>
      <c r="C133" s="2"/>
      <c r="E133" s="2"/>
      <c r="G133" s="2"/>
      <c r="I133" s="2"/>
      <c r="K133" s="2">
        <v>43083</v>
      </c>
      <c r="L133">
        <v>48.31</v>
      </c>
      <c r="M133" s="2">
        <v>43636</v>
      </c>
      <c r="N133">
        <v>60.03</v>
      </c>
      <c r="O133" s="2">
        <v>43636</v>
      </c>
      <c r="P133">
        <v>59.03</v>
      </c>
      <c r="Q133" s="2">
        <v>43635</v>
      </c>
      <c r="R133">
        <v>55.35</v>
      </c>
      <c r="S133" s="2">
        <v>43635</v>
      </c>
      <c r="T133">
        <v>54.35</v>
      </c>
      <c r="U133" s="2">
        <v>43083</v>
      </c>
      <c r="V133">
        <v>44.38</v>
      </c>
      <c r="W133" s="2">
        <v>43635</v>
      </c>
      <c r="X133">
        <v>52.35</v>
      </c>
      <c r="Y133" s="2">
        <v>43635</v>
      </c>
      <c r="Z133">
        <v>51.35</v>
      </c>
      <c r="AA133" s="2">
        <v>43635</v>
      </c>
      <c r="AB133">
        <v>50.35</v>
      </c>
      <c r="AC133" s="2">
        <v>43635</v>
      </c>
      <c r="AD133">
        <v>49.35</v>
      </c>
      <c r="AE133" s="2">
        <v>43083</v>
      </c>
      <c r="AF133">
        <v>40.47</v>
      </c>
      <c r="AG133" s="2">
        <v>43635</v>
      </c>
      <c r="AH133">
        <v>47.35</v>
      </c>
      <c r="AI133" s="2">
        <v>43636</v>
      </c>
      <c r="AJ133">
        <v>59.03</v>
      </c>
      <c r="AK133" s="2">
        <v>43635</v>
      </c>
      <c r="AL133">
        <v>55.35</v>
      </c>
      <c r="AM133" s="2">
        <v>43635</v>
      </c>
      <c r="AN133">
        <v>54.35</v>
      </c>
      <c r="AO133" s="2">
        <v>43083</v>
      </c>
      <c r="AP133">
        <v>36.619999999999997</v>
      </c>
      <c r="AQ133" s="2">
        <v>43635</v>
      </c>
      <c r="AR133">
        <v>52.35</v>
      </c>
      <c r="AS133" s="2">
        <v>43635</v>
      </c>
      <c r="AT133">
        <v>51.35</v>
      </c>
      <c r="AU133" s="2">
        <v>43635</v>
      </c>
      <c r="AV133">
        <v>50.35</v>
      </c>
      <c r="AW133" s="2">
        <v>43635</v>
      </c>
      <c r="AX133">
        <v>49.35</v>
      </c>
      <c r="AY133" s="2">
        <v>43083</v>
      </c>
      <c r="AZ133">
        <v>32.93</v>
      </c>
      <c r="BA133" s="2">
        <v>43635</v>
      </c>
      <c r="BB133">
        <v>47.35</v>
      </c>
      <c r="BC133" s="2">
        <v>43630</v>
      </c>
      <c r="BD133">
        <v>42.54</v>
      </c>
      <c r="BE133" s="2">
        <v>43630</v>
      </c>
      <c r="BF133">
        <v>41.5</v>
      </c>
      <c r="BG133" s="2">
        <v>43630</v>
      </c>
      <c r="BH133">
        <v>40.520000000000003</v>
      </c>
      <c r="BI133" s="2">
        <v>43083</v>
      </c>
      <c r="BJ133">
        <v>29.39</v>
      </c>
      <c r="BK133" s="2">
        <v>43609</v>
      </c>
      <c r="BL133">
        <v>32.840000000000003</v>
      </c>
      <c r="BM133" s="2">
        <v>43609</v>
      </c>
      <c r="BN133">
        <v>31.86</v>
      </c>
      <c r="BO133" s="2">
        <v>43580</v>
      </c>
      <c r="BP133">
        <v>40.369999999999997</v>
      </c>
      <c r="BQ133" s="2">
        <v>43580</v>
      </c>
      <c r="BR133">
        <v>39.4</v>
      </c>
      <c r="BS133" s="2">
        <v>43083</v>
      </c>
      <c r="BT133">
        <v>25.95</v>
      </c>
      <c r="BU133" s="2">
        <v>43580</v>
      </c>
      <c r="BV133">
        <v>37.46</v>
      </c>
      <c r="BW133" s="2">
        <v>43580</v>
      </c>
      <c r="BX133">
        <v>36.49</v>
      </c>
      <c r="BY133" s="2">
        <v>43580</v>
      </c>
      <c r="BZ133">
        <v>35.520000000000003</v>
      </c>
      <c r="CA133" s="2">
        <v>43580</v>
      </c>
      <c r="CB133">
        <v>34.56</v>
      </c>
      <c r="CC133" s="2">
        <v>43083</v>
      </c>
      <c r="CD133">
        <v>22.54</v>
      </c>
      <c r="CE133" s="2">
        <v>43580</v>
      </c>
      <c r="CF133">
        <v>32.630000000000003</v>
      </c>
      <c r="CG133" s="2">
        <v>43580</v>
      </c>
      <c r="CH133">
        <v>31.67</v>
      </c>
      <c r="CI133" s="2">
        <v>43580</v>
      </c>
      <c r="CJ133">
        <v>30.72</v>
      </c>
      <c r="CK133" s="2">
        <v>43567</v>
      </c>
      <c r="CL133">
        <v>28.54</v>
      </c>
      <c r="CM133" s="2">
        <v>43083</v>
      </c>
      <c r="CN133">
        <v>19.43</v>
      </c>
      <c r="CO133" s="2">
        <v>43567</v>
      </c>
      <c r="CP133">
        <v>26.67</v>
      </c>
      <c r="CQ133" s="2">
        <v>43567</v>
      </c>
      <c r="CR133">
        <v>25.69</v>
      </c>
      <c r="CS133" s="2">
        <v>43567</v>
      </c>
      <c r="CT133">
        <v>24.81</v>
      </c>
      <c r="CU133" s="2">
        <v>43567</v>
      </c>
      <c r="CV133">
        <v>23.84</v>
      </c>
      <c r="CW133" s="2">
        <v>43083</v>
      </c>
      <c r="CX133">
        <v>16.54</v>
      </c>
    </row>
    <row r="134" spans="1:102" x14ac:dyDescent="0.25">
      <c r="A134" s="2">
        <v>43084</v>
      </c>
      <c r="B134">
        <v>54.51</v>
      </c>
      <c r="C134" s="2"/>
      <c r="E134" s="2"/>
      <c r="G134" s="2"/>
      <c r="I134" s="2"/>
      <c r="K134" s="2">
        <v>43084</v>
      </c>
      <c r="L134">
        <v>50.4</v>
      </c>
      <c r="M134" s="2">
        <v>43637</v>
      </c>
      <c r="N134">
        <v>57.65</v>
      </c>
      <c r="O134" s="2">
        <v>43637</v>
      </c>
      <c r="P134">
        <v>56.65</v>
      </c>
      <c r="Q134" s="2">
        <v>43636</v>
      </c>
      <c r="R134">
        <v>58.01</v>
      </c>
      <c r="S134" s="2">
        <v>43636</v>
      </c>
      <c r="T134">
        <v>57.03</v>
      </c>
      <c r="U134" s="2">
        <v>43084</v>
      </c>
      <c r="V134">
        <v>46.36</v>
      </c>
      <c r="W134" s="2">
        <v>43636</v>
      </c>
      <c r="X134">
        <v>55.03</v>
      </c>
      <c r="Y134" s="2">
        <v>43636</v>
      </c>
      <c r="Z134">
        <v>54.03</v>
      </c>
      <c r="AA134" s="2">
        <v>43636</v>
      </c>
      <c r="AB134">
        <v>53.03</v>
      </c>
      <c r="AC134" s="2">
        <v>43636</v>
      </c>
      <c r="AD134">
        <v>52.01</v>
      </c>
      <c r="AE134" s="2">
        <v>43084</v>
      </c>
      <c r="AF134">
        <v>42.41</v>
      </c>
      <c r="AG134" s="2">
        <v>43636</v>
      </c>
      <c r="AH134">
        <v>50.03</v>
      </c>
      <c r="AI134" s="2">
        <v>43637</v>
      </c>
      <c r="AJ134">
        <v>56.65</v>
      </c>
      <c r="AK134" s="2">
        <v>43636</v>
      </c>
      <c r="AL134">
        <v>58.01</v>
      </c>
      <c r="AM134" s="2">
        <v>43636</v>
      </c>
      <c r="AN134">
        <v>57.03</v>
      </c>
      <c r="AO134" s="2">
        <v>43084</v>
      </c>
      <c r="AP134">
        <v>38.56</v>
      </c>
      <c r="AQ134" s="2">
        <v>43636</v>
      </c>
      <c r="AR134">
        <v>55.03</v>
      </c>
      <c r="AS134" s="2">
        <v>43636</v>
      </c>
      <c r="AT134">
        <v>54.03</v>
      </c>
      <c r="AU134" s="2">
        <v>43636</v>
      </c>
      <c r="AV134">
        <v>53.03</v>
      </c>
      <c r="AW134" s="2">
        <v>43636</v>
      </c>
      <c r="AX134">
        <v>52.01</v>
      </c>
      <c r="AY134" s="2">
        <v>43084</v>
      </c>
      <c r="AZ134">
        <v>34.799999999999997</v>
      </c>
      <c r="BA134" s="2">
        <v>43636</v>
      </c>
      <c r="BB134">
        <v>50.03</v>
      </c>
      <c r="BC134" s="2">
        <v>43633</v>
      </c>
      <c r="BD134">
        <v>42.69</v>
      </c>
      <c r="BE134" s="2">
        <v>43633</v>
      </c>
      <c r="BF134">
        <v>41.69</v>
      </c>
      <c r="BG134" s="2">
        <v>43633</v>
      </c>
      <c r="BH134">
        <v>40.69</v>
      </c>
      <c r="BI134" s="2">
        <v>43084</v>
      </c>
      <c r="BJ134">
        <v>31.16</v>
      </c>
      <c r="BK134" s="2">
        <v>43613</v>
      </c>
      <c r="BL134">
        <v>30.21</v>
      </c>
      <c r="BM134" s="2">
        <v>43613</v>
      </c>
      <c r="BN134">
        <v>29.23</v>
      </c>
      <c r="BO134" s="2">
        <v>43581</v>
      </c>
      <c r="BP134">
        <v>41.87</v>
      </c>
      <c r="BQ134" s="2">
        <v>43581</v>
      </c>
      <c r="BR134">
        <v>40.9</v>
      </c>
      <c r="BS134" s="2">
        <v>43084</v>
      </c>
      <c r="BT134">
        <v>27.63</v>
      </c>
      <c r="BU134" s="2">
        <v>43581</v>
      </c>
      <c r="BV134">
        <v>38.950000000000003</v>
      </c>
      <c r="BW134" s="2">
        <v>43581</v>
      </c>
      <c r="BX134">
        <v>37.97</v>
      </c>
      <c r="BY134" s="2">
        <v>43581</v>
      </c>
      <c r="BZ134">
        <v>37.03</v>
      </c>
      <c r="CA134" s="2">
        <v>43581</v>
      </c>
      <c r="CB134">
        <v>36.03</v>
      </c>
      <c r="CC134" s="2">
        <v>43084</v>
      </c>
      <c r="CD134">
        <v>24.29</v>
      </c>
      <c r="CE134" s="2">
        <v>43581</v>
      </c>
      <c r="CF134">
        <v>34.1</v>
      </c>
      <c r="CG134" s="2">
        <v>43581</v>
      </c>
      <c r="CH134">
        <v>33.130000000000003</v>
      </c>
      <c r="CI134" s="2">
        <v>43581</v>
      </c>
      <c r="CJ134">
        <v>32.17</v>
      </c>
      <c r="CK134" s="2">
        <v>43570</v>
      </c>
      <c r="CL134">
        <v>28.21</v>
      </c>
      <c r="CM134" s="2">
        <v>43084</v>
      </c>
      <c r="CN134">
        <v>21.03</v>
      </c>
      <c r="CO134" s="2">
        <v>43570</v>
      </c>
      <c r="CP134">
        <v>26.34</v>
      </c>
      <c r="CQ134" s="2">
        <v>43570</v>
      </c>
      <c r="CR134">
        <v>25.38</v>
      </c>
      <c r="CS134" s="2">
        <v>43570</v>
      </c>
      <c r="CT134">
        <v>24.48</v>
      </c>
      <c r="CU134" s="2">
        <v>43570</v>
      </c>
      <c r="CV134">
        <v>23.53</v>
      </c>
      <c r="CW134" s="2">
        <v>43084</v>
      </c>
      <c r="CX134">
        <v>17.98</v>
      </c>
    </row>
    <row r="135" spans="1:102" x14ac:dyDescent="0.25">
      <c r="A135" s="2">
        <v>43087</v>
      </c>
      <c r="B135">
        <v>55.55</v>
      </c>
      <c r="C135" s="2"/>
      <c r="E135" s="2"/>
      <c r="G135" s="2"/>
      <c r="I135" s="2"/>
      <c r="K135" s="2">
        <v>43087</v>
      </c>
      <c r="L135">
        <v>51.42</v>
      </c>
      <c r="M135" s="2"/>
      <c r="Q135" s="2">
        <v>43637</v>
      </c>
      <c r="R135">
        <v>55.58</v>
      </c>
      <c r="S135" s="2">
        <v>43637</v>
      </c>
      <c r="T135">
        <v>54.58</v>
      </c>
      <c r="U135" s="2">
        <v>43087</v>
      </c>
      <c r="V135">
        <v>47.36</v>
      </c>
      <c r="W135" s="2">
        <v>43637</v>
      </c>
      <c r="X135">
        <v>52.58</v>
      </c>
      <c r="Y135" s="2">
        <v>43637</v>
      </c>
      <c r="Z135">
        <v>51.58</v>
      </c>
      <c r="AA135" s="2">
        <v>43637</v>
      </c>
      <c r="AB135">
        <v>50.58</v>
      </c>
      <c r="AC135" s="2">
        <v>43637</v>
      </c>
      <c r="AD135">
        <v>49.58</v>
      </c>
      <c r="AE135" s="2">
        <v>43087</v>
      </c>
      <c r="AF135">
        <v>43.38</v>
      </c>
      <c r="AG135" s="2">
        <v>43637</v>
      </c>
      <c r="AH135">
        <v>47.58</v>
      </c>
      <c r="AI135" s="2"/>
      <c r="AK135" s="2">
        <v>43637</v>
      </c>
      <c r="AL135">
        <v>55.58</v>
      </c>
      <c r="AM135" s="2">
        <v>43637</v>
      </c>
      <c r="AN135">
        <v>54.58</v>
      </c>
      <c r="AO135" s="2">
        <v>43087</v>
      </c>
      <c r="AP135">
        <v>39.5</v>
      </c>
      <c r="AQ135" s="2">
        <v>43637</v>
      </c>
      <c r="AR135">
        <v>52.58</v>
      </c>
      <c r="AS135" s="2">
        <v>43637</v>
      </c>
      <c r="AT135">
        <v>51.58</v>
      </c>
      <c r="AU135" s="2">
        <v>43637</v>
      </c>
      <c r="AV135">
        <v>50.58</v>
      </c>
      <c r="AW135" s="2">
        <v>43637</v>
      </c>
      <c r="AX135">
        <v>49.58</v>
      </c>
      <c r="AY135" s="2">
        <v>43087</v>
      </c>
      <c r="AZ135">
        <v>35.72</v>
      </c>
      <c r="BA135" s="2">
        <v>43637</v>
      </c>
      <c r="BB135">
        <v>47.58</v>
      </c>
      <c r="BC135" s="2">
        <v>43634</v>
      </c>
      <c r="BD135">
        <v>45.69</v>
      </c>
      <c r="BE135" s="2">
        <v>43634</v>
      </c>
      <c r="BF135">
        <v>44.69</v>
      </c>
      <c r="BG135" s="2">
        <v>43634</v>
      </c>
      <c r="BH135">
        <v>43.7</v>
      </c>
      <c r="BI135" s="2">
        <v>43087</v>
      </c>
      <c r="BJ135">
        <v>32.049999999999997</v>
      </c>
      <c r="BK135" s="2">
        <v>43614</v>
      </c>
      <c r="BL135">
        <v>27.73</v>
      </c>
      <c r="BM135" s="2">
        <v>43614</v>
      </c>
      <c r="BN135">
        <v>26.76</v>
      </c>
      <c r="BO135" s="2">
        <v>43584</v>
      </c>
      <c r="BP135">
        <v>41.97</v>
      </c>
      <c r="BQ135" s="2">
        <v>43584</v>
      </c>
      <c r="BR135">
        <v>40.99</v>
      </c>
      <c r="BS135" s="2">
        <v>43087</v>
      </c>
      <c r="BT135">
        <v>28.52</v>
      </c>
      <c r="BU135" s="2">
        <v>43584</v>
      </c>
      <c r="BV135">
        <v>39.04</v>
      </c>
      <c r="BW135" s="2">
        <v>43584</v>
      </c>
      <c r="BX135">
        <v>38.06</v>
      </c>
      <c r="BY135" s="2">
        <v>43584</v>
      </c>
      <c r="BZ135">
        <v>37.08</v>
      </c>
      <c r="CA135" s="2">
        <v>43584</v>
      </c>
      <c r="CB135">
        <v>36.11</v>
      </c>
      <c r="CC135" s="2">
        <v>43087</v>
      </c>
      <c r="CD135">
        <v>25.11</v>
      </c>
      <c r="CE135" s="2">
        <v>43584</v>
      </c>
      <c r="CF135">
        <v>34.18</v>
      </c>
      <c r="CG135" s="2">
        <v>43584</v>
      </c>
      <c r="CH135">
        <v>33.200000000000003</v>
      </c>
      <c r="CI135" s="2">
        <v>43584</v>
      </c>
      <c r="CJ135">
        <v>32.25</v>
      </c>
      <c r="CK135" s="2">
        <v>43571</v>
      </c>
      <c r="CL135">
        <v>28.38</v>
      </c>
      <c r="CM135" s="2">
        <v>43087</v>
      </c>
      <c r="CN135">
        <v>21.86</v>
      </c>
      <c r="CO135" s="2">
        <v>43571</v>
      </c>
      <c r="CP135">
        <v>26.5</v>
      </c>
      <c r="CQ135" s="2">
        <v>43571</v>
      </c>
      <c r="CR135">
        <v>25.56</v>
      </c>
      <c r="CS135" s="2">
        <v>43571</v>
      </c>
      <c r="CT135">
        <v>24.62</v>
      </c>
      <c r="CU135" s="2">
        <v>43571</v>
      </c>
      <c r="CV135">
        <v>23.7</v>
      </c>
      <c r="CW135" s="2">
        <v>43087</v>
      </c>
      <c r="CX135">
        <v>18.78</v>
      </c>
    </row>
    <row r="136" spans="1:102" x14ac:dyDescent="0.25">
      <c r="A136" s="2">
        <v>43088</v>
      </c>
      <c r="B136">
        <v>54.87</v>
      </c>
      <c r="C136" s="2"/>
      <c r="E136" s="2"/>
      <c r="G136" s="2"/>
      <c r="K136" s="2">
        <v>43088</v>
      </c>
      <c r="L136">
        <v>50.75</v>
      </c>
      <c r="M136" s="2"/>
      <c r="U136" s="2">
        <v>43088</v>
      </c>
      <c r="V136">
        <v>46.72</v>
      </c>
      <c r="W136" s="2"/>
      <c r="AE136" s="2">
        <v>43088</v>
      </c>
      <c r="AF136">
        <v>42.76</v>
      </c>
      <c r="AG136" s="2"/>
      <c r="AI136" s="2"/>
      <c r="AO136" s="2">
        <v>43088</v>
      </c>
      <c r="AP136">
        <v>38.909999999999997</v>
      </c>
      <c r="AY136" s="2">
        <v>43088</v>
      </c>
      <c r="AZ136">
        <v>35.159999999999997</v>
      </c>
      <c r="BC136" s="2">
        <v>43635</v>
      </c>
      <c r="BD136">
        <v>46.35</v>
      </c>
      <c r="BE136" s="2">
        <v>43635</v>
      </c>
      <c r="BF136">
        <v>45.35</v>
      </c>
      <c r="BG136" s="2">
        <v>43635</v>
      </c>
      <c r="BH136">
        <v>44.35</v>
      </c>
      <c r="BI136" s="2">
        <v>43088</v>
      </c>
      <c r="BJ136">
        <v>31.51</v>
      </c>
      <c r="BK136" s="2">
        <v>43615</v>
      </c>
      <c r="BL136">
        <v>28.76</v>
      </c>
      <c r="BM136" s="2">
        <v>43615</v>
      </c>
      <c r="BN136">
        <v>27.77</v>
      </c>
      <c r="BO136" s="2">
        <v>43585</v>
      </c>
      <c r="BP136">
        <v>42.7</v>
      </c>
      <c r="BQ136" s="2">
        <v>43585</v>
      </c>
      <c r="BR136">
        <v>41.72</v>
      </c>
      <c r="BS136" s="2">
        <v>43088</v>
      </c>
      <c r="BT136">
        <v>28</v>
      </c>
      <c r="BU136" s="2">
        <v>43585</v>
      </c>
      <c r="BV136">
        <v>39.76</v>
      </c>
      <c r="BW136" s="2">
        <v>43585</v>
      </c>
      <c r="BX136">
        <v>38.79</v>
      </c>
      <c r="BY136" s="2">
        <v>43585</v>
      </c>
      <c r="BZ136">
        <v>37.81</v>
      </c>
      <c r="CA136" s="2">
        <v>43585</v>
      </c>
      <c r="CB136">
        <v>36.840000000000003</v>
      </c>
      <c r="CC136" s="2">
        <v>43088</v>
      </c>
      <c r="CD136">
        <v>24.61</v>
      </c>
      <c r="CE136" s="2">
        <v>43585</v>
      </c>
      <c r="CF136">
        <v>34.89</v>
      </c>
      <c r="CG136" s="2">
        <v>43585</v>
      </c>
      <c r="CH136">
        <v>33.94</v>
      </c>
      <c r="CI136" s="2">
        <v>43585</v>
      </c>
      <c r="CJ136">
        <v>32.979999999999997</v>
      </c>
      <c r="CK136" s="2">
        <v>43572</v>
      </c>
      <c r="CL136">
        <v>27.36</v>
      </c>
      <c r="CM136" s="2">
        <v>43088</v>
      </c>
      <c r="CN136">
        <v>21.39</v>
      </c>
      <c r="CO136" s="2">
        <v>43572</v>
      </c>
      <c r="CP136">
        <v>25.48</v>
      </c>
      <c r="CQ136" s="2">
        <v>43572</v>
      </c>
      <c r="CR136">
        <v>24.55</v>
      </c>
      <c r="CS136" s="2">
        <v>43572</v>
      </c>
      <c r="CT136">
        <v>23.63</v>
      </c>
      <c r="CU136" s="2">
        <v>43572</v>
      </c>
      <c r="CV136">
        <v>22.71</v>
      </c>
      <c r="CW136" s="2">
        <v>43088</v>
      </c>
      <c r="CX136">
        <v>18.329999999999998</v>
      </c>
    </row>
    <row r="137" spans="1:102" x14ac:dyDescent="0.25">
      <c r="A137" s="2">
        <v>43089</v>
      </c>
      <c r="B137">
        <v>54.55</v>
      </c>
      <c r="C137" s="2"/>
      <c r="E137" s="2"/>
      <c r="G137" s="2"/>
      <c r="K137" s="2">
        <v>43089</v>
      </c>
      <c r="L137">
        <v>50.44</v>
      </c>
      <c r="M137" s="2"/>
      <c r="U137" s="2">
        <v>43089</v>
      </c>
      <c r="V137">
        <v>46.4</v>
      </c>
      <c r="W137" s="2"/>
      <c r="AE137" s="2">
        <v>43089</v>
      </c>
      <c r="AF137">
        <v>42.45</v>
      </c>
      <c r="AG137" s="2"/>
      <c r="AI137" s="2"/>
      <c r="AO137" s="2">
        <v>43089</v>
      </c>
      <c r="AP137">
        <v>38.6</v>
      </c>
      <c r="AY137" s="2">
        <v>43089</v>
      </c>
      <c r="AZ137">
        <v>34.85</v>
      </c>
      <c r="BC137" s="2">
        <v>43636</v>
      </c>
      <c r="BD137">
        <v>49.03</v>
      </c>
      <c r="BE137" s="2">
        <v>43636</v>
      </c>
      <c r="BF137">
        <v>48.03</v>
      </c>
      <c r="BG137" s="2">
        <v>43636</v>
      </c>
      <c r="BH137">
        <v>47.03</v>
      </c>
      <c r="BI137" s="2">
        <v>43089</v>
      </c>
      <c r="BJ137">
        <v>31.21</v>
      </c>
      <c r="BK137" s="2">
        <v>43616</v>
      </c>
      <c r="BL137">
        <v>25.05</v>
      </c>
      <c r="BM137" s="2">
        <v>43616</v>
      </c>
      <c r="BN137">
        <v>24.09</v>
      </c>
      <c r="BO137" s="2">
        <v>43586</v>
      </c>
      <c r="BP137">
        <v>40.119999999999997</v>
      </c>
      <c r="BQ137" s="2">
        <v>43586</v>
      </c>
      <c r="BR137">
        <v>39.15</v>
      </c>
      <c r="BS137" s="2">
        <v>43089</v>
      </c>
      <c r="BT137">
        <v>27.7</v>
      </c>
      <c r="BU137" s="2">
        <v>43586</v>
      </c>
      <c r="BV137">
        <v>37.21</v>
      </c>
      <c r="BW137" s="2">
        <v>43586</v>
      </c>
      <c r="BX137">
        <v>36.24</v>
      </c>
      <c r="BY137" s="2">
        <v>43586</v>
      </c>
      <c r="BZ137">
        <v>35.299999999999997</v>
      </c>
      <c r="CA137" s="2">
        <v>43586</v>
      </c>
      <c r="CB137">
        <v>34.340000000000003</v>
      </c>
      <c r="CC137" s="2">
        <v>43089</v>
      </c>
      <c r="CD137">
        <v>24.31</v>
      </c>
      <c r="CE137" s="2">
        <v>43586</v>
      </c>
      <c r="CF137">
        <v>32.380000000000003</v>
      </c>
      <c r="CG137" s="2">
        <v>43586</v>
      </c>
      <c r="CH137">
        <v>31.45</v>
      </c>
      <c r="CI137" s="2">
        <v>43586</v>
      </c>
      <c r="CJ137">
        <v>30.47</v>
      </c>
      <c r="CK137" s="2">
        <v>43573</v>
      </c>
      <c r="CL137">
        <v>28.21</v>
      </c>
      <c r="CM137" s="2">
        <v>43089</v>
      </c>
      <c r="CN137">
        <v>21.1</v>
      </c>
      <c r="CO137" s="2">
        <v>43573</v>
      </c>
      <c r="CP137">
        <v>26.35</v>
      </c>
      <c r="CQ137" s="2">
        <v>43573</v>
      </c>
      <c r="CR137">
        <v>25.41</v>
      </c>
      <c r="CS137" s="2">
        <v>43573</v>
      </c>
      <c r="CT137">
        <v>24.47</v>
      </c>
      <c r="CU137" s="2">
        <v>43573</v>
      </c>
      <c r="CV137">
        <v>23.53</v>
      </c>
      <c r="CW137" s="2">
        <v>43089</v>
      </c>
      <c r="CX137">
        <v>18.05</v>
      </c>
    </row>
    <row r="138" spans="1:102" x14ac:dyDescent="0.25">
      <c r="A138" s="2">
        <v>43090</v>
      </c>
      <c r="B138">
        <v>55.18</v>
      </c>
      <c r="C138" s="2"/>
      <c r="E138" s="2"/>
      <c r="K138" s="2">
        <v>43090</v>
      </c>
      <c r="L138">
        <v>51.09</v>
      </c>
      <c r="M138" s="2"/>
      <c r="U138" s="2">
        <v>43090</v>
      </c>
      <c r="V138">
        <v>47.05</v>
      </c>
      <c r="W138" s="2"/>
      <c r="AE138" s="2">
        <v>43090</v>
      </c>
      <c r="AF138">
        <v>43.11</v>
      </c>
      <c r="AG138" s="2"/>
      <c r="AI138" s="2"/>
      <c r="AO138" s="2">
        <v>43090</v>
      </c>
      <c r="AP138">
        <v>39.26</v>
      </c>
      <c r="AY138" s="2">
        <v>43090</v>
      </c>
      <c r="AZ138">
        <v>35.51</v>
      </c>
      <c r="BC138" s="2">
        <v>43637</v>
      </c>
      <c r="BD138">
        <v>46.58</v>
      </c>
      <c r="BE138" s="2">
        <v>43637</v>
      </c>
      <c r="BF138">
        <v>45.58</v>
      </c>
      <c r="BG138" s="2">
        <v>43637</v>
      </c>
      <c r="BH138">
        <v>44.58</v>
      </c>
      <c r="BI138" s="2">
        <v>43090</v>
      </c>
      <c r="BJ138">
        <v>31.87</v>
      </c>
      <c r="BK138" s="2">
        <v>43619</v>
      </c>
      <c r="BL138">
        <v>24.76</v>
      </c>
      <c r="BM138" s="2">
        <v>43619</v>
      </c>
      <c r="BN138">
        <v>23.79</v>
      </c>
      <c r="BO138" s="2">
        <v>43587</v>
      </c>
      <c r="BP138">
        <v>39.51</v>
      </c>
      <c r="BQ138" s="2">
        <v>43587</v>
      </c>
      <c r="BR138">
        <v>38.58</v>
      </c>
      <c r="BS138" s="2">
        <v>43090</v>
      </c>
      <c r="BT138">
        <v>28.24</v>
      </c>
      <c r="BU138" s="2">
        <v>43587</v>
      </c>
      <c r="BV138">
        <v>36.6</v>
      </c>
      <c r="BW138" s="2">
        <v>43587</v>
      </c>
      <c r="BX138">
        <v>35.619999999999997</v>
      </c>
      <c r="BY138" s="2">
        <v>43587</v>
      </c>
      <c r="BZ138">
        <v>34.72</v>
      </c>
      <c r="CA138" s="2">
        <v>43587</v>
      </c>
      <c r="CB138">
        <v>33.69</v>
      </c>
      <c r="CC138" s="2">
        <v>43090</v>
      </c>
      <c r="CD138">
        <v>24.9</v>
      </c>
      <c r="CE138" s="2">
        <v>43587</v>
      </c>
      <c r="CF138">
        <v>31.77</v>
      </c>
      <c r="CG138" s="2">
        <v>43587</v>
      </c>
      <c r="CH138">
        <v>30.81</v>
      </c>
      <c r="CI138" s="2">
        <v>43587</v>
      </c>
      <c r="CJ138">
        <v>29.94</v>
      </c>
      <c r="CK138" s="2">
        <v>43577</v>
      </c>
      <c r="CL138">
        <v>28.43</v>
      </c>
      <c r="CM138" s="2">
        <v>43090</v>
      </c>
      <c r="CN138">
        <v>21.66</v>
      </c>
      <c r="CO138" s="2">
        <v>43577</v>
      </c>
      <c r="CP138">
        <v>26.55</v>
      </c>
      <c r="CQ138" s="2">
        <v>43577</v>
      </c>
      <c r="CR138">
        <v>25.63</v>
      </c>
      <c r="CS138" s="2">
        <v>43577</v>
      </c>
      <c r="CT138">
        <v>24.68</v>
      </c>
      <c r="CU138" s="2">
        <v>43577</v>
      </c>
      <c r="CV138">
        <v>23.74</v>
      </c>
      <c r="CW138" s="2">
        <v>43090</v>
      </c>
      <c r="CX138">
        <v>18.59</v>
      </c>
    </row>
    <row r="139" spans="1:102" x14ac:dyDescent="0.25">
      <c r="A139" s="2">
        <v>43091</v>
      </c>
      <c r="B139">
        <v>55.16</v>
      </c>
      <c r="C139" s="2"/>
      <c r="E139" s="2"/>
      <c r="K139" s="2">
        <v>43091</v>
      </c>
      <c r="L139">
        <v>51.07</v>
      </c>
      <c r="M139" s="2"/>
      <c r="U139" s="2">
        <v>43091</v>
      </c>
      <c r="V139">
        <v>47.05</v>
      </c>
      <c r="W139" s="2"/>
      <c r="AE139" s="2">
        <v>43091</v>
      </c>
      <c r="AF139">
        <v>43.11</v>
      </c>
      <c r="AG139" s="2"/>
      <c r="AO139" s="2">
        <v>43091</v>
      </c>
      <c r="AP139">
        <v>39.28</v>
      </c>
      <c r="AY139" s="2">
        <v>43091</v>
      </c>
      <c r="AZ139">
        <v>35.54</v>
      </c>
      <c r="BI139" s="2">
        <v>43091</v>
      </c>
      <c r="BJ139">
        <v>31.91</v>
      </c>
      <c r="BK139" s="2">
        <v>43620</v>
      </c>
      <c r="BL139">
        <v>30.14</v>
      </c>
      <c r="BM139" s="2">
        <v>43620</v>
      </c>
      <c r="BN139">
        <v>29.15</v>
      </c>
      <c r="BO139" s="2">
        <v>43588</v>
      </c>
      <c r="BP139">
        <v>42.35</v>
      </c>
      <c r="BQ139" s="2">
        <v>43588</v>
      </c>
      <c r="BR139">
        <v>41.37</v>
      </c>
      <c r="BS139" s="2">
        <v>43091</v>
      </c>
      <c r="BT139">
        <v>28.41</v>
      </c>
      <c r="BU139" s="2">
        <v>43588</v>
      </c>
      <c r="BV139">
        <v>39.42</v>
      </c>
      <c r="BW139" s="2">
        <v>43588</v>
      </c>
      <c r="BX139">
        <v>38.44</v>
      </c>
      <c r="BY139" s="2">
        <v>43588</v>
      </c>
      <c r="BZ139">
        <v>37.520000000000003</v>
      </c>
      <c r="CA139" s="2">
        <v>43588</v>
      </c>
      <c r="CB139">
        <v>36.49</v>
      </c>
      <c r="CC139" s="2">
        <v>43091</v>
      </c>
      <c r="CD139">
        <v>25.04</v>
      </c>
      <c r="CE139" s="2">
        <v>43588</v>
      </c>
      <c r="CF139">
        <v>34.549999999999997</v>
      </c>
      <c r="CG139" s="2">
        <v>43588</v>
      </c>
      <c r="CH139">
        <v>33.659999999999997</v>
      </c>
      <c r="CI139" s="2">
        <v>43588</v>
      </c>
      <c r="CJ139">
        <v>32.61</v>
      </c>
      <c r="CK139" s="2">
        <v>43578</v>
      </c>
      <c r="CL139">
        <v>30.83</v>
      </c>
      <c r="CM139" s="2">
        <v>43091</v>
      </c>
      <c r="CN139">
        <v>21.82</v>
      </c>
      <c r="CO139" s="2">
        <v>43578</v>
      </c>
      <c r="CP139">
        <v>28.95</v>
      </c>
      <c r="CQ139" s="2">
        <v>43578</v>
      </c>
      <c r="CR139">
        <v>28.01</v>
      </c>
      <c r="CS139" s="2">
        <v>43578</v>
      </c>
      <c r="CT139">
        <v>27.06</v>
      </c>
      <c r="CU139" s="2">
        <v>43578</v>
      </c>
      <c r="CV139">
        <v>26.08</v>
      </c>
      <c r="CW139" s="2">
        <v>43091</v>
      </c>
      <c r="CX139">
        <v>18.78</v>
      </c>
    </row>
    <row r="140" spans="1:102" x14ac:dyDescent="0.25">
      <c r="A140" s="2">
        <v>43095</v>
      </c>
      <c r="B140">
        <v>55</v>
      </c>
      <c r="C140" s="2"/>
      <c r="E140" s="2"/>
      <c r="K140" s="2">
        <v>43095</v>
      </c>
      <c r="L140">
        <v>50.93</v>
      </c>
      <c r="M140" s="2"/>
      <c r="U140" s="2">
        <v>43095</v>
      </c>
      <c r="V140">
        <v>46.91</v>
      </c>
      <c r="W140" s="2"/>
      <c r="AE140" s="2">
        <v>43095</v>
      </c>
      <c r="AF140">
        <v>43</v>
      </c>
      <c r="AG140" s="2"/>
      <c r="AO140" s="2">
        <v>43095</v>
      </c>
      <c r="AP140">
        <v>39.15</v>
      </c>
      <c r="AY140" s="2">
        <v>43095</v>
      </c>
      <c r="AZ140">
        <v>35.43</v>
      </c>
      <c r="BI140" s="2">
        <v>43095</v>
      </c>
      <c r="BJ140">
        <v>31.81</v>
      </c>
      <c r="BK140" s="2">
        <v>43621</v>
      </c>
      <c r="BL140">
        <v>32.31</v>
      </c>
      <c r="BM140" s="2">
        <v>43621</v>
      </c>
      <c r="BN140">
        <v>31.32</v>
      </c>
      <c r="BO140" s="2">
        <v>43591</v>
      </c>
      <c r="BP140">
        <v>41.03</v>
      </c>
      <c r="BQ140" s="2">
        <v>43591</v>
      </c>
      <c r="BR140">
        <v>40.049999999999997</v>
      </c>
      <c r="BS140" s="2">
        <v>43095</v>
      </c>
      <c r="BT140">
        <v>28.26</v>
      </c>
      <c r="BU140" s="2">
        <v>43591</v>
      </c>
      <c r="BV140">
        <v>38.15</v>
      </c>
      <c r="BW140" s="2">
        <v>43591</v>
      </c>
      <c r="BX140">
        <v>37.11</v>
      </c>
      <c r="BY140" s="2">
        <v>43591</v>
      </c>
      <c r="BZ140">
        <v>36.21</v>
      </c>
      <c r="CA140" s="2">
        <v>43591</v>
      </c>
      <c r="CB140">
        <v>35.159999999999997</v>
      </c>
      <c r="CC140" s="2">
        <v>43095</v>
      </c>
      <c r="CD140">
        <v>24.97</v>
      </c>
      <c r="CE140" s="2">
        <v>43591</v>
      </c>
      <c r="CF140">
        <v>33.24</v>
      </c>
      <c r="CG140" s="2">
        <v>43591</v>
      </c>
      <c r="CH140">
        <v>32.380000000000003</v>
      </c>
      <c r="CI140" s="2">
        <v>43591</v>
      </c>
      <c r="CJ140">
        <v>31.33</v>
      </c>
      <c r="CK140" s="2">
        <v>43579</v>
      </c>
      <c r="CL140">
        <v>30.17</v>
      </c>
      <c r="CM140" s="2">
        <v>43095</v>
      </c>
      <c r="CN140">
        <v>21.72</v>
      </c>
      <c r="CO140" s="2">
        <v>43579</v>
      </c>
      <c r="CP140">
        <v>28.31</v>
      </c>
      <c r="CQ140" s="2">
        <v>43579</v>
      </c>
      <c r="CR140">
        <v>27.35</v>
      </c>
      <c r="CS140" s="2">
        <v>43579</v>
      </c>
      <c r="CT140">
        <v>26.42</v>
      </c>
      <c r="CU140" s="2">
        <v>43579</v>
      </c>
      <c r="CV140">
        <v>25.44</v>
      </c>
      <c r="CW140" s="2">
        <v>43095</v>
      </c>
      <c r="CX140">
        <v>18.649999999999999</v>
      </c>
    </row>
    <row r="141" spans="1:102" x14ac:dyDescent="0.25">
      <c r="A141" s="2">
        <v>43096</v>
      </c>
      <c r="B141">
        <v>55.13</v>
      </c>
      <c r="C141" s="2"/>
      <c r="E141" s="2"/>
      <c r="K141" s="2">
        <v>43096</v>
      </c>
      <c r="L141">
        <v>51.03</v>
      </c>
      <c r="M141" s="2"/>
      <c r="U141" s="2">
        <v>43096</v>
      </c>
      <c r="V141">
        <v>47.01</v>
      </c>
      <c r="W141" s="2"/>
      <c r="AE141" s="2">
        <v>43096</v>
      </c>
      <c r="AF141">
        <v>43.08</v>
      </c>
      <c r="AG141" s="2"/>
      <c r="AO141" s="2">
        <v>43096</v>
      </c>
      <c r="AP141">
        <v>39.24</v>
      </c>
      <c r="AY141" s="2">
        <v>43096</v>
      </c>
      <c r="AZ141">
        <v>35.5</v>
      </c>
      <c r="BI141" s="2">
        <v>43096</v>
      </c>
      <c r="BJ141">
        <v>31.87</v>
      </c>
      <c r="BK141" s="2">
        <v>43622</v>
      </c>
      <c r="BL141">
        <v>34.1</v>
      </c>
      <c r="BM141" s="2">
        <v>43622</v>
      </c>
      <c r="BN141">
        <v>33.1</v>
      </c>
      <c r="BO141" s="2">
        <v>43592</v>
      </c>
      <c r="BP141">
        <v>37.26</v>
      </c>
      <c r="BQ141" s="2">
        <v>43592</v>
      </c>
      <c r="BR141">
        <v>36.32</v>
      </c>
      <c r="BS141" s="2">
        <v>43096</v>
      </c>
      <c r="BT141">
        <v>28.36</v>
      </c>
      <c r="BU141" s="2">
        <v>43592</v>
      </c>
      <c r="BV141">
        <v>34.409999999999997</v>
      </c>
      <c r="BW141" s="2">
        <v>43592</v>
      </c>
      <c r="BX141">
        <v>33.450000000000003</v>
      </c>
      <c r="BY141" s="2">
        <v>43592</v>
      </c>
      <c r="BZ141">
        <v>32.57</v>
      </c>
      <c r="CA141" s="2">
        <v>43592</v>
      </c>
      <c r="CB141">
        <v>31.59</v>
      </c>
      <c r="CC141" s="2">
        <v>43096</v>
      </c>
      <c r="CD141">
        <v>24.92</v>
      </c>
      <c r="CE141" s="2">
        <v>43592</v>
      </c>
      <c r="CF141">
        <v>29.78</v>
      </c>
      <c r="CG141" s="2">
        <v>43592</v>
      </c>
      <c r="CH141">
        <v>28.84</v>
      </c>
      <c r="CI141" s="2">
        <v>43592</v>
      </c>
      <c r="CJ141">
        <v>27.92</v>
      </c>
      <c r="CK141" s="2">
        <v>43580</v>
      </c>
      <c r="CL141">
        <v>29.76</v>
      </c>
      <c r="CM141" s="2">
        <v>43096</v>
      </c>
      <c r="CN141">
        <v>21.8</v>
      </c>
      <c r="CO141" s="2">
        <v>43580</v>
      </c>
      <c r="CP141">
        <v>27.86</v>
      </c>
      <c r="CQ141" s="2">
        <v>43580</v>
      </c>
      <c r="CR141">
        <v>26.92</v>
      </c>
      <c r="CS141" s="2">
        <v>43580</v>
      </c>
      <c r="CT141">
        <v>25.97</v>
      </c>
      <c r="CU141" s="2">
        <v>43580</v>
      </c>
      <c r="CV141">
        <v>25.03</v>
      </c>
      <c r="CW141" s="2">
        <v>43096</v>
      </c>
      <c r="CX141">
        <v>18.73</v>
      </c>
    </row>
    <row r="142" spans="1:102" x14ac:dyDescent="0.25">
      <c r="A142" s="2">
        <v>43097</v>
      </c>
      <c r="B142">
        <v>55.3</v>
      </c>
      <c r="C142" s="2"/>
      <c r="E142" s="2"/>
      <c r="K142" s="2">
        <v>43097</v>
      </c>
      <c r="L142">
        <v>51.2</v>
      </c>
      <c r="M142" s="2"/>
      <c r="U142" s="2">
        <v>43097</v>
      </c>
      <c r="V142">
        <v>47.16</v>
      </c>
      <c r="W142" s="2"/>
      <c r="AE142" s="2">
        <v>43097</v>
      </c>
      <c r="AF142">
        <v>43.21</v>
      </c>
      <c r="AG142" s="2"/>
      <c r="AO142" s="2">
        <v>43097</v>
      </c>
      <c r="AP142">
        <v>39.36</v>
      </c>
      <c r="AY142" s="2">
        <v>43097</v>
      </c>
      <c r="AZ142">
        <v>35.6</v>
      </c>
      <c r="BI142" s="2">
        <v>43097</v>
      </c>
      <c r="BJ142">
        <v>31.95</v>
      </c>
      <c r="BK142" s="2">
        <v>43623</v>
      </c>
      <c r="BL142">
        <v>37.06</v>
      </c>
      <c r="BM142" s="2">
        <v>43623</v>
      </c>
      <c r="BN142">
        <v>36.06</v>
      </c>
      <c r="BO142" s="2">
        <v>43593</v>
      </c>
      <c r="BP142">
        <v>36.869999999999997</v>
      </c>
      <c r="BQ142" s="2">
        <v>43593</v>
      </c>
      <c r="BR142">
        <v>35.92</v>
      </c>
      <c r="BS142" s="2">
        <v>43097</v>
      </c>
      <c r="BT142">
        <v>28.44</v>
      </c>
      <c r="BU142" s="2">
        <v>43593</v>
      </c>
      <c r="BV142">
        <v>34.020000000000003</v>
      </c>
      <c r="BW142" s="2">
        <v>43593</v>
      </c>
      <c r="BX142">
        <v>33.08</v>
      </c>
      <c r="BY142" s="2">
        <v>43593</v>
      </c>
      <c r="BZ142">
        <v>32.15</v>
      </c>
      <c r="CA142" s="2">
        <v>43593</v>
      </c>
      <c r="CB142">
        <v>31.19</v>
      </c>
      <c r="CC142" s="2">
        <v>43097</v>
      </c>
      <c r="CD142">
        <v>25.09</v>
      </c>
      <c r="CE142" s="2">
        <v>43593</v>
      </c>
      <c r="CF142">
        <v>29.32</v>
      </c>
      <c r="CG142" s="2">
        <v>43593</v>
      </c>
      <c r="CH142">
        <v>28.4</v>
      </c>
      <c r="CI142" s="2">
        <v>43593</v>
      </c>
      <c r="CJ142">
        <v>27.48</v>
      </c>
      <c r="CK142" s="2">
        <v>43581</v>
      </c>
      <c r="CL142">
        <v>31.2</v>
      </c>
      <c r="CM142" s="2">
        <v>43097</v>
      </c>
      <c r="CN142">
        <v>21.83</v>
      </c>
      <c r="CO142" s="2">
        <v>43581</v>
      </c>
      <c r="CP142">
        <v>29.28</v>
      </c>
      <c r="CQ142" s="2">
        <v>43581</v>
      </c>
      <c r="CR142">
        <v>28.33</v>
      </c>
      <c r="CS142" s="2">
        <v>43581</v>
      </c>
      <c r="CT142">
        <v>27.37</v>
      </c>
      <c r="CU142" s="2">
        <v>43581</v>
      </c>
      <c r="CV142">
        <v>26.43</v>
      </c>
      <c r="CW142" s="2">
        <v>43097</v>
      </c>
      <c r="CX142">
        <v>18.73</v>
      </c>
    </row>
    <row r="143" spans="1:102" x14ac:dyDescent="0.25">
      <c r="A143" s="2">
        <v>43098</v>
      </c>
      <c r="B143">
        <v>54.01</v>
      </c>
      <c r="C143" s="2"/>
      <c r="E143" s="2"/>
      <c r="K143" s="2">
        <v>43098</v>
      </c>
      <c r="L143">
        <v>49.95</v>
      </c>
      <c r="M143" s="2"/>
      <c r="U143" s="2">
        <v>43098</v>
      </c>
      <c r="V143">
        <v>45.92</v>
      </c>
      <c r="W143" s="2"/>
      <c r="AE143" s="2">
        <v>43098</v>
      </c>
      <c r="AF143">
        <v>42.01</v>
      </c>
      <c r="AG143" s="2"/>
      <c r="AO143" s="2">
        <v>43098</v>
      </c>
      <c r="AP143">
        <v>38.18</v>
      </c>
      <c r="AY143" s="2">
        <v>43098</v>
      </c>
      <c r="AZ143">
        <v>34.450000000000003</v>
      </c>
      <c r="BI143" s="2">
        <v>43098</v>
      </c>
      <c r="BJ143">
        <v>30.83</v>
      </c>
      <c r="BK143" s="2">
        <v>43626</v>
      </c>
      <c r="BL143">
        <v>38.43</v>
      </c>
      <c r="BM143" s="2">
        <v>43626</v>
      </c>
      <c r="BN143">
        <v>37.44</v>
      </c>
      <c r="BO143" s="2">
        <v>43594</v>
      </c>
      <c r="BP143">
        <v>35.4</v>
      </c>
      <c r="BQ143" s="2">
        <v>43594</v>
      </c>
      <c r="BR143">
        <v>34.49</v>
      </c>
      <c r="BS143" s="2">
        <v>43098</v>
      </c>
      <c r="BT143">
        <v>27.32</v>
      </c>
      <c r="BU143" s="2">
        <v>43594</v>
      </c>
      <c r="BV143">
        <v>32.57</v>
      </c>
      <c r="BW143" s="2">
        <v>43594</v>
      </c>
      <c r="BX143">
        <v>31.62</v>
      </c>
      <c r="BY143" s="2">
        <v>43594</v>
      </c>
      <c r="BZ143">
        <v>30.69</v>
      </c>
      <c r="CA143" s="2">
        <v>43594</v>
      </c>
      <c r="CB143">
        <v>29.75</v>
      </c>
      <c r="CC143" s="2">
        <v>43098</v>
      </c>
      <c r="CD143">
        <v>23.96</v>
      </c>
      <c r="CE143" s="2">
        <v>43594</v>
      </c>
      <c r="CF143">
        <v>27.9</v>
      </c>
      <c r="CG143" s="2">
        <v>43594</v>
      </c>
      <c r="CH143">
        <v>26.98</v>
      </c>
      <c r="CI143" s="2">
        <v>43594</v>
      </c>
      <c r="CJ143">
        <v>26.06</v>
      </c>
      <c r="CK143" s="2">
        <v>43584</v>
      </c>
      <c r="CL143">
        <v>31.28</v>
      </c>
      <c r="CM143" s="2">
        <v>43098</v>
      </c>
      <c r="CN143">
        <v>20.79</v>
      </c>
      <c r="CO143" s="2">
        <v>43584</v>
      </c>
      <c r="CP143">
        <v>29.36</v>
      </c>
      <c r="CQ143" s="2">
        <v>43584</v>
      </c>
      <c r="CR143">
        <v>28.41</v>
      </c>
      <c r="CS143" s="2">
        <v>43584</v>
      </c>
      <c r="CT143">
        <v>27.45</v>
      </c>
      <c r="CU143" s="2">
        <v>43584</v>
      </c>
      <c r="CV143">
        <v>26.5</v>
      </c>
      <c r="CW143" s="2">
        <v>43098</v>
      </c>
      <c r="CX143">
        <v>17.75</v>
      </c>
    </row>
    <row r="144" spans="1:102" x14ac:dyDescent="0.25">
      <c r="A144" s="2">
        <v>43102</v>
      </c>
      <c r="B144">
        <v>55.66</v>
      </c>
      <c r="C144" s="2"/>
      <c r="E144" s="2"/>
      <c r="K144" s="2">
        <v>43102</v>
      </c>
      <c r="L144">
        <v>51.52</v>
      </c>
      <c r="M144" s="2"/>
      <c r="U144" s="2">
        <v>43102</v>
      </c>
      <c r="V144">
        <v>47.47</v>
      </c>
      <c r="W144" s="2"/>
      <c r="AE144" s="2">
        <v>43102</v>
      </c>
      <c r="AF144">
        <v>43.48</v>
      </c>
      <c r="AG144" s="2"/>
      <c r="AO144" s="2">
        <v>43102</v>
      </c>
      <c r="AP144">
        <v>39.590000000000003</v>
      </c>
      <c r="AY144" s="2">
        <v>43102</v>
      </c>
      <c r="AZ144">
        <v>35.79</v>
      </c>
      <c r="BI144" s="2">
        <v>43102</v>
      </c>
      <c r="BJ144">
        <v>32.130000000000003</v>
      </c>
      <c r="BK144" s="2">
        <v>43627</v>
      </c>
      <c r="BL144">
        <v>38.14</v>
      </c>
      <c r="BM144" s="2">
        <v>43627</v>
      </c>
      <c r="BN144">
        <v>37.14</v>
      </c>
      <c r="BO144" s="2">
        <v>43595</v>
      </c>
      <c r="BP144">
        <v>36.51</v>
      </c>
      <c r="BQ144" s="2">
        <v>43595</v>
      </c>
      <c r="BR144">
        <v>35.549999999999997</v>
      </c>
      <c r="BS144" s="2">
        <v>43102</v>
      </c>
      <c r="BT144">
        <v>28.57</v>
      </c>
      <c r="BU144" s="2">
        <v>43595</v>
      </c>
      <c r="BV144">
        <v>33.619999999999997</v>
      </c>
      <c r="BW144" s="2">
        <v>43595</v>
      </c>
      <c r="BX144">
        <v>32.65</v>
      </c>
      <c r="BY144" s="2">
        <v>43595</v>
      </c>
      <c r="BZ144">
        <v>31.7</v>
      </c>
      <c r="CA144" s="2">
        <v>43595</v>
      </c>
      <c r="CB144">
        <v>30.74</v>
      </c>
      <c r="CC144" s="2">
        <v>43102</v>
      </c>
      <c r="CD144">
        <v>25.05</v>
      </c>
      <c r="CE144" s="2">
        <v>43595</v>
      </c>
      <c r="CF144">
        <v>28.84</v>
      </c>
      <c r="CG144" s="2">
        <v>43595</v>
      </c>
      <c r="CH144">
        <v>27.91</v>
      </c>
      <c r="CI144" s="2">
        <v>43595</v>
      </c>
      <c r="CJ144">
        <v>26.96</v>
      </c>
      <c r="CK144" s="2">
        <v>43585</v>
      </c>
      <c r="CL144">
        <v>32.01</v>
      </c>
      <c r="CM144" s="2">
        <v>43102</v>
      </c>
      <c r="CN144">
        <v>21.8</v>
      </c>
      <c r="CO144" s="2">
        <v>43585</v>
      </c>
      <c r="CP144">
        <v>30.07</v>
      </c>
      <c r="CQ144" s="2">
        <v>43585</v>
      </c>
      <c r="CR144">
        <v>29.11</v>
      </c>
      <c r="CS144" s="2">
        <v>43585</v>
      </c>
      <c r="CT144">
        <v>28.16</v>
      </c>
      <c r="CU144" s="2">
        <v>43585</v>
      </c>
      <c r="CV144">
        <v>27.21</v>
      </c>
      <c r="CW144" s="2">
        <v>43102</v>
      </c>
      <c r="CX144">
        <v>18.690000000000001</v>
      </c>
    </row>
    <row r="145" spans="1:102" x14ac:dyDescent="0.25">
      <c r="A145" s="2">
        <v>43103</v>
      </c>
      <c r="B145">
        <v>57.09</v>
      </c>
      <c r="C145" s="2"/>
      <c r="E145" s="2"/>
      <c r="K145" s="2">
        <v>43103</v>
      </c>
      <c r="L145">
        <v>52.92</v>
      </c>
      <c r="M145" s="2"/>
      <c r="U145" s="2">
        <v>43103</v>
      </c>
      <c r="V145">
        <v>48.82</v>
      </c>
      <c r="W145" s="2"/>
      <c r="AE145" s="2">
        <v>43103</v>
      </c>
      <c r="AF145">
        <v>44.8</v>
      </c>
      <c r="AG145" s="2"/>
      <c r="AO145" s="2">
        <v>43103</v>
      </c>
      <c r="AP145">
        <v>40.869999999999997</v>
      </c>
      <c r="AY145" s="2">
        <v>43103</v>
      </c>
      <c r="AZ145">
        <v>37.03</v>
      </c>
      <c r="BI145" s="2">
        <v>43103</v>
      </c>
      <c r="BJ145">
        <v>33.29</v>
      </c>
      <c r="BK145" s="2">
        <v>43628</v>
      </c>
      <c r="BL145">
        <v>37.590000000000003</v>
      </c>
      <c r="BM145" s="2">
        <v>43628</v>
      </c>
      <c r="BN145">
        <v>36.590000000000003</v>
      </c>
      <c r="BO145" s="2">
        <v>43598</v>
      </c>
      <c r="BP145">
        <v>29.2</v>
      </c>
      <c r="BQ145" s="2">
        <v>43598</v>
      </c>
      <c r="BR145">
        <v>28.26</v>
      </c>
      <c r="BS145" s="2">
        <v>43103</v>
      </c>
      <c r="BT145">
        <v>29.68</v>
      </c>
      <c r="BU145" s="2">
        <v>43598</v>
      </c>
      <c r="BV145">
        <v>26.42</v>
      </c>
      <c r="BW145" s="2">
        <v>43598</v>
      </c>
      <c r="BX145">
        <v>25.52</v>
      </c>
      <c r="BY145" s="2">
        <v>43598</v>
      </c>
      <c r="BZ145">
        <v>24.62</v>
      </c>
      <c r="CA145" s="2">
        <v>43598</v>
      </c>
      <c r="CB145">
        <v>23.7</v>
      </c>
      <c r="CC145" s="2">
        <v>43103</v>
      </c>
      <c r="CD145">
        <v>26.21</v>
      </c>
      <c r="CE145" s="2">
        <v>43598</v>
      </c>
      <c r="CF145">
        <v>21.94</v>
      </c>
      <c r="CG145" s="2">
        <v>43598</v>
      </c>
      <c r="CH145">
        <v>21.07</v>
      </c>
      <c r="CI145" s="2">
        <v>43598</v>
      </c>
      <c r="CJ145">
        <v>20.21</v>
      </c>
      <c r="CK145" s="2">
        <v>43586</v>
      </c>
      <c r="CL145">
        <v>29.52</v>
      </c>
      <c r="CM145" s="2">
        <v>43103</v>
      </c>
      <c r="CN145">
        <v>22.88</v>
      </c>
      <c r="CO145" s="2">
        <v>43586</v>
      </c>
      <c r="CP145">
        <v>27.65</v>
      </c>
      <c r="CQ145" s="2">
        <v>43586</v>
      </c>
      <c r="CR145">
        <v>26.67</v>
      </c>
      <c r="CS145" s="2">
        <v>43586</v>
      </c>
      <c r="CT145">
        <v>25.76</v>
      </c>
      <c r="CU145" s="2">
        <v>43586</v>
      </c>
      <c r="CV145">
        <v>24.82</v>
      </c>
      <c r="CW145" s="2">
        <v>43103</v>
      </c>
      <c r="CX145">
        <v>19.7</v>
      </c>
    </row>
    <row r="146" spans="1:102" x14ac:dyDescent="0.25">
      <c r="A146" s="2">
        <v>43104</v>
      </c>
      <c r="B146">
        <v>58.23</v>
      </c>
      <c r="C146" s="2"/>
      <c r="E146" s="2"/>
      <c r="K146" s="2">
        <v>43104</v>
      </c>
      <c r="L146">
        <v>54.03</v>
      </c>
      <c r="M146" s="2"/>
      <c r="U146" s="2">
        <v>43104</v>
      </c>
      <c r="V146">
        <v>49.9</v>
      </c>
      <c r="W146" s="2"/>
      <c r="AE146" s="2">
        <v>43104</v>
      </c>
      <c r="AF146">
        <v>45.85</v>
      </c>
      <c r="AG146" s="2"/>
      <c r="AO146" s="2">
        <v>43104</v>
      </c>
      <c r="AP146">
        <v>41.89</v>
      </c>
      <c r="AY146" s="2">
        <v>43104</v>
      </c>
      <c r="AZ146">
        <v>38.020000000000003</v>
      </c>
      <c r="BI146" s="2">
        <v>43104</v>
      </c>
      <c r="BJ146">
        <v>34.25</v>
      </c>
      <c r="BK146" s="2">
        <v>43629</v>
      </c>
      <c r="BL146">
        <v>38.880000000000003</v>
      </c>
      <c r="BM146" s="2">
        <v>43629</v>
      </c>
      <c r="BN146">
        <v>37.880000000000003</v>
      </c>
      <c r="BO146" s="2">
        <v>43599</v>
      </c>
      <c r="BP146">
        <v>32.01</v>
      </c>
      <c r="BQ146" s="2">
        <v>43599</v>
      </c>
      <c r="BR146">
        <v>31.05</v>
      </c>
      <c r="BS146" s="2">
        <v>43104</v>
      </c>
      <c r="BT146">
        <v>30.61</v>
      </c>
      <c r="BU146" s="2">
        <v>43599</v>
      </c>
      <c r="BV146">
        <v>29.19</v>
      </c>
      <c r="BW146" s="2">
        <v>43599</v>
      </c>
      <c r="BX146">
        <v>28.21</v>
      </c>
      <c r="BY146" s="2">
        <v>43599</v>
      </c>
      <c r="BZ146">
        <v>27.27</v>
      </c>
      <c r="CA146" s="2">
        <v>43599</v>
      </c>
      <c r="CB146">
        <v>26.34</v>
      </c>
      <c r="CC146" s="2">
        <v>43104</v>
      </c>
      <c r="CD146">
        <v>27.07</v>
      </c>
      <c r="CE146" s="2">
        <v>43599</v>
      </c>
      <c r="CF146">
        <v>24.52</v>
      </c>
      <c r="CG146" s="2">
        <v>43599</v>
      </c>
      <c r="CH146">
        <v>23.58</v>
      </c>
      <c r="CI146" s="2">
        <v>43599</v>
      </c>
      <c r="CJ146">
        <v>22.67</v>
      </c>
      <c r="CK146" s="2">
        <v>43587</v>
      </c>
      <c r="CL146">
        <v>28.93</v>
      </c>
      <c r="CM146" s="2">
        <v>43104</v>
      </c>
      <c r="CN146">
        <v>23.73</v>
      </c>
      <c r="CO146" s="2">
        <v>43587</v>
      </c>
      <c r="CP146">
        <v>27.02</v>
      </c>
      <c r="CQ146" s="2">
        <v>43587</v>
      </c>
      <c r="CR146">
        <v>26.13</v>
      </c>
      <c r="CS146" s="2">
        <v>43587</v>
      </c>
      <c r="CT146">
        <v>25.1</v>
      </c>
      <c r="CU146" s="2">
        <v>43587</v>
      </c>
      <c r="CV146">
        <v>24.16</v>
      </c>
      <c r="CW146" s="2">
        <v>43104</v>
      </c>
      <c r="CX146">
        <v>20.51</v>
      </c>
    </row>
    <row r="147" spans="1:102" x14ac:dyDescent="0.25">
      <c r="A147" s="2">
        <v>43105</v>
      </c>
      <c r="B147">
        <v>59.91</v>
      </c>
      <c r="C147" s="2"/>
      <c r="E147" s="2"/>
      <c r="K147" s="2">
        <v>43105</v>
      </c>
      <c r="L147">
        <v>55.7</v>
      </c>
      <c r="M147" s="2"/>
      <c r="U147" s="2">
        <v>43105</v>
      </c>
      <c r="V147">
        <v>51.55</v>
      </c>
      <c r="W147" s="2"/>
      <c r="AE147" s="2">
        <v>43105</v>
      </c>
      <c r="AF147">
        <v>47.48</v>
      </c>
      <c r="AG147" s="2"/>
      <c r="AO147" s="2">
        <v>43105</v>
      </c>
      <c r="AP147">
        <v>43.49</v>
      </c>
      <c r="AY147" s="2">
        <v>43105</v>
      </c>
      <c r="AZ147">
        <v>39.590000000000003</v>
      </c>
      <c r="BI147" s="2">
        <v>43105</v>
      </c>
      <c r="BJ147">
        <v>35.79</v>
      </c>
      <c r="BK147" s="2">
        <v>43630</v>
      </c>
      <c r="BL147">
        <v>38.520000000000003</v>
      </c>
      <c r="BM147" s="2">
        <v>43630</v>
      </c>
      <c r="BN147">
        <v>37.5</v>
      </c>
      <c r="BO147" s="2">
        <v>43600</v>
      </c>
      <c r="BP147">
        <v>33.380000000000003</v>
      </c>
      <c r="BQ147" s="2">
        <v>43600</v>
      </c>
      <c r="BR147">
        <v>32.42</v>
      </c>
      <c r="BS147" s="2">
        <v>43105</v>
      </c>
      <c r="BT147">
        <v>32.11</v>
      </c>
      <c r="BU147" s="2">
        <v>43600</v>
      </c>
      <c r="BV147">
        <v>30.48</v>
      </c>
      <c r="BW147" s="2">
        <v>43600</v>
      </c>
      <c r="BX147">
        <v>29.52</v>
      </c>
      <c r="BY147" s="2">
        <v>43600</v>
      </c>
      <c r="BZ147">
        <v>28.58</v>
      </c>
      <c r="CA147" s="2">
        <v>43600</v>
      </c>
      <c r="CB147">
        <v>27.63</v>
      </c>
      <c r="CC147" s="2">
        <v>43105</v>
      </c>
      <c r="CD147">
        <v>28.55</v>
      </c>
      <c r="CE147" s="2">
        <v>43600</v>
      </c>
      <c r="CF147">
        <v>25.73</v>
      </c>
      <c r="CG147" s="2">
        <v>43600</v>
      </c>
      <c r="CH147">
        <v>24.8</v>
      </c>
      <c r="CI147" s="2">
        <v>43600</v>
      </c>
      <c r="CJ147">
        <v>23.86</v>
      </c>
      <c r="CK147" s="2">
        <v>43588</v>
      </c>
      <c r="CL147">
        <v>31.64</v>
      </c>
      <c r="CM147" s="2">
        <v>43105</v>
      </c>
      <c r="CN147">
        <v>25.09</v>
      </c>
      <c r="CO147" s="2">
        <v>43588</v>
      </c>
      <c r="CP147">
        <v>29.71</v>
      </c>
      <c r="CQ147" s="2">
        <v>43588</v>
      </c>
      <c r="CR147">
        <v>28.81</v>
      </c>
      <c r="CS147" s="2">
        <v>43588</v>
      </c>
      <c r="CT147">
        <v>27.79</v>
      </c>
      <c r="CU147" s="2">
        <v>43588</v>
      </c>
      <c r="CV147">
        <v>26.85</v>
      </c>
      <c r="CW147" s="2">
        <v>43105</v>
      </c>
      <c r="CX147">
        <v>21.81</v>
      </c>
    </row>
    <row r="148" spans="1:102" x14ac:dyDescent="0.25">
      <c r="A148" s="2">
        <v>43108</v>
      </c>
      <c r="B148">
        <v>60.3</v>
      </c>
      <c r="C148" s="2"/>
      <c r="E148" s="2"/>
      <c r="K148" s="2">
        <v>43108</v>
      </c>
      <c r="L148">
        <v>56.08</v>
      </c>
      <c r="M148" s="2"/>
      <c r="U148" s="2">
        <v>43108</v>
      </c>
      <c r="V148">
        <v>51.93</v>
      </c>
      <c r="W148" s="2"/>
      <c r="AE148" s="2">
        <v>43108</v>
      </c>
      <c r="AF148">
        <v>47.85</v>
      </c>
      <c r="AG148" s="2"/>
      <c r="AO148" s="2">
        <v>43108</v>
      </c>
      <c r="AP148">
        <v>43.86</v>
      </c>
      <c r="AY148" s="2">
        <v>43108</v>
      </c>
      <c r="AZ148">
        <v>39.950000000000003</v>
      </c>
      <c r="BI148" s="2">
        <v>43108</v>
      </c>
      <c r="BJ148">
        <v>36.15</v>
      </c>
      <c r="BK148" s="2">
        <v>43633</v>
      </c>
      <c r="BL148">
        <v>38.69</v>
      </c>
      <c r="BM148" s="2">
        <v>43633</v>
      </c>
      <c r="BN148">
        <v>37.69</v>
      </c>
      <c r="BO148" s="2">
        <v>43601</v>
      </c>
      <c r="BP148">
        <v>35.53</v>
      </c>
      <c r="BQ148" s="2">
        <v>43601</v>
      </c>
      <c r="BR148">
        <v>34.590000000000003</v>
      </c>
      <c r="BS148" s="2">
        <v>43108</v>
      </c>
      <c r="BT148">
        <v>32.46</v>
      </c>
      <c r="BU148" s="2">
        <v>43601</v>
      </c>
      <c r="BV148">
        <v>32.6</v>
      </c>
      <c r="BW148" s="2">
        <v>43601</v>
      </c>
      <c r="BX148">
        <v>31.71</v>
      </c>
      <c r="BY148" s="2">
        <v>43601</v>
      </c>
      <c r="BZ148">
        <v>30.76</v>
      </c>
      <c r="CA148" s="2">
        <v>43601</v>
      </c>
      <c r="CB148">
        <v>29.78</v>
      </c>
      <c r="CC148" s="2">
        <v>43108</v>
      </c>
      <c r="CD148">
        <v>28.88</v>
      </c>
      <c r="CE148" s="2">
        <v>43601</v>
      </c>
      <c r="CF148">
        <v>27.85</v>
      </c>
      <c r="CG148" s="2">
        <v>43601</v>
      </c>
      <c r="CH148">
        <v>26.9</v>
      </c>
      <c r="CI148" s="2">
        <v>43601</v>
      </c>
      <c r="CJ148">
        <v>25.92</v>
      </c>
      <c r="CK148" s="2">
        <v>43591</v>
      </c>
      <c r="CL148">
        <v>30.46</v>
      </c>
      <c r="CM148" s="2">
        <v>43108</v>
      </c>
      <c r="CN148">
        <v>25.45</v>
      </c>
      <c r="CO148" s="2">
        <v>43591</v>
      </c>
      <c r="CP148">
        <v>28.56</v>
      </c>
      <c r="CQ148" s="2">
        <v>43591</v>
      </c>
      <c r="CR148">
        <v>27.61</v>
      </c>
      <c r="CS148" s="2">
        <v>43591</v>
      </c>
      <c r="CT148">
        <v>26.63</v>
      </c>
      <c r="CU148" s="2">
        <v>43591</v>
      </c>
      <c r="CV148">
        <v>25.7</v>
      </c>
      <c r="CW148" s="2">
        <v>43108</v>
      </c>
      <c r="CX148">
        <v>22.15</v>
      </c>
    </row>
    <row r="149" spans="1:102" x14ac:dyDescent="0.25">
      <c r="A149" s="2">
        <v>43109</v>
      </c>
      <c r="B149">
        <v>60.83</v>
      </c>
      <c r="C149" s="2"/>
      <c r="E149" s="2"/>
      <c r="K149" s="2">
        <v>43109</v>
      </c>
      <c r="L149">
        <v>56.68</v>
      </c>
      <c r="M149" s="2"/>
      <c r="U149" s="2">
        <v>43109</v>
      </c>
      <c r="V149">
        <v>52.46</v>
      </c>
      <c r="W149" s="2"/>
      <c r="AE149" s="2">
        <v>43109</v>
      </c>
      <c r="AF149">
        <v>48.4</v>
      </c>
      <c r="AG149" s="2"/>
      <c r="AO149" s="2">
        <v>43109</v>
      </c>
      <c r="AP149">
        <v>44.39</v>
      </c>
      <c r="AY149" s="2">
        <v>43109</v>
      </c>
      <c r="AZ149">
        <v>40.49</v>
      </c>
      <c r="BI149" s="2">
        <v>43109</v>
      </c>
      <c r="BJ149">
        <v>36.68</v>
      </c>
      <c r="BK149" s="2">
        <v>43634</v>
      </c>
      <c r="BL149">
        <v>41.7</v>
      </c>
      <c r="BM149" s="2">
        <v>43634</v>
      </c>
      <c r="BN149">
        <v>40.700000000000003</v>
      </c>
      <c r="BO149" s="2">
        <v>43602</v>
      </c>
      <c r="BP149">
        <v>33.96</v>
      </c>
      <c r="BQ149" s="2">
        <v>43602</v>
      </c>
      <c r="BR149">
        <v>32.99</v>
      </c>
      <c r="BS149" s="2">
        <v>43109</v>
      </c>
      <c r="BT149">
        <v>32.97</v>
      </c>
      <c r="BU149" s="2">
        <v>43602</v>
      </c>
      <c r="BV149">
        <v>31.07</v>
      </c>
      <c r="BW149" s="2">
        <v>43602</v>
      </c>
      <c r="BX149">
        <v>30.1</v>
      </c>
      <c r="BY149" s="2">
        <v>43602</v>
      </c>
      <c r="BZ149">
        <v>29.14</v>
      </c>
      <c r="CA149" s="2">
        <v>43602</v>
      </c>
      <c r="CB149">
        <v>28.18</v>
      </c>
      <c r="CC149" s="2">
        <v>43109</v>
      </c>
      <c r="CD149">
        <v>29.42</v>
      </c>
      <c r="CE149" s="2">
        <v>43602</v>
      </c>
      <c r="CF149">
        <v>26.27</v>
      </c>
      <c r="CG149" s="2">
        <v>43602</v>
      </c>
      <c r="CH149">
        <v>25.32</v>
      </c>
      <c r="CI149" s="2">
        <v>43602</v>
      </c>
      <c r="CJ149">
        <v>24.39</v>
      </c>
      <c r="CK149" s="2">
        <v>43592</v>
      </c>
      <c r="CL149">
        <v>27.01</v>
      </c>
      <c r="CM149" s="2">
        <v>43109</v>
      </c>
      <c r="CN149">
        <v>25.85</v>
      </c>
      <c r="CO149" s="2">
        <v>43592</v>
      </c>
      <c r="CP149">
        <v>25.18</v>
      </c>
      <c r="CQ149" s="2">
        <v>43592</v>
      </c>
      <c r="CR149">
        <v>24.29</v>
      </c>
      <c r="CS149" s="2">
        <v>43592</v>
      </c>
      <c r="CT149">
        <v>23.37</v>
      </c>
      <c r="CU149" s="2">
        <v>43592</v>
      </c>
      <c r="CV149">
        <v>22.49</v>
      </c>
      <c r="CW149" s="2">
        <v>43109</v>
      </c>
      <c r="CX149">
        <v>22.55</v>
      </c>
    </row>
    <row r="150" spans="1:102" x14ac:dyDescent="0.25">
      <c r="A150" s="2">
        <v>43110</v>
      </c>
      <c r="B150">
        <v>60.56</v>
      </c>
      <c r="C150" s="2"/>
      <c r="E150" s="2"/>
      <c r="K150" s="2">
        <v>43110</v>
      </c>
      <c r="L150">
        <v>56.34</v>
      </c>
      <c r="M150" s="2"/>
      <c r="U150" s="2">
        <v>43110</v>
      </c>
      <c r="V150">
        <v>52.21</v>
      </c>
      <c r="W150" s="2"/>
      <c r="AE150" s="2">
        <v>43110</v>
      </c>
      <c r="AF150">
        <v>48.11</v>
      </c>
      <c r="AG150" s="2"/>
      <c r="AO150" s="2">
        <v>43110</v>
      </c>
      <c r="AP150">
        <v>44.13</v>
      </c>
      <c r="AY150" s="2">
        <v>43110</v>
      </c>
      <c r="AZ150">
        <v>40.21</v>
      </c>
      <c r="BI150" s="2">
        <v>43110</v>
      </c>
      <c r="BJ150">
        <v>36.42</v>
      </c>
      <c r="BK150" s="2">
        <v>43635</v>
      </c>
      <c r="BL150">
        <v>42.35</v>
      </c>
      <c r="BM150" s="2">
        <v>43635</v>
      </c>
      <c r="BN150">
        <v>41.35</v>
      </c>
      <c r="BO150" s="2">
        <v>43605</v>
      </c>
      <c r="BP150">
        <v>32.11</v>
      </c>
      <c r="BQ150" s="2">
        <v>43605</v>
      </c>
      <c r="BR150">
        <v>31.15</v>
      </c>
      <c r="BS150" s="2">
        <v>43110</v>
      </c>
      <c r="BT150">
        <v>32.729999999999997</v>
      </c>
      <c r="BU150" s="2">
        <v>43605</v>
      </c>
      <c r="BV150">
        <v>29.21</v>
      </c>
      <c r="BW150" s="2">
        <v>43605</v>
      </c>
      <c r="BX150">
        <v>28.25</v>
      </c>
      <c r="BY150" s="2">
        <v>43605</v>
      </c>
      <c r="BZ150">
        <v>27.3</v>
      </c>
      <c r="CA150" s="2">
        <v>43605</v>
      </c>
      <c r="CB150">
        <v>26.34</v>
      </c>
      <c r="CC150" s="2">
        <v>43110</v>
      </c>
      <c r="CD150">
        <v>29.16</v>
      </c>
      <c r="CE150" s="2">
        <v>43605</v>
      </c>
      <c r="CF150">
        <v>24.45</v>
      </c>
      <c r="CG150" s="2">
        <v>43605</v>
      </c>
      <c r="CH150">
        <v>23.51</v>
      </c>
      <c r="CI150" s="2">
        <v>43605</v>
      </c>
      <c r="CJ150">
        <v>22.62</v>
      </c>
      <c r="CK150" s="2">
        <v>43593</v>
      </c>
      <c r="CL150">
        <v>26.56</v>
      </c>
      <c r="CM150" s="2">
        <v>43110</v>
      </c>
      <c r="CN150">
        <v>25.73</v>
      </c>
      <c r="CO150" s="2">
        <v>43593</v>
      </c>
      <c r="CP150">
        <v>24.74</v>
      </c>
      <c r="CQ150" s="2">
        <v>43593</v>
      </c>
      <c r="CR150">
        <v>23.83</v>
      </c>
      <c r="CS150" s="2">
        <v>43593</v>
      </c>
      <c r="CT150">
        <v>22.93</v>
      </c>
      <c r="CU150" s="2">
        <v>43593</v>
      </c>
      <c r="CV150">
        <v>22.06</v>
      </c>
      <c r="CW150" s="2">
        <v>43110</v>
      </c>
      <c r="CX150">
        <v>22.4</v>
      </c>
    </row>
    <row r="151" spans="1:102" x14ac:dyDescent="0.25">
      <c r="A151" s="2">
        <v>43111</v>
      </c>
      <c r="B151">
        <v>62.22</v>
      </c>
      <c r="C151" s="2"/>
      <c r="E151" s="2"/>
      <c r="K151" s="2">
        <v>43111</v>
      </c>
      <c r="L151">
        <v>57.97</v>
      </c>
      <c r="M151" s="2"/>
      <c r="U151" s="2">
        <v>43111</v>
      </c>
      <c r="V151">
        <v>53.79</v>
      </c>
      <c r="W151" s="2"/>
      <c r="AE151" s="2">
        <v>43111</v>
      </c>
      <c r="AF151">
        <v>49.67</v>
      </c>
      <c r="AG151" s="2"/>
      <c r="AO151" s="2">
        <v>43111</v>
      </c>
      <c r="AP151">
        <v>45.64</v>
      </c>
      <c r="AY151" s="2">
        <v>43111</v>
      </c>
      <c r="AZ151">
        <v>41.7</v>
      </c>
      <c r="BI151" s="2">
        <v>43111</v>
      </c>
      <c r="BJ151">
        <v>37.85</v>
      </c>
      <c r="BK151" s="2">
        <v>43636</v>
      </c>
      <c r="BL151">
        <v>45.03</v>
      </c>
      <c r="BM151" s="2">
        <v>43636</v>
      </c>
      <c r="BN151">
        <v>44.03</v>
      </c>
      <c r="BO151" s="2">
        <v>43606</v>
      </c>
      <c r="BP151">
        <v>34.229999999999997</v>
      </c>
      <c r="BQ151" s="2">
        <v>43606</v>
      </c>
      <c r="BR151">
        <v>33.26</v>
      </c>
      <c r="BS151" s="2">
        <v>43111</v>
      </c>
      <c r="BT151">
        <v>34.11</v>
      </c>
      <c r="BU151" s="2">
        <v>43606</v>
      </c>
      <c r="BV151">
        <v>31.3</v>
      </c>
      <c r="BW151" s="2">
        <v>43606</v>
      </c>
      <c r="BX151">
        <v>30.32</v>
      </c>
      <c r="BY151" s="2">
        <v>43606</v>
      </c>
      <c r="BZ151">
        <v>29.37</v>
      </c>
      <c r="CA151" s="2">
        <v>43606</v>
      </c>
      <c r="CB151">
        <v>28.38</v>
      </c>
      <c r="CC151" s="2">
        <v>43111</v>
      </c>
      <c r="CD151">
        <v>30.49</v>
      </c>
      <c r="CE151" s="2">
        <v>43606</v>
      </c>
      <c r="CF151">
        <v>26.47</v>
      </c>
      <c r="CG151" s="2">
        <v>43606</v>
      </c>
      <c r="CH151">
        <v>25.49</v>
      </c>
      <c r="CI151" s="2">
        <v>43606</v>
      </c>
      <c r="CJ151">
        <v>24.54</v>
      </c>
      <c r="CK151" s="2">
        <v>43594</v>
      </c>
      <c r="CL151">
        <v>25.15</v>
      </c>
      <c r="CM151" s="2">
        <v>43111</v>
      </c>
      <c r="CN151">
        <v>27.01</v>
      </c>
      <c r="CO151" s="2">
        <v>43594</v>
      </c>
      <c r="CP151">
        <v>23.36</v>
      </c>
      <c r="CQ151" s="2">
        <v>43594</v>
      </c>
      <c r="CR151">
        <v>22.47</v>
      </c>
      <c r="CS151" s="2">
        <v>43594</v>
      </c>
      <c r="CT151">
        <v>21.58</v>
      </c>
      <c r="CU151" s="2">
        <v>43594</v>
      </c>
      <c r="CV151">
        <v>20.69</v>
      </c>
      <c r="CW151" s="2">
        <v>43111</v>
      </c>
      <c r="CX151">
        <v>23.68</v>
      </c>
    </row>
    <row r="152" spans="1:102" x14ac:dyDescent="0.25">
      <c r="A152" s="2">
        <v>43112</v>
      </c>
      <c r="B152">
        <v>63.92</v>
      </c>
      <c r="C152" s="2"/>
      <c r="E152" s="2"/>
      <c r="K152" s="2">
        <v>43112</v>
      </c>
      <c r="L152">
        <v>59.65</v>
      </c>
      <c r="M152" s="2"/>
      <c r="U152" s="2">
        <v>43112</v>
      </c>
      <c r="V152">
        <v>55.44</v>
      </c>
      <c r="W152" s="2"/>
      <c r="AE152" s="2">
        <v>43112</v>
      </c>
      <c r="AF152">
        <v>51.29</v>
      </c>
      <c r="AG152" s="2"/>
      <c r="AO152" s="2">
        <v>43112</v>
      </c>
      <c r="AP152">
        <v>47.23</v>
      </c>
      <c r="AY152" s="2">
        <v>43112</v>
      </c>
      <c r="AZ152">
        <v>43.24</v>
      </c>
      <c r="BI152" s="2">
        <v>43112</v>
      </c>
      <c r="BJ152">
        <v>39.35</v>
      </c>
      <c r="BK152" s="2">
        <v>43637</v>
      </c>
      <c r="BL152">
        <v>42.59</v>
      </c>
      <c r="BM152" s="2">
        <v>43637</v>
      </c>
      <c r="BN152">
        <v>41.59</v>
      </c>
      <c r="BO152" s="2">
        <v>43607</v>
      </c>
      <c r="BP152">
        <v>33.35</v>
      </c>
      <c r="BQ152" s="2">
        <v>43607</v>
      </c>
      <c r="BR152">
        <v>32.380000000000003</v>
      </c>
      <c r="BS152" s="2">
        <v>43112</v>
      </c>
      <c r="BT152">
        <v>35.57</v>
      </c>
      <c r="BU152" s="2">
        <v>43607</v>
      </c>
      <c r="BV152">
        <v>30.42</v>
      </c>
      <c r="BW152" s="2">
        <v>43607</v>
      </c>
      <c r="BX152">
        <v>29.44</v>
      </c>
      <c r="BY152" s="2">
        <v>43607</v>
      </c>
      <c r="BZ152">
        <v>28.51</v>
      </c>
      <c r="CA152" s="2">
        <v>43607</v>
      </c>
      <c r="CB152">
        <v>27.5</v>
      </c>
      <c r="CC152" s="2">
        <v>43112</v>
      </c>
      <c r="CD152">
        <v>31.89</v>
      </c>
      <c r="CE152" s="2">
        <v>43607</v>
      </c>
      <c r="CF152">
        <v>25.55</v>
      </c>
      <c r="CG152" s="2">
        <v>43607</v>
      </c>
      <c r="CH152">
        <v>24.61</v>
      </c>
      <c r="CI152" s="2">
        <v>43607</v>
      </c>
      <c r="CJ152">
        <v>23.65</v>
      </c>
      <c r="CK152" s="2">
        <v>43595</v>
      </c>
      <c r="CL152">
        <v>26.03</v>
      </c>
      <c r="CM152" s="2">
        <v>43112</v>
      </c>
      <c r="CN152">
        <v>28.36</v>
      </c>
      <c r="CO152" s="2">
        <v>43595</v>
      </c>
      <c r="CP152">
        <v>24.15</v>
      </c>
      <c r="CQ152" s="2">
        <v>43595</v>
      </c>
      <c r="CR152">
        <v>23.23</v>
      </c>
      <c r="CS152" s="2">
        <v>43595</v>
      </c>
      <c r="CT152">
        <v>22.32</v>
      </c>
      <c r="CU152" s="2">
        <v>43595</v>
      </c>
      <c r="CV152">
        <v>21.41</v>
      </c>
      <c r="CW152" s="2">
        <v>43112</v>
      </c>
      <c r="CX152">
        <v>24.96</v>
      </c>
    </row>
    <row r="153" spans="1:102" x14ac:dyDescent="0.25">
      <c r="A153" s="2">
        <v>43116</v>
      </c>
      <c r="B153">
        <v>63.75</v>
      </c>
      <c r="C153" s="2"/>
      <c r="E153" s="2"/>
      <c r="K153" s="2">
        <v>43116</v>
      </c>
      <c r="L153">
        <v>59.52</v>
      </c>
      <c r="M153" s="2"/>
      <c r="U153" s="2">
        <v>43116</v>
      </c>
      <c r="V153">
        <v>55.34</v>
      </c>
      <c r="W153" s="2"/>
      <c r="AE153" s="2">
        <v>43116</v>
      </c>
      <c r="AF153">
        <v>51.22</v>
      </c>
      <c r="AG153" s="2"/>
      <c r="AO153" s="2">
        <v>43116</v>
      </c>
      <c r="AP153">
        <v>47.19</v>
      </c>
      <c r="AY153" s="2">
        <v>43116</v>
      </c>
      <c r="AZ153">
        <v>43.24</v>
      </c>
      <c r="BI153" s="2">
        <v>43116</v>
      </c>
      <c r="BJ153">
        <v>39.380000000000003</v>
      </c>
      <c r="BO153" s="2">
        <v>43608</v>
      </c>
      <c r="BP153">
        <v>29.73</v>
      </c>
      <c r="BQ153" s="2">
        <v>43608</v>
      </c>
      <c r="BR153">
        <v>28.77</v>
      </c>
      <c r="BS153" s="2">
        <v>43116</v>
      </c>
      <c r="BT153">
        <v>35.619999999999997</v>
      </c>
      <c r="BU153" s="2">
        <v>43608</v>
      </c>
      <c r="BV153">
        <v>26.88</v>
      </c>
      <c r="BW153" s="2">
        <v>43608</v>
      </c>
      <c r="BX153">
        <v>25.88</v>
      </c>
      <c r="BY153" s="2">
        <v>43608</v>
      </c>
      <c r="BZ153">
        <v>24.93</v>
      </c>
      <c r="CA153" s="2">
        <v>43608</v>
      </c>
      <c r="CB153">
        <v>23.98</v>
      </c>
      <c r="CC153" s="2">
        <v>43116</v>
      </c>
      <c r="CD153">
        <v>31.98</v>
      </c>
      <c r="CE153" s="2">
        <v>43608</v>
      </c>
      <c r="CF153">
        <v>22.12</v>
      </c>
      <c r="CG153" s="2">
        <v>43608</v>
      </c>
      <c r="CH153">
        <v>21.16</v>
      </c>
      <c r="CI153" s="2">
        <v>43608</v>
      </c>
      <c r="CJ153">
        <v>20.25</v>
      </c>
      <c r="CK153" s="2">
        <v>43598</v>
      </c>
      <c r="CL153">
        <v>19.34</v>
      </c>
      <c r="CM153" s="2">
        <v>43116</v>
      </c>
      <c r="CN153">
        <v>28.47</v>
      </c>
      <c r="CO153" s="2">
        <v>43598</v>
      </c>
      <c r="CP153">
        <v>17.64</v>
      </c>
      <c r="CQ153" s="2">
        <v>43598</v>
      </c>
      <c r="CR153">
        <v>16.829999999999998</v>
      </c>
      <c r="CS153" s="2">
        <v>43598</v>
      </c>
      <c r="CT153">
        <v>16</v>
      </c>
      <c r="CU153" s="2">
        <v>43598</v>
      </c>
      <c r="CV153">
        <v>15.19</v>
      </c>
      <c r="CW153" s="2">
        <v>43116</v>
      </c>
      <c r="CX153">
        <v>25.1</v>
      </c>
    </row>
    <row r="154" spans="1:102" x14ac:dyDescent="0.25">
      <c r="A154" s="2">
        <v>43117</v>
      </c>
      <c r="B154">
        <v>65.61</v>
      </c>
      <c r="C154" s="2"/>
      <c r="E154" s="2"/>
      <c r="K154" s="2">
        <v>43117</v>
      </c>
      <c r="L154">
        <v>61.35</v>
      </c>
      <c r="M154" s="2"/>
      <c r="U154" s="2">
        <v>43117</v>
      </c>
      <c r="V154">
        <v>57.15</v>
      </c>
      <c r="W154" s="2"/>
      <c r="AE154" s="2">
        <v>43117</v>
      </c>
      <c r="AF154">
        <v>53.01</v>
      </c>
      <c r="AG154" s="2"/>
      <c r="AO154" s="2">
        <v>43117</v>
      </c>
      <c r="AP154">
        <v>48.95</v>
      </c>
      <c r="AY154" s="2">
        <v>43117</v>
      </c>
      <c r="AZ154">
        <v>44.95</v>
      </c>
      <c r="BI154" s="2">
        <v>43117</v>
      </c>
      <c r="BJ154">
        <v>41.04</v>
      </c>
      <c r="BO154" s="2">
        <v>43609</v>
      </c>
      <c r="BP154">
        <v>30.88</v>
      </c>
      <c r="BQ154" s="2">
        <v>43609</v>
      </c>
      <c r="BR154">
        <v>29.92</v>
      </c>
      <c r="BS154" s="2">
        <v>43117</v>
      </c>
      <c r="BT154">
        <v>37.25</v>
      </c>
      <c r="BU154" s="2">
        <v>43609</v>
      </c>
      <c r="BV154">
        <v>27.96</v>
      </c>
      <c r="BW154" s="2">
        <v>43609</v>
      </c>
      <c r="BX154">
        <v>26.99</v>
      </c>
      <c r="BY154" s="2">
        <v>43609</v>
      </c>
      <c r="BZ154">
        <v>26.02</v>
      </c>
      <c r="CA154" s="2">
        <v>43609</v>
      </c>
      <c r="CB154">
        <v>25.06</v>
      </c>
      <c r="CC154" s="2">
        <v>43117</v>
      </c>
      <c r="CD154">
        <v>33.56</v>
      </c>
      <c r="CE154" s="2">
        <v>43609</v>
      </c>
      <c r="CF154">
        <v>23.16</v>
      </c>
      <c r="CG154" s="2">
        <v>43609</v>
      </c>
      <c r="CH154">
        <v>22.2</v>
      </c>
      <c r="CI154" s="2">
        <v>43609</v>
      </c>
      <c r="CJ154">
        <v>21.26</v>
      </c>
      <c r="CK154" s="2">
        <v>43599</v>
      </c>
      <c r="CL154">
        <v>21.79</v>
      </c>
      <c r="CM154" s="2">
        <v>43117</v>
      </c>
      <c r="CN154">
        <v>30.02</v>
      </c>
      <c r="CO154" s="2">
        <v>43599</v>
      </c>
      <c r="CP154">
        <v>20</v>
      </c>
      <c r="CQ154" s="2">
        <v>43599</v>
      </c>
      <c r="CR154">
        <v>19.13</v>
      </c>
      <c r="CS154" s="2">
        <v>43599</v>
      </c>
      <c r="CT154">
        <v>18.260000000000002</v>
      </c>
      <c r="CU154" s="2">
        <v>43599</v>
      </c>
      <c r="CV154">
        <v>17.38</v>
      </c>
      <c r="CW154" s="2">
        <v>43117</v>
      </c>
      <c r="CX154">
        <v>26.58</v>
      </c>
    </row>
    <row r="155" spans="1:102" x14ac:dyDescent="0.25">
      <c r="A155" s="2">
        <v>43118</v>
      </c>
      <c r="B155">
        <v>65.010000000000005</v>
      </c>
      <c r="C155" s="2"/>
      <c r="E155" s="2"/>
      <c r="K155" s="2">
        <v>43118</v>
      </c>
      <c r="L155">
        <v>60.75</v>
      </c>
      <c r="M155" s="2"/>
      <c r="U155" s="2">
        <v>43118</v>
      </c>
      <c r="V155">
        <v>56.58</v>
      </c>
      <c r="W155" s="2"/>
      <c r="AE155" s="2">
        <v>43118</v>
      </c>
      <c r="AF155">
        <v>52.46</v>
      </c>
      <c r="AG155" s="2"/>
      <c r="AO155" s="2">
        <v>43118</v>
      </c>
      <c r="AP155">
        <v>48.41</v>
      </c>
      <c r="AY155" s="2">
        <v>43118</v>
      </c>
      <c r="AZ155">
        <v>44.45</v>
      </c>
      <c r="BI155" s="2">
        <v>43118</v>
      </c>
      <c r="BJ155">
        <v>40.57</v>
      </c>
      <c r="BO155" s="2">
        <v>43613</v>
      </c>
      <c r="BP155">
        <v>28.26</v>
      </c>
      <c r="BQ155" s="2">
        <v>43613</v>
      </c>
      <c r="BR155">
        <v>27.27</v>
      </c>
      <c r="BS155" s="2">
        <v>43118</v>
      </c>
      <c r="BT155">
        <v>36.81</v>
      </c>
      <c r="BU155" s="2">
        <v>43613</v>
      </c>
      <c r="BV155">
        <v>25.36</v>
      </c>
      <c r="BW155" s="2">
        <v>43613</v>
      </c>
      <c r="BX155">
        <v>24.4</v>
      </c>
      <c r="BY155" s="2">
        <v>43613</v>
      </c>
      <c r="BZ155">
        <v>23.43</v>
      </c>
      <c r="CA155" s="2">
        <v>43613</v>
      </c>
      <c r="CB155">
        <v>22.49</v>
      </c>
      <c r="CC155" s="2">
        <v>43118</v>
      </c>
      <c r="CD155">
        <v>33.14</v>
      </c>
      <c r="CE155" s="2">
        <v>43613</v>
      </c>
      <c r="CF155">
        <v>20.6</v>
      </c>
      <c r="CG155" s="2">
        <v>43613</v>
      </c>
      <c r="CH155">
        <v>19.66</v>
      </c>
      <c r="CI155" s="2">
        <v>43613</v>
      </c>
      <c r="CJ155">
        <v>18.739999999999998</v>
      </c>
      <c r="CK155" s="2">
        <v>43600</v>
      </c>
      <c r="CL155">
        <v>22.93</v>
      </c>
      <c r="CM155" s="2">
        <v>43118</v>
      </c>
      <c r="CN155">
        <v>29.59</v>
      </c>
      <c r="CO155" s="2">
        <v>43600</v>
      </c>
      <c r="CP155">
        <v>21.09</v>
      </c>
      <c r="CQ155" s="2">
        <v>43600</v>
      </c>
      <c r="CR155">
        <v>20.190000000000001</v>
      </c>
      <c r="CS155" s="2">
        <v>43600</v>
      </c>
      <c r="CT155">
        <v>19.28</v>
      </c>
      <c r="CU155" s="2">
        <v>43600</v>
      </c>
      <c r="CV155">
        <v>18.39</v>
      </c>
      <c r="CW155" s="2">
        <v>43118</v>
      </c>
      <c r="CX155">
        <v>26.18</v>
      </c>
    </row>
    <row r="156" spans="1:102" x14ac:dyDescent="0.25">
      <c r="A156" s="2">
        <v>43119</v>
      </c>
      <c r="B156">
        <v>66.33</v>
      </c>
      <c r="C156" s="2"/>
      <c r="E156" s="2"/>
      <c r="K156" s="2">
        <v>43119</v>
      </c>
      <c r="L156">
        <v>62.06</v>
      </c>
      <c r="M156" s="2"/>
      <c r="U156" s="2">
        <v>43119</v>
      </c>
      <c r="V156">
        <v>57.85</v>
      </c>
      <c r="W156" s="2"/>
      <c r="AE156" s="2">
        <v>43119</v>
      </c>
      <c r="AF156">
        <v>53.7</v>
      </c>
      <c r="AG156" s="2"/>
      <c r="AO156" s="2">
        <v>43119</v>
      </c>
      <c r="AP156">
        <v>49.64</v>
      </c>
      <c r="AY156" s="2">
        <v>43119</v>
      </c>
      <c r="AZ156">
        <v>45.63</v>
      </c>
      <c r="BI156" s="2">
        <v>43119</v>
      </c>
      <c r="BJ156">
        <v>41.72</v>
      </c>
      <c r="BO156" s="2">
        <v>43614</v>
      </c>
      <c r="BP156">
        <v>25.79</v>
      </c>
      <c r="BQ156" s="2">
        <v>43614</v>
      </c>
      <c r="BR156">
        <v>24.83</v>
      </c>
      <c r="BS156" s="2">
        <v>43119</v>
      </c>
      <c r="BT156">
        <v>37.909999999999997</v>
      </c>
      <c r="BU156" s="2">
        <v>43614</v>
      </c>
      <c r="BV156">
        <v>22.9</v>
      </c>
      <c r="BW156" s="2">
        <v>43614</v>
      </c>
      <c r="BX156">
        <v>21.95</v>
      </c>
      <c r="BY156" s="2">
        <v>43614</v>
      </c>
      <c r="BZ156">
        <v>21</v>
      </c>
      <c r="CA156" s="2">
        <v>43614</v>
      </c>
      <c r="CB156">
        <v>20.059999999999999</v>
      </c>
      <c r="CC156" s="2">
        <v>43119</v>
      </c>
      <c r="CD156">
        <v>34.19</v>
      </c>
      <c r="CE156" s="2">
        <v>43614</v>
      </c>
      <c r="CF156">
        <v>18.2</v>
      </c>
      <c r="CG156" s="2">
        <v>43614</v>
      </c>
      <c r="CH156">
        <v>17.28</v>
      </c>
      <c r="CI156" s="2">
        <v>43614</v>
      </c>
      <c r="CJ156">
        <v>16.38</v>
      </c>
      <c r="CK156" s="2">
        <v>43601</v>
      </c>
      <c r="CL156">
        <v>25.03</v>
      </c>
      <c r="CM156" s="2">
        <v>43119</v>
      </c>
      <c r="CN156">
        <v>30.62</v>
      </c>
      <c r="CO156" s="2">
        <v>43601</v>
      </c>
      <c r="CP156">
        <v>23.11</v>
      </c>
      <c r="CQ156" s="2">
        <v>43601</v>
      </c>
      <c r="CR156">
        <v>22.15</v>
      </c>
      <c r="CS156" s="2">
        <v>43601</v>
      </c>
      <c r="CT156">
        <v>21.22</v>
      </c>
      <c r="CU156" s="2">
        <v>43601</v>
      </c>
      <c r="CV156">
        <v>20.29</v>
      </c>
      <c r="CW156" s="2">
        <v>43119</v>
      </c>
      <c r="CX156">
        <v>27.15</v>
      </c>
    </row>
    <row r="157" spans="1:102" x14ac:dyDescent="0.25">
      <c r="A157" s="2">
        <v>43122</v>
      </c>
      <c r="B157">
        <v>68.72</v>
      </c>
      <c r="C157" s="2"/>
      <c r="E157" s="2"/>
      <c r="K157" s="2">
        <v>43122</v>
      </c>
      <c r="L157">
        <v>64.42</v>
      </c>
      <c r="M157" s="2"/>
      <c r="U157" s="2">
        <v>43122</v>
      </c>
      <c r="V157">
        <v>60.18</v>
      </c>
      <c r="W157" s="2"/>
      <c r="AE157" s="2">
        <v>43122</v>
      </c>
      <c r="AF157">
        <v>56</v>
      </c>
      <c r="AG157" s="2"/>
      <c r="AO157" s="2">
        <v>43122</v>
      </c>
      <c r="AP157">
        <v>51.89</v>
      </c>
      <c r="AY157" s="2">
        <v>43122</v>
      </c>
      <c r="AZ157">
        <v>47.8</v>
      </c>
      <c r="BI157" s="2">
        <v>43122</v>
      </c>
      <c r="BJ157">
        <v>43.85</v>
      </c>
      <c r="BO157" s="2">
        <v>43615</v>
      </c>
      <c r="BP157">
        <v>26.79</v>
      </c>
      <c r="BQ157" s="2">
        <v>43615</v>
      </c>
      <c r="BR157">
        <v>25.82</v>
      </c>
      <c r="BS157" s="2">
        <v>43122</v>
      </c>
      <c r="BT157">
        <v>40.03</v>
      </c>
      <c r="BU157" s="2">
        <v>43615</v>
      </c>
      <c r="BV157">
        <v>23.88</v>
      </c>
      <c r="BW157" s="2">
        <v>43615</v>
      </c>
      <c r="BX157">
        <v>22.91</v>
      </c>
      <c r="BY157" s="2">
        <v>43615</v>
      </c>
      <c r="BZ157">
        <v>21.94</v>
      </c>
      <c r="CA157" s="2">
        <v>43615</v>
      </c>
      <c r="CB157">
        <v>20.99</v>
      </c>
      <c r="CC157" s="2">
        <v>43122</v>
      </c>
      <c r="CD157">
        <v>36.270000000000003</v>
      </c>
      <c r="CE157" s="2">
        <v>43615</v>
      </c>
      <c r="CF157">
        <v>19.100000000000001</v>
      </c>
      <c r="CG157" s="2">
        <v>43615</v>
      </c>
      <c r="CH157">
        <v>18.16</v>
      </c>
      <c r="CI157" s="2">
        <v>43615</v>
      </c>
      <c r="CJ157">
        <v>17.239999999999998</v>
      </c>
      <c r="CK157" s="2">
        <v>43602</v>
      </c>
      <c r="CL157">
        <v>23.44</v>
      </c>
      <c r="CM157" s="2">
        <v>43122</v>
      </c>
      <c r="CN157">
        <v>32.630000000000003</v>
      </c>
      <c r="CO157" s="2">
        <v>43602</v>
      </c>
      <c r="CP157">
        <v>21.55</v>
      </c>
      <c r="CQ157" s="2">
        <v>43602</v>
      </c>
      <c r="CR157">
        <v>20.68</v>
      </c>
      <c r="CS157" s="2">
        <v>43602</v>
      </c>
      <c r="CT157">
        <v>19.760000000000002</v>
      </c>
      <c r="CU157" s="2">
        <v>43602</v>
      </c>
      <c r="CV157">
        <v>18.850000000000001</v>
      </c>
      <c r="CW157" s="2">
        <v>43122</v>
      </c>
      <c r="CX157">
        <v>29.11</v>
      </c>
    </row>
    <row r="158" spans="1:102" x14ac:dyDescent="0.25">
      <c r="A158" s="2">
        <v>43123</v>
      </c>
      <c r="B158">
        <v>69.069999999999993</v>
      </c>
      <c r="C158" s="2"/>
      <c r="E158" s="2"/>
      <c r="K158" s="2">
        <v>43123</v>
      </c>
      <c r="L158">
        <v>64.77</v>
      </c>
      <c r="M158" s="2"/>
      <c r="U158" s="2">
        <v>43123</v>
      </c>
      <c r="V158">
        <v>60.53</v>
      </c>
      <c r="W158" s="2"/>
      <c r="AE158" s="2">
        <v>43123</v>
      </c>
      <c r="AF158">
        <v>56.35</v>
      </c>
      <c r="AG158" s="2"/>
      <c r="AO158" s="2">
        <v>43123</v>
      </c>
      <c r="AP158">
        <v>52.24</v>
      </c>
      <c r="AY158" s="2">
        <v>43123</v>
      </c>
      <c r="AZ158">
        <v>48.21</v>
      </c>
      <c r="BI158" s="2">
        <v>43123</v>
      </c>
      <c r="BJ158">
        <v>44.25</v>
      </c>
      <c r="BO158" s="2">
        <v>43616</v>
      </c>
      <c r="BP158">
        <v>23.12</v>
      </c>
      <c r="BQ158" s="2">
        <v>43616</v>
      </c>
      <c r="BR158">
        <v>22.16</v>
      </c>
      <c r="BS158" s="2">
        <v>43123</v>
      </c>
      <c r="BT158">
        <v>40.39</v>
      </c>
      <c r="BU158" s="2">
        <v>43616</v>
      </c>
      <c r="BV158">
        <v>20.27</v>
      </c>
      <c r="BW158" s="2">
        <v>43616</v>
      </c>
      <c r="BX158">
        <v>19.28</v>
      </c>
      <c r="BY158" s="2">
        <v>43616</v>
      </c>
      <c r="BZ158">
        <v>18.39</v>
      </c>
      <c r="CA158" s="2">
        <v>43616</v>
      </c>
      <c r="CB158">
        <v>17.46</v>
      </c>
      <c r="CC158" s="2">
        <v>43123</v>
      </c>
      <c r="CD158">
        <v>36.630000000000003</v>
      </c>
      <c r="CE158" s="2">
        <v>43616</v>
      </c>
      <c r="CF158">
        <v>15.63</v>
      </c>
      <c r="CG158" s="2">
        <v>43616</v>
      </c>
      <c r="CH158">
        <v>14.73</v>
      </c>
      <c r="CI158" s="2">
        <v>43616</v>
      </c>
      <c r="CJ158">
        <v>13.86</v>
      </c>
      <c r="CK158" s="2">
        <v>43605</v>
      </c>
      <c r="CL158">
        <v>21.69</v>
      </c>
      <c r="CM158" s="2">
        <v>43123</v>
      </c>
      <c r="CN158">
        <v>32.99</v>
      </c>
      <c r="CO158" s="2">
        <v>43605</v>
      </c>
      <c r="CP158">
        <v>19.809999999999999</v>
      </c>
      <c r="CQ158" s="2">
        <v>43605</v>
      </c>
      <c r="CR158">
        <v>18.940000000000001</v>
      </c>
      <c r="CS158" s="2">
        <v>43605</v>
      </c>
      <c r="CT158">
        <v>18</v>
      </c>
      <c r="CU158" s="2">
        <v>43605</v>
      </c>
      <c r="CV158">
        <v>17.149999999999999</v>
      </c>
      <c r="CW158" s="2">
        <v>43123</v>
      </c>
      <c r="CX158">
        <v>29.47</v>
      </c>
    </row>
    <row r="159" spans="1:102" x14ac:dyDescent="0.25">
      <c r="A159" s="2">
        <v>43124</v>
      </c>
      <c r="B159">
        <v>69.44</v>
      </c>
      <c r="C159" s="2"/>
      <c r="E159" s="2"/>
      <c r="K159" s="2">
        <v>43124</v>
      </c>
      <c r="L159">
        <v>65.150000000000006</v>
      </c>
      <c r="M159" s="2"/>
      <c r="U159" s="2">
        <v>43124</v>
      </c>
      <c r="V159">
        <v>60.92</v>
      </c>
      <c r="W159" s="2"/>
      <c r="AE159" s="2">
        <v>43124</v>
      </c>
      <c r="AF159">
        <v>56.74</v>
      </c>
      <c r="AG159" s="2"/>
      <c r="AO159" s="2">
        <v>43124</v>
      </c>
      <c r="AP159">
        <v>52.64</v>
      </c>
      <c r="AY159" s="2">
        <v>43124</v>
      </c>
      <c r="AZ159">
        <v>48.6</v>
      </c>
      <c r="BI159" s="2">
        <v>43124</v>
      </c>
      <c r="BJ159">
        <v>44.65</v>
      </c>
      <c r="BO159" s="2">
        <v>43619</v>
      </c>
      <c r="BP159">
        <v>22.78</v>
      </c>
      <c r="BQ159" s="2">
        <v>43619</v>
      </c>
      <c r="BR159">
        <v>21.86</v>
      </c>
      <c r="BS159" s="2">
        <v>43124</v>
      </c>
      <c r="BT159">
        <v>40.79</v>
      </c>
      <c r="BU159" s="2">
        <v>43619</v>
      </c>
      <c r="BV159">
        <v>19.91</v>
      </c>
      <c r="BW159" s="2">
        <v>43619</v>
      </c>
      <c r="BX159">
        <v>18.95</v>
      </c>
      <c r="BY159" s="2">
        <v>43619</v>
      </c>
      <c r="BZ159">
        <v>18.04</v>
      </c>
      <c r="CA159" s="2">
        <v>43619</v>
      </c>
      <c r="CB159">
        <v>17.11</v>
      </c>
      <c r="CC159" s="2">
        <v>43124</v>
      </c>
      <c r="CD159">
        <v>37.03</v>
      </c>
      <c r="CE159" s="2">
        <v>43619</v>
      </c>
      <c r="CF159">
        <v>15.25</v>
      </c>
      <c r="CG159" s="2">
        <v>43619</v>
      </c>
      <c r="CH159">
        <v>14.35</v>
      </c>
      <c r="CI159" s="2">
        <v>43619</v>
      </c>
      <c r="CJ159">
        <v>13.47</v>
      </c>
      <c r="CK159" s="2">
        <v>43606</v>
      </c>
      <c r="CL159">
        <v>23.58</v>
      </c>
      <c r="CM159" s="2">
        <v>43124</v>
      </c>
      <c r="CN159">
        <v>33.39</v>
      </c>
      <c r="CO159" s="2">
        <v>43606</v>
      </c>
      <c r="CP159">
        <v>21.69</v>
      </c>
      <c r="CQ159" s="2">
        <v>43606</v>
      </c>
      <c r="CR159">
        <v>20.75</v>
      </c>
      <c r="CS159" s="2">
        <v>43606</v>
      </c>
      <c r="CT159">
        <v>19.82</v>
      </c>
      <c r="CU159" s="2">
        <v>43606</v>
      </c>
      <c r="CV159">
        <v>18.89</v>
      </c>
      <c r="CW159" s="2">
        <v>43124</v>
      </c>
      <c r="CX159">
        <v>29.85</v>
      </c>
    </row>
    <row r="160" spans="1:102" x14ac:dyDescent="0.25">
      <c r="A160" s="2">
        <v>43125</v>
      </c>
      <c r="B160">
        <v>69.45</v>
      </c>
      <c r="C160" s="2"/>
      <c r="E160" s="2"/>
      <c r="K160" s="2">
        <v>43125</v>
      </c>
      <c r="L160">
        <v>65.16</v>
      </c>
      <c r="M160" s="2"/>
      <c r="U160" s="2">
        <v>43125</v>
      </c>
      <c r="V160">
        <v>60.92</v>
      </c>
      <c r="W160" s="2"/>
      <c r="AE160" s="2">
        <v>43125</v>
      </c>
      <c r="AF160">
        <v>56.73</v>
      </c>
      <c r="AG160" s="2"/>
      <c r="AO160" s="2">
        <v>43125</v>
      </c>
      <c r="AP160">
        <v>52.63</v>
      </c>
      <c r="AY160" s="2">
        <v>43125</v>
      </c>
      <c r="AZ160">
        <v>48.59</v>
      </c>
      <c r="BI160" s="2">
        <v>43125</v>
      </c>
      <c r="BJ160">
        <v>44.64</v>
      </c>
      <c r="BO160" s="2">
        <v>43620</v>
      </c>
      <c r="BP160">
        <v>28.15</v>
      </c>
      <c r="BQ160" s="2">
        <v>43620</v>
      </c>
      <c r="BR160">
        <v>27.17</v>
      </c>
      <c r="BS160" s="2">
        <v>43125</v>
      </c>
      <c r="BT160">
        <v>40.770000000000003</v>
      </c>
      <c r="BU160" s="2">
        <v>43620</v>
      </c>
      <c r="BV160">
        <v>25.19</v>
      </c>
      <c r="BW160" s="2">
        <v>43620</v>
      </c>
      <c r="BX160">
        <v>24.21</v>
      </c>
      <c r="BY160" s="2">
        <v>43620</v>
      </c>
      <c r="BZ160">
        <v>23.22</v>
      </c>
      <c r="CA160" s="2">
        <v>43620</v>
      </c>
      <c r="CB160">
        <v>22.25</v>
      </c>
      <c r="CC160" s="2">
        <v>43125</v>
      </c>
      <c r="CD160">
        <v>37.01</v>
      </c>
      <c r="CE160" s="2">
        <v>43620</v>
      </c>
      <c r="CF160">
        <v>20.3</v>
      </c>
      <c r="CG160" s="2">
        <v>43620</v>
      </c>
      <c r="CH160">
        <v>19.34</v>
      </c>
      <c r="CI160" s="2">
        <v>43620</v>
      </c>
      <c r="CJ160">
        <v>18.38</v>
      </c>
      <c r="CK160" s="2">
        <v>43607</v>
      </c>
      <c r="CL160">
        <v>22.7</v>
      </c>
      <c r="CM160" s="2">
        <v>43125</v>
      </c>
      <c r="CN160">
        <v>33.369999999999997</v>
      </c>
      <c r="CO160" s="2">
        <v>43607</v>
      </c>
      <c r="CP160">
        <v>20.79</v>
      </c>
      <c r="CQ160" s="2">
        <v>43607</v>
      </c>
      <c r="CR160">
        <v>19.850000000000001</v>
      </c>
      <c r="CS160" s="2">
        <v>43607</v>
      </c>
      <c r="CT160">
        <v>18.920000000000002</v>
      </c>
      <c r="CU160" s="2">
        <v>43607</v>
      </c>
      <c r="CV160">
        <v>18</v>
      </c>
      <c r="CW160" s="2">
        <v>43125</v>
      </c>
      <c r="CX160">
        <v>29.82</v>
      </c>
    </row>
    <row r="161" spans="1:102" x14ac:dyDescent="0.25">
      <c r="A161" s="2">
        <v>43126</v>
      </c>
      <c r="B161">
        <v>72.41</v>
      </c>
      <c r="C161" s="2"/>
      <c r="E161" s="2"/>
      <c r="K161" s="2">
        <v>43126</v>
      </c>
      <c r="L161">
        <v>68.069999999999993</v>
      </c>
      <c r="M161" s="2"/>
      <c r="U161" s="2">
        <v>43126</v>
      </c>
      <c r="V161">
        <v>63.84</v>
      </c>
      <c r="W161" s="2"/>
      <c r="AE161" s="2">
        <v>43126</v>
      </c>
      <c r="AF161">
        <v>59.62</v>
      </c>
      <c r="AG161" s="2"/>
      <c r="AO161" s="2">
        <v>43126</v>
      </c>
      <c r="AP161">
        <v>55.45</v>
      </c>
      <c r="AY161" s="2">
        <v>43126</v>
      </c>
      <c r="AZ161">
        <v>51.36</v>
      </c>
      <c r="BI161" s="2">
        <v>43126</v>
      </c>
      <c r="BJ161">
        <v>47.34</v>
      </c>
      <c r="BO161" s="2">
        <v>43621</v>
      </c>
      <c r="BP161">
        <v>30.31</v>
      </c>
      <c r="BQ161" s="2">
        <v>43621</v>
      </c>
      <c r="BR161">
        <v>29.33</v>
      </c>
      <c r="BS161" s="2">
        <v>43126</v>
      </c>
      <c r="BT161">
        <v>43.42</v>
      </c>
      <c r="BU161" s="2">
        <v>43621</v>
      </c>
      <c r="BV161">
        <v>27.33</v>
      </c>
      <c r="BW161" s="2">
        <v>43621</v>
      </c>
      <c r="BX161">
        <v>26.33</v>
      </c>
      <c r="BY161" s="2">
        <v>43621</v>
      </c>
      <c r="BZ161">
        <v>25.35</v>
      </c>
      <c r="CA161" s="2">
        <v>43621</v>
      </c>
      <c r="CB161">
        <v>24.35</v>
      </c>
      <c r="CC161" s="2">
        <v>43126</v>
      </c>
      <c r="CD161">
        <v>39.58</v>
      </c>
      <c r="CE161" s="2">
        <v>43621</v>
      </c>
      <c r="CF161">
        <v>22.38</v>
      </c>
      <c r="CG161" s="2">
        <v>43621</v>
      </c>
      <c r="CH161">
        <v>21.41</v>
      </c>
      <c r="CI161" s="2">
        <v>43621</v>
      </c>
      <c r="CJ161">
        <v>20.43</v>
      </c>
      <c r="CK161" s="2">
        <v>43608</v>
      </c>
      <c r="CL161">
        <v>19.309999999999999</v>
      </c>
      <c r="CM161" s="2">
        <v>43126</v>
      </c>
      <c r="CN161">
        <v>35.86</v>
      </c>
      <c r="CO161" s="2">
        <v>43608</v>
      </c>
      <c r="CP161">
        <v>17.52</v>
      </c>
      <c r="CQ161" s="2">
        <v>43608</v>
      </c>
      <c r="CR161">
        <v>16.62</v>
      </c>
      <c r="CS161" s="2">
        <v>43608</v>
      </c>
      <c r="CT161">
        <v>15.73</v>
      </c>
      <c r="CU161" s="2">
        <v>43608</v>
      </c>
      <c r="CV161">
        <v>14.87</v>
      </c>
      <c r="CW161" s="2">
        <v>43126</v>
      </c>
      <c r="CX161">
        <v>32.24</v>
      </c>
    </row>
    <row r="162" spans="1:102" x14ac:dyDescent="0.25">
      <c r="A162" s="2">
        <v>43129</v>
      </c>
      <c r="B162">
        <v>70.92</v>
      </c>
      <c r="C162" s="2"/>
      <c r="E162" s="2"/>
      <c r="K162" s="2">
        <v>43129</v>
      </c>
      <c r="L162">
        <v>66.63</v>
      </c>
      <c r="M162" s="2"/>
      <c r="U162" s="2">
        <v>43129</v>
      </c>
      <c r="V162">
        <v>62.39</v>
      </c>
      <c r="W162" s="2"/>
      <c r="AE162" s="2">
        <v>43129</v>
      </c>
      <c r="AF162">
        <v>58.2</v>
      </c>
      <c r="AG162" s="2"/>
      <c r="AO162" s="2">
        <v>43129</v>
      </c>
      <c r="AP162">
        <v>54.1</v>
      </c>
      <c r="AY162" s="2">
        <v>43129</v>
      </c>
      <c r="AZ162">
        <v>50.05</v>
      </c>
      <c r="BI162" s="2">
        <v>43129</v>
      </c>
      <c r="BJ162">
        <v>46.09</v>
      </c>
      <c r="BO162" s="2">
        <v>43622</v>
      </c>
      <c r="BP162">
        <v>32.11</v>
      </c>
      <c r="BQ162" s="2">
        <v>43622</v>
      </c>
      <c r="BR162">
        <v>31.12</v>
      </c>
      <c r="BS162" s="2">
        <v>43129</v>
      </c>
      <c r="BT162">
        <v>42.21</v>
      </c>
      <c r="BU162" s="2">
        <v>43622</v>
      </c>
      <c r="BV162">
        <v>29.13</v>
      </c>
      <c r="BW162" s="2">
        <v>43622</v>
      </c>
      <c r="BX162">
        <v>28.13</v>
      </c>
      <c r="BY162" s="2">
        <v>43622</v>
      </c>
      <c r="BZ162">
        <v>27.13</v>
      </c>
      <c r="CA162" s="2">
        <v>43622</v>
      </c>
      <c r="CB162">
        <v>26.15</v>
      </c>
      <c r="CC162" s="2">
        <v>43129</v>
      </c>
      <c r="CD162">
        <v>38.42</v>
      </c>
      <c r="CE162" s="2">
        <v>43622</v>
      </c>
      <c r="CF162">
        <v>24.16</v>
      </c>
      <c r="CG162" s="2">
        <v>43622</v>
      </c>
      <c r="CH162">
        <v>23.18</v>
      </c>
      <c r="CI162" s="2">
        <v>43622</v>
      </c>
      <c r="CJ162">
        <v>22.18</v>
      </c>
      <c r="CK162" s="2">
        <v>43609</v>
      </c>
      <c r="CL162">
        <v>20.309999999999999</v>
      </c>
      <c r="CM162" s="2">
        <v>43129</v>
      </c>
      <c r="CN162">
        <v>34.76</v>
      </c>
      <c r="CO162" s="2">
        <v>43609</v>
      </c>
      <c r="CP162">
        <v>18.47</v>
      </c>
      <c r="CQ162" s="2">
        <v>43609</v>
      </c>
      <c r="CR162">
        <v>17.55</v>
      </c>
      <c r="CS162" s="2">
        <v>43609</v>
      </c>
      <c r="CT162">
        <v>16.649999999999999</v>
      </c>
      <c r="CU162" s="2">
        <v>43609</v>
      </c>
      <c r="CV162">
        <v>15.75</v>
      </c>
      <c r="CW162" s="2">
        <v>43129</v>
      </c>
      <c r="CX162">
        <v>31.2</v>
      </c>
    </row>
    <row r="163" spans="1:102" x14ac:dyDescent="0.25">
      <c r="A163" s="2">
        <v>43130</v>
      </c>
      <c r="B163">
        <v>68.37</v>
      </c>
      <c r="C163" s="2"/>
      <c r="E163" s="2"/>
      <c r="K163" s="2">
        <v>43130</v>
      </c>
      <c r="L163">
        <v>64.16</v>
      </c>
      <c r="M163" s="2"/>
      <c r="U163" s="2">
        <v>43130</v>
      </c>
      <c r="V163">
        <v>59.94</v>
      </c>
      <c r="W163" s="2"/>
      <c r="AE163" s="2">
        <v>43130</v>
      </c>
      <c r="AF163">
        <v>55.8</v>
      </c>
      <c r="AG163" s="2"/>
      <c r="AO163" s="2">
        <v>43130</v>
      </c>
      <c r="AP163">
        <v>51.76</v>
      </c>
      <c r="AY163" s="2">
        <v>43130</v>
      </c>
      <c r="AZ163">
        <v>47.77</v>
      </c>
      <c r="BI163" s="2">
        <v>43130</v>
      </c>
      <c r="BJ163">
        <v>43.89</v>
      </c>
      <c r="BO163" s="2">
        <v>43623</v>
      </c>
      <c r="BP163">
        <v>35.06</v>
      </c>
      <c r="BQ163" s="2">
        <v>43623</v>
      </c>
      <c r="BR163">
        <v>34.07</v>
      </c>
      <c r="BS163" s="2">
        <v>43130</v>
      </c>
      <c r="BT163">
        <v>40.090000000000003</v>
      </c>
      <c r="BU163" s="2">
        <v>43623</v>
      </c>
      <c r="BV163">
        <v>32.07</v>
      </c>
      <c r="BW163" s="2">
        <v>43623</v>
      </c>
      <c r="BX163">
        <v>31.08</v>
      </c>
      <c r="BY163" s="2">
        <v>43623</v>
      </c>
      <c r="BZ163">
        <v>30.08</v>
      </c>
      <c r="CA163" s="2">
        <v>43623</v>
      </c>
      <c r="CB163">
        <v>29.09</v>
      </c>
      <c r="CC163" s="2">
        <v>43130</v>
      </c>
      <c r="CD163">
        <v>36.380000000000003</v>
      </c>
      <c r="CE163" s="2">
        <v>43623</v>
      </c>
      <c r="CF163">
        <v>27.1</v>
      </c>
      <c r="CG163" s="2">
        <v>43623</v>
      </c>
      <c r="CH163">
        <v>26.11</v>
      </c>
      <c r="CI163" s="2">
        <v>43623</v>
      </c>
      <c r="CJ163">
        <v>25.12</v>
      </c>
      <c r="CK163" s="2">
        <v>43613</v>
      </c>
      <c r="CL163">
        <v>17.809999999999999</v>
      </c>
      <c r="CM163" s="2">
        <v>43130</v>
      </c>
      <c r="CN163">
        <v>32.82</v>
      </c>
      <c r="CO163" s="2">
        <v>43613</v>
      </c>
      <c r="CP163">
        <v>16</v>
      </c>
      <c r="CQ163" s="2">
        <v>43613</v>
      </c>
      <c r="CR163">
        <v>15.11</v>
      </c>
      <c r="CS163" s="2">
        <v>43613</v>
      </c>
      <c r="CT163">
        <v>14.23</v>
      </c>
      <c r="CU163" s="2">
        <v>43613</v>
      </c>
      <c r="CV163">
        <v>13.38</v>
      </c>
      <c r="CW163" s="2">
        <v>43130</v>
      </c>
      <c r="CX163">
        <v>29.35</v>
      </c>
    </row>
    <row r="164" spans="1:102" x14ac:dyDescent="0.25">
      <c r="A164" s="2">
        <v>43131</v>
      </c>
      <c r="B164">
        <v>68.7</v>
      </c>
      <c r="C164" s="2"/>
      <c r="E164" s="2"/>
      <c r="K164" s="2">
        <v>43131</v>
      </c>
      <c r="L164">
        <v>64.430000000000007</v>
      </c>
      <c r="M164" s="2"/>
      <c r="U164" s="2">
        <v>43131</v>
      </c>
      <c r="V164">
        <v>60.22</v>
      </c>
      <c r="W164" s="2"/>
      <c r="AE164" s="2">
        <v>43131</v>
      </c>
      <c r="AF164">
        <v>56.07</v>
      </c>
      <c r="AG164" s="2"/>
      <c r="AO164" s="2">
        <v>43131</v>
      </c>
      <c r="AP164">
        <v>52.01</v>
      </c>
      <c r="AY164" s="2">
        <v>43131</v>
      </c>
      <c r="AZ164">
        <v>47.97</v>
      </c>
      <c r="BI164" s="2">
        <v>43131</v>
      </c>
      <c r="BJ164">
        <v>44.05</v>
      </c>
      <c r="BO164" s="2">
        <v>43626</v>
      </c>
      <c r="BP164">
        <v>36.44</v>
      </c>
      <c r="BQ164" s="2">
        <v>43626</v>
      </c>
      <c r="BR164">
        <v>35.44</v>
      </c>
      <c r="BS164" s="2">
        <v>43131</v>
      </c>
      <c r="BT164">
        <v>40.229999999999997</v>
      </c>
      <c r="BU164" s="2">
        <v>43626</v>
      </c>
      <c r="BV164">
        <v>33.43</v>
      </c>
      <c r="BW164" s="2">
        <v>43626</v>
      </c>
      <c r="BX164">
        <v>32.44</v>
      </c>
      <c r="BY164" s="2">
        <v>43626</v>
      </c>
      <c r="BZ164">
        <v>31.45</v>
      </c>
      <c r="CA164" s="2">
        <v>43626</v>
      </c>
      <c r="CB164">
        <v>30.45</v>
      </c>
      <c r="CC164" s="2">
        <v>43131</v>
      </c>
      <c r="CD164">
        <v>36.49</v>
      </c>
      <c r="CE164" s="2">
        <v>43626</v>
      </c>
      <c r="CF164">
        <v>28.46</v>
      </c>
      <c r="CG164" s="2">
        <v>43626</v>
      </c>
      <c r="CH164">
        <v>27.46</v>
      </c>
      <c r="CI164" s="2">
        <v>43626</v>
      </c>
      <c r="CJ164">
        <v>26.47</v>
      </c>
      <c r="CK164" s="2">
        <v>43614</v>
      </c>
      <c r="CL164">
        <v>15.51</v>
      </c>
      <c r="CM164" s="2">
        <v>43131</v>
      </c>
      <c r="CN164">
        <v>32.9</v>
      </c>
      <c r="CO164" s="2">
        <v>43614</v>
      </c>
      <c r="CP164">
        <v>13.74</v>
      </c>
      <c r="CQ164" s="2">
        <v>43614</v>
      </c>
      <c r="CR164">
        <v>12.91</v>
      </c>
      <c r="CS164" s="2">
        <v>43614</v>
      </c>
      <c r="CT164">
        <v>12.05</v>
      </c>
      <c r="CU164" s="2">
        <v>43614</v>
      </c>
      <c r="CV164">
        <v>11.21</v>
      </c>
      <c r="CW164" s="2">
        <v>43131</v>
      </c>
      <c r="CX164">
        <v>29.39</v>
      </c>
    </row>
    <row r="165" spans="1:102" x14ac:dyDescent="0.25">
      <c r="A165" s="2">
        <v>43132</v>
      </c>
      <c r="B165">
        <v>68.069999999999993</v>
      </c>
      <c r="C165" s="2"/>
      <c r="E165" s="2"/>
      <c r="K165" s="2">
        <v>43132</v>
      </c>
      <c r="L165">
        <v>63.84</v>
      </c>
      <c r="M165" s="2"/>
      <c r="U165" s="2">
        <v>43132</v>
      </c>
      <c r="V165">
        <v>59.61</v>
      </c>
      <c r="W165" s="2"/>
      <c r="AE165" s="2">
        <v>43132</v>
      </c>
      <c r="AF165">
        <v>55.47</v>
      </c>
      <c r="AG165" s="2"/>
      <c r="AO165" s="2">
        <v>43132</v>
      </c>
      <c r="AP165">
        <v>51.43</v>
      </c>
      <c r="AY165" s="2">
        <v>43132</v>
      </c>
      <c r="AZ165">
        <v>47.44</v>
      </c>
      <c r="BI165" s="2">
        <v>43132</v>
      </c>
      <c r="BJ165">
        <v>43.54</v>
      </c>
      <c r="BO165" s="2">
        <v>43627</v>
      </c>
      <c r="BP165">
        <v>36.15</v>
      </c>
      <c r="BQ165" s="2">
        <v>43627</v>
      </c>
      <c r="BR165">
        <v>35.15</v>
      </c>
      <c r="BS165" s="2">
        <v>43132</v>
      </c>
      <c r="BT165">
        <v>39.72</v>
      </c>
      <c r="BU165" s="2">
        <v>43627</v>
      </c>
      <c r="BV165">
        <v>33.15</v>
      </c>
      <c r="BW165" s="2">
        <v>43627</v>
      </c>
      <c r="BX165">
        <v>32.15</v>
      </c>
      <c r="BY165" s="2">
        <v>43627</v>
      </c>
      <c r="BZ165">
        <v>31.16</v>
      </c>
      <c r="CA165" s="2">
        <v>43627</v>
      </c>
      <c r="CB165">
        <v>30.16</v>
      </c>
      <c r="CC165" s="2">
        <v>43132</v>
      </c>
      <c r="CD165">
        <v>36</v>
      </c>
      <c r="CE165" s="2">
        <v>43627</v>
      </c>
      <c r="CF165">
        <v>28.2</v>
      </c>
      <c r="CG165" s="2">
        <v>43627</v>
      </c>
      <c r="CH165">
        <v>27.2</v>
      </c>
      <c r="CI165" s="2">
        <v>43627</v>
      </c>
      <c r="CJ165">
        <v>26.2</v>
      </c>
      <c r="CK165" s="2">
        <v>43615</v>
      </c>
      <c r="CL165">
        <v>16.32</v>
      </c>
      <c r="CM165" s="2">
        <v>43132</v>
      </c>
      <c r="CN165">
        <v>32.409999999999997</v>
      </c>
      <c r="CO165" s="2">
        <v>43615</v>
      </c>
      <c r="CP165">
        <v>14.51</v>
      </c>
      <c r="CQ165" s="2">
        <v>43615</v>
      </c>
      <c r="CR165">
        <v>13.64</v>
      </c>
      <c r="CS165" s="2">
        <v>43615</v>
      </c>
      <c r="CT165">
        <v>12.76</v>
      </c>
      <c r="CU165" s="2">
        <v>43615</v>
      </c>
      <c r="CV165">
        <v>11.91</v>
      </c>
      <c r="CW165" s="2">
        <v>43132</v>
      </c>
      <c r="CX165">
        <v>28.93</v>
      </c>
    </row>
    <row r="166" spans="1:102" x14ac:dyDescent="0.25">
      <c r="A166" s="2">
        <v>43133</v>
      </c>
      <c r="B166">
        <v>62.68</v>
      </c>
      <c r="C166" s="2"/>
      <c r="E166" s="2"/>
      <c r="K166" s="2">
        <v>43133</v>
      </c>
      <c r="L166">
        <v>58.53</v>
      </c>
      <c r="M166" s="2"/>
      <c r="U166" s="2">
        <v>43133</v>
      </c>
      <c r="V166">
        <v>54.44</v>
      </c>
      <c r="W166" s="2"/>
      <c r="AE166" s="2">
        <v>43133</v>
      </c>
      <c r="AF166">
        <v>50.42</v>
      </c>
      <c r="AG166" s="2"/>
      <c r="AO166" s="2">
        <v>43133</v>
      </c>
      <c r="AP166">
        <v>46.49</v>
      </c>
      <c r="AY166" s="2">
        <v>43133</v>
      </c>
      <c r="AZ166">
        <v>42.65</v>
      </c>
      <c r="BI166" s="2">
        <v>43133</v>
      </c>
      <c r="BJ166">
        <v>38.89</v>
      </c>
      <c r="BO166" s="2">
        <v>43628</v>
      </c>
      <c r="BP166">
        <v>35.590000000000003</v>
      </c>
      <c r="BQ166" s="2">
        <v>43628</v>
      </c>
      <c r="BR166">
        <v>34.58</v>
      </c>
      <c r="BS166" s="2">
        <v>43133</v>
      </c>
      <c r="BT166">
        <v>35.24</v>
      </c>
      <c r="BU166" s="2">
        <v>43628</v>
      </c>
      <c r="BV166">
        <v>32.6</v>
      </c>
      <c r="BW166" s="2">
        <v>43628</v>
      </c>
      <c r="BX166">
        <v>31.6</v>
      </c>
      <c r="BY166" s="2">
        <v>43628</v>
      </c>
      <c r="BZ166">
        <v>30.6</v>
      </c>
      <c r="CA166" s="2">
        <v>43628</v>
      </c>
      <c r="CB166">
        <v>29.61</v>
      </c>
      <c r="CC166" s="2">
        <v>43133</v>
      </c>
      <c r="CD166">
        <v>31.68</v>
      </c>
      <c r="CE166" s="2">
        <v>43628</v>
      </c>
      <c r="CF166">
        <v>27.63</v>
      </c>
      <c r="CG166" s="2">
        <v>43628</v>
      </c>
      <c r="CH166">
        <v>26.63</v>
      </c>
      <c r="CI166" s="2">
        <v>43628</v>
      </c>
      <c r="CJ166">
        <v>25.63</v>
      </c>
      <c r="CK166" s="2">
        <v>43616</v>
      </c>
      <c r="CL166">
        <v>13</v>
      </c>
      <c r="CM166" s="2">
        <v>43133</v>
      </c>
      <c r="CN166">
        <v>28.3</v>
      </c>
      <c r="CO166" s="2">
        <v>43616</v>
      </c>
      <c r="CP166">
        <v>11.32</v>
      </c>
      <c r="CQ166" s="2">
        <v>43616</v>
      </c>
      <c r="CR166">
        <v>10.52</v>
      </c>
      <c r="CS166" s="2">
        <v>43616</v>
      </c>
      <c r="CT166">
        <v>9.73</v>
      </c>
      <c r="CU166" s="2">
        <v>43616</v>
      </c>
      <c r="CV166">
        <v>8.9700000000000006</v>
      </c>
      <c r="CW166" s="2">
        <v>43133</v>
      </c>
      <c r="CX166">
        <v>25.01</v>
      </c>
    </row>
    <row r="167" spans="1:102" x14ac:dyDescent="0.25">
      <c r="A167" s="2">
        <v>43136</v>
      </c>
      <c r="B167">
        <v>52.4</v>
      </c>
      <c r="C167" s="2"/>
      <c r="E167" s="2"/>
      <c r="K167" s="2">
        <v>43136</v>
      </c>
      <c r="L167">
        <v>48.9</v>
      </c>
      <c r="M167" s="2"/>
      <c r="U167" s="2">
        <v>43136</v>
      </c>
      <c r="V167">
        <v>44.95</v>
      </c>
      <c r="W167" s="2"/>
      <c r="AE167" s="2">
        <v>43136</v>
      </c>
      <c r="AF167">
        <v>41.42</v>
      </c>
      <c r="AG167" s="2"/>
      <c r="AO167" s="2">
        <v>43136</v>
      </c>
      <c r="AP167">
        <v>37</v>
      </c>
      <c r="AY167" s="2">
        <v>43136</v>
      </c>
      <c r="AZ167">
        <v>33.5</v>
      </c>
      <c r="BI167" s="2">
        <v>43136</v>
      </c>
      <c r="BJ167">
        <v>31.15</v>
      </c>
      <c r="BO167" s="2">
        <v>43629</v>
      </c>
      <c r="BP167">
        <v>36.89</v>
      </c>
      <c r="BQ167" s="2">
        <v>43629</v>
      </c>
      <c r="BR167">
        <v>35.89</v>
      </c>
      <c r="BS167" s="2">
        <v>43136</v>
      </c>
      <c r="BT167">
        <v>27.92</v>
      </c>
      <c r="BU167" s="2">
        <v>43629</v>
      </c>
      <c r="BV167">
        <v>33.89</v>
      </c>
      <c r="BW167" s="2">
        <v>43629</v>
      </c>
      <c r="BX167">
        <v>32.89</v>
      </c>
      <c r="BY167" s="2">
        <v>43629</v>
      </c>
      <c r="BZ167">
        <v>31.89</v>
      </c>
      <c r="CA167" s="2">
        <v>43629</v>
      </c>
      <c r="CB167">
        <v>30.89</v>
      </c>
      <c r="CC167" s="2">
        <v>43136</v>
      </c>
      <c r="CD167">
        <v>24</v>
      </c>
      <c r="CE167" s="2">
        <v>43629</v>
      </c>
      <c r="CF167">
        <v>28.91</v>
      </c>
      <c r="CG167" s="2">
        <v>43629</v>
      </c>
      <c r="CH167">
        <v>27.89</v>
      </c>
      <c r="CI167" s="2">
        <v>43629</v>
      </c>
      <c r="CJ167">
        <v>26.92</v>
      </c>
      <c r="CK167" s="2">
        <v>43619</v>
      </c>
      <c r="CL167">
        <v>12.59</v>
      </c>
      <c r="CM167" s="2">
        <v>43136</v>
      </c>
      <c r="CN167">
        <v>21.5</v>
      </c>
      <c r="CO167" s="2">
        <v>43619</v>
      </c>
      <c r="CP167">
        <v>10.92</v>
      </c>
      <c r="CQ167" s="2">
        <v>43619</v>
      </c>
      <c r="CR167">
        <v>10.09</v>
      </c>
      <c r="CS167" s="2">
        <v>43619</v>
      </c>
      <c r="CT167">
        <v>9.3000000000000007</v>
      </c>
      <c r="CU167" s="2">
        <v>43619</v>
      </c>
      <c r="CV167">
        <v>8.5</v>
      </c>
      <c r="CW167" s="2">
        <v>43136</v>
      </c>
      <c r="CX167">
        <v>19.260000000000002</v>
      </c>
    </row>
    <row r="168" spans="1:102" x14ac:dyDescent="0.25">
      <c r="A168" s="2">
        <v>43137</v>
      </c>
      <c r="B168">
        <v>57.87</v>
      </c>
      <c r="C168" s="2"/>
      <c r="E168" s="2"/>
      <c r="K168" s="2">
        <v>43137</v>
      </c>
      <c r="L168">
        <v>53.86</v>
      </c>
      <c r="M168" s="2"/>
      <c r="U168" s="2">
        <v>43137</v>
      </c>
      <c r="V168">
        <v>49.89</v>
      </c>
      <c r="W168" s="2"/>
      <c r="AE168" s="2">
        <v>43137</v>
      </c>
      <c r="AF168">
        <v>46.21</v>
      </c>
      <c r="AG168" s="2"/>
      <c r="AO168" s="2">
        <v>43137</v>
      </c>
      <c r="AP168">
        <v>42.33</v>
      </c>
      <c r="AY168" s="2">
        <v>43137</v>
      </c>
      <c r="AZ168">
        <v>38.590000000000003</v>
      </c>
      <c r="BI168" s="2">
        <v>43137</v>
      </c>
      <c r="BJ168">
        <v>34.86</v>
      </c>
      <c r="BO168" s="2">
        <v>43630</v>
      </c>
      <c r="BP168">
        <v>36.53</v>
      </c>
      <c r="BQ168" s="2">
        <v>43630</v>
      </c>
      <c r="BR168">
        <v>35.53</v>
      </c>
      <c r="BS168" s="2">
        <v>43137</v>
      </c>
      <c r="BT168">
        <v>31.61</v>
      </c>
      <c r="BU168" s="2">
        <v>43630</v>
      </c>
      <c r="BV168">
        <v>33.53</v>
      </c>
      <c r="BW168" s="2">
        <v>43630</v>
      </c>
      <c r="BX168">
        <v>32.5</v>
      </c>
      <c r="BY168" s="2">
        <v>43630</v>
      </c>
      <c r="BZ168">
        <v>31.51</v>
      </c>
      <c r="CA168" s="2">
        <v>43630</v>
      </c>
      <c r="CB168">
        <v>30.54</v>
      </c>
      <c r="CC168" s="2">
        <v>43137</v>
      </c>
      <c r="CD168">
        <v>28.31</v>
      </c>
      <c r="CE168" s="2">
        <v>43630</v>
      </c>
      <c r="CF168">
        <v>28.53</v>
      </c>
      <c r="CG168" s="2">
        <v>43630</v>
      </c>
      <c r="CH168">
        <v>27.5</v>
      </c>
      <c r="CI168" s="2">
        <v>43630</v>
      </c>
      <c r="CJ168">
        <v>26.53</v>
      </c>
      <c r="CK168" s="2">
        <v>43620</v>
      </c>
      <c r="CL168">
        <v>17.420000000000002</v>
      </c>
      <c r="CM168" s="2">
        <v>43137</v>
      </c>
      <c r="CN168">
        <v>25.21</v>
      </c>
      <c r="CO168" s="2">
        <v>43620</v>
      </c>
      <c r="CP168">
        <v>15.55</v>
      </c>
      <c r="CQ168" s="2">
        <v>43620</v>
      </c>
      <c r="CR168">
        <v>14.62</v>
      </c>
      <c r="CS168" s="2">
        <v>43620</v>
      </c>
      <c r="CT168">
        <v>13.7</v>
      </c>
      <c r="CU168" s="2">
        <v>43620</v>
      </c>
      <c r="CV168">
        <v>12.81</v>
      </c>
      <c r="CW168" s="2">
        <v>43137</v>
      </c>
      <c r="CX168">
        <v>22</v>
      </c>
    </row>
    <row r="169" spans="1:102" x14ac:dyDescent="0.25">
      <c r="A169" s="2">
        <v>43138</v>
      </c>
      <c r="B169">
        <v>55.89</v>
      </c>
      <c r="C169" s="2"/>
      <c r="E169" s="2"/>
      <c r="K169" s="2">
        <v>43138</v>
      </c>
      <c r="L169">
        <v>51.88</v>
      </c>
      <c r="M169" s="2"/>
      <c r="U169" s="2">
        <v>43138</v>
      </c>
      <c r="V169">
        <v>47.97</v>
      </c>
      <c r="W169" s="2"/>
      <c r="AE169" s="2">
        <v>43138</v>
      </c>
      <c r="AF169">
        <v>44.13</v>
      </c>
      <c r="AG169" s="2"/>
      <c r="AO169" s="2">
        <v>43138</v>
      </c>
      <c r="AP169">
        <v>40.4</v>
      </c>
      <c r="AY169" s="2">
        <v>43138</v>
      </c>
      <c r="AZ169">
        <v>36.76</v>
      </c>
      <c r="BI169" s="2">
        <v>43138</v>
      </c>
      <c r="BJ169">
        <v>33.25</v>
      </c>
      <c r="BO169" s="2">
        <v>43633</v>
      </c>
      <c r="BP169">
        <v>36.69</v>
      </c>
      <c r="BQ169" s="2">
        <v>43633</v>
      </c>
      <c r="BR169">
        <v>35.69</v>
      </c>
      <c r="BS169" s="2">
        <v>43138</v>
      </c>
      <c r="BT169">
        <v>29.84</v>
      </c>
      <c r="BU169" s="2">
        <v>43633</v>
      </c>
      <c r="BV169">
        <v>33.68</v>
      </c>
      <c r="BW169" s="2">
        <v>43633</v>
      </c>
      <c r="BX169">
        <v>32.68</v>
      </c>
      <c r="BY169" s="2">
        <v>43633</v>
      </c>
      <c r="BZ169">
        <v>31.68</v>
      </c>
      <c r="CA169" s="2">
        <v>43633</v>
      </c>
      <c r="CB169">
        <v>30.68</v>
      </c>
      <c r="CC169" s="2">
        <v>43138</v>
      </c>
      <c r="CD169">
        <v>26.57</v>
      </c>
      <c r="CE169" s="2">
        <v>43633</v>
      </c>
      <c r="CF169">
        <v>28.7</v>
      </c>
      <c r="CG169" s="2">
        <v>43633</v>
      </c>
      <c r="CH169">
        <v>27.7</v>
      </c>
      <c r="CI169" s="2">
        <v>43633</v>
      </c>
      <c r="CJ169">
        <v>26.69</v>
      </c>
      <c r="CK169" s="2">
        <v>43621</v>
      </c>
      <c r="CL169">
        <v>19.45</v>
      </c>
      <c r="CM169" s="2">
        <v>43138</v>
      </c>
      <c r="CN169">
        <v>23.42</v>
      </c>
      <c r="CO169" s="2">
        <v>43621</v>
      </c>
      <c r="CP169">
        <v>17.52</v>
      </c>
      <c r="CQ169" s="2">
        <v>43621</v>
      </c>
      <c r="CR169">
        <v>16.559999999999999</v>
      </c>
      <c r="CS169" s="2">
        <v>43621</v>
      </c>
      <c r="CT169">
        <v>15.61</v>
      </c>
      <c r="CU169" s="2">
        <v>43621</v>
      </c>
      <c r="CV169">
        <v>14.68</v>
      </c>
      <c r="CW169" s="2">
        <v>43138</v>
      </c>
      <c r="CX169">
        <v>20.41</v>
      </c>
    </row>
    <row r="170" spans="1:102" x14ac:dyDescent="0.25">
      <c r="A170" s="2">
        <v>43139</v>
      </c>
      <c r="B170">
        <v>50.37</v>
      </c>
      <c r="C170" s="2"/>
      <c r="E170" s="2"/>
      <c r="K170" s="2">
        <v>43139</v>
      </c>
      <c r="L170">
        <v>46.58</v>
      </c>
      <c r="M170" s="2"/>
      <c r="U170" s="2">
        <v>43139</v>
      </c>
      <c r="V170">
        <v>42.88</v>
      </c>
      <c r="W170" s="2"/>
      <c r="AE170" s="2">
        <v>43139</v>
      </c>
      <c r="AF170">
        <v>39.28</v>
      </c>
      <c r="AG170" s="2"/>
      <c r="AO170" s="2">
        <v>43139</v>
      </c>
      <c r="AP170">
        <v>35.799999999999997</v>
      </c>
      <c r="AY170" s="2">
        <v>43139</v>
      </c>
      <c r="AZ170">
        <v>32.409999999999997</v>
      </c>
      <c r="BI170" s="2">
        <v>43139</v>
      </c>
      <c r="BJ170">
        <v>29.14</v>
      </c>
      <c r="BO170" s="2">
        <v>43634</v>
      </c>
      <c r="BP170">
        <v>39.68</v>
      </c>
      <c r="BQ170" s="2">
        <v>43634</v>
      </c>
      <c r="BR170">
        <v>38.700000000000003</v>
      </c>
      <c r="BS170" s="2">
        <v>43139</v>
      </c>
      <c r="BT170">
        <v>26.01</v>
      </c>
      <c r="BU170" s="2">
        <v>43634</v>
      </c>
      <c r="BV170">
        <v>36.67</v>
      </c>
      <c r="BW170" s="2">
        <v>43634</v>
      </c>
      <c r="BX170">
        <v>35.67</v>
      </c>
      <c r="BY170" s="2">
        <v>43634</v>
      </c>
      <c r="BZ170">
        <v>34.67</v>
      </c>
      <c r="CA170" s="2">
        <v>43634</v>
      </c>
      <c r="CB170">
        <v>33.67</v>
      </c>
      <c r="CC170" s="2">
        <v>43139</v>
      </c>
      <c r="CD170">
        <v>23.02</v>
      </c>
      <c r="CE170" s="2">
        <v>43634</v>
      </c>
      <c r="CF170">
        <v>31.69</v>
      </c>
      <c r="CG170" s="2">
        <v>43634</v>
      </c>
      <c r="CH170">
        <v>30.66</v>
      </c>
      <c r="CI170" s="2">
        <v>43634</v>
      </c>
      <c r="CJ170">
        <v>29.66</v>
      </c>
      <c r="CK170" s="2">
        <v>43622</v>
      </c>
      <c r="CL170">
        <v>21.2</v>
      </c>
      <c r="CM170" s="2">
        <v>43139</v>
      </c>
      <c r="CN170">
        <v>20.2</v>
      </c>
      <c r="CO170" s="2">
        <v>43622</v>
      </c>
      <c r="CP170">
        <v>19.260000000000002</v>
      </c>
      <c r="CQ170" s="2">
        <v>43622</v>
      </c>
      <c r="CR170">
        <v>18.28</v>
      </c>
      <c r="CS170" s="2">
        <v>43622</v>
      </c>
      <c r="CT170">
        <v>17.309999999999999</v>
      </c>
      <c r="CU170" s="2">
        <v>43622</v>
      </c>
      <c r="CV170">
        <v>16.350000000000001</v>
      </c>
      <c r="CW170" s="2">
        <v>43139</v>
      </c>
      <c r="CX170">
        <v>17.53</v>
      </c>
    </row>
    <row r="171" spans="1:102" x14ac:dyDescent="0.25">
      <c r="A171" s="2">
        <v>43140</v>
      </c>
      <c r="B171">
        <v>52.54</v>
      </c>
      <c r="C171" s="2"/>
      <c r="E171" s="2"/>
      <c r="K171" s="2">
        <v>43140</v>
      </c>
      <c r="L171">
        <v>48.69</v>
      </c>
      <c r="M171" s="2"/>
      <c r="U171" s="2">
        <v>43140</v>
      </c>
      <c r="V171">
        <v>44.91</v>
      </c>
      <c r="W171" s="2"/>
      <c r="AE171" s="2">
        <v>43140</v>
      </c>
      <c r="AF171">
        <v>41.23</v>
      </c>
      <c r="AG171" s="2"/>
      <c r="AO171" s="2">
        <v>43140</v>
      </c>
      <c r="AP171">
        <v>37.590000000000003</v>
      </c>
      <c r="AY171" s="2">
        <v>43140</v>
      </c>
      <c r="AZ171">
        <v>34.17</v>
      </c>
      <c r="BI171" s="2">
        <v>43140</v>
      </c>
      <c r="BJ171">
        <v>30.75</v>
      </c>
      <c r="BO171" s="2">
        <v>43635</v>
      </c>
      <c r="BP171">
        <v>40.35</v>
      </c>
      <c r="BQ171" s="2">
        <v>43635</v>
      </c>
      <c r="BR171">
        <v>39.35</v>
      </c>
      <c r="BS171" s="2">
        <v>43140</v>
      </c>
      <c r="BT171">
        <v>27.56</v>
      </c>
      <c r="BU171" s="2">
        <v>43635</v>
      </c>
      <c r="BV171">
        <v>37.35</v>
      </c>
      <c r="BW171" s="2">
        <v>43635</v>
      </c>
      <c r="BX171">
        <v>36.35</v>
      </c>
      <c r="BY171" s="2">
        <v>43635</v>
      </c>
      <c r="BZ171">
        <v>35.35</v>
      </c>
      <c r="CA171" s="2">
        <v>43635</v>
      </c>
      <c r="CB171">
        <v>34.35</v>
      </c>
      <c r="CC171" s="2">
        <v>43140</v>
      </c>
      <c r="CD171">
        <v>24.33</v>
      </c>
      <c r="CE171" s="2">
        <v>43635</v>
      </c>
      <c r="CF171">
        <v>32.35</v>
      </c>
      <c r="CG171" s="2">
        <v>43635</v>
      </c>
      <c r="CH171">
        <v>31.35</v>
      </c>
      <c r="CI171" s="2">
        <v>43635</v>
      </c>
      <c r="CJ171">
        <v>30.35</v>
      </c>
      <c r="CK171" s="2">
        <v>43623</v>
      </c>
      <c r="CL171">
        <v>24.13</v>
      </c>
      <c r="CM171" s="2">
        <v>43140</v>
      </c>
      <c r="CN171">
        <v>21.51</v>
      </c>
      <c r="CO171" s="2">
        <v>43623</v>
      </c>
      <c r="CP171">
        <v>22.16</v>
      </c>
      <c r="CQ171" s="2">
        <v>43623</v>
      </c>
      <c r="CR171">
        <v>21.18</v>
      </c>
      <c r="CS171" s="2">
        <v>43623</v>
      </c>
      <c r="CT171">
        <v>20.2</v>
      </c>
      <c r="CU171" s="2">
        <v>43623</v>
      </c>
      <c r="CV171">
        <v>19.22</v>
      </c>
      <c r="CW171" s="2">
        <v>43140</v>
      </c>
      <c r="CX171">
        <v>18.579999999999998</v>
      </c>
    </row>
    <row r="172" spans="1:102" x14ac:dyDescent="0.25">
      <c r="A172" s="2">
        <v>43143</v>
      </c>
      <c r="B172">
        <v>54.88</v>
      </c>
      <c r="C172" s="2"/>
      <c r="E172" s="2"/>
      <c r="K172" s="2">
        <v>43143</v>
      </c>
      <c r="L172">
        <v>50.92</v>
      </c>
      <c r="M172" s="2"/>
      <c r="U172" s="2">
        <v>43143</v>
      </c>
      <c r="V172">
        <v>47.03</v>
      </c>
      <c r="W172" s="2"/>
      <c r="AE172" s="2">
        <v>43143</v>
      </c>
      <c r="AF172">
        <v>43.23</v>
      </c>
      <c r="AG172" s="2"/>
      <c r="AO172" s="2">
        <v>43143</v>
      </c>
      <c r="AP172">
        <v>39.54</v>
      </c>
      <c r="AY172" s="2">
        <v>43143</v>
      </c>
      <c r="AZ172">
        <v>35.93</v>
      </c>
      <c r="BI172" s="2">
        <v>43143</v>
      </c>
      <c r="BJ172">
        <v>32.44</v>
      </c>
      <c r="BO172" s="2">
        <v>43636</v>
      </c>
      <c r="BP172">
        <v>43.03</v>
      </c>
      <c r="BQ172" s="2">
        <v>43636</v>
      </c>
      <c r="BR172">
        <v>42.03</v>
      </c>
      <c r="BS172" s="2">
        <v>43143</v>
      </c>
      <c r="BT172">
        <v>29.11</v>
      </c>
      <c r="BU172" s="2">
        <v>43636</v>
      </c>
      <c r="BV172">
        <v>40.03</v>
      </c>
      <c r="BW172" s="2">
        <v>43636</v>
      </c>
      <c r="BX172">
        <v>39.03</v>
      </c>
      <c r="BY172" s="2">
        <v>43636</v>
      </c>
      <c r="BZ172">
        <v>38.03</v>
      </c>
      <c r="CA172" s="2">
        <v>43636</v>
      </c>
      <c r="CB172">
        <v>37.03</v>
      </c>
      <c r="CC172" s="2">
        <v>43143</v>
      </c>
      <c r="CD172">
        <v>25.84</v>
      </c>
      <c r="CE172" s="2">
        <v>43636</v>
      </c>
      <c r="CF172">
        <v>35.03</v>
      </c>
      <c r="CG172" s="2">
        <v>43636</v>
      </c>
      <c r="CH172">
        <v>34.03</v>
      </c>
      <c r="CI172" s="2">
        <v>43636</v>
      </c>
      <c r="CJ172">
        <v>33.03</v>
      </c>
      <c r="CK172" s="2">
        <v>43626</v>
      </c>
      <c r="CL172">
        <v>25.48</v>
      </c>
      <c r="CM172" s="2">
        <v>43143</v>
      </c>
      <c r="CN172">
        <v>22.78</v>
      </c>
      <c r="CO172" s="2">
        <v>43626</v>
      </c>
      <c r="CP172">
        <v>23.49</v>
      </c>
      <c r="CQ172" s="2">
        <v>43626</v>
      </c>
      <c r="CR172">
        <v>22.49</v>
      </c>
      <c r="CS172" s="2">
        <v>43626</v>
      </c>
      <c r="CT172">
        <v>21.5</v>
      </c>
      <c r="CU172" s="2">
        <v>43626</v>
      </c>
      <c r="CV172">
        <v>20.53</v>
      </c>
      <c r="CW172" s="2">
        <v>43143</v>
      </c>
      <c r="CX172">
        <v>19.809999999999999</v>
      </c>
    </row>
    <row r="173" spans="1:102" x14ac:dyDescent="0.25">
      <c r="A173" s="2">
        <v>43144</v>
      </c>
      <c r="B173">
        <v>55.15</v>
      </c>
      <c r="C173" s="2"/>
      <c r="E173" s="2"/>
      <c r="K173" s="2">
        <v>43144</v>
      </c>
      <c r="L173">
        <v>51.16</v>
      </c>
      <c r="M173" s="2"/>
      <c r="U173" s="2">
        <v>43144</v>
      </c>
      <c r="V173">
        <v>47.25</v>
      </c>
      <c r="W173" s="2"/>
      <c r="AE173" s="2">
        <v>43144</v>
      </c>
      <c r="AF173">
        <v>43.42</v>
      </c>
      <c r="AG173" s="2"/>
      <c r="AO173" s="2">
        <v>43144</v>
      </c>
      <c r="AP173">
        <v>39.71</v>
      </c>
      <c r="AY173" s="2">
        <v>43144</v>
      </c>
      <c r="AZ173">
        <v>36.08</v>
      </c>
      <c r="BI173" s="2">
        <v>43144</v>
      </c>
      <c r="BJ173">
        <v>32.659999999999997</v>
      </c>
      <c r="BO173" s="2">
        <v>43637</v>
      </c>
      <c r="BP173">
        <v>40.58</v>
      </c>
      <c r="BQ173" s="2">
        <v>43637</v>
      </c>
      <c r="BR173">
        <v>39.58</v>
      </c>
      <c r="BS173" s="2">
        <v>43144</v>
      </c>
      <c r="BT173">
        <v>29.33</v>
      </c>
      <c r="BU173" s="2">
        <v>43637</v>
      </c>
      <c r="BV173">
        <v>37.58</v>
      </c>
      <c r="BW173" s="2">
        <v>43637</v>
      </c>
      <c r="BX173">
        <v>36.58</v>
      </c>
      <c r="BY173" s="2">
        <v>43637</v>
      </c>
      <c r="BZ173">
        <v>35.58</v>
      </c>
      <c r="CA173" s="2">
        <v>43637</v>
      </c>
      <c r="CB173">
        <v>34.619999999999997</v>
      </c>
      <c r="CC173" s="2">
        <v>43144</v>
      </c>
      <c r="CD173">
        <v>26.01</v>
      </c>
      <c r="CE173" s="2">
        <v>43637</v>
      </c>
      <c r="CF173">
        <v>32.58</v>
      </c>
      <c r="CG173" s="2">
        <v>43637</v>
      </c>
      <c r="CH173">
        <v>31.58</v>
      </c>
      <c r="CI173" s="2">
        <v>43637</v>
      </c>
      <c r="CJ173">
        <v>30.58</v>
      </c>
      <c r="CK173" s="2">
        <v>43627</v>
      </c>
      <c r="CL173">
        <v>25.22</v>
      </c>
      <c r="CM173" s="2">
        <v>43144</v>
      </c>
      <c r="CN173">
        <v>22.95</v>
      </c>
      <c r="CO173" s="2">
        <v>43627</v>
      </c>
      <c r="CP173">
        <v>23.23</v>
      </c>
      <c r="CQ173" s="2">
        <v>43627</v>
      </c>
      <c r="CR173">
        <v>22.24</v>
      </c>
      <c r="CS173" s="2">
        <v>43627</v>
      </c>
      <c r="CT173">
        <v>21.25</v>
      </c>
      <c r="CU173" s="2">
        <v>43627</v>
      </c>
      <c r="CV173">
        <v>20.27</v>
      </c>
      <c r="CW173" s="2">
        <v>43144</v>
      </c>
      <c r="CX173">
        <v>20.02</v>
      </c>
    </row>
    <row r="174" spans="1:102" x14ac:dyDescent="0.25">
      <c r="A174" s="2">
        <v>43145</v>
      </c>
      <c r="B174">
        <v>57.93</v>
      </c>
      <c r="K174" s="2">
        <v>43145</v>
      </c>
      <c r="L174">
        <v>53.86</v>
      </c>
      <c r="U174" s="2">
        <v>43145</v>
      </c>
      <c r="V174">
        <v>49.87</v>
      </c>
      <c r="AE174" s="2">
        <v>43145</v>
      </c>
      <c r="AF174">
        <v>45.97</v>
      </c>
      <c r="AO174" s="2">
        <v>43145</v>
      </c>
      <c r="AP174">
        <v>42.15</v>
      </c>
      <c r="AY174" s="2">
        <v>43145</v>
      </c>
      <c r="AZ174">
        <v>38.43</v>
      </c>
      <c r="BI174" s="2">
        <v>43145</v>
      </c>
      <c r="BJ174">
        <v>34.82</v>
      </c>
      <c r="BS174" s="2">
        <v>43145</v>
      </c>
      <c r="BT174">
        <v>31.33</v>
      </c>
      <c r="CC174" s="2">
        <v>43145</v>
      </c>
      <c r="CD174">
        <v>27.93</v>
      </c>
      <c r="CK174" s="2">
        <v>43628</v>
      </c>
      <c r="CL174">
        <v>24.64</v>
      </c>
      <c r="CM174" s="2">
        <v>43145</v>
      </c>
      <c r="CN174">
        <v>24.73</v>
      </c>
      <c r="CO174" s="2">
        <v>43628</v>
      </c>
      <c r="CP174">
        <v>22.64</v>
      </c>
      <c r="CQ174" s="2">
        <v>43628</v>
      </c>
      <c r="CR174">
        <v>21.65</v>
      </c>
      <c r="CS174" s="2">
        <v>43628</v>
      </c>
      <c r="CT174">
        <v>20.65</v>
      </c>
      <c r="CU174" s="2">
        <v>43628</v>
      </c>
      <c r="CV174">
        <v>19.670000000000002</v>
      </c>
      <c r="CW174" s="2">
        <v>43145</v>
      </c>
      <c r="CX174">
        <v>21.65</v>
      </c>
    </row>
    <row r="175" spans="1:102" x14ac:dyDescent="0.25">
      <c r="A175" s="2">
        <v>43146</v>
      </c>
      <c r="B175">
        <v>60.88</v>
      </c>
      <c r="K175" s="2">
        <v>43146</v>
      </c>
      <c r="L175">
        <v>56.75</v>
      </c>
      <c r="U175" s="2">
        <v>43146</v>
      </c>
      <c r="V175">
        <v>52.71</v>
      </c>
      <c r="AE175" s="2">
        <v>43146</v>
      </c>
      <c r="AF175">
        <v>48.73</v>
      </c>
      <c r="AO175" s="2">
        <v>43146</v>
      </c>
      <c r="AP175">
        <v>44.84</v>
      </c>
      <c r="AY175" s="2">
        <v>43146</v>
      </c>
      <c r="AZ175">
        <v>41.04</v>
      </c>
      <c r="BI175" s="2">
        <v>43146</v>
      </c>
      <c r="BJ175">
        <v>37.340000000000003</v>
      </c>
      <c r="BS175" s="2">
        <v>43146</v>
      </c>
      <c r="BT175">
        <v>33.75</v>
      </c>
      <c r="CC175" s="2">
        <v>43146</v>
      </c>
      <c r="CD175">
        <v>30.25</v>
      </c>
      <c r="CK175" s="2">
        <v>43629</v>
      </c>
      <c r="CL175">
        <v>25.92</v>
      </c>
      <c r="CM175" s="2">
        <v>43146</v>
      </c>
      <c r="CN175">
        <v>26.97</v>
      </c>
      <c r="CO175" s="2">
        <v>43629</v>
      </c>
      <c r="CP175">
        <v>23.93</v>
      </c>
      <c r="CQ175" s="2">
        <v>43629</v>
      </c>
      <c r="CR175">
        <v>22.93</v>
      </c>
      <c r="CS175" s="2">
        <v>43629</v>
      </c>
      <c r="CT175">
        <v>21.9</v>
      </c>
      <c r="CU175" s="2">
        <v>43629</v>
      </c>
      <c r="CV175">
        <v>20.93</v>
      </c>
      <c r="CW175" s="2">
        <v>43146</v>
      </c>
      <c r="CX175">
        <v>23.78</v>
      </c>
    </row>
    <row r="176" spans="1:102" x14ac:dyDescent="0.25">
      <c r="A176" s="2">
        <v>43147</v>
      </c>
      <c r="B176">
        <v>61.09</v>
      </c>
      <c r="K176" s="2">
        <v>43147</v>
      </c>
      <c r="L176">
        <v>56.96</v>
      </c>
      <c r="U176" s="2">
        <v>43147</v>
      </c>
      <c r="V176">
        <v>52.89</v>
      </c>
      <c r="AE176" s="2">
        <v>43147</v>
      </c>
      <c r="AF176">
        <v>48.9</v>
      </c>
      <c r="AO176" s="2">
        <v>43147</v>
      </c>
      <c r="AP176">
        <v>45</v>
      </c>
      <c r="AY176" s="2">
        <v>43147</v>
      </c>
      <c r="AZ176">
        <v>41.19</v>
      </c>
      <c r="BI176" s="2">
        <v>43147</v>
      </c>
      <c r="BJ176">
        <v>37.47</v>
      </c>
      <c r="BS176" s="2">
        <v>43147</v>
      </c>
      <c r="BT176">
        <v>33.86</v>
      </c>
      <c r="CC176" s="2">
        <v>43147</v>
      </c>
      <c r="CD176">
        <v>30.38</v>
      </c>
      <c r="CK176" s="2">
        <v>43630</v>
      </c>
      <c r="CL176">
        <v>25.5</v>
      </c>
      <c r="CM176" s="2">
        <v>43147</v>
      </c>
      <c r="CN176">
        <v>27.04</v>
      </c>
      <c r="CO176" s="2">
        <v>43630</v>
      </c>
      <c r="CP176">
        <v>23.53</v>
      </c>
      <c r="CQ176" s="2">
        <v>43630</v>
      </c>
      <c r="CR176">
        <v>22.54</v>
      </c>
      <c r="CS176" s="2">
        <v>43630</v>
      </c>
      <c r="CT176">
        <v>21.54</v>
      </c>
      <c r="CU176" s="2">
        <v>43630</v>
      </c>
      <c r="CV176">
        <v>20.54</v>
      </c>
      <c r="CW176" s="2">
        <v>43147</v>
      </c>
      <c r="CX176">
        <v>23.83</v>
      </c>
    </row>
    <row r="177" spans="1:102" x14ac:dyDescent="0.25">
      <c r="A177" s="2">
        <v>43151</v>
      </c>
      <c r="B177">
        <v>59.54</v>
      </c>
      <c r="K177" s="2">
        <v>43151</v>
      </c>
      <c r="L177">
        <v>55.43</v>
      </c>
      <c r="U177" s="2">
        <v>43151</v>
      </c>
      <c r="V177">
        <v>51.4</v>
      </c>
      <c r="AE177" s="2">
        <v>43151</v>
      </c>
      <c r="AF177">
        <v>47.45</v>
      </c>
      <c r="AO177" s="2">
        <v>43151</v>
      </c>
      <c r="AP177">
        <v>43.58</v>
      </c>
      <c r="AY177" s="2">
        <v>43151</v>
      </c>
      <c r="AZ177">
        <v>39.81</v>
      </c>
      <c r="BI177" s="2">
        <v>43151</v>
      </c>
      <c r="BJ177">
        <v>36.130000000000003</v>
      </c>
      <c r="BS177" s="2">
        <v>43151</v>
      </c>
      <c r="BT177">
        <v>32.58</v>
      </c>
      <c r="CC177" s="2">
        <v>43151</v>
      </c>
      <c r="CD177">
        <v>29.14</v>
      </c>
      <c r="CK177" s="2">
        <v>43633</v>
      </c>
      <c r="CL177">
        <v>25.7</v>
      </c>
      <c r="CM177" s="2">
        <v>43151</v>
      </c>
      <c r="CN177">
        <v>25.84</v>
      </c>
      <c r="CO177" s="2">
        <v>43633</v>
      </c>
      <c r="CP177">
        <v>23.7</v>
      </c>
      <c r="CQ177" s="2">
        <v>43633</v>
      </c>
      <c r="CR177">
        <v>22.7</v>
      </c>
      <c r="CS177" s="2">
        <v>43633</v>
      </c>
      <c r="CT177">
        <v>21.7</v>
      </c>
      <c r="CU177" s="2">
        <v>43633</v>
      </c>
      <c r="CV177">
        <v>20.7</v>
      </c>
      <c r="CW177" s="2">
        <v>43151</v>
      </c>
      <c r="CX177">
        <v>22.71</v>
      </c>
    </row>
    <row r="178" spans="1:102" x14ac:dyDescent="0.25">
      <c r="A178" s="2">
        <v>43152</v>
      </c>
      <c r="B178">
        <v>58.02</v>
      </c>
      <c r="K178" s="2">
        <v>43152</v>
      </c>
      <c r="L178">
        <v>53.97</v>
      </c>
      <c r="U178" s="2">
        <v>43152</v>
      </c>
      <c r="V178">
        <v>49.95</v>
      </c>
      <c r="AE178" s="2">
        <v>43152</v>
      </c>
      <c r="AF178">
        <v>46</v>
      </c>
      <c r="AO178" s="2">
        <v>43152</v>
      </c>
      <c r="AP178">
        <v>42.17</v>
      </c>
      <c r="AY178" s="2">
        <v>43152</v>
      </c>
      <c r="AZ178">
        <v>38.479999999999997</v>
      </c>
      <c r="BI178" s="2">
        <v>43152</v>
      </c>
      <c r="BJ178">
        <v>34.840000000000003</v>
      </c>
      <c r="BS178" s="2">
        <v>43152</v>
      </c>
      <c r="BT178">
        <v>31.41</v>
      </c>
      <c r="CC178" s="2">
        <v>43152</v>
      </c>
      <c r="CD178">
        <v>28.07</v>
      </c>
      <c r="CK178" s="2">
        <v>43634</v>
      </c>
      <c r="CL178">
        <v>28.63</v>
      </c>
      <c r="CM178" s="2">
        <v>43152</v>
      </c>
      <c r="CN178">
        <v>24.81</v>
      </c>
      <c r="CO178" s="2">
        <v>43634</v>
      </c>
      <c r="CP178">
        <v>26.75</v>
      </c>
      <c r="CQ178" s="2">
        <v>43634</v>
      </c>
      <c r="CR178">
        <v>25.75</v>
      </c>
      <c r="CS178" s="2">
        <v>43634</v>
      </c>
      <c r="CT178">
        <v>24.75</v>
      </c>
      <c r="CU178" s="2">
        <v>43634</v>
      </c>
      <c r="CV178">
        <v>23.75</v>
      </c>
      <c r="CW178" s="2">
        <v>43152</v>
      </c>
      <c r="CX178">
        <v>21.76</v>
      </c>
    </row>
    <row r="179" spans="1:102" x14ac:dyDescent="0.25">
      <c r="A179" s="2">
        <v>43153</v>
      </c>
      <c r="B179">
        <v>59.03</v>
      </c>
      <c r="K179" s="2">
        <v>43153</v>
      </c>
      <c r="L179">
        <v>54.91</v>
      </c>
      <c r="U179" s="2">
        <v>43153</v>
      </c>
      <c r="V179">
        <v>50.86</v>
      </c>
      <c r="AE179" s="2">
        <v>43153</v>
      </c>
      <c r="AF179">
        <v>46.88</v>
      </c>
      <c r="AO179" s="2">
        <v>43153</v>
      </c>
      <c r="AP179">
        <v>43</v>
      </c>
      <c r="AY179" s="2">
        <v>43153</v>
      </c>
      <c r="AZ179">
        <v>39.21</v>
      </c>
      <c r="BI179" s="2">
        <v>43153</v>
      </c>
      <c r="BJ179">
        <v>35.51</v>
      </c>
      <c r="BS179" s="2">
        <v>43153</v>
      </c>
      <c r="BT179">
        <v>31.91</v>
      </c>
      <c r="CC179" s="2">
        <v>43153</v>
      </c>
      <c r="CD179">
        <v>28.46</v>
      </c>
      <c r="CK179" s="2">
        <v>43635</v>
      </c>
      <c r="CL179">
        <v>29.39</v>
      </c>
      <c r="CM179" s="2">
        <v>43153</v>
      </c>
      <c r="CN179">
        <v>25.14</v>
      </c>
      <c r="CO179" s="2">
        <v>43635</v>
      </c>
      <c r="CP179">
        <v>27.35</v>
      </c>
      <c r="CQ179" s="2">
        <v>43635</v>
      </c>
      <c r="CR179">
        <v>26.38</v>
      </c>
      <c r="CS179" s="2">
        <v>43635</v>
      </c>
      <c r="CT179">
        <v>25.38</v>
      </c>
      <c r="CU179" s="2">
        <v>43635</v>
      </c>
      <c r="CV179">
        <v>24.38</v>
      </c>
      <c r="CW179" s="2">
        <v>43153</v>
      </c>
      <c r="CX179">
        <v>21.99</v>
      </c>
    </row>
    <row r="180" spans="1:102" x14ac:dyDescent="0.25">
      <c r="A180" s="2">
        <v>43154</v>
      </c>
      <c r="B180">
        <v>60.95</v>
      </c>
      <c r="K180" s="2">
        <v>43154</v>
      </c>
      <c r="L180">
        <v>56.6</v>
      </c>
      <c r="U180" s="2">
        <v>43154</v>
      </c>
      <c r="V180">
        <v>52.52</v>
      </c>
      <c r="AE180" s="2">
        <v>43154</v>
      </c>
      <c r="AF180">
        <v>48.48</v>
      </c>
      <c r="AO180" s="2">
        <v>43154</v>
      </c>
      <c r="AP180">
        <v>44.48</v>
      </c>
      <c r="AY180" s="2">
        <v>43154</v>
      </c>
      <c r="AZ180">
        <v>41.5</v>
      </c>
      <c r="BI180" s="2">
        <v>43154</v>
      </c>
      <c r="BJ180">
        <v>36.869999999999997</v>
      </c>
      <c r="BS180" s="2">
        <v>43154</v>
      </c>
      <c r="BT180">
        <v>33.01</v>
      </c>
      <c r="CC180" s="2">
        <v>43154</v>
      </c>
      <c r="CD180">
        <v>30.5</v>
      </c>
      <c r="CK180" s="2">
        <v>43636</v>
      </c>
      <c r="CL180">
        <v>32.03</v>
      </c>
      <c r="CM180" s="2">
        <v>43154</v>
      </c>
      <c r="CN180">
        <v>27.12</v>
      </c>
      <c r="CO180" s="2">
        <v>43636</v>
      </c>
      <c r="CP180">
        <v>30.03</v>
      </c>
      <c r="CQ180" s="2">
        <v>43636</v>
      </c>
      <c r="CR180">
        <v>29.03</v>
      </c>
      <c r="CS180" s="2">
        <v>43636</v>
      </c>
      <c r="CT180">
        <v>28.03</v>
      </c>
      <c r="CU180" s="2">
        <v>43636</v>
      </c>
      <c r="CV180">
        <v>27.03</v>
      </c>
      <c r="CW180" s="2">
        <v>43154</v>
      </c>
      <c r="CX180">
        <v>23.83</v>
      </c>
    </row>
    <row r="181" spans="1:102" x14ac:dyDescent="0.25">
      <c r="A181" s="2">
        <v>43157</v>
      </c>
      <c r="B181">
        <v>64.97</v>
      </c>
      <c r="K181" s="2">
        <v>43157</v>
      </c>
      <c r="L181">
        <v>60.72</v>
      </c>
      <c r="U181" s="2">
        <v>43157</v>
      </c>
      <c r="V181">
        <v>56.52</v>
      </c>
      <c r="AE181" s="2">
        <v>43157</v>
      </c>
      <c r="AF181">
        <v>52.39</v>
      </c>
      <c r="AO181" s="2">
        <v>43157</v>
      </c>
      <c r="AP181">
        <v>48.33</v>
      </c>
      <c r="AY181" s="2">
        <v>43157</v>
      </c>
      <c r="AZ181">
        <v>44.37</v>
      </c>
      <c r="BI181" s="2">
        <v>43157</v>
      </c>
      <c r="BJ181">
        <v>40.479999999999997</v>
      </c>
      <c r="BS181" s="2">
        <v>43157</v>
      </c>
      <c r="BT181">
        <v>36.67</v>
      </c>
      <c r="CC181" s="2">
        <v>43157</v>
      </c>
      <c r="CD181">
        <v>32.99</v>
      </c>
      <c r="CK181" s="2">
        <v>43637</v>
      </c>
      <c r="CL181">
        <v>29.58</v>
      </c>
      <c r="CM181" s="2">
        <v>43157</v>
      </c>
      <c r="CN181">
        <v>29.44</v>
      </c>
      <c r="CO181" s="2">
        <v>43637</v>
      </c>
      <c r="CP181">
        <v>27.65</v>
      </c>
      <c r="CQ181" s="2">
        <v>43637</v>
      </c>
      <c r="CR181">
        <v>26.65</v>
      </c>
      <c r="CS181" s="2">
        <v>43637</v>
      </c>
      <c r="CT181">
        <v>25.65</v>
      </c>
      <c r="CU181" s="2">
        <v>43637</v>
      </c>
      <c r="CV181">
        <v>24.65</v>
      </c>
      <c r="CW181" s="2">
        <v>43157</v>
      </c>
      <c r="CX181">
        <v>26.01</v>
      </c>
    </row>
    <row r="182" spans="1:102" x14ac:dyDescent="0.25">
      <c r="A182" s="2">
        <v>43158</v>
      </c>
      <c r="B182">
        <v>62.28</v>
      </c>
      <c r="K182" s="2">
        <v>43158</v>
      </c>
      <c r="L182">
        <v>58.07</v>
      </c>
      <c r="U182" s="2">
        <v>43158</v>
      </c>
      <c r="V182">
        <v>53.96</v>
      </c>
      <c r="AE182" s="2">
        <v>43158</v>
      </c>
      <c r="AF182">
        <v>49.92</v>
      </c>
      <c r="AO182" s="2">
        <v>43158</v>
      </c>
      <c r="AP182">
        <v>45.96</v>
      </c>
      <c r="AY182" s="2">
        <v>43158</v>
      </c>
      <c r="AZ182">
        <v>41.98</v>
      </c>
      <c r="BI182" s="2">
        <v>43158</v>
      </c>
      <c r="BJ182">
        <v>38.200000000000003</v>
      </c>
      <c r="BS182" s="2">
        <v>43158</v>
      </c>
      <c r="BT182">
        <v>34.58</v>
      </c>
      <c r="CC182" s="2">
        <v>43158</v>
      </c>
      <c r="CD182">
        <v>31.01</v>
      </c>
      <c r="CM182" s="2">
        <v>43158</v>
      </c>
      <c r="CN182">
        <v>27.57</v>
      </c>
      <c r="CW182" s="2">
        <v>43158</v>
      </c>
      <c r="CX182">
        <v>24.28</v>
      </c>
    </row>
    <row r="183" spans="1:102" x14ac:dyDescent="0.25">
      <c r="A183" s="2">
        <v>43159</v>
      </c>
      <c r="B183">
        <v>59.67</v>
      </c>
      <c r="K183" s="2">
        <v>43159</v>
      </c>
      <c r="L183">
        <v>55.51</v>
      </c>
      <c r="U183" s="2">
        <v>43159</v>
      </c>
      <c r="V183">
        <v>51.88</v>
      </c>
      <c r="AE183" s="2">
        <v>43159</v>
      </c>
      <c r="AF183">
        <v>47.89</v>
      </c>
      <c r="AO183" s="2">
        <v>43159</v>
      </c>
      <c r="AP183">
        <v>43.99</v>
      </c>
      <c r="AY183" s="2">
        <v>43159</v>
      </c>
      <c r="AZ183">
        <v>39.909999999999997</v>
      </c>
      <c r="BI183" s="2">
        <v>43159</v>
      </c>
      <c r="BJ183">
        <v>36.19</v>
      </c>
      <c r="BS183" s="2">
        <v>43159</v>
      </c>
      <c r="BT183">
        <v>32.869999999999997</v>
      </c>
      <c r="CC183" s="2">
        <v>43159</v>
      </c>
      <c r="CD183">
        <v>29.27</v>
      </c>
      <c r="CM183" s="2">
        <v>43159</v>
      </c>
      <c r="CN183">
        <v>25.96</v>
      </c>
      <c r="CW183" s="2">
        <v>43159</v>
      </c>
      <c r="CX183">
        <v>22.75</v>
      </c>
    </row>
    <row r="184" spans="1:102" x14ac:dyDescent="0.25">
      <c r="A184" s="2">
        <v>43160</v>
      </c>
      <c r="B184">
        <v>56.58</v>
      </c>
      <c r="K184" s="2">
        <v>43160</v>
      </c>
      <c r="L184">
        <v>52.56</v>
      </c>
      <c r="U184" s="2">
        <v>43160</v>
      </c>
      <c r="V184">
        <v>48.57</v>
      </c>
      <c r="AE184" s="2">
        <v>43160</v>
      </c>
      <c r="AF184">
        <v>44.63</v>
      </c>
      <c r="AO184" s="2">
        <v>43160</v>
      </c>
      <c r="AP184">
        <v>41.01</v>
      </c>
      <c r="AY184" s="2">
        <v>43160</v>
      </c>
      <c r="AZ184">
        <v>37.31</v>
      </c>
      <c r="BI184" s="2">
        <v>43160</v>
      </c>
      <c r="BJ184">
        <v>33.72</v>
      </c>
      <c r="BS184" s="2">
        <v>43160</v>
      </c>
      <c r="BT184">
        <v>30.23</v>
      </c>
      <c r="CC184" s="2">
        <v>43160</v>
      </c>
      <c r="CD184">
        <v>26.9</v>
      </c>
      <c r="CM184" s="2">
        <v>43160</v>
      </c>
      <c r="CN184">
        <v>23.7</v>
      </c>
      <c r="CW184" s="2">
        <v>43160</v>
      </c>
      <c r="CX184">
        <v>20.66</v>
      </c>
    </row>
    <row r="185" spans="1:102" x14ac:dyDescent="0.25">
      <c r="A185" s="2">
        <v>43161</v>
      </c>
      <c r="B185">
        <v>57.41</v>
      </c>
      <c r="K185" s="2">
        <v>43161</v>
      </c>
      <c r="L185">
        <v>53.33</v>
      </c>
      <c r="U185" s="2">
        <v>43161</v>
      </c>
      <c r="V185">
        <v>49.33</v>
      </c>
      <c r="AE185" s="2">
        <v>43161</v>
      </c>
      <c r="AF185">
        <v>45.41</v>
      </c>
      <c r="AO185" s="2">
        <v>43161</v>
      </c>
      <c r="AP185">
        <v>41.6</v>
      </c>
      <c r="AY185" s="2">
        <v>43161</v>
      </c>
      <c r="AZ185">
        <v>37.74</v>
      </c>
      <c r="BI185" s="2">
        <v>43161</v>
      </c>
      <c r="BJ185">
        <v>34.119999999999997</v>
      </c>
      <c r="BS185" s="2">
        <v>43161</v>
      </c>
      <c r="BT185">
        <v>30.72</v>
      </c>
      <c r="CC185" s="2">
        <v>43161</v>
      </c>
      <c r="CD185">
        <v>27.34</v>
      </c>
      <c r="CM185" s="2">
        <v>43161</v>
      </c>
      <c r="CN185">
        <v>24.1</v>
      </c>
      <c r="CW185" s="2">
        <v>43161</v>
      </c>
      <c r="CX185">
        <v>21.02</v>
      </c>
    </row>
    <row r="186" spans="1:102" x14ac:dyDescent="0.25">
      <c r="A186" s="2">
        <v>43164</v>
      </c>
      <c r="B186">
        <v>59.53</v>
      </c>
      <c r="K186" s="2">
        <v>43164</v>
      </c>
      <c r="L186">
        <v>55.49</v>
      </c>
      <c r="U186" s="2">
        <v>43164</v>
      </c>
      <c r="V186">
        <v>51.33</v>
      </c>
      <c r="AE186" s="2">
        <v>43164</v>
      </c>
      <c r="AF186">
        <v>47.35</v>
      </c>
      <c r="AO186" s="2">
        <v>43164</v>
      </c>
      <c r="AP186">
        <v>43.74</v>
      </c>
      <c r="AY186" s="2">
        <v>43164</v>
      </c>
      <c r="AZ186">
        <v>39.65</v>
      </c>
      <c r="BI186" s="2">
        <v>43164</v>
      </c>
      <c r="BJ186">
        <v>35.93</v>
      </c>
      <c r="BS186" s="2">
        <v>43164</v>
      </c>
      <c r="BT186">
        <v>32.369999999999997</v>
      </c>
      <c r="CC186" s="2">
        <v>43164</v>
      </c>
      <c r="CD186">
        <v>29.01</v>
      </c>
      <c r="CM186" s="2">
        <v>43164</v>
      </c>
      <c r="CN186">
        <v>25.65</v>
      </c>
      <c r="CW186" s="2">
        <v>43164</v>
      </c>
      <c r="CX186">
        <v>22.51</v>
      </c>
    </row>
    <row r="187" spans="1:102" x14ac:dyDescent="0.25">
      <c r="A187" s="2">
        <v>43165</v>
      </c>
      <c r="B187">
        <v>60.19</v>
      </c>
      <c r="K187" s="2">
        <v>43165</v>
      </c>
      <c r="L187">
        <v>56.01</v>
      </c>
      <c r="U187" s="2">
        <v>43165</v>
      </c>
      <c r="V187">
        <v>51.99</v>
      </c>
      <c r="AE187" s="2">
        <v>43165</v>
      </c>
      <c r="AF187">
        <v>48.02</v>
      </c>
      <c r="AO187" s="2">
        <v>43165</v>
      </c>
      <c r="AP187">
        <v>44.12</v>
      </c>
      <c r="AY187" s="2">
        <v>43165</v>
      </c>
      <c r="AZ187">
        <v>40.18</v>
      </c>
      <c r="BI187" s="2">
        <v>43165</v>
      </c>
      <c r="BJ187">
        <v>36.47</v>
      </c>
      <c r="BS187" s="2">
        <v>43165</v>
      </c>
      <c r="BT187">
        <v>32.97</v>
      </c>
      <c r="CC187" s="2">
        <v>43165</v>
      </c>
      <c r="CD187">
        <v>29.47</v>
      </c>
      <c r="CM187" s="2">
        <v>43165</v>
      </c>
      <c r="CN187">
        <v>26.16</v>
      </c>
      <c r="CW187" s="2">
        <v>43165</v>
      </c>
      <c r="CX187">
        <v>22.9</v>
      </c>
    </row>
    <row r="188" spans="1:102" x14ac:dyDescent="0.25">
      <c r="A188" s="2">
        <v>43166</v>
      </c>
      <c r="B188">
        <v>60.18</v>
      </c>
      <c r="K188" s="2">
        <v>43166</v>
      </c>
      <c r="L188">
        <v>56.03</v>
      </c>
      <c r="U188" s="2">
        <v>43166</v>
      </c>
      <c r="V188">
        <v>51.96</v>
      </c>
      <c r="AE188" s="2">
        <v>43166</v>
      </c>
      <c r="AF188">
        <v>47.97</v>
      </c>
      <c r="AO188" s="2">
        <v>43166</v>
      </c>
      <c r="AP188">
        <v>44.06</v>
      </c>
      <c r="AY188" s="2">
        <v>43166</v>
      </c>
      <c r="AZ188">
        <v>40.17</v>
      </c>
      <c r="BI188" s="2">
        <v>43166</v>
      </c>
      <c r="BJ188">
        <v>36.450000000000003</v>
      </c>
      <c r="BS188" s="2">
        <v>43166</v>
      </c>
      <c r="BT188">
        <v>32.9</v>
      </c>
      <c r="CC188" s="2">
        <v>43166</v>
      </c>
      <c r="CD188">
        <v>29.42</v>
      </c>
      <c r="CM188" s="2">
        <v>43166</v>
      </c>
      <c r="CN188">
        <v>26.07</v>
      </c>
      <c r="CW188" s="2">
        <v>43166</v>
      </c>
      <c r="CX188">
        <v>22.86</v>
      </c>
    </row>
    <row r="189" spans="1:102" x14ac:dyDescent="0.25">
      <c r="A189" s="2">
        <v>43167</v>
      </c>
      <c r="B189">
        <v>61.44</v>
      </c>
      <c r="K189" s="2">
        <v>43167</v>
      </c>
      <c r="L189">
        <v>57.27</v>
      </c>
      <c r="U189" s="2">
        <v>43167</v>
      </c>
      <c r="V189">
        <v>53.17</v>
      </c>
      <c r="AE189" s="2">
        <v>43167</v>
      </c>
      <c r="AF189">
        <v>49.14</v>
      </c>
      <c r="AO189" s="2">
        <v>43167</v>
      </c>
      <c r="AP189">
        <v>45.19</v>
      </c>
      <c r="AY189" s="2">
        <v>43167</v>
      </c>
      <c r="AZ189">
        <v>41.27</v>
      </c>
      <c r="BI189" s="2">
        <v>43167</v>
      </c>
      <c r="BJ189">
        <v>37.520000000000003</v>
      </c>
      <c r="BS189" s="2">
        <v>43167</v>
      </c>
      <c r="BT189">
        <v>33.909999999999997</v>
      </c>
      <c r="CC189" s="2">
        <v>43167</v>
      </c>
      <c r="CD189">
        <v>30.37</v>
      </c>
      <c r="CM189" s="2">
        <v>43167</v>
      </c>
      <c r="CN189">
        <v>26.96</v>
      </c>
      <c r="CW189" s="2">
        <v>43167</v>
      </c>
      <c r="CX189">
        <v>23.7</v>
      </c>
    </row>
    <row r="190" spans="1:102" x14ac:dyDescent="0.25">
      <c r="A190" s="2">
        <v>43168</v>
      </c>
      <c r="B190">
        <v>65.260000000000005</v>
      </c>
      <c r="K190" s="2">
        <v>43168</v>
      </c>
      <c r="L190">
        <v>61.02</v>
      </c>
      <c r="U190" s="2">
        <v>43168</v>
      </c>
      <c r="V190">
        <v>56.83</v>
      </c>
      <c r="AE190" s="2">
        <v>43168</v>
      </c>
      <c r="AF190">
        <v>52.71</v>
      </c>
      <c r="AO190" s="2">
        <v>43168</v>
      </c>
      <c r="AP190">
        <v>48.68</v>
      </c>
      <c r="AY190" s="2">
        <v>43168</v>
      </c>
      <c r="AZ190">
        <v>44.59</v>
      </c>
      <c r="BI190" s="2">
        <v>43168</v>
      </c>
      <c r="BJ190">
        <v>40.79</v>
      </c>
      <c r="BS190" s="2">
        <v>43168</v>
      </c>
      <c r="BT190">
        <v>37.01</v>
      </c>
      <c r="CC190" s="2">
        <v>43168</v>
      </c>
      <c r="CD190">
        <v>33.4</v>
      </c>
      <c r="CM190" s="2">
        <v>43168</v>
      </c>
      <c r="CN190">
        <v>29.85</v>
      </c>
      <c r="CW190" s="2">
        <v>43168</v>
      </c>
      <c r="CX190">
        <v>26.44</v>
      </c>
    </row>
    <row r="191" spans="1:102" x14ac:dyDescent="0.25">
      <c r="A191" s="2">
        <v>43171</v>
      </c>
      <c r="B191">
        <v>65.489999999999995</v>
      </c>
      <c r="K191" s="2">
        <v>43171</v>
      </c>
      <c r="L191">
        <v>61.26</v>
      </c>
      <c r="U191" s="2">
        <v>43171</v>
      </c>
      <c r="V191">
        <v>57.08</v>
      </c>
      <c r="AE191" s="2">
        <v>43171</v>
      </c>
      <c r="AF191">
        <v>52.98</v>
      </c>
      <c r="AO191" s="2">
        <v>43171</v>
      </c>
      <c r="AP191">
        <v>48.94</v>
      </c>
      <c r="AY191" s="2">
        <v>43171</v>
      </c>
      <c r="AZ191">
        <v>44.99</v>
      </c>
      <c r="BI191" s="2">
        <v>43171</v>
      </c>
      <c r="BJ191">
        <v>41.12</v>
      </c>
      <c r="BS191" s="2">
        <v>43171</v>
      </c>
      <c r="BT191">
        <v>37.35</v>
      </c>
      <c r="CC191" s="2">
        <v>43171</v>
      </c>
      <c r="CD191">
        <v>33.67</v>
      </c>
      <c r="CM191" s="2">
        <v>43171</v>
      </c>
      <c r="CN191">
        <v>30.13</v>
      </c>
      <c r="CW191" s="2">
        <v>43171</v>
      </c>
      <c r="CX191">
        <v>26.72</v>
      </c>
    </row>
    <row r="192" spans="1:102" x14ac:dyDescent="0.25">
      <c r="A192" s="2">
        <v>43172</v>
      </c>
      <c r="B192">
        <v>64.099999999999994</v>
      </c>
      <c r="K192" s="2">
        <v>43172</v>
      </c>
      <c r="L192">
        <v>59.9</v>
      </c>
      <c r="U192" s="2">
        <v>43172</v>
      </c>
      <c r="V192">
        <v>55.76</v>
      </c>
      <c r="AE192" s="2">
        <v>43172</v>
      </c>
      <c r="AF192">
        <v>51.68</v>
      </c>
      <c r="AO192" s="2">
        <v>43172</v>
      </c>
      <c r="AP192">
        <v>47.69</v>
      </c>
      <c r="AY192" s="2">
        <v>43172</v>
      </c>
      <c r="AZ192">
        <v>43.77</v>
      </c>
      <c r="BI192" s="2">
        <v>43172</v>
      </c>
      <c r="BJ192">
        <v>39.94</v>
      </c>
      <c r="BS192" s="2">
        <v>43172</v>
      </c>
      <c r="BT192">
        <v>36.21</v>
      </c>
      <c r="CC192" s="2">
        <v>43172</v>
      </c>
      <c r="CD192">
        <v>32.590000000000003</v>
      </c>
      <c r="CM192" s="2">
        <v>43172</v>
      </c>
      <c r="CN192">
        <v>29.04</v>
      </c>
      <c r="CW192" s="2">
        <v>43172</v>
      </c>
      <c r="CX192">
        <v>25.67</v>
      </c>
    </row>
    <row r="193" spans="1:102" x14ac:dyDescent="0.25">
      <c r="A193" s="2">
        <v>43173</v>
      </c>
      <c r="B193">
        <v>62.61</v>
      </c>
      <c r="K193" s="2">
        <v>43173</v>
      </c>
      <c r="L193">
        <v>58.45</v>
      </c>
      <c r="U193" s="2">
        <v>43173</v>
      </c>
      <c r="V193">
        <v>54.35</v>
      </c>
      <c r="AE193" s="2">
        <v>43173</v>
      </c>
      <c r="AF193">
        <v>50.32</v>
      </c>
      <c r="AO193" s="2">
        <v>43173</v>
      </c>
      <c r="AP193">
        <v>46.36</v>
      </c>
      <c r="AY193" s="2">
        <v>43173</v>
      </c>
      <c r="AZ193">
        <v>42.5</v>
      </c>
      <c r="BI193" s="2">
        <v>43173</v>
      </c>
      <c r="BJ193">
        <v>38.72</v>
      </c>
      <c r="BS193" s="2">
        <v>43173</v>
      </c>
      <c r="BT193">
        <v>35.049999999999997</v>
      </c>
      <c r="CC193" s="2">
        <v>43173</v>
      </c>
      <c r="CD193">
        <v>31.5</v>
      </c>
      <c r="CM193" s="2">
        <v>43173</v>
      </c>
      <c r="CN193">
        <v>28.05</v>
      </c>
      <c r="CW193" s="2">
        <v>43173</v>
      </c>
      <c r="CX193">
        <v>24.75</v>
      </c>
    </row>
    <row r="194" spans="1:102" x14ac:dyDescent="0.25">
      <c r="A194" s="2">
        <v>43174</v>
      </c>
      <c r="B194">
        <v>62.66</v>
      </c>
      <c r="K194" s="2">
        <v>43174</v>
      </c>
      <c r="L194">
        <v>58.48</v>
      </c>
      <c r="U194" s="2">
        <v>43174</v>
      </c>
      <c r="V194">
        <v>54.13</v>
      </c>
      <c r="AE194" s="2">
        <v>43174</v>
      </c>
      <c r="AF194">
        <v>50.08</v>
      </c>
      <c r="AO194" s="2">
        <v>43174</v>
      </c>
      <c r="AP194">
        <v>46.37</v>
      </c>
      <c r="AY194" s="2">
        <v>43174</v>
      </c>
      <c r="AZ194">
        <v>42.49</v>
      </c>
      <c r="BI194" s="2">
        <v>43174</v>
      </c>
      <c r="BJ194">
        <v>38.46</v>
      </c>
      <c r="BS194" s="2">
        <v>43174</v>
      </c>
      <c r="BT194">
        <v>34.909999999999997</v>
      </c>
      <c r="CC194" s="2">
        <v>43174</v>
      </c>
      <c r="CD194">
        <v>31.36</v>
      </c>
      <c r="CM194" s="2">
        <v>43174</v>
      </c>
      <c r="CN194">
        <v>28.01</v>
      </c>
      <c r="CW194" s="2">
        <v>43174</v>
      </c>
      <c r="CX194">
        <v>24.71</v>
      </c>
    </row>
    <row r="195" spans="1:102" x14ac:dyDescent="0.25">
      <c r="A195" s="2">
        <v>43175</v>
      </c>
      <c r="B195">
        <v>62.12</v>
      </c>
      <c r="K195" s="2">
        <v>43175</v>
      </c>
      <c r="L195">
        <v>57.94</v>
      </c>
      <c r="U195" s="2">
        <v>43175</v>
      </c>
      <c r="V195">
        <v>53.82</v>
      </c>
      <c r="AE195" s="2">
        <v>43175</v>
      </c>
      <c r="AF195">
        <v>50.31</v>
      </c>
      <c r="AO195" s="2">
        <v>43175</v>
      </c>
      <c r="AP195">
        <v>45.89</v>
      </c>
      <c r="AY195" s="2">
        <v>43175</v>
      </c>
      <c r="AZ195">
        <v>42.46</v>
      </c>
      <c r="BI195" s="2">
        <v>43175</v>
      </c>
      <c r="BJ195">
        <v>38.67</v>
      </c>
      <c r="BS195" s="2">
        <v>43175</v>
      </c>
      <c r="BT195">
        <v>34.979999999999997</v>
      </c>
      <c r="CC195" s="2">
        <v>43175</v>
      </c>
      <c r="CD195">
        <v>31.4</v>
      </c>
      <c r="CM195" s="2">
        <v>43175</v>
      </c>
      <c r="CN195">
        <v>27.94</v>
      </c>
      <c r="CW195" s="2">
        <v>43175</v>
      </c>
      <c r="CX195">
        <v>24.63</v>
      </c>
    </row>
    <row r="196" spans="1:102" x14ac:dyDescent="0.25">
      <c r="A196" s="2">
        <v>43178</v>
      </c>
      <c r="B196">
        <v>59.93</v>
      </c>
      <c r="K196" s="2">
        <v>43178</v>
      </c>
      <c r="L196">
        <v>55.8</v>
      </c>
      <c r="U196" s="2">
        <v>43178</v>
      </c>
      <c r="V196">
        <v>51.74</v>
      </c>
      <c r="AE196" s="2">
        <v>43178</v>
      </c>
      <c r="AF196">
        <v>47.75</v>
      </c>
      <c r="AO196" s="2">
        <v>43178</v>
      </c>
      <c r="AP196">
        <v>43.86</v>
      </c>
      <c r="AY196" s="2">
        <v>43178</v>
      </c>
      <c r="AZ196">
        <v>40.04</v>
      </c>
      <c r="BI196" s="2">
        <v>43178</v>
      </c>
      <c r="BJ196">
        <v>36.31</v>
      </c>
      <c r="BS196" s="2">
        <v>43178</v>
      </c>
      <c r="BT196">
        <v>32.72</v>
      </c>
      <c r="CC196" s="2">
        <v>43178</v>
      </c>
      <c r="CD196">
        <v>29.26</v>
      </c>
      <c r="CM196" s="2">
        <v>43178</v>
      </c>
      <c r="CN196">
        <v>25.93</v>
      </c>
      <c r="CW196" s="2">
        <v>43178</v>
      </c>
      <c r="CX196">
        <v>22.67</v>
      </c>
    </row>
    <row r="197" spans="1:102" x14ac:dyDescent="0.25">
      <c r="A197" s="2">
        <v>43179</v>
      </c>
      <c r="B197">
        <v>59.86</v>
      </c>
      <c r="K197" s="2">
        <v>43179</v>
      </c>
      <c r="L197">
        <v>55.73</v>
      </c>
      <c r="U197" s="2">
        <v>43179</v>
      </c>
      <c r="V197">
        <v>51.66</v>
      </c>
      <c r="AE197" s="2">
        <v>43179</v>
      </c>
      <c r="AF197">
        <v>47.67</v>
      </c>
      <c r="AO197" s="2">
        <v>43179</v>
      </c>
      <c r="AP197">
        <v>43.76</v>
      </c>
      <c r="AY197" s="2">
        <v>43179</v>
      </c>
      <c r="AZ197">
        <v>39.950000000000003</v>
      </c>
      <c r="BI197" s="2">
        <v>43179</v>
      </c>
      <c r="BJ197">
        <v>36.229999999999997</v>
      </c>
      <c r="BS197" s="2">
        <v>43179</v>
      </c>
      <c r="BT197">
        <v>32.619999999999997</v>
      </c>
      <c r="CC197" s="2">
        <v>43179</v>
      </c>
      <c r="CD197">
        <v>28.95</v>
      </c>
      <c r="CM197" s="2">
        <v>43179</v>
      </c>
      <c r="CN197">
        <v>25.79</v>
      </c>
      <c r="CW197" s="2">
        <v>43179</v>
      </c>
      <c r="CX197">
        <v>22.53</v>
      </c>
    </row>
    <row r="198" spans="1:102" x14ac:dyDescent="0.25">
      <c r="A198" s="2">
        <v>43180</v>
      </c>
      <c r="B198">
        <v>59.35</v>
      </c>
      <c r="K198" s="2">
        <v>43180</v>
      </c>
      <c r="L198">
        <v>55.19</v>
      </c>
      <c r="U198" s="2">
        <v>43180</v>
      </c>
      <c r="V198">
        <v>51.15</v>
      </c>
      <c r="AE198" s="2">
        <v>43180</v>
      </c>
      <c r="AF198">
        <v>47.16</v>
      </c>
      <c r="AO198" s="2">
        <v>43180</v>
      </c>
      <c r="AP198">
        <v>43.26</v>
      </c>
      <c r="AY198" s="2">
        <v>43180</v>
      </c>
      <c r="AZ198">
        <v>39.44</v>
      </c>
      <c r="BI198" s="2">
        <v>43180</v>
      </c>
      <c r="BJ198">
        <v>35.729999999999997</v>
      </c>
      <c r="BS198" s="2">
        <v>43180</v>
      </c>
      <c r="BT198">
        <v>32.1</v>
      </c>
      <c r="CC198" s="2">
        <v>43180</v>
      </c>
      <c r="CD198">
        <v>28.61</v>
      </c>
      <c r="CM198" s="2">
        <v>43180</v>
      </c>
      <c r="CN198">
        <v>25.28</v>
      </c>
      <c r="CW198" s="2">
        <v>43180</v>
      </c>
      <c r="CX198">
        <v>22.06</v>
      </c>
    </row>
    <row r="199" spans="1:102" x14ac:dyDescent="0.25">
      <c r="A199" s="2">
        <v>43181</v>
      </c>
      <c r="B199">
        <v>53.28</v>
      </c>
      <c r="K199" s="2">
        <v>43181</v>
      </c>
      <c r="L199">
        <v>49.29</v>
      </c>
      <c r="U199" s="2">
        <v>43181</v>
      </c>
      <c r="V199">
        <v>45.37</v>
      </c>
      <c r="AE199" s="2">
        <v>43181</v>
      </c>
      <c r="AF199">
        <v>41.55</v>
      </c>
      <c r="AO199" s="2">
        <v>43181</v>
      </c>
      <c r="AP199">
        <v>37.82</v>
      </c>
      <c r="AY199" s="2">
        <v>43181</v>
      </c>
      <c r="AZ199">
        <v>34.200000000000003</v>
      </c>
      <c r="BI199" s="2">
        <v>43181</v>
      </c>
      <c r="BJ199">
        <v>30.68</v>
      </c>
      <c r="BS199" s="2">
        <v>43181</v>
      </c>
      <c r="BT199">
        <v>27.3</v>
      </c>
      <c r="CC199" s="2">
        <v>43181</v>
      </c>
      <c r="CD199">
        <v>24.06</v>
      </c>
      <c r="CM199" s="2">
        <v>43181</v>
      </c>
      <c r="CN199">
        <v>20.97</v>
      </c>
      <c r="CW199" s="2">
        <v>43181</v>
      </c>
      <c r="CX199">
        <v>18.05</v>
      </c>
    </row>
    <row r="200" spans="1:102" x14ac:dyDescent="0.25">
      <c r="A200" s="2">
        <v>43182</v>
      </c>
      <c r="B200">
        <v>49.67</v>
      </c>
      <c r="K200" s="2">
        <v>43182</v>
      </c>
      <c r="L200">
        <v>45.77</v>
      </c>
      <c r="U200" s="2">
        <v>43182</v>
      </c>
      <c r="V200">
        <v>41.97</v>
      </c>
      <c r="AE200" s="2">
        <v>43182</v>
      </c>
      <c r="AF200">
        <v>38.26</v>
      </c>
      <c r="AO200" s="2">
        <v>43182</v>
      </c>
      <c r="AP200">
        <v>34.67</v>
      </c>
      <c r="AY200" s="2">
        <v>43182</v>
      </c>
      <c r="AZ200">
        <v>31.19</v>
      </c>
      <c r="BI200" s="2">
        <v>43182</v>
      </c>
      <c r="BJ200">
        <v>27.83</v>
      </c>
      <c r="BS200" s="2">
        <v>43182</v>
      </c>
      <c r="BT200">
        <v>24.62</v>
      </c>
      <c r="CC200" s="2">
        <v>43182</v>
      </c>
      <c r="CD200">
        <v>21.57</v>
      </c>
      <c r="CM200" s="2">
        <v>43182</v>
      </c>
      <c r="CN200">
        <v>18.66</v>
      </c>
      <c r="CW200" s="2">
        <v>43182</v>
      </c>
      <c r="CX200">
        <v>15.93</v>
      </c>
    </row>
    <row r="201" spans="1:102" x14ac:dyDescent="0.25">
      <c r="A201" s="2">
        <v>43185</v>
      </c>
      <c r="B201">
        <v>54.75</v>
      </c>
      <c r="K201" s="2">
        <v>43185</v>
      </c>
      <c r="L201">
        <v>50.74</v>
      </c>
      <c r="U201" s="2">
        <v>43185</v>
      </c>
      <c r="V201">
        <v>46.81</v>
      </c>
      <c r="AE201" s="2">
        <v>43185</v>
      </c>
      <c r="AF201">
        <v>42.96</v>
      </c>
      <c r="AO201" s="2">
        <v>43185</v>
      </c>
      <c r="AP201">
        <v>39.22</v>
      </c>
      <c r="AY201" s="2">
        <v>43185</v>
      </c>
      <c r="AZ201">
        <v>35.56</v>
      </c>
      <c r="BI201" s="2">
        <v>43185</v>
      </c>
      <c r="BJ201">
        <v>32.03</v>
      </c>
      <c r="BS201" s="2">
        <v>43185</v>
      </c>
      <c r="BT201">
        <v>28.62</v>
      </c>
      <c r="CC201" s="2">
        <v>43185</v>
      </c>
      <c r="CD201">
        <v>25.35</v>
      </c>
      <c r="CM201" s="2">
        <v>43185</v>
      </c>
      <c r="CN201">
        <v>22.23</v>
      </c>
      <c r="CW201" s="2">
        <v>43185</v>
      </c>
      <c r="CX201">
        <v>19.28</v>
      </c>
    </row>
    <row r="202" spans="1:102" x14ac:dyDescent="0.25">
      <c r="A202" s="2">
        <v>43186</v>
      </c>
      <c r="B202">
        <v>51.08</v>
      </c>
      <c r="K202" s="2">
        <v>43186</v>
      </c>
      <c r="L202">
        <v>47.18</v>
      </c>
      <c r="U202" s="2">
        <v>43186</v>
      </c>
      <c r="V202">
        <v>43.35</v>
      </c>
      <c r="AE202" s="2">
        <v>43186</v>
      </c>
      <c r="AF202">
        <v>39.619999999999997</v>
      </c>
      <c r="AO202" s="2">
        <v>43186</v>
      </c>
      <c r="AP202">
        <v>36</v>
      </c>
      <c r="AY202" s="2">
        <v>43186</v>
      </c>
      <c r="AZ202">
        <v>32.479999999999997</v>
      </c>
      <c r="BI202" s="2">
        <v>43186</v>
      </c>
      <c r="BJ202">
        <v>29.09</v>
      </c>
      <c r="BS202" s="2">
        <v>43186</v>
      </c>
      <c r="BT202">
        <v>25.83</v>
      </c>
      <c r="CC202" s="2">
        <v>43186</v>
      </c>
      <c r="CD202">
        <v>22.72</v>
      </c>
      <c r="CM202" s="2">
        <v>43186</v>
      </c>
      <c r="CN202">
        <v>19.77</v>
      </c>
      <c r="CW202" s="2">
        <v>43186</v>
      </c>
      <c r="CX202">
        <v>16.989999999999998</v>
      </c>
    </row>
    <row r="203" spans="1:102" x14ac:dyDescent="0.25">
      <c r="A203" s="2">
        <v>43187</v>
      </c>
      <c r="B203">
        <v>50.74</v>
      </c>
      <c r="K203" s="2">
        <v>43187</v>
      </c>
      <c r="L203">
        <v>46.87</v>
      </c>
      <c r="U203" s="2">
        <v>43187</v>
      </c>
      <c r="V203">
        <v>43.05</v>
      </c>
      <c r="AE203" s="2">
        <v>43187</v>
      </c>
      <c r="AF203">
        <v>39.380000000000003</v>
      </c>
      <c r="AO203" s="2">
        <v>43187</v>
      </c>
      <c r="AP203">
        <v>35.79</v>
      </c>
      <c r="AY203" s="2">
        <v>43187</v>
      </c>
      <c r="AZ203">
        <v>32.32</v>
      </c>
      <c r="BI203" s="2">
        <v>43187</v>
      </c>
      <c r="BJ203">
        <v>28.96</v>
      </c>
      <c r="BS203" s="2">
        <v>43187</v>
      </c>
      <c r="BT203">
        <v>25.75</v>
      </c>
      <c r="CC203" s="2">
        <v>43187</v>
      </c>
      <c r="CD203">
        <v>22.67</v>
      </c>
      <c r="CM203" s="2">
        <v>43187</v>
      </c>
      <c r="CN203">
        <v>19.77</v>
      </c>
      <c r="CW203" s="2">
        <v>43187</v>
      </c>
      <c r="CX203">
        <v>17.02</v>
      </c>
    </row>
    <row r="204" spans="1:102" x14ac:dyDescent="0.25">
      <c r="A204" s="2">
        <v>43188</v>
      </c>
      <c r="B204">
        <v>52.63</v>
      </c>
      <c r="K204" s="2">
        <v>43188</v>
      </c>
      <c r="L204">
        <v>48.69</v>
      </c>
      <c r="U204" s="2">
        <v>43188</v>
      </c>
      <c r="V204">
        <v>44.81</v>
      </c>
      <c r="AE204" s="2">
        <v>43188</v>
      </c>
      <c r="AF204">
        <v>41.05</v>
      </c>
      <c r="AO204" s="2">
        <v>43188</v>
      </c>
      <c r="AP204">
        <v>37.369999999999997</v>
      </c>
      <c r="AY204" s="2">
        <v>43188</v>
      </c>
      <c r="AZ204">
        <v>33.81</v>
      </c>
      <c r="BI204" s="2">
        <v>43188</v>
      </c>
      <c r="BJ204">
        <v>30.38</v>
      </c>
      <c r="BS204" s="2">
        <v>43188</v>
      </c>
      <c r="BT204">
        <v>27.06</v>
      </c>
      <c r="CC204" s="2">
        <v>43188</v>
      </c>
      <c r="CD204">
        <v>23.9</v>
      </c>
      <c r="CM204" s="2">
        <v>43188</v>
      </c>
      <c r="CN204">
        <v>20.91</v>
      </c>
      <c r="CW204" s="2">
        <v>43188</v>
      </c>
      <c r="CX204">
        <v>18.05</v>
      </c>
    </row>
    <row r="205" spans="1:102" x14ac:dyDescent="0.25">
      <c r="A205" s="2">
        <v>43192</v>
      </c>
      <c r="B205">
        <v>48.01</v>
      </c>
      <c r="K205" s="2">
        <v>43192</v>
      </c>
      <c r="L205">
        <v>44.21</v>
      </c>
      <c r="U205" s="2">
        <v>43192</v>
      </c>
      <c r="V205">
        <v>40.49</v>
      </c>
      <c r="AE205" s="2">
        <v>43192</v>
      </c>
      <c r="AF205">
        <v>36.880000000000003</v>
      </c>
      <c r="AO205" s="2">
        <v>43192</v>
      </c>
      <c r="AP205">
        <v>33.369999999999997</v>
      </c>
      <c r="AY205" s="2">
        <v>43192</v>
      </c>
      <c r="AZ205">
        <v>30</v>
      </c>
      <c r="BI205" s="2">
        <v>43192</v>
      </c>
      <c r="BJ205">
        <v>26.77</v>
      </c>
      <c r="BS205" s="2">
        <v>43192</v>
      </c>
      <c r="BT205">
        <v>23.67</v>
      </c>
      <c r="CC205" s="2">
        <v>43192</v>
      </c>
      <c r="CD205">
        <v>20.72</v>
      </c>
      <c r="CM205" s="2">
        <v>43192</v>
      </c>
      <c r="CN205">
        <v>17.940000000000001</v>
      </c>
      <c r="CW205" s="2">
        <v>43192</v>
      </c>
      <c r="CX205">
        <v>15.36</v>
      </c>
    </row>
    <row r="206" spans="1:102" x14ac:dyDescent="0.25">
      <c r="A206" s="2">
        <v>43193</v>
      </c>
      <c r="B206">
        <v>50.55</v>
      </c>
      <c r="K206" s="2">
        <v>43193</v>
      </c>
      <c r="L206">
        <v>46.63</v>
      </c>
      <c r="U206" s="2">
        <v>43193</v>
      </c>
      <c r="V206">
        <v>42.83</v>
      </c>
      <c r="AE206" s="2">
        <v>43193</v>
      </c>
      <c r="AF206">
        <v>39.130000000000003</v>
      </c>
      <c r="AO206" s="2">
        <v>43193</v>
      </c>
      <c r="AP206">
        <v>35.520000000000003</v>
      </c>
      <c r="AY206" s="2">
        <v>43193</v>
      </c>
      <c r="AZ206">
        <v>32.04</v>
      </c>
      <c r="BI206" s="2">
        <v>43193</v>
      </c>
      <c r="BJ206">
        <v>28.66</v>
      </c>
      <c r="BS206" s="2">
        <v>43193</v>
      </c>
      <c r="BT206">
        <v>25.44</v>
      </c>
      <c r="CC206" s="2">
        <v>43193</v>
      </c>
      <c r="CD206">
        <v>22.38</v>
      </c>
      <c r="CM206" s="2">
        <v>43193</v>
      </c>
      <c r="CN206">
        <v>19.48</v>
      </c>
      <c r="CW206" s="2">
        <v>43193</v>
      </c>
      <c r="CX206">
        <v>16.73</v>
      </c>
    </row>
    <row r="207" spans="1:102" x14ac:dyDescent="0.25">
      <c r="A207" s="2">
        <v>43194</v>
      </c>
      <c r="B207">
        <v>53.24</v>
      </c>
      <c r="K207" s="2">
        <v>43194</v>
      </c>
      <c r="L207">
        <v>49.26</v>
      </c>
      <c r="U207" s="2">
        <v>43194</v>
      </c>
      <c r="V207">
        <v>45.35</v>
      </c>
      <c r="AE207" s="2">
        <v>43194</v>
      </c>
      <c r="AF207">
        <v>41.54</v>
      </c>
      <c r="AO207" s="2">
        <v>43194</v>
      </c>
      <c r="AP207">
        <v>37.840000000000003</v>
      </c>
      <c r="AY207" s="2">
        <v>43194</v>
      </c>
      <c r="AZ207">
        <v>34.22</v>
      </c>
      <c r="BI207" s="2">
        <v>43194</v>
      </c>
      <c r="BJ207">
        <v>30.76</v>
      </c>
      <c r="BS207" s="2">
        <v>43194</v>
      </c>
      <c r="BT207">
        <v>27.38</v>
      </c>
      <c r="CC207" s="2">
        <v>43194</v>
      </c>
      <c r="CD207">
        <v>24.14</v>
      </c>
      <c r="CM207" s="2">
        <v>43194</v>
      </c>
      <c r="CN207">
        <v>21.11</v>
      </c>
      <c r="CW207" s="2">
        <v>43194</v>
      </c>
      <c r="CX207">
        <v>18.22</v>
      </c>
    </row>
    <row r="208" spans="1:102" x14ac:dyDescent="0.25">
      <c r="A208" s="2">
        <v>43195</v>
      </c>
      <c r="B208">
        <v>54.38</v>
      </c>
      <c r="K208" s="2">
        <v>43195</v>
      </c>
      <c r="L208">
        <v>50.35</v>
      </c>
      <c r="U208" s="2">
        <v>43195</v>
      </c>
      <c r="V208">
        <v>46.41</v>
      </c>
      <c r="AE208" s="2">
        <v>43195</v>
      </c>
      <c r="AF208">
        <v>42.55</v>
      </c>
      <c r="AO208" s="2">
        <v>43195</v>
      </c>
      <c r="AP208">
        <v>38.79</v>
      </c>
      <c r="AY208" s="2">
        <v>43195</v>
      </c>
      <c r="AZ208">
        <v>35.14</v>
      </c>
      <c r="BI208" s="2">
        <v>43195</v>
      </c>
      <c r="BJ208">
        <v>31.6</v>
      </c>
      <c r="BS208" s="2">
        <v>43195</v>
      </c>
      <c r="BT208">
        <v>28.18</v>
      </c>
      <c r="CC208" s="2">
        <v>43195</v>
      </c>
      <c r="CD208">
        <v>24.91</v>
      </c>
      <c r="CM208" s="2">
        <v>43195</v>
      </c>
      <c r="CN208">
        <v>21.79</v>
      </c>
      <c r="CW208" s="2">
        <v>43195</v>
      </c>
      <c r="CX208">
        <v>18.829999999999998</v>
      </c>
    </row>
    <row r="209" spans="1:102" x14ac:dyDescent="0.25">
      <c r="A209" s="2">
        <v>43196</v>
      </c>
      <c r="B209">
        <v>49.99</v>
      </c>
      <c r="K209" s="2">
        <v>43196</v>
      </c>
      <c r="L209">
        <v>45.86</v>
      </c>
      <c r="U209" s="2">
        <v>43196</v>
      </c>
      <c r="V209">
        <v>42.04</v>
      </c>
      <c r="AE209" s="2">
        <v>43196</v>
      </c>
      <c r="AF209">
        <v>38.340000000000003</v>
      </c>
      <c r="AO209" s="2">
        <v>43196</v>
      </c>
      <c r="AP209">
        <v>34.729999999999997</v>
      </c>
      <c r="AY209" s="2">
        <v>43196</v>
      </c>
      <c r="AZ209">
        <v>31.26</v>
      </c>
      <c r="BI209" s="2">
        <v>43196</v>
      </c>
      <c r="BJ209">
        <v>27.88</v>
      </c>
      <c r="BS209" s="2">
        <v>43196</v>
      </c>
      <c r="BT209">
        <v>24.64</v>
      </c>
      <c r="CC209" s="2">
        <v>43196</v>
      </c>
      <c r="CD209">
        <v>21.57</v>
      </c>
      <c r="CM209" s="2">
        <v>43196</v>
      </c>
      <c r="CN209">
        <v>18.670000000000002</v>
      </c>
      <c r="CW209" s="2">
        <v>43196</v>
      </c>
      <c r="CX209">
        <v>15.95</v>
      </c>
    </row>
    <row r="210" spans="1:102" x14ac:dyDescent="0.25">
      <c r="A210" s="2">
        <v>43199</v>
      </c>
      <c r="B210">
        <v>51.07</v>
      </c>
      <c r="K210" s="2">
        <v>43199</v>
      </c>
      <c r="L210">
        <v>47.08</v>
      </c>
      <c r="U210" s="2">
        <v>43199</v>
      </c>
      <c r="V210">
        <v>43.26</v>
      </c>
      <c r="AE210" s="2">
        <v>43199</v>
      </c>
      <c r="AF210">
        <v>39.520000000000003</v>
      </c>
      <c r="AO210" s="2">
        <v>43199</v>
      </c>
      <c r="AP210">
        <v>35.89</v>
      </c>
      <c r="AY210" s="2">
        <v>43199</v>
      </c>
      <c r="AZ210">
        <v>32.39</v>
      </c>
      <c r="BI210" s="2">
        <v>43199</v>
      </c>
      <c r="BJ210">
        <v>28.86</v>
      </c>
      <c r="BS210" s="2">
        <v>43199</v>
      </c>
      <c r="BT210">
        <v>25.61</v>
      </c>
      <c r="CC210" s="2">
        <v>43199</v>
      </c>
      <c r="CD210">
        <v>22.37</v>
      </c>
      <c r="CM210" s="2">
        <v>43199</v>
      </c>
      <c r="CN210">
        <v>19.41</v>
      </c>
      <c r="CW210" s="2">
        <v>43199</v>
      </c>
      <c r="CX210">
        <v>16.739999999999998</v>
      </c>
    </row>
    <row r="211" spans="1:102" x14ac:dyDescent="0.25">
      <c r="A211" s="2">
        <v>43200</v>
      </c>
      <c r="B211">
        <v>53.78</v>
      </c>
      <c r="K211" s="2">
        <v>43200</v>
      </c>
      <c r="L211">
        <v>49.79</v>
      </c>
      <c r="U211" s="2">
        <v>43200</v>
      </c>
      <c r="V211">
        <v>45.88</v>
      </c>
      <c r="AE211" s="2">
        <v>43200</v>
      </c>
      <c r="AF211">
        <v>42.04</v>
      </c>
      <c r="AO211" s="2">
        <v>43200</v>
      </c>
      <c r="AP211">
        <v>38.33</v>
      </c>
      <c r="AY211" s="2">
        <v>43200</v>
      </c>
      <c r="AZ211">
        <v>34.72</v>
      </c>
      <c r="BI211" s="2">
        <v>43200</v>
      </c>
      <c r="BJ211">
        <v>31.21</v>
      </c>
      <c r="BS211" s="2">
        <v>43200</v>
      </c>
      <c r="BT211">
        <v>27.84</v>
      </c>
      <c r="CC211" s="2">
        <v>43200</v>
      </c>
      <c r="CD211">
        <v>24.61</v>
      </c>
      <c r="CM211" s="2">
        <v>43200</v>
      </c>
      <c r="CN211">
        <v>21.51</v>
      </c>
      <c r="CW211" s="2">
        <v>43200</v>
      </c>
      <c r="CX211">
        <v>18.600000000000001</v>
      </c>
    </row>
    <row r="212" spans="1:102" x14ac:dyDescent="0.25">
      <c r="A212" s="2">
        <v>43201</v>
      </c>
      <c r="B212">
        <v>52.73</v>
      </c>
      <c r="K212" s="2">
        <v>43201</v>
      </c>
      <c r="L212">
        <v>48.75</v>
      </c>
      <c r="U212" s="2">
        <v>43201</v>
      </c>
      <c r="V212">
        <v>44.89</v>
      </c>
      <c r="AE212" s="2">
        <v>43201</v>
      </c>
      <c r="AF212">
        <v>41.09</v>
      </c>
      <c r="AO212" s="2">
        <v>43201</v>
      </c>
      <c r="AP212">
        <v>37.39</v>
      </c>
      <c r="AY212" s="2">
        <v>43201</v>
      </c>
      <c r="AZ212">
        <v>33.78</v>
      </c>
      <c r="BI212" s="2">
        <v>43201</v>
      </c>
      <c r="BJ212">
        <v>30.35</v>
      </c>
      <c r="BS212" s="2">
        <v>43201</v>
      </c>
      <c r="BT212">
        <v>27.02</v>
      </c>
      <c r="CC212" s="2">
        <v>43201</v>
      </c>
      <c r="CD212">
        <v>23.86</v>
      </c>
      <c r="CM212" s="2">
        <v>43201</v>
      </c>
      <c r="CN212">
        <v>20.82</v>
      </c>
      <c r="CW212" s="2">
        <v>43201</v>
      </c>
      <c r="CX212">
        <v>17.98</v>
      </c>
    </row>
    <row r="213" spans="1:102" x14ac:dyDescent="0.25">
      <c r="A213" s="2">
        <v>43202</v>
      </c>
      <c r="B213">
        <v>54.44</v>
      </c>
      <c r="K213" s="2">
        <v>43202</v>
      </c>
      <c r="L213">
        <v>50.42</v>
      </c>
      <c r="U213" s="2">
        <v>43202</v>
      </c>
      <c r="V213">
        <v>46.47</v>
      </c>
      <c r="AE213" s="2">
        <v>43202</v>
      </c>
      <c r="AF213">
        <v>42.63</v>
      </c>
      <c r="AO213" s="2">
        <v>43202</v>
      </c>
      <c r="AP213">
        <v>38.86</v>
      </c>
      <c r="AY213" s="2">
        <v>43202</v>
      </c>
      <c r="AZ213">
        <v>35.15</v>
      </c>
      <c r="BI213" s="2">
        <v>43202</v>
      </c>
      <c r="BJ213">
        <v>31.61</v>
      </c>
      <c r="BS213" s="2">
        <v>43202</v>
      </c>
      <c r="BT213">
        <v>28.26</v>
      </c>
      <c r="CC213" s="2">
        <v>43202</v>
      </c>
      <c r="CD213">
        <v>24.98</v>
      </c>
      <c r="CM213" s="2">
        <v>43202</v>
      </c>
      <c r="CN213">
        <v>21.85</v>
      </c>
      <c r="CW213" s="2">
        <v>43202</v>
      </c>
      <c r="CX213">
        <v>18.84</v>
      </c>
    </row>
    <row r="214" spans="1:102" x14ac:dyDescent="0.25">
      <c r="A214" s="2">
        <v>43203</v>
      </c>
      <c r="B214">
        <v>53.59</v>
      </c>
      <c r="K214" s="2">
        <v>43203</v>
      </c>
      <c r="L214">
        <v>49.55</v>
      </c>
      <c r="U214" s="2">
        <v>43203</v>
      </c>
      <c r="V214">
        <v>45.59</v>
      </c>
      <c r="AE214" s="2">
        <v>43203</v>
      </c>
      <c r="AF214">
        <v>41.75</v>
      </c>
      <c r="AO214" s="2">
        <v>43203</v>
      </c>
      <c r="AP214">
        <v>37.979999999999997</v>
      </c>
      <c r="AY214" s="2">
        <v>43203</v>
      </c>
      <c r="AZ214">
        <v>34.159999999999997</v>
      </c>
      <c r="BI214" s="2">
        <v>43203</v>
      </c>
      <c r="BJ214">
        <v>30.64</v>
      </c>
      <c r="BS214" s="2">
        <v>43203</v>
      </c>
      <c r="BT214">
        <v>27.36</v>
      </c>
      <c r="CC214" s="2">
        <v>43203</v>
      </c>
      <c r="CD214">
        <v>24.08</v>
      </c>
      <c r="CM214" s="2">
        <v>43203</v>
      </c>
      <c r="CN214">
        <v>20.97</v>
      </c>
      <c r="CW214" s="2">
        <v>43203</v>
      </c>
      <c r="CX214">
        <v>18.02</v>
      </c>
    </row>
    <row r="215" spans="1:102" x14ac:dyDescent="0.25">
      <c r="A215" s="2">
        <v>43206</v>
      </c>
      <c r="B215">
        <v>55.41</v>
      </c>
      <c r="K215" s="2">
        <v>43206</v>
      </c>
      <c r="L215">
        <v>51.31</v>
      </c>
      <c r="U215" s="2">
        <v>43206</v>
      </c>
      <c r="V215">
        <v>47.28</v>
      </c>
      <c r="AE215" s="2">
        <v>43206</v>
      </c>
      <c r="AF215">
        <v>43.33</v>
      </c>
      <c r="AO215" s="2">
        <v>43206</v>
      </c>
      <c r="AP215">
        <v>39.49</v>
      </c>
      <c r="AY215" s="2">
        <v>43206</v>
      </c>
      <c r="AZ215">
        <v>35.659999999999997</v>
      </c>
      <c r="BI215" s="2">
        <v>43206</v>
      </c>
      <c r="BJ215">
        <v>32.03</v>
      </c>
      <c r="BS215" s="2">
        <v>43206</v>
      </c>
      <c r="BT215">
        <v>28.58</v>
      </c>
      <c r="CC215" s="2">
        <v>43206</v>
      </c>
      <c r="CD215">
        <v>25.2</v>
      </c>
      <c r="CM215" s="2">
        <v>43206</v>
      </c>
      <c r="CN215">
        <v>21.98</v>
      </c>
      <c r="CW215" s="2">
        <v>43206</v>
      </c>
      <c r="CX215">
        <v>18.91</v>
      </c>
    </row>
    <row r="216" spans="1:102" x14ac:dyDescent="0.25">
      <c r="A216" s="2">
        <v>43207</v>
      </c>
      <c r="B216">
        <v>57.36</v>
      </c>
      <c r="K216" s="2">
        <v>43207</v>
      </c>
      <c r="L216">
        <v>53.18</v>
      </c>
      <c r="U216" s="2">
        <v>43207</v>
      </c>
      <c r="V216">
        <v>49.05</v>
      </c>
      <c r="AE216" s="2">
        <v>43207</v>
      </c>
      <c r="AF216">
        <v>45.03</v>
      </c>
      <c r="AO216" s="2">
        <v>43207</v>
      </c>
      <c r="AP216">
        <v>41.05</v>
      </c>
      <c r="AY216" s="2">
        <v>43207</v>
      </c>
      <c r="AZ216">
        <v>37.21</v>
      </c>
      <c r="BI216" s="2">
        <v>43207</v>
      </c>
      <c r="BJ216">
        <v>33.49</v>
      </c>
      <c r="BS216" s="2">
        <v>43207</v>
      </c>
      <c r="BT216">
        <v>29.87</v>
      </c>
      <c r="CC216" s="2">
        <v>43207</v>
      </c>
      <c r="CD216">
        <v>26.39</v>
      </c>
      <c r="CM216" s="2">
        <v>43207</v>
      </c>
      <c r="CN216">
        <v>23.06</v>
      </c>
      <c r="CW216" s="2">
        <v>43207</v>
      </c>
      <c r="CX216">
        <v>19.89</v>
      </c>
    </row>
    <row r="217" spans="1:102" x14ac:dyDescent="0.25">
      <c r="A217" s="2">
        <v>43208</v>
      </c>
      <c r="B217">
        <v>57.48</v>
      </c>
      <c r="K217" s="2">
        <v>43208</v>
      </c>
      <c r="L217">
        <v>53.28</v>
      </c>
      <c r="U217" s="2">
        <v>43208</v>
      </c>
      <c r="V217">
        <v>49.15</v>
      </c>
      <c r="AE217" s="2">
        <v>43208</v>
      </c>
      <c r="AF217">
        <v>45.09</v>
      </c>
      <c r="AO217" s="2">
        <v>43208</v>
      </c>
      <c r="AP217">
        <v>41.14</v>
      </c>
      <c r="AY217" s="2">
        <v>43208</v>
      </c>
      <c r="AZ217">
        <v>37.24</v>
      </c>
      <c r="BI217" s="2">
        <v>43208</v>
      </c>
      <c r="BJ217">
        <v>33.520000000000003</v>
      </c>
      <c r="BS217" s="2">
        <v>43208</v>
      </c>
      <c r="BT217">
        <v>29.86</v>
      </c>
      <c r="CC217" s="2">
        <v>43208</v>
      </c>
      <c r="CD217">
        <v>26.36</v>
      </c>
      <c r="CM217" s="2">
        <v>43208</v>
      </c>
      <c r="CN217">
        <v>23</v>
      </c>
      <c r="CW217" s="2">
        <v>43208</v>
      </c>
      <c r="CX217">
        <v>19.78</v>
      </c>
    </row>
    <row r="218" spans="1:102" x14ac:dyDescent="0.25">
      <c r="A218" s="2">
        <v>43209</v>
      </c>
      <c r="B218">
        <v>56.05</v>
      </c>
      <c r="K218" s="2">
        <v>43209</v>
      </c>
      <c r="L218">
        <v>51.89</v>
      </c>
      <c r="U218" s="2">
        <v>43209</v>
      </c>
      <c r="V218">
        <v>47.81</v>
      </c>
      <c r="AE218" s="2">
        <v>43209</v>
      </c>
      <c r="AF218">
        <v>43.8</v>
      </c>
      <c r="AO218" s="2">
        <v>43209</v>
      </c>
      <c r="AP218">
        <v>39.89</v>
      </c>
      <c r="AY218" s="2">
        <v>43209</v>
      </c>
      <c r="AZ218">
        <v>36.06</v>
      </c>
      <c r="BI218" s="2">
        <v>43209</v>
      </c>
      <c r="BJ218">
        <v>32.36</v>
      </c>
      <c r="BS218" s="2">
        <v>43209</v>
      </c>
      <c r="BT218">
        <v>28.77</v>
      </c>
      <c r="CC218" s="2">
        <v>43209</v>
      </c>
      <c r="CD218">
        <v>25.32</v>
      </c>
      <c r="CM218" s="2">
        <v>43209</v>
      </c>
      <c r="CN218">
        <v>22.01</v>
      </c>
      <c r="CW218" s="2">
        <v>43209</v>
      </c>
      <c r="CX218">
        <v>18.88</v>
      </c>
    </row>
    <row r="219" spans="1:102" x14ac:dyDescent="0.25">
      <c r="A219" s="2">
        <v>43210</v>
      </c>
      <c r="B219">
        <v>54.39</v>
      </c>
      <c r="K219" s="2">
        <v>43210</v>
      </c>
      <c r="L219">
        <v>50.27</v>
      </c>
      <c r="U219" s="2">
        <v>43210</v>
      </c>
      <c r="V219">
        <v>46.24</v>
      </c>
      <c r="AE219" s="2">
        <v>43210</v>
      </c>
      <c r="AF219">
        <v>42.28</v>
      </c>
      <c r="AO219" s="2">
        <v>43210</v>
      </c>
      <c r="AP219">
        <v>38.43</v>
      </c>
      <c r="AY219" s="2">
        <v>43210</v>
      </c>
      <c r="AZ219">
        <v>34.58</v>
      </c>
      <c r="BI219" s="2">
        <v>43210</v>
      </c>
      <c r="BJ219">
        <v>30.94</v>
      </c>
      <c r="BS219" s="2">
        <v>43210</v>
      </c>
      <c r="BT219">
        <v>27.51</v>
      </c>
      <c r="CC219" s="2">
        <v>43210</v>
      </c>
      <c r="CD219">
        <v>24.12</v>
      </c>
      <c r="CM219" s="2">
        <v>43210</v>
      </c>
      <c r="CN219">
        <v>20.89</v>
      </c>
      <c r="CW219" s="2">
        <v>43210</v>
      </c>
      <c r="CX219">
        <v>17.84</v>
      </c>
    </row>
    <row r="220" spans="1:102" x14ac:dyDescent="0.25">
      <c r="A220" s="2">
        <v>43213</v>
      </c>
      <c r="B220">
        <v>54.1</v>
      </c>
      <c r="K220" s="2">
        <v>43213</v>
      </c>
      <c r="L220">
        <v>49.98</v>
      </c>
      <c r="U220" s="2">
        <v>43213</v>
      </c>
      <c r="V220">
        <v>45.94</v>
      </c>
      <c r="AE220" s="2">
        <v>43213</v>
      </c>
      <c r="AF220">
        <v>42</v>
      </c>
      <c r="AO220" s="2">
        <v>43213</v>
      </c>
      <c r="AP220">
        <v>38.090000000000003</v>
      </c>
      <c r="AY220" s="2">
        <v>43213</v>
      </c>
      <c r="AZ220">
        <v>34.4</v>
      </c>
      <c r="BI220" s="2">
        <v>43213</v>
      </c>
      <c r="BJ220">
        <v>30.76</v>
      </c>
      <c r="BS220" s="2">
        <v>43213</v>
      </c>
      <c r="BT220">
        <v>27.23</v>
      </c>
      <c r="CC220" s="2">
        <v>43213</v>
      </c>
      <c r="CD220">
        <v>23.86</v>
      </c>
      <c r="CM220" s="2">
        <v>43213</v>
      </c>
      <c r="CN220">
        <v>20.62</v>
      </c>
      <c r="CW220" s="2">
        <v>43213</v>
      </c>
      <c r="CX220">
        <v>17.55</v>
      </c>
    </row>
    <row r="221" spans="1:102" x14ac:dyDescent="0.25">
      <c r="A221" s="2">
        <v>43214</v>
      </c>
      <c r="B221">
        <v>51.14</v>
      </c>
      <c r="K221" s="2">
        <v>43214</v>
      </c>
      <c r="L221">
        <v>47.09</v>
      </c>
      <c r="U221" s="2">
        <v>43214</v>
      </c>
      <c r="V221">
        <v>43.13</v>
      </c>
      <c r="AE221" s="2">
        <v>43214</v>
      </c>
      <c r="AF221">
        <v>39.21</v>
      </c>
      <c r="AO221" s="2">
        <v>43214</v>
      </c>
      <c r="AP221">
        <v>35.450000000000003</v>
      </c>
      <c r="AY221" s="2">
        <v>43214</v>
      </c>
      <c r="AZ221">
        <v>31.81</v>
      </c>
      <c r="BI221" s="2">
        <v>43214</v>
      </c>
      <c r="BJ221">
        <v>28.28</v>
      </c>
      <c r="BS221" s="2">
        <v>43214</v>
      </c>
      <c r="BT221">
        <v>24.89</v>
      </c>
      <c r="CC221" s="2">
        <v>43214</v>
      </c>
      <c r="CD221">
        <v>21.64</v>
      </c>
      <c r="CM221" s="2">
        <v>43214</v>
      </c>
      <c r="CN221">
        <v>18.57</v>
      </c>
      <c r="CW221" s="2">
        <v>43214</v>
      </c>
      <c r="CX221">
        <v>15.68</v>
      </c>
    </row>
    <row r="222" spans="1:102" x14ac:dyDescent="0.25">
      <c r="A222" s="2">
        <v>43215</v>
      </c>
      <c r="B222">
        <v>51.94</v>
      </c>
      <c r="K222" s="2">
        <v>43215</v>
      </c>
      <c r="L222">
        <v>47.86</v>
      </c>
      <c r="U222" s="2">
        <v>43215</v>
      </c>
      <c r="V222">
        <v>43.85</v>
      </c>
      <c r="AE222" s="2">
        <v>43215</v>
      </c>
      <c r="AF222">
        <v>39.979999999999997</v>
      </c>
      <c r="AO222" s="2">
        <v>43215</v>
      </c>
      <c r="AP222">
        <v>36.19</v>
      </c>
      <c r="AY222" s="2">
        <v>43215</v>
      </c>
      <c r="AZ222">
        <v>32.51</v>
      </c>
      <c r="BI222" s="2">
        <v>43215</v>
      </c>
      <c r="BJ222">
        <v>28.94</v>
      </c>
      <c r="BS222" s="2">
        <v>43215</v>
      </c>
      <c r="BT222">
        <v>25.52</v>
      </c>
      <c r="CC222" s="2">
        <v>43215</v>
      </c>
      <c r="CD222">
        <v>22.26</v>
      </c>
      <c r="CM222" s="2">
        <v>43215</v>
      </c>
      <c r="CN222">
        <v>19.13</v>
      </c>
      <c r="CW222" s="2">
        <v>43215</v>
      </c>
      <c r="CX222">
        <v>16.23</v>
      </c>
    </row>
    <row r="223" spans="1:102" x14ac:dyDescent="0.25">
      <c r="A223" s="2">
        <v>43216</v>
      </c>
      <c r="B223">
        <v>54.31</v>
      </c>
      <c r="K223" s="2">
        <v>43216</v>
      </c>
      <c r="L223">
        <v>50.17</v>
      </c>
      <c r="U223" s="2">
        <v>43216</v>
      </c>
      <c r="V223">
        <v>46.1</v>
      </c>
      <c r="AE223" s="2">
        <v>43216</v>
      </c>
      <c r="AF223">
        <v>42.12</v>
      </c>
      <c r="AO223" s="2">
        <v>43216</v>
      </c>
      <c r="AP223">
        <v>38.229999999999997</v>
      </c>
      <c r="AY223" s="2">
        <v>43216</v>
      </c>
      <c r="AZ223">
        <v>34.450000000000003</v>
      </c>
      <c r="BI223" s="2">
        <v>43216</v>
      </c>
      <c r="BJ223">
        <v>30.78</v>
      </c>
      <c r="BS223" s="2">
        <v>43216</v>
      </c>
      <c r="BT223">
        <v>27.24</v>
      </c>
      <c r="CC223" s="2">
        <v>43216</v>
      </c>
      <c r="CD223">
        <v>23.84</v>
      </c>
      <c r="CM223" s="2">
        <v>43216</v>
      </c>
      <c r="CN223">
        <v>20.6</v>
      </c>
      <c r="CW223" s="2">
        <v>43216</v>
      </c>
      <c r="CX223">
        <v>17.54</v>
      </c>
    </row>
    <row r="224" spans="1:102" x14ac:dyDescent="0.25">
      <c r="A224" s="2">
        <v>43217</v>
      </c>
      <c r="B224">
        <v>53.91</v>
      </c>
      <c r="K224" s="2">
        <v>43217</v>
      </c>
      <c r="L224">
        <v>49.78</v>
      </c>
      <c r="U224" s="2">
        <v>43217</v>
      </c>
      <c r="V224">
        <v>45.71</v>
      </c>
      <c r="AE224" s="2">
        <v>43217</v>
      </c>
      <c r="AF224">
        <v>41.75</v>
      </c>
      <c r="AO224" s="2">
        <v>43217</v>
      </c>
      <c r="AP224">
        <v>37.869999999999997</v>
      </c>
      <c r="AY224" s="2">
        <v>43217</v>
      </c>
      <c r="AZ224">
        <v>34.1</v>
      </c>
      <c r="BI224" s="2">
        <v>43217</v>
      </c>
      <c r="BJ224">
        <v>30.45</v>
      </c>
      <c r="BS224" s="2">
        <v>43217</v>
      </c>
      <c r="BT224">
        <v>26.92</v>
      </c>
      <c r="CC224" s="2">
        <v>43217</v>
      </c>
      <c r="CD224">
        <v>23.56</v>
      </c>
      <c r="CM224" s="2">
        <v>43217</v>
      </c>
      <c r="CN224">
        <v>20.32</v>
      </c>
      <c r="CW224" s="2">
        <v>43217</v>
      </c>
      <c r="CX224">
        <v>17.29</v>
      </c>
    </row>
    <row r="225" spans="1:102" x14ac:dyDescent="0.25">
      <c r="A225" s="2">
        <v>43220</v>
      </c>
      <c r="B225">
        <v>51.91</v>
      </c>
      <c r="K225" s="2">
        <v>43220</v>
      </c>
      <c r="L225">
        <v>47.82</v>
      </c>
      <c r="U225" s="2">
        <v>43220</v>
      </c>
      <c r="V225">
        <v>43.8</v>
      </c>
      <c r="AE225" s="2">
        <v>43220</v>
      </c>
      <c r="AF225">
        <v>39.869999999999997</v>
      </c>
      <c r="AO225" s="2">
        <v>43220</v>
      </c>
      <c r="AP225">
        <v>35.99</v>
      </c>
      <c r="AY225" s="2">
        <v>43220</v>
      </c>
      <c r="AZ225">
        <v>32.340000000000003</v>
      </c>
      <c r="BI225" s="2">
        <v>43220</v>
      </c>
      <c r="BJ225">
        <v>28.77</v>
      </c>
      <c r="BS225" s="2">
        <v>43220</v>
      </c>
      <c r="BT225">
        <v>25.32</v>
      </c>
      <c r="CC225" s="2">
        <v>43220</v>
      </c>
      <c r="CD225">
        <v>22.03</v>
      </c>
      <c r="CM225" s="2">
        <v>43220</v>
      </c>
      <c r="CN225">
        <v>18.899999999999999</v>
      </c>
      <c r="CW225" s="2">
        <v>43220</v>
      </c>
      <c r="CX225">
        <v>15.96</v>
      </c>
    </row>
    <row r="226" spans="1:102" x14ac:dyDescent="0.25">
      <c r="A226" s="2">
        <v>43221</v>
      </c>
      <c r="B226">
        <v>52.2</v>
      </c>
      <c r="K226" s="2">
        <v>43221</v>
      </c>
      <c r="L226">
        <v>48.1</v>
      </c>
      <c r="U226" s="2">
        <v>43221</v>
      </c>
      <c r="V226">
        <v>44.04</v>
      </c>
      <c r="AE226" s="2">
        <v>43221</v>
      </c>
      <c r="AF226">
        <v>40.119999999999997</v>
      </c>
      <c r="AO226" s="2">
        <v>43221</v>
      </c>
      <c r="AP226">
        <v>36.270000000000003</v>
      </c>
      <c r="AY226" s="2">
        <v>43221</v>
      </c>
      <c r="AZ226">
        <v>32.53</v>
      </c>
      <c r="BI226" s="2">
        <v>43221</v>
      </c>
      <c r="BJ226">
        <v>28.92</v>
      </c>
      <c r="BS226" s="2">
        <v>43221</v>
      </c>
      <c r="BT226">
        <v>25.46</v>
      </c>
      <c r="CC226" s="2">
        <v>43221</v>
      </c>
      <c r="CD226">
        <v>22.13</v>
      </c>
      <c r="CM226" s="2">
        <v>43221</v>
      </c>
      <c r="CN226">
        <v>18.98</v>
      </c>
      <c r="CW226" s="2">
        <v>43221</v>
      </c>
      <c r="CX226">
        <v>16.03</v>
      </c>
    </row>
    <row r="227" spans="1:102" x14ac:dyDescent="0.25">
      <c r="A227" s="2">
        <v>43222</v>
      </c>
      <c r="B227">
        <v>50.13</v>
      </c>
      <c r="K227" s="2">
        <v>43222</v>
      </c>
      <c r="L227">
        <v>46.07</v>
      </c>
      <c r="U227" s="2">
        <v>43222</v>
      </c>
      <c r="V227">
        <v>42.01</v>
      </c>
      <c r="AE227" s="2">
        <v>43222</v>
      </c>
      <c r="AF227">
        <v>38.130000000000003</v>
      </c>
      <c r="AO227" s="2">
        <v>43222</v>
      </c>
      <c r="AP227">
        <v>34.340000000000003</v>
      </c>
      <c r="AY227" s="2">
        <v>43222</v>
      </c>
      <c r="AZ227">
        <v>30.68</v>
      </c>
      <c r="BI227" s="2">
        <v>43222</v>
      </c>
      <c r="BJ227">
        <v>27.16</v>
      </c>
      <c r="BS227" s="2">
        <v>43222</v>
      </c>
      <c r="BT227">
        <v>23.76</v>
      </c>
      <c r="CC227" s="2">
        <v>43222</v>
      </c>
      <c r="CD227">
        <v>20.53</v>
      </c>
      <c r="CM227" s="2">
        <v>43222</v>
      </c>
      <c r="CN227">
        <v>17.489999999999998</v>
      </c>
      <c r="CW227" s="2">
        <v>43222</v>
      </c>
      <c r="CX227">
        <v>14.64</v>
      </c>
    </row>
    <row r="228" spans="1:102" x14ac:dyDescent="0.25">
      <c r="A228" s="2">
        <v>43223</v>
      </c>
      <c r="B228">
        <v>50.29</v>
      </c>
      <c r="K228" s="2">
        <v>43223</v>
      </c>
      <c r="L228">
        <v>46.21</v>
      </c>
      <c r="U228" s="2">
        <v>43223</v>
      </c>
      <c r="V228">
        <v>42.19</v>
      </c>
      <c r="AE228" s="2">
        <v>43223</v>
      </c>
      <c r="AF228">
        <v>38.28</v>
      </c>
      <c r="AO228" s="2">
        <v>43223</v>
      </c>
      <c r="AP228">
        <v>34.51</v>
      </c>
      <c r="AY228" s="2">
        <v>43223</v>
      </c>
      <c r="AZ228">
        <v>30.82</v>
      </c>
      <c r="BI228" s="2">
        <v>43223</v>
      </c>
      <c r="BJ228">
        <v>27.27</v>
      </c>
      <c r="BS228" s="2">
        <v>43223</v>
      </c>
      <c r="BT228">
        <v>23.87</v>
      </c>
      <c r="CC228" s="2">
        <v>43223</v>
      </c>
      <c r="CD228">
        <v>20.63</v>
      </c>
      <c r="CM228" s="2">
        <v>43223</v>
      </c>
      <c r="CN228">
        <v>17.559999999999999</v>
      </c>
      <c r="CW228" s="2">
        <v>43223</v>
      </c>
      <c r="CX228">
        <v>14.68</v>
      </c>
    </row>
    <row r="229" spans="1:102" x14ac:dyDescent="0.25">
      <c r="A229" s="2">
        <v>43224</v>
      </c>
      <c r="B229">
        <v>52.96</v>
      </c>
      <c r="K229" s="2">
        <v>43224</v>
      </c>
      <c r="L229">
        <v>48.8</v>
      </c>
      <c r="U229" s="2">
        <v>43224</v>
      </c>
      <c r="V229">
        <v>44.72</v>
      </c>
      <c r="AE229" s="2">
        <v>43224</v>
      </c>
      <c r="AF229">
        <v>40.72</v>
      </c>
      <c r="AO229" s="2">
        <v>43224</v>
      </c>
      <c r="AP229">
        <v>36.82</v>
      </c>
      <c r="AY229" s="2">
        <v>43224</v>
      </c>
      <c r="AZ229">
        <v>33.130000000000003</v>
      </c>
      <c r="BI229" s="2">
        <v>43224</v>
      </c>
      <c r="BJ229">
        <v>29.46</v>
      </c>
      <c r="BS229" s="2">
        <v>43224</v>
      </c>
      <c r="BT229">
        <v>25.87</v>
      </c>
      <c r="CC229" s="2">
        <v>43224</v>
      </c>
      <c r="CD229">
        <v>22.5</v>
      </c>
      <c r="CM229" s="2">
        <v>43224</v>
      </c>
      <c r="CN229">
        <v>19.3</v>
      </c>
      <c r="CW229" s="2">
        <v>43224</v>
      </c>
      <c r="CX229">
        <v>16.27</v>
      </c>
    </row>
    <row r="230" spans="1:102" x14ac:dyDescent="0.25">
      <c r="A230" s="2">
        <v>43227</v>
      </c>
      <c r="B230">
        <v>53.61</v>
      </c>
      <c r="K230" s="2">
        <v>43227</v>
      </c>
      <c r="L230">
        <v>49.43</v>
      </c>
      <c r="U230" s="2">
        <v>43227</v>
      </c>
      <c r="V230">
        <v>45.34</v>
      </c>
      <c r="AE230" s="2">
        <v>43227</v>
      </c>
      <c r="AF230">
        <v>41.33</v>
      </c>
      <c r="AO230" s="2">
        <v>43227</v>
      </c>
      <c r="AP230">
        <v>37.42</v>
      </c>
      <c r="AY230" s="2">
        <v>43227</v>
      </c>
      <c r="AZ230">
        <v>33.619999999999997</v>
      </c>
      <c r="BI230" s="2">
        <v>43227</v>
      </c>
      <c r="BJ230">
        <v>29.94</v>
      </c>
      <c r="BS230" s="2">
        <v>43227</v>
      </c>
      <c r="BT230">
        <v>26.4</v>
      </c>
      <c r="CC230" s="2">
        <v>43227</v>
      </c>
      <c r="CD230">
        <v>23</v>
      </c>
      <c r="CM230" s="2">
        <v>43227</v>
      </c>
      <c r="CN230">
        <v>19.77</v>
      </c>
      <c r="CW230" s="2">
        <v>43227</v>
      </c>
      <c r="CX230">
        <v>16.72</v>
      </c>
    </row>
    <row r="231" spans="1:102" x14ac:dyDescent="0.25">
      <c r="A231" s="2">
        <v>43228</v>
      </c>
      <c r="B231">
        <v>53.4</v>
      </c>
      <c r="K231" s="2">
        <v>43228</v>
      </c>
      <c r="L231">
        <v>49.23</v>
      </c>
      <c r="U231" s="2">
        <v>43228</v>
      </c>
      <c r="V231">
        <v>45.14</v>
      </c>
      <c r="AE231" s="2">
        <v>43228</v>
      </c>
      <c r="AF231">
        <v>41.15</v>
      </c>
      <c r="AO231" s="2">
        <v>43228</v>
      </c>
      <c r="AP231">
        <v>37.25</v>
      </c>
      <c r="AY231" s="2">
        <v>43228</v>
      </c>
      <c r="AZ231">
        <v>33.450000000000003</v>
      </c>
      <c r="BI231" s="2">
        <v>43228</v>
      </c>
      <c r="BJ231">
        <v>29.76</v>
      </c>
      <c r="BS231" s="2">
        <v>43228</v>
      </c>
      <c r="BT231">
        <v>26.22</v>
      </c>
      <c r="CC231" s="2">
        <v>43228</v>
      </c>
      <c r="CD231">
        <v>22.82</v>
      </c>
      <c r="CM231" s="2">
        <v>43228</v>
      </c>
      <c r="CN231">
        <v>19.579999999999998</v>
      </c>
      <c r="CW231" s="2">
        <v>43228</v>
      </c>
      <c r="CX231">
        <v>16.54</v>
      </c>
    </row>
    <row r="232" spans="1:102" x14ac:dyDescent="0.25">
      <c r="A232" s="2">
        <v>43229</v>
      </c>
      <c r="B232">
        <v>55.52</v>
      </c>
      <c r="K232" s="2">
        <v>43229</v>
      </c>
      <c r="L232">
        <v>51.3</v>
      </c>
      <c r="U232" s="2">
        <v>43229</v>
      </c>
      <c r="V232">
        <v>47.15</v>
      </c>
      <c r="AE232" s="2">
        <v>43229</v>
      </c>
      <c r="AF232">
        <v>43.09</v>
      </c>
      <c r="AO232" s="2">
        <v>43229</v>
      </c>
      <c r="AP232">
        <v>39.119999999999997</v>
      </c>
      <c r="AY232" s="2">
        <v>43229</v>
      </c>
      <c r="AZ232">
        <v>35.31</v>
      </c>
      <c r="BI232" s="2">
        <v>43229</v>
      </c>
      <c r="BJ232">
        <v>31.55</v>
      </c>
      <c r="BS232" s="2">
        <v>43229</v>
      </c>
      <c r="BT232">
        <v>27.85</v>
      </c>
      <c r="CC232" s="2">
        <v>43229</v>
      </c>
      <c r="CD232">
        <v>24.36</v>
      </c>
      <c r="CM232" s="2">
        <v>43229</v>
      </c>
      <c r="CN232">
        <v>21.02</v>
      </c>
      <c r="CW232" s="2">
        <v>43229</v>
      </c>
      <c r="CX232">
        <v>17.87</v>
      </c>
    </row>
    <row r="233" spans="1:102" x14ac:dyDescent="0.25">
      <c r="A233" s="2">
        <v>43230</v>
      </c>
      <c r="B233">
        <v>57.5</v>
      </c>
      <c r="K233" s="2">
        <v>43230</v>
      </c>
      <c r="L233">
        <v>53.24</v>
      </c>
      <c r="U233" s="2">
        <v>43230</v>
      </c>
      <c r="V233">
        <v>49.04</v>
      </c>
      <c r="AE233" s="2">
        <v>43230</v>
      </c>
      <c r="AF233">
        <v>44.93</v>
      </c>
      <c r="AO233" s="2">
        <v>43230</v>
      </c>
      <c r="AP233">
        <v>40.82</v>
      </c>
      <c r="AY233" s="2">
        <v>43230</v>
      </c>
      <c r="AZ233">
        <v>36.880000000000003</v>
      </c>
      <c r="BI233" s="2">
        <v>43230</v>
      </c>
      <c r="BJ233">
        <v>33.049999999999997</v>
      </c>
      <c r="BS233" s="2">
        <v>43230</v>
      </c>
      <c r="BT233">
        <v>29.42</v>
      </c>
      <c r="CC233" s="2">
        <v>43230</v>
      </c>
      <c r="CD233">
        <v>26.07</v>
      </c>
      <c r="CM233" s="2">
        <v>43230</v>
      </c>
      <c r="CN233">
        <v>22.51</v>
      </c>
      <c r="CW233" s="2">
        <v>43230</v>
      </c>
      <c r="CX233">
        <v>19.25</v>
      </c>
    </row>
    <row r="234" spans="1:102" x14ac:dyDescent="0.25">
      <c r="A234" s="2">
        <v>43231</v>
      </c>
      <c r="B234">
        <v>58.34</v>
      </c>
      <c r="K234" s="2">
        <v>43231</v>
      </c>
      <c r="L234">
        <v>54.05</v>
      </c>
      <c r="U234" s="2">
        <v>43231</v>
      </c>
      <c r="V234">
        <v>49.83</v>
      </c>
      <c r="AE234" s="2">
        <v>43231</v>
      </c>
      <c r="AF234">
        <v>45.69</v>
      </c>
      <c r="AO234" s="2">
        <v>43231</v>
      </c>
      <c r="AP234">
        <v>41.62</v>
      </c>
      <c r="AY234" s="2">
        <v>43231</v>
      </c>
      <c r="AZ234">
        <v>37.61</v>
      </c>
      <c r="BI234" s="2">
        <v>43231</v>
      </c>
      <c r="BJ234">
        <v>33.74</v>
      </c>
      <c r="BS234" s="2">
        <v>43231</v>
      </c>
      <c r="BT234">
        <v>30.03</v>
      </c>
      <c r="CC234" s="2">
        <v>43231</v>
      </c>
      <c r="CD234">
        <v>26.42</v>
      </c>
      <c r="CM234" s="2">
        <v>43231</v>
      </c>
      <c r="CN234">
        <v>22.94</v>
      </c>
      <c r="CW234" s="2">
        <v>43231</v>
      </c>
      <c r="CX234">
        <v>19.64</v>
      </c>
    </row>
    <row r="235" spans="1:102" x14ac:dyDescent="0.25">
      <c r="A235" s="2">
        <v>43234</v>
      </c>
      <c r="B235">
        <v>58.28</v>
      </c>
      <c r="K235" s="2">
        <v>43234</v>
      </c>
      <c r="L235">
        <v>53.98</v>
      </c>
      <c r="U235" s="2">
        <v>43234</v>
      </c>
      <c r="V235">
        <v>49.75</v>
      </c>
      <c r="AE235" s="2">
        <v>43234</v>
      </c>
      <c r="AF235">
        <v>45.57</v>
      </c>
      <c r="AO235" s="2">
        <v>43234</v>
      </c>
      <c r="AP235">
        <v>41.51</v>
      </c>
      <c r="AY235" s="2">
        <v>43234</v>
      </c>
      <c r="AZ235">
        <v>37.479999999999997</v>
      </c>
      <c r="BI235" s="2">
        <v>43234</v>
      </c>
      <c r="BJ235">
        <v>33.590000000000003</v>
      </c>
      <c r="BS235" s="2">
        <v>43234</v>
      </c>
      <c r="BT235">
        <v>29.84</v>
      </c>
      <c r="CC235" s="2">
        <v>43234</v>
      </c>
      <c r="CD235">
        <v>26.21</v>
      </c>
      <c r="CM235" s="2">
        <v>43234</v>
      </c>
      <c r="CN235">
        <v>22.72</v>
      </c>
      <c r="CW235" s="2">
        <v>43234</v>
      </c>
      <c r="CX235">
        <v>19.399999999999999</v>
      </c>
    </row>
    <row r="236" spans="1:102" x14ac:dyDescent="0.25">
      <c r="A236" s="2">
        <v>43235</v>
      </c>
      <c r="B236">
        <v>56.63</v>
      </c>
      <c r="K236" s="2">
        <v>43235</v>
      </c>
      <c r="L236">
        <v>52.37</v>
      </c>
      <c r="U236" s="2">
        <v>43235</v>
      </c>
      <c r="V236">
        <v>48.18</v>
      </c>
      <c r="AE236" s="2">
        <v>43235</v>
      </c>
      <c r="AF236">
        <v>44.07</v>
      </c>
      <c r="AO236" s="2">
        <v>43235</v>
      </c>
      <c r="AP236">
        <v>40.04</v>
      </c>
      <c r="AY236" s="2">
        <v>43235</v>
      </c>
      <c r="AZ236">
        <v>36.11</v>
      </c>
      <c r="BI236" s="2">
        <v>43235</v>
      </c>
      <c r="BJ236">
        <v>32.29</v>
      </c>
      <c r="BS236" s="2">
        <v>43235</v>
      </c>
      <c r="BT236">
        <v>28.58</v>
      </c>
      <c r="CC236" s="2">
        <v>43235</v>
      </c>
      <c r="CD236">
        <v>25.01</v>
      </c>
      <c r="CM236" s="2">
        <v>43235</v>
      </c>
      <c r="CN236">
        <v>21.6</v>
      </c>
      <c r="CW236" s="2">
        <v>43235</v>
      </c>
      <c r="CX236">
        <v>18.34</v>
      </c>
    </row>
    <row r="237" spans="1:102" x14ac:dyDescent="0.25">
      <c r="A237" s="2">
        <v>43236</v>
      </c>
      <c r="B237">
        <v>57.66</v>
      </c>
      <c r="K237" s="2">
        <v>43236</v>
      </c>
      <c r="L237">
        <v>53.37</v>
      </c>
      <c r="U237" s="2">
        <v>43236</v>
      </c>
      <c r="V237">
        <v>49.14</v>
      </c>
      <c r="AE237" s="2">
        <v>43236</v>
      </c>
      <c r="AF237">
        <v>44.99</v>
      </c>
      <c r="AO237" s="2">
        <v>43236</v>
      </c>
      <c r="AP237">
        <v>40.92</v>
      </c>
      <c r="AY237" s="2">
        <v>43236</v>
      </c>
      <c r="AZ237">
        <v>36.97</v>
      </c>
      <c r="BI237" s="2">
        <v>43236</v>
      </c>
      <c r="BJ237">
        <v>33.1</v>
      </c>
      <c r="BS237" s="2">
        <v>43236</v>
      </c>
      <c r="BT237">
        <v>29.34</v>
      </c>
      <c r="CC237" s="2">
        <v>43236</v>
      </c>
      <c r="CD237">
        <v>25.69</v>
      </c>
      <c r="CM237" s="2">
        <v>43236</v>
      </c>
      <c r="CN237">
        <v>22.23</v>
      </c>
      <c r="CW237" s="2">
        <v>43236</v>
      </c>
      <c r="CX237">
        <v>18.95</v>
      </c>
    </row>
    <row r="238" spans="1:102" x14ac:dyDescent="0.25">
      <c r="A238" s="2">
        <v>43237</v>
      </c>
      <c r="B238">
        <v>57.27</v>
      </c>
      <c r="K238" s="2">
        <v>43237</v>
      </c>
      <c r="L238">
        <v>52.97</v>
      </c>
      <c r="U238" s="2">
        <v>43237</v>
      </c>
      <c r="V238">
        <v>48.78</v>
      </c>
      <c r="AE238" s="2">
        <v>43237</v>
      </c>
      <c r="AF238">
        <v>44.62</v>
      </c>
      <c r="AO238" s="2">
        <v>43237</v>
      </c>
      <c r="AP238">
        <v>40.56</v>
      </c>
      <c r="AY238" s="2">
        <v>43237</v>
      </c>
      <c r="AZ238">
        <v>36.6</v>
      </c>
      <c r="BI238" s="2">
        <v>43237</v>
      </c>
      <c r="BJ238">
        <v>32.75</v>
      </c>
      <c r="BS238" s="2">
        <v>43237</v>
      </c>
      <c r="BT238">
        <v>28.99</v>
      </c>
      <c r="CC238" s="2">
        <v>43237</v>
      </c>
      <c r="CD238">
        <v>25.39</v>
      </c>
      <c r="CM238" s="2">
        <v>43237</v>
      </c>
      <c r="CN238">
        <v>21.94</v>
      </c>
      <c r="CW238" s="2">
        <v>43237</v>
      </c>
      <c r="CX238">
        <v>18.670000000000002</v>
      </c>
    </row>
    <row r="239" spans="1:102" x14ac:dyDescent="0.25">
      <c r="A239" s="2">
        <v>43238</v>
      </c>
      <c r="B239">
        <v>56.89</v>
      </c>
      <c r="K239" s="2">
        <v>43238</v>
      </c>
      <c r="L239">
        <v>52.62</v>
      </c>
      <c r="U239" s="2">
        <v>43238</v>
      </c>
      <c r="V239">
        <v>48.41</v>
      </c>
      <c r="AE239" s="2">
        <v>43238</v>
      </c>
      <c r="AF239">
        <v>44.27</v>
      </c>
      <c r="AO239" s="2">
        <v>43238</v>
      </c>
      <c r="AP239">
        <v>40.22</v>
      </c>
      <c r="AY239" s="2">
        <v>43238</v>
      </c>
      <c r="AZ239">
        <v>36.28</v>
      </c>
      <c r="BI239" s="2">
        <v>43238</v>
      </c>
      <c r="BJ239">
        <v>32.44</v>
      </c>
      <c r="BS239" s="2">
        <v>43238</v>
      </c>
      <c r="BT239">
        <v>28.71</v>
      </c>
      <c r="CC239" s="2">
        <v>43238</v>
      </c>
      <c r="CD239">
        <v>25.12</v>
      </c>
      <c r="CM239" s="2">
        <v>43238</v>
      </c>
      <c r="CN239">
        <v>21.68</v>
      </c>
      <c r="CW239" s="2">
        <v>43238</v>
      </c>
      <c r="CX239">
        <v>18.41</v>
      </c>
    </row>
    <row r="240" spans="1:102" x14ac:dyDescent="0.25">
      <c r="A240" s="2">
        <v>43241</v>
      </c>
      <c r="B240">
        <v>58.55</v>
      </c>
      <c r="K240" s="2">
        <v>43241</v>
      </c>
      <c r="L240">
        <v>54.25</v>
      </c>
      <c r="U240" s="2">
        <v>43241</v>
      </c>
      <c r="V240">
        <v>50</v>
      </c>
      <c r="AE240" s="2">
        <v>43241</v>
      </c>
      <c r="AF240">
        <v>45.83</v>
      </c>
      <c r="AO240" s="2">
        <v>43241</v>
      </c>
      <c r="AP240">
        <v>41.73</v>
      </c>
      <c r="AY240" s="2">
        <v>43241</v>
      </c>
      <c r="AZ240">
        <v>37.700000000000003</v>
      </c>
      <c r="BI240" s="2">
        <v>43241</v>
      </c>
      <c r="BJ240">
        <v>33.799999999999997</v>
      </c>
      <c r="BS240" s="2">
        <v>43241</v>
      </c>
      <c r="BT240">
        <v>29.99</v>
      </c>
      <c r="CC240" s="2">
        <v>43241</v>
      </c>
      <c r="CD240">
        <v>26.32</v>
      </c>
      <c r="CM240" s="2">
        <v>43241</v>
      </c>
      <c r="CN240">
        <v>22.78</v>
      </c>
      <c r="CW240" s="2">
        <v>43241</v>
      </c>
      <c r="CX240">
        <v>19.43</v>
      </c>
    </row>
    <row r="241" spans="1:102" x14ac:dyDescent="0.25">
      <c r="A241" s="2">
        <v>43242</v>
      </c>
      <c r="B241">
        <v>58.1</v>
      </c>
      <c r="K241" s="2">
        <v>43242</v>
      </c>
      <c r="L241">
        <v>53.78</v>
      </c>
      <c r="U241" s="2">
        <v>43242</v>
      </c>
      <c r="V241">
        <v>49.39</v>
      </c>
      <c r="AE241" s="2">
        <v>43242</v>
      </c>
      <c r="AF241">
        <v>45.25</v>
      </c>
      <c r="AO241" s="2">
        <v>43242</v>
      </c>
      <c r="AP241">
        <v>41.17</v>
      </c>
      <c r="AY241" s="2">
        <v>43242</v>
      </c>
      <c r="AZ241">
        <v>37.340000000000003</v>
      </c>
      <c r="BI241" s="2">
        <v>43242</v>
      </c>
      <c r="BJ241">
        <v>33.450000000000003</v>
      </c>
      <c r="BS241" s="2">
        <v>43242</v>
      </c>
      <c r="BT241">
        <v>29.68</v>
      </c>
      <c r="CC241" s="2">
        <v>43242</v>
      </c>
      <c r="CD241">
        <v>25.93</v>
      </c>
      <c r="CM241" s="2">
        <v>43242</v>
      </c>
      <c r="CN241">
        <v>22.51</v>
      </c>
      <c r="CW241" s="2">
        <v>43242</v>
      </c>
      <c r="CX241">
        <v>19.2</v>
      </c>
    </row>
    <row r="242" spans="1:102" x14ac:dyDescent="0.25">
      <c r="A242" s="2">
        <v>43243</v>
      </c>
      <c r="B242">
        <v>58.3</v>
      </c>
      <c r="K242" s="2">
        <v>43243</v>
      </c>
      <c r="L242">
        <v>53.99</v>
      </c>
      <c r="U242" s="2">
        <v>43243</v>
      </c>
      <c r="V242">
        <v>49.75</v>
      </c>
      <c r="AE242" s="2">
        <v>43243</v>
      </c>
      <c r="AF242">
        <v>45.58</v>
      </c>
      <c r="AO242" s="2">
        <v>43243</v>
      </c>
      <c r="AP242">
        <v>41.49</v>
      </c>
      <c r="AY242" s="2">
        <v>43243</v>
      </c>
      <c r="AZ242">
        <v>37.47</v>
      </c>
      <c r="BI242" s="2">
        <v>43243</v>
      </c>
      <c r="BJ242">
        <v>33.590000000000003</v>
      </c>
      <c r="BS242" s="2">
        <v>43243</v>
      </c>
      <c r="BT242">
        <v>29.8</v>
      </c>
      <c r="CC242" s="2">
        <v>43243</v>
      </c>
      <c r="CD242">
        <v>26.16</v>
      </c>
      <c r="CM242" s="2">
        <v>43243</v>
      </c>
      <c r="CN242">
        <v>22.62</v>
      </c>
      <c r="CW242" s="2">
        <v>43243</v>
      </c>
      <c r="CX242">
        <v>19.260000000000002</v>
      </c>
    </row>
    <row r="243" spans="1:102" x14ac:dyDescent="0.25">
      <c r="A243" s="2">
        <v>43244</v>
      </c>
      <c r="B243">
        <v>57.95</v>
      </c>
      <c r="K243" s="2">
        <v>43244</v>
      </c>
      <c r="L243">
        <v>53.67</v>
      </c>
      <c r="U243" s="2">
        <v>43244</v>
      </c>
      <c r="V243">
        <v>49.42</v>
      </c>
      <c r="AE243" s="2">
        <v>43244</v>
      </c>
      <c r="AF243">
        <v>45.25</v>
      </c>
      <c r="AO243" s="2">
        <v>43244</v>
      </c>
      <c r="AP243">
        <v>41.17</v>
      </c>
      <c r="AY243" s="2">
        <v>43244</v>
      </c>
      <c r="AZ243">
        <v>37.17</v>
      </c>
      <c r="BI243" s="2">
        <v>43244</v>
      </c>
      <c r="BJ243">
        <v>33.28</v>
      </c>
      <c r="BS243" s="2">
        <v>43244</v>
      </c>
      <c r="BT243">
        <v>29.48</v>
      </c>
      <c r="CC243" s="2">
        <v>43244</v>
      </c>
      <c r="CD243">
        <v>25.83</v>
      </c>
      <c r="CM243" s="2">
        <v>43244</v>
      </c>
      <c r="CN243">
        <v>22.33</v>
      </c>
      <c r="CW243" s="2">
        <v>43244</v>
      </c>
      <c r="CX243">
        <v>18.96</v>
      </c>
    </row>
    <row r="244" spans="1:102" x14ac:dyDescent="0.25">
      <c r="A244" s="2">
        <v>43245</v>
      </c>
      <c r="B244">
        <v>57.2</v>
      </c>
      <c r="K244" s="2">
        <v>43245</v>
      </c>
      <c r="L244">
        <v>52.92</v>
      </c>
      <c r="U244" s="2">
        <v>43245</v>
      </c>
      <c r="V244">
        <v>48.7</v>
      </c>
      <c r="AE244" s="2">
        <v>43245</v>
      </c>
      <c r="AF244">
        <v>44.55</v>
      </c>
      <c r="AO244" s="2">
        <v>43245</v>
      </c>
      <c r="AP244">
        <v>40.49</v>
      </c>
      <c r="AY244" s="2">
        <v>43245</v>
      </c>
      <c r="AZ244">
        <v>36.520000000000003</v>
      </c>
      <c r="BI244" s="2">
        <v>43245</v>
      </c>
      <c r="BJ244">
        <v>32.64</v>
      </c>
      <c r="BS244" s="2">
        <v>43245</v>
      </c>
      <c r="BT244">
        <v>28.89</v>
      </c>
      <c r="CC244" s="2">
        <v>43245</v>
      </c>
      <c r="CD244">
        <v>25.26</v>
      </c>
      <c r="CM244" s="2">
        <v>43245</v>
      </c>
      <c r="CN244">
        <v>21.79</v>
      </c>
      <c r="CW244" s="2">
        <v>43245</v>
      </c>
      <c r="CX244">
        <v>18.579999999999998</v>
      </c>
    </row>
    <row r="245" spans="1:102" x14ac:dyDescent="0.25">
      <c r="A245" s="2">
        <v>43249</v>
      </c>
      <c r="B245">
        <v>55.07</v>
      </c>
      <c r="K245" s="2">
        <v>43249</v>
      </c>
      <c r="L245">
        <v>50.89</v>
      </c>
      <c r="U245" s="2">
        <v>43249</v>
      </c>
      <c r="V245">
        <v>46.72</v>
      </c>
      <c r="AE245" s="2">
        <v>43249</v>
      </c>
      <c r="AF245">
        <v>42.65</v>
      </c>
      <c r="AO245" s="2">
        <v>43249</v>
      </c>
      <c r="AP245">
        <v>38.590000000000003</v>
      </c>
      <c r="AY245" s="2">
        <v>43249</v>
      </c>
      <c r="AZ245">
        <v>34.69</v>
      </c>
      <c r="BI245" s="2">
        <v>43249</v>
      </c>
      <c r="BJ245">
        <v>30.92</v>
      </c>
      <c r="BS245" s="2">
        <v>43249</v>
      </c>
      <c r="BT245">
        <v>27.28</v>
      </c>
      <c r="CC245" s="2">
        <v>43249</v>
      </c>
      <c r="CD245">
        <v>23.76</v>
      </c>
      <c r="CM245" s="2">
        <v>43249</v>
      </c>
      <c r="CN245">
        <v>20.399999999999999</v>
      </c>
      <c r="CW245" s="2">
        <v>43249</v>
      </c>
      <c r="CX245">
        <v>17.22</v>
      </c>
    </row>
    <row r="246" spans="1:102" x14ac:dyDescent="0.25">
      <c r="A246" s="2">
        <v>43250</v>
      </c>
      <c r="B246">
        <v>57.91</v>
      </c>
      <c r="K246" s="2">
        <v>43250</v>
      </c>
      <c r="L246">
        <v>53.62</v>
      </c>
      <c r="U246" s="2">
        <v>43250</v>
      </c>
      <c r="V246">
        <v>49.39</v>
      </c>
      <c r="AE246" s="2">
        <v>43250</v>
      </c>
      <c r="AF246">
        <v>45.26</v>
      </c>
      <c r="AO246" s="2">
        <v>43250</v>
      </c>
      <c r="AP246">
        <v>41.19</v>
      </c>
      <c r="AY246" s="2">
        <v>43250</v>
      </c>
      <c r="AZ246">
        <v>37.15</v>
      </c>
      <c r="BI246" s="2">
        <v>43250</v>
      </c>
      <c r="BJ246">
        <v>33.28</v>
      </c>
      <c r="BS246" s="2">
        <v>43250</v>
      </c>
      <c r="BT246">
        <v>29.51</v>
      </c>
      <c r="CC246" s="2">
        <v>43250</v>
      </c>
      <c r="CD246">
        <v>25.89</v>
      </c>
      <c r="CM246" s="2">
        <v>43250</v>
      </c>
      <c r="CN246">
        <v>22.4</v>
      </c>
      <c r="CW246" s="2">
        <v>43250</v>
      </c>
      <c r="CX246">
        <v>19.14</v>
      </c>
    </row>
    <row r="247" spans="1:102" x14ac:dyDescent="0.25">
      <c r="A247" s="2">
        <v>43251</v>
      </c>
      <c r="B247">
        <v>56.35</v>
      </c>
      <c r="K247" s="2">
        <v>43251</v>
      </c>
      <c r="L247">
        <v>52.1</v>
      </c>
      <c r="U247" s="2">
        <v>43251</v>
      </c>
      <c r="V247">
        <v>47.89</v>
      </c>
      <c r="AE247" s="2">
        <v>43251</v>
      </c>
      <c r="AF247">
        <v>43.79</v>
      </c>
      <c r="AO247" s="2">
        <v>43251</v>
      </c>
      <c r="AP247">
        <v>39.72</v>
      </c>
      <c r="AY247" s="2">
        <v>43251</v>
      </c>
      <c r="AZ247">
        <v>35.78</v>
      </c>
      <c r="BI247" s="2">
        <v>43251</v>
      </c>
      <c r="BJ247">
        <v>31.97</v>
      </c>
      <c r="BS247" s="2">
        <v>43251</v>
      </c>
      <c r="BT247">
        <v>28.25</v>
      </c>
      <c r="CC247" s="2">
        <v>43251</v>
      </c>
      <c r="CD247">
        <v>24.69</v>
      </c>
      <c r="CM247" s="2">
        <v>43251</v>
      </c>
      <c r="CN247">
        <v>21.26</v>
      </c>
      <c r="CW247" s="2">
        <v>43251</v>
      </c>
      <c r="CX247">
        <v>18.04</v>
      </c>
    </row>
    <row r="248" spans="1:102" x14ac:dyDescent="0.25">
      <c r="A248" s="2">
        <v>43252</v>
      </c>
      <c r="B248">
        <v>58.59</v>
      </c>
      <c r="K248" s="2">
        <v>43252</v>
      </c>
      <c r="L248">
        <v>54.28</v>
      </c>
      <c r="U248" s="2">
        <v>43252</v>
      </c>
      <c r="V248">
        <v>50.03</v>
      </c>
      <c r="AE248" s="2">
        <v>43252</v>
      </c>
      <c r="AF248">
        <v>45.88</v>
      </c>
      <c r="AO248" s="2">
        <v>43252</v>
      </c>
      <c r="AP248">
        <v>41.76</v>
      </c>
      <c r="AY248" s="2">
        <v>43252</v>
      </c>
      <c r="AZ248">
        <v>37.71</v>
      </c>
      <c r="BI248" s="2">
        <v>43252</v>
      </c>
      <c r="BJ248">
        <v>33.79</v>
      </c>
      <c r="BS248" s="2">
        <v>43252</v>
      </c>
      <c r="BT248">
        <v>30</v>
      </c>
      <c r="CC248" s="2">
        <v>43252</v>
      </c>
      <c r="CD248">
        <v>26.33</v>
      </c>
      <c r="CM248" s="2">
        <v>43252</v>
      </c>
      <c r="CN248">
        <v>22.8</v>
      </c>
      <c r="CW248" s="2">
        <v>43252</v>
      </c>
      <c r="CX248">
        <v>19.43</v>
      </c>
    </row>
    <row r="249" spans="1:102" x14ac:dyDescent="0.25">
      <c r="A249" s="2">
        <v>43255</v>
      </c>
      <c r="B249">
        <v>59.59</v>
      </c>
      <c r="K249" s="2">
        <v>43255</v>
      </c>
      <c r="L249">
        <v>55.25</v>
      </c>
      <c r="U249" s="2">
        <v>43255</v>
      </c>
      <c r="V249">
        <v>50.99</v>
      </c>
      <c r="AE249" s="2">
        <v>43255</v>
      </c>
      <c r="AF249">
        <v>46.81</v>
      </c>
      <c r="AO249" s="2">
        <v>43255</v>
      </c>
      <c r="AP249">
        <v>42.69</v>
      </c>
      <c r="AY249" s="2">
        <v>43255</v>
      </c>
      <c r="AZ249">
        <v>38.619999999999997</v>
      </c>
      <c r="BI249" s="2">
        <v>43255</v>
      </c>
      <c r="BJ249">
        <v>34.630000000000003</v>
      </c>
      <c r="BS249" s="2">
        <v>43255</v>
      </c>
      <c r="BT249">
        <v>30.8</v>
      </c>
      <c r="CC249" s="2">
        <v>43255</v>
      </c>
      <c r="CD249">
        <v>27.09</v>
      </c>
      <c r="CM249" s="2">
        <v>43255</v>
      </c>
      <c r="CN249">
        <v>23.51</v>
      </c>
      <c r="CW249" s="2">
        <v>43255</v>
      </c>
      <c r="CX249">
        <v>20.11</v>
      </c>
    </row>
    <row r="250" spans="1:102" x14ac:dyDescent="0.25">
      <c r="A250" s="2">
        <v>43256</v>
      </c>
      <c r="B250">
        <v>60.02</v>
      </c>
      <c r="K250" s="2">
        <v>43256</v>
      </c>
      <c r="L250">
        <v>55.67</v>
      </c>
      <c r="U250" s="2">
        <v>43256</v>
      </c>
      <c r="V250">
        <v>51.38</v>
      </c>
      <c r="AE250" s="2">
        <v>43256</v>
      </c>
      <c r="AF250">
        <v>47.16</v>
      </c>
      <c r="AO250" s="2">
        <v>43256</v>
      </c>
      <c r="AP250">
        <v>42.92</v>
      </c>
      <c r="AY250" s="2">
        <v>43256</v>
      </c>
      <c r="AZ250">
        <v>38.99</v>
      </c>
      <c r="BI250" s="2">
        <v>43256</v>
      </c>
      <c r="BJ250">
        <v>34.979999999999997</v>
      </c>
      <c r="BS250" s="2">
        <v>43256</v>
      </c>
      <c r="BT250">
        <v>31.14</v>
      </c>
      <c r="CC250" s="2">
        <v>43256</v>
      </c>
      <c r="CD250">
        <v>27.42</v>
      </c>
      <c r="CM250" s="2">
        <v>43256</v>
      </c>
      <c r="CN250">
        <v>23.83</v>
      </c>
      <c r="CW250" s="2">
        <v>43256</v>
      </c>
      <c r="CX250">
        <v>20.399999999999999</v>
      </c>
    </row>
    <row r="251" spans="1:102" x14ac:dyDescent="0.25">
      <c r="A251" s="2">
        <v>43257</v>
      </c>
      <c r="B251">
        <v>61.84</v>
      </c>
      <c r="K251" s="2">
        <v>43257</v>
      </c>
      <c r="L251">
        <v>57.42</v>
      </c>
      <c r="U251" s="2">
        <v>43257</v>
      </c>
      <c r="V251">
        <v>53.1</v>
      </c>
      <c r="AE251" s="2">
        <v>43257</v>
      </c>
      <c r="AF251">
        <v>48.85</v>
      </c>
      <c r="AO251" s="2">
        <v>43257</v>
      </c>
      <c r="AP251">
        <v>44.66</v>
      </c>
      <c r="AY251" s="2">
        <v>43257</v>
      </c>
      <c r="AZ251">
        <v>40.56</v>
      </c>
      <c r="BI251" s="2">
        <v>43257</v>
      </c>
      <c r="BJ251">
        <v>36.520000000000003</v>
      </c>
      <c r="BS251" s="2">
        <v>43257</v>
      </c>
      <c r="BT251">
        <v>32.61</v>
      </c>
      <c r="CC251" s="2">
        <v>43257</v>
      </c>
      <c r="CD251">
        <v>28.8</v>
      </c>
      <c r="CM251" s="2">
        <v>43257</v>
      </c>
      <c r="CN251">
        <v>25.17</v>
      </c>
      <c r="CW251" s="2">
        <v>43257</v>
      </c>
      <c r="CX251">
        <v>21.66</v>
      </c>
    </row>
    <row r="252" spans="1:102" x14ac:dyDescent="0.25">
      <c r="A252" s="2">
        <v>43258</v>
      </c>
      <c r="B252">
        <v>61.88</v>
      </c>
      <c r="K252" s="2">
        <v>43258</v>
      </c>
      <c r="L252">
        <v>57.51</v>
      </c>
      <c r="U252" s="2">
        <v>43258</v>
      </c>
      <c r="V252">
        <v>53.2</v>
      </c>
      <c r="AE252" s="2">
        <v>43258</v>
      </c>
      <c r="AF252">
        <v>48.95</v>
      </c>
      <c r="AO252" s="2">
        <v>43258</v>
      </c>
      <c r="AP252">
        <v>44.77</v>
      </c>
      <c r="AY252" s="2">
        <v>43258</v>
      </c>
      <c r="AZ252">
        <v>40.68</v>
      </c>
      <c r="BI252" s="2">
        <v>43258</v>
      </c>
      <c r="BJ252">
        <v>36.67</v>
      </c>
      <c r="BS252" s="2">
        <v>43258</v>
      </c>
      <c r="BT252">
        <v>32.76</v>
      </c>
      <c r="CC252" s="2">
        <v>43258</v>
      </c>
      <c r="CD252">
        <v>28.96</v>
      </c>
      <c r="CM252" s="2">
        <v>43258</v>
      </c>
      <c r="CN252">
        <v>25.33</v>
      </c>
      <c r="CW252" s="2">
        <v>43258</v>
      </c>
      <c r="CX252">
        <v>21.83</v>
      </c>
    </row>
    <row r="253" spans="1:102" x14ac:dyDescent="0.25">
      <c r="A253" s="2">
        <v>43259</v>
      </c>
      <c r="B253">
        <v>62.44</v>
      </c>
      <c r="K253" s="2">
        <v>43259</v>
      </c>
      <c r="L253">
        <v>58</v>
      </c>
      <c r="U253" s="2">
        <v>43259</v>
      </c>
      <c r="V253">
        <v>53.75</v>
      </c>
      <c r="AE253" s="2">
        <v>43259</v>
      </c>
      <c r="AF253">
        <v>49.49</v>
      </c>
      <c r="AO253" s="2">
        <v>43259</v>
      </c>
      <c r="AP253">
        <v>45.3</v>
      </c>
      <c r="AY253" s="2">
        <v>43259</v>
      </c>
      <c r="AZ253">
        <v>41.17</v>
      </c>
      <c r="BI253" s="2">
        <v>43259</v>
      </c>
      <c r="BJ253">
        <v>37.17</v>
      </c>
      <c r="BS253" s="2">
        <v>43259</v>
      </c>
      <c r="BT253">
        <v>33.24</v>
      </c>
      <c r="CC253" s="2">
        <v>43259</v>
      </c>
      <c r="CD253">
        <v>29.43</v>
      </c>
      <c r="CM253" s="2">
        <v>43259</v>
      </c>
      <c r="CN253">
        <v>25.77</v>
      </c>
      <c r="CW253" s="2">
        <v>43259</v>
      </c>
      <c r="CX253">
        <v>22.24</v>
      </c>
    </row>
    <row r="254" spans="1:102" x14ac:dyDescent="0.25">
      <c r="A254" s="2">
        <v>43262</v>
      </c>
      <c r="B254">
        <v>62.87</v>
      </c>
      <c r="K254" s="2">
        <v>43262</v>
      </c>
      <c r="L254">
        <v>58.43</v>
      </c>
      <c r="U254" s="2">
        <v>43262</v>
      </c>
      <c r="V254">
        <v>54.11</v>
      </c>
      <c r="AE254" s="2">
        <v>43262</v>
      </c>
      <c r="AF254">
        <v>49.84</v>
      </c>
      <c r="AO254" s="2">
        <v>43262</v>
      </c>
      <c r="AP254">
        <v>45.64</v>
      </c>
      <c r="AY254" s="2">
        <v>43262</v>
      </c>
      <c r="AZ254">
        <v>41.52</v>
      </c>
      <c r="BI254" s="2">
        <v>43262</v>
      </c>
      <c r="BJ254">
        <v>37.44</v>
      </c>
      <c r="BS254" s="2">
        <v>43262</v>
      </c>
      <c r="BT254">
        <v>33.520000000000003</v>
      </c>
      <c r="CC254" s="2">
        <v>43262</v>
      </c>
      <c r="CD254">
        <v>29.7</v>
      </c>
      <c r="CM254" s="2">
        <v>43262</v>
      </c>
      <c r="CN254">
        <v>26.02</v>
      </c>
      <c r="CW254" s="2">
        <v>43262</v>
      </c>
      <c r="CX254">
        <v>22.48</v>
      </c>
    </row>
    <row r="255" spans="1:102" x14ac:dyDescent="0.25">
      <c r="A255" s="2">
        <v>43263</v>
      </c>
      <c r="B255">
        <v>63.01</v>
      </c>
      <c r="K255" s="2">
        <v>43263</v>
      </c>
      <c r="L255">
        <v>58.55</v>
      </c>
      <c r="U255" s="2">
        <v>43263</v>
      </c>
      <c r="V255">
        <v>54.21</v>
      </c>
      <c r="AE255" s="2">
        <v>43263</v>
      </c>
      <c r="AF255">
        <v>49.95</v>
      </c>
      <c r="AO255" s="2">
        <v>43263</v>
      </c>
      <c r="AP255">
        <v>45.75</v>
      </c>
      <c r="AY255" s="2">
        <v>43263</v>
      </c>
      <c r="AZ255">
        <v>41.63</v>
      </c>
      <c r="BI255" s="2">
        <v>43263</v>
      </c>
      <c r="BJ255">
        <v>37.54</v>
      </c>
      <c r="BS255" s="2">
        <v>43263</v>
      </c>
      <c r="BT255">
        <v>33.61</v>
      </c>
      <c r="CC255" s="2">
        <v>43263</v>
      </c>
      <c r="CD255">
        <v>29.79</v>
      </c>
      <c r="CM255" s="2">
        <v>43263</v>
      </c>
      <c r="CN255">
        <v>26.09</v>
      </c>
      <c r="CW255" s="2">
        <v>43263</v>
      </c>
      <c r="CX255">
        <v>22.54</v>
      </c>
    </row>
    <row r="256" spans="1:102" x14ac:dyDescent="0.25">
      <c r="A256" s="2">
        <v>43264</v>
      </c>
      <c r="B256">
        <v>62.2</v>
      </c>
      <c r="K256" s="2">
        <v>43264</v>
      </c>
      <c r="L256">
        <v>57.82</v>
      </c>
      <c r="U256" s="2">
        <v>43264</v>
      </c>
      <c r="V256">
        <v>53.5</v>
      </c>
      <c r="AE256" s="2">
        <v>43264</v>
      </c>
      <c r="AF256">
        <v>49.25</v>
      </c>
      <c r="AO256" s="2">
        <v>43264</v>
      </c>
      <c r="AP256">
        <v>45.06</v>
      </c>
      <c r="AY256" s="2">
        <v>43264</v>
      </c>
      <c r="AZ256">
        <v>40.96</v>
      </c>
      <c r="BI256" s="2">
        <v>43264</v>
      </c>
      <c r="BJ256">
        <v>36.950000000000003</v>
      </c>
      <c r="BS256" s="2">
        <v>43264</v>
      </c>
      <c r="BT256">
        <v>33.049999999999997</v>
      </c>
      <c r="CC256" s="2">
        <v>43264</v>
      </c>
      <c r="CD256">
        <v>29.24</v>
      </c>
      <c r="CM256" s="2">
        <v>43264</v>
      </c>
      <c r="CN256">
        <v>25.59</v>
      </c>
      <c r="CW256" s="2">
        <v>43264</v>
      </c>
      <c r="CX256">
        <v>22.09</v>
      </c>
    </row>
    <row r="257" spans="1:102" x14ac:dyDescent="0.25">
      <c r="A257" s="2">
        <v>43265</v>
      </c>
      <c r="B257">
        <v>63.06</v>
      </c>
      <c r="K257" s="2">
        <v>43265</v>
      </c>
      <c r="L257">
        <v>58.61</v>
      </c>
      <c r="U257" s="2">
        <v>43265</v>
      </c>
      <c r="V257">
        <v>54.27</v>
      </c>
      <c r="AE257" s="2">
        <v>43265</v>
      </c>
      <c r="AF257">
        <v>50</v>
      </c>
      <c r="AO257" s="2">
        <v>43265</v>
      </c>
      <c r="AP257">
        <v>45.8</v>
      </c>
      <c r="AY257" s="2">
        <v>43265</v>
      </c>
      <c r="AZ257">
        <v>41.68</v>
      </c>
      <c r="BI257" s="2">
        <v>43265</v>
      </c>
      <c r="BJ257">
        <v>37.590000000000003</v>
      </c>
      <c r="BS257" s="2">
        <v>43265</v>
      </c>
      <c r="BT257">
        <v>33.65</v>
      </c>
      <c r="CC257" s="2">
        <v>43265</v>
      </c>
      <c r="CD257">
        <v>29.83</v>
      </c>
      <c r="CM257" s="2">
        <v>43265</v>
      </c>
      <c r="CN257">
        <v>26.15</v>
      </c>
      <c r="CW257" s="2">
        <v>43265</v>
      </c>
      <c r="CX257">
        <v>22.6</v>
      </c>
    </row>
    <row r="258" spans="1:102" x14ac:dyDescent="0.25">
      <c r="A258" s="2">
        <v>43266</v>
      </c>
      <c r="B258">
        <v>62.76</v>
      </c>
      <c r="K258" s="2">
        <v>43266</v>
      </c>
      <c r="L258">
        <v>58.31</v>
      </c>
      <c r="U258" s="2">
        <v>43266</v>
      </c>
      <c r="V258">
        <v>53.98</v>
      </c>
      <c r="AE258" s="2">
        <v>43266</v>
      </c>
      <c r="AF258">
        <v>49.74</v>
      </c>
      <c r="AO258" s="2">
        <v>43266</v>
      </c>
      <c r="AP258">
        <v>45.56</v>
      </c>
      <c r="AY258" s="2">
        <v>43266</v>
      </c>
      <c r="AZ258">
        <v>41.44</v>
      </c>
      <c r="BI258" s="2">
        <v>43266</v>
      </c>
      <c r="BJ258">
        <v>37.409999999999997</v>
      </c>
      <c r="BS258" s="2">
        <v>43266</v>
      </c>
      <c r="BT258">
        <v>33.51</v>
      </c>
      <c r="CC258" s="2">
        <v>43266</v>
      </c>
      <c r="CD258">
        <v>29.71</v>
      </c>
      <c r="CM258" s="2">
        <v>43266</v>
      </c>
      <c r="CN258">
        <v>26.05</v>
      </c>
      <c r="CW258" s="2">
        <v>43266</v>
      </c>
      <c r="CX258">
        <v>22.53</v>
      </c>
    </row>
    <row r="259" spans="1:102" x14ac:dyDescent="0.25">
      <c r="A259" s="2">
        <v>43269</v>
      </c>
      <c r="B259">
        <v>62.38</v>
      </c>
      <c r="K259" s="2">
        <v>43269</v>
      </c>
      <c r="L259">
        <v>57.95</v>
      </c>
      <c r="U259" s="2">
        <v>43269</v>
      </c>
      <c r="V259">
        <v>53.63</v>
      </c>
      <c r="AE259" s="2">
        <v>43269</v>
      </c>
      <c r="AF259">
        <v>49.39</v>
      </c>
      <c r="AO259" s="2">
        <v>43269</v>
      </c>
      <c r="AP259">
        <v>45.22</v>
      </c>
      <c r="AY259" s="2">
        <v>43269</v>
      </c>
      <c r="AZ259">
        <v>41.12</v>
      </c>
      <c r="BI259" s="2">
        <v>43269</v>
      </c>
      <c r="BJ259">
        <v>37.049999999999997</v>
      </c>
      <c r="BS259" s="2">
        <v>43269</v>
      </c>
      <c r="BT259">
        <v>33.14</v>
      </c>
      <c r="CC259" s="2">
        <v>43269</v>
      </c>
      <c r="CD259">
        <v>29.36</v>
      </c>
      <c r="CM259" s="2">
        <v>43269</v>
      </c>
      <c r="CN259">
        <v>25.7</v>
      </c>
      <c r="CW259" s="2">
        <v>43269</v>
      </c>
      <c r="CX259">
        <v>22.18</v>
      </c>
    </row>
    <row r="260" spans="1:102" x14ac:dyDescent="0.25">
      <c r="A260" s="2">
        <v>43270</v>
      </c>
      <c r="B260">
        <v>61.35</v>
      </c>
      <c r="K260" s="2">
        <v>43270</v>
      </c>
      <c r="L260">
        <v>57.01</v>
      </c>
      <c r="U260" s="2">
        <v>43270</v>
      </c>
      <c r="V260">
        <v>52.73</v>
      </c>
      <c r="AE260" s="2">
        <v>43270</v>
      </c>
      <c r="AF260">
        <v>48.51</v>
      </c>
      <c r="AO260" s="2">
        <v>43270</v>
      </c>
      <c r="AP260">
        <v>44.37</v>
      </c>
      <c r="AY260" s="2">
        <v>43270</v>
      </c>
      <c r="AZ260">
        <v>40.31</v>
      </c>
      <c r="BI260" s="2">
        <v>43270</v>
      </c>
      <c r="BJ260">
        <v>36.31</v>
      </c>
      <c r="BS260" s="2">
        <v>43270</v>
      </c>
      <c r="BT260">
        <v>32.450000000000003</v>
      </c>
      <c r="CC260" s="2">
        <v>43270</v>
      </c>
      <c r="CD260">
        <v>28.71</v>
      </c>
      <c r="CM260" s="2">
        <v>43270</v>
      </c>
      <c r="CN260">
        <v>25.09</v>
      </c>
      <c r="CW260" s="2">
        <v>43270</v>
      </c>
      <c r="CX260">
        <v>21.63</v>
      </c>
    </row>
    <row r="261" spans="1:102" x14ac:dyDescent="0.25">
      <c r="A261" s="2">
        <v>43271</v>
      </c>
      <c r="B261">
        <v>61.69</v>
      </c>
      <c r="K261" s="2">
        <v>43271</v>
      </c>
      <c r="L261">
        <v>57.34</v>
      </c>
      <c r="U261" s="2">
        <v>43271</v>
      </c>
      <c r="V261">
        <v>53.04</v>
      </c>
      <c r="AE261" s="2">
        <v>43271</v>
      </c>
      <c r="AF261">
        <v>48.81</v>
      </c>
      <c r="AO261" s="2">
        <v>43271</v>
      </c>
      <c r="AP261">
        <v>44.65</v>
      </c>
      <c r="AY261" s="2">
        <v>43271</v>
      </c>
      <c r="AZ261">
        <v>40.57</v>
      </c>
      <c r="BI261" s="2">
        <v>43271</v>
      </c>
      <c r="BJ261">
        <v>36.54</v>
      </c>
      <c r="BS261" s="2">
        <v>43271</v>
      </c>
      <c r="BT261">
        <v>32.659999999999997</v>
      </c>
      <c r="CC261" s="2">
        <v>43271</v>
      </c>
      <c r="CD261">
        <v>28.89</v>
      </c>
      <c r="CM261" s="2">
        <v>43271</v>
      </c>
      <c r="CN261">
        <v>25.25</v>
      </c>
      <c r="CW261" s="2">
        <v>43271</v>
      </c>
      <c r="CX261">
        <v>21.76</v>
      </c>
    </row>
    <row r="262" spans="1:102" x14ac:dyDescent="0.25">
      <c r="A262" s="2">
        <v>43272</v>
      </c>
      <c r="B262">
        <v>60.16</v>
      </c>
      <c r="K262" s="2">
        <v>43272</v>
      </c>
      <c r="L262">
        <v>55.74</v>
      </c>
      <c r="U262" s="2">
        <v>43272</v>
      </c>
      <c r="V262">
        <v>51.47</v>
      </c>
      <c r="AE262" s="2">
        <v>43272</v>
      </c>
      <c r="AF262">
        <v>47.28</v>
      </c>
      <c r="AO262" s="2">
        <v>43272</v>
      </c>
      <c r="AP262">
        <v>43.17</v>
      </c>
      <c r="AY262" s="2">
        <v>43272</v>
      </c>
      <c r="AZ262">
        <v>39.11</v>
      </c>
      <c r="BI262" s="2">
        <v>43272</v>
      </c>
      <c r="BJ262">
        <v>35.18</v>
      </c>
      <c r="BS262" s="2">
        <v>43272</v>
      </c>
      <c r="BT262">
        <v>31.36</v>
      </c>
      <c r="CC262" s="2">
        <v>43272</v>
      </c>
      <c r="CD262">
        <v>27.65</v>
      </c>
      <c r="CM262" s="2">
        <v>43272</v>
      </c>
      <c r="CN262">
        <v>24.07</v>
      </c>
      <c r="CW262" s="2">
        <v>43272</v>
      </c>
      <c r="CX262">
        <v>20.65</v>
      </c>
    </row>
    <row r="263" spans="1:102" x14ac:dyDescent="0.25">
      <c r="A263" s="2">
        <v>43273</v>
      </c>
      <c r="B263">
        <v>60.68</v>
      </c>
      <c r="K263" s="2">
        <v>43273</v>
      </c>
      <c r="L263">
        <v>56.34</v>
      </c>
      <c r="U263" s="2">
        <v>43273</v>
      </c>
      <c r="V263">
        <v>52.07</v>
      </c>
      <c r="AE263" s="2">
        <v>43273</v>
      </c>
      <c r="AF263">
        <v>47.87</v>
      </c>
      <c r="AO263" s="2">
        <v>43273</v>
      </c>
      <c r="AP263">
        <v>43.75</v>
      </c>
      <c r="AY263" s="2">
        <v>43273</v>
      </c>
      <c r="AZ263">
        <v>39.71</v>
      </c>
      <c r="BI263" s="2">
        <v>43273</v>
      </c>
      <c r="BJ263">
        <v>35.75</v>
      </c>
      <c r="BS263" s="2">
        <v>43273</v>
      </c>
      <c r="BT263">
        <v>31.92</v>
      </c>
      <c r="CC263" s="2">
        <v>43273</v>
      </c>
      <c r="CD263">
        <v>28.18</v>
      </c>
      <c r="CM263" s="2">
        <v>43273</v>
      </c>
      <c r="CN263">
        <v>24.57</v>
      </c>
      <c r="CW263" s="2">
        <v>43273</v>
      </c>
      <c r="CX263">
        <v>21.12</v>
      </c>
    </row>
    <row r="264" spans="1:102" x14ac:dyDescent="0.25">
      <c r="A264" s="2">
        <v>43276</v>
      </c>
      <c r="B264">
        <v>57.25</v>
      </c>
      <c r="K264" s="2">
        <v>43276</v>
      </c>
      <c r="L264">
        <v>53</v>
      </c>
      <c r="U264" s="2">
        <v>43276</v>
      </c>
      <c r="V264">
        <v>48.75</v>
      </c>
      <c r="AE264" s="2">
        <v>43276</v>
      </c>
      <c r="AF264">
        <v>44.75</v>
      </c>
      <c r="AO264" s="2">
        <v>43276</v>
      </c>
      <c r="AP264">
        <v>40.75</v>
      </c>
      <c r="AY264" s="2">
        <v>43276</v>
      </c>
      <c r="AZ264">
        <v>36.75</v>
      </c>
      <c r="BI264" s="2">
        <v>43276</v>
      </c>
      <c r="BJ264">
        <v>32.75</v>
      </c>
      <c r="BS264" s="2">
        <v>43276</v>
      </c>
      <c r="BT264">
        <v>29.25</v>
      </c>
      <c r="CC264" s="2">
        <v>43276</v>
      </c>
      <c r="CD264">
        <v>25.88</v>
      </c>
      <c r="CM264" s="2">
        <v>43276</v>
      </c>
      <c r="CN264">
        <v>22.44</v>
      </c>
      <c r="CW264" s="2">
        <v>43276</v>
      </c>
      <c r="CX264">
        <v>19.09</v>
      </c>
    </row>
    <row r="265" spans="1:102" x14ac:dyDescent="0.25">
      <c r="A265" s="2">
        <v>43277</v>
      </c>
      <c r="B265">
        <v>57.99</v>
      </c>
      <c r="K265" s="2">
        <v>43277</v>
      </c>
      <c r="L265">
        <v>53.7</v>
      </c>
      <c r="U265" s="2">
        <v>43277</v>
      </c>
      <c r="V265">
        <v>49.48</v>
      </c>
      <c r="AE265" s="2">
        <v>43277</v>
      </c>
      <c r="AF265">
        <v>45.34</v>
      </c>
      <c r="AO265" s="2">
        <v>43277</v>
      </c>
      <c r="AP265">
        <v>41.26</v>
      </c>
      <c r="AY265" s="2">
        <v>43277</v>
      </c>
      <c r="AZ265">
        <v>37.29</v>
      </c>
      <c r="BI265" s="2">
        <v>43277</v>
      </c>
      <c r="BJ265">
        <v>33.42</v>
      </c>
      <c r="BS265" s="2">
        <v>43277</v>
      </c>
      <c r="BT265">
        <v>29.66</v>
      </c>
      <c r="CC265" s="2">
        <v>43277</v>
      </c>
      <c r="CD265">
        <v>26.04</v>
      </c>
      <c r="CM265" s="2">
        <v>43277</v>
      </c>
      <c r="CN265">
        <v>22.54</v>
      </c>
      <c r="CW265" s="2">
        <v>43277</v>
      </c>
      <c r="CX265">
        <v>19.2</v>
      </c>
    </row>
    <row r="266" spans="1:102" x14ac:dyDescent="0.25">
      <c r="A266" s="2">
        <v>43278</v>
      </c>
      <c r="B266">
        <v>56.08</v>
      </c>
      <c r="K266" s="2">
        <v>43278</v>
      </c>
      <c r="L266">
        <v>51.85</v>
      </c>
      <c r="U266" s="2">
        <v>43278</v>
      </c>
      <c r="V266">
        <v>47.68</v>
      </c>
      <c r="AE266" s="2">
        <v>43278</v>
      </c>
      <c r="AF266">
        <v>43.58</v>
      </c>
      <c r="AO266" s="2">
        <v>43278</v>
      </c>
      <c r="AP266">
        <v>39.58</v>
      </c>
      <c r="AY266" s="2">
        <v>43278</v>
      </c>
      <c r="AZ266">
        <v>35.68</v>
      </c>
      <c r="BI266" s="2">
        <v>43278</v>
      </c>
      <c r="BJ266">
        <v>31.87</v>
      </c>
      <c r="BS266" s="2">
        <v>43278</v>
      </c>
      <c r="BT266">
        <v>28.18</v>
      </c>
      <c r="CC266" s="2">
        <v>43278</v>
      </c>
      <c r="CD266">
        <v>24.63</v>
      </c>
      <c r="CM266" s="2">
        <v>43278</v>
      </c>
      <c r="CN266">
        <v>21.22</v>
      </c>
      <c r="CW266" s="2">
        <v>43278</v>
      </c>
      <c r="CX266">
        <v>17.98</v>
      </c>
    </row>
    <row r="267" spans="1:102" x14ac:dyDescent="0.25">
      <c r="A267" s="2">
        <v>43279</v>
      </c>
      <c r="B267">
        <v>57.28</v>
      </c>
      <c r="K267" s="2">
        <v>43279</v>
      </c>
      <c r="L267">
        <v>53.01</v>
      </c>
      <c r="U267" s="2">
        <v>43279</v>
      </c>
      <c r="V267">
        <v>48.81</v>
      </c>
      <c r="AE267" s="2">
        <v>43279</v>
      </c>
      <c r="AF267">
        <v>44.7</v>
      </c>
      <c r="AO267" s="2">
        <v>43279</v>
      </c>
      <c r="AP267">
        <v>40.659999999999997</v>
      </c>
      <c r="AY267" s="2">
        <v>43279</v>
      </c>
      <c r="AZ267">
        <v>36.729999999999997</v>
      </c>
      <c r="BI267" s="2">
        <v>43279</v>
      </c>
      <c r="BJ267">
        <v>32.880000000000003</v>
      </c>
      <c r="BS267" s="2">
        <v>43279</v>
      </c>
      <c r="BT267">
        <v>29.14</v>
      </c>
      <c r="CC267" s="2">
        <v>43279</v>
      </c>
      <c r="CD267">
        <v>25.54</v>
      </c>
      <c r="CM267" s="2">
        <v>43279</v>
      </c>
      <c r="CN267">
        <v>22.09</v>
      </c>
      <c r="CW267" s="2">
        <v>43279</v>
      </c>
      <c r="CX267">
        <v>18.79</v>
      </c>
    </row>
    <row r="268" spans="1:102" x14ac:dyDescent="0.25">
      <c r="A268" s="2">
        <v>43280</v>
      </c>
      <c r="B268">
        <v>57.47</v>
      </c>
      <c r="K268" s="2">
        <v>43280</v>
      </c>
      <c r="L268">
        <v>53.19</v>
      </c>
      <c r="U268" s="2">
        <v>43280</v>
      </c>
      <c r="V268">
        <v>48.97</v>
      </c>
      <c r="AE268" s="2">
        <v>43280</v>
      </c>
      <c r="AF268">
        <v>44.83</v>
      </c>
      <c r="AO268" s="2">
        <v>43280</v>
      </c>
      <c r="AP268">
        <v>40.79</v>
      </c>
      <c r="AY268" s="2">
        <v>43280</v>
      </c>
      <c r="AZ268">
        <v>36.840000000000003</v>
      </c>
      <c r="BI268" s="2">
        <v>43280</v>
      </c>
      <c r="BJ268">
        <v>32.979999999999997</v>
      </c>
      <c r="BS268" s="2">
        <v>43280</v>
      </c>
      <c r="BT268">
        <v>29.23</v>
      </c>
      <c r="CC268" s="2">
        <v>43280</v>
      </c>
      <c r="CD268">
        <v>25.62</v>
      </c>
      <c r="CM268" s="2">
        <v>43280</v>
      </c>
      <c r="CN268">
        <v>22.14</v>
      </c>
      <c r="CW268" s="2">
        <v>43280</v>
      </c>
      <c r="CX268">
        <v>18.82</v>
      </c>
    </row>
    <row r="269" spans="1:102" x14ac:dyDescent="0.25">
      <c r="A269" s="2">
        <v>43283</v>
      </c>
      <c r="B269">
        <v>57.91</v>
      </c>
      <c r="K269" s="2">
        <v>43283</v>
      </c>
      <c r="L269">
        <v>53.62</v>
      </c>
      <c r="U269" s="2">
        <v>43283</v>
      </c>
      <c r="V269">
        <v>49.39</v>
      </c>
      <c r="AE269" s="2">
        <v>43283</v>
      </c>
      <c r="AF269">
        <v>45.25</v>
      </c>
      <c r="AO269" s="2">
        <v>43283</v>
      </c>
      <c r="AP269">
        <v>41.17</v>
      </c>
      <c r="AY269" s="2">
        <v>43283</v>
      </c>
      <c r="AZ269">
        <v>37.200000000000003</v>
      </c>
      <c r="BI269" s="2">
        <v>43283</v>
      </c>
      <c r="BJ269">
        <v>33.33</v>
      </c>
      <c r="BS269" s="2">
        <v>43283</v>
      </c>
      <c r="BT269">
        <v>29.56</v>
      </c>
      <c r="CC269" s="2">
        <v>43283</v>
      </c>
      <c r="CD269">
        <v>25.94</v>
      </c>
      <c r="CM269" s="2">
        <v>43283</v>
      </c>
      <c r="CN269">
        <v>22.44</v>
      </c>
      <c r="CW269" s="2">
        <v>43283</v>
      </c>
      <c r="CX269">
        <v>19.100000000000001</v>
      </c>
    </row>
    <row r="270" spans="1:102" x14ac:dyDescent="0.25">
      <c r="A270" s="2">
        <v>43284</v>
      </c>
      <c r="B270">
        <v>56.72</v>
      </c>
      <c r="K270" s="2">
        <v>43284</v>
      </c>
      <c r="L270">
        <v>52.45</v>
      </c>
      <c r="U270" s="2">
        <v>43284</v>
      </c>
      <c r="V270">
        <v>48.22</v>
      </c>
      <c r="AE270" s="2">
        <v>43284</v>
      </c>
      <c r="AF270">
        <v>44.08</v>
      </c>
      <c r="AO270" s="2">
        <v>43284</v>
      </c>
      <c r="AP270">
        <v>40.06</v>
      </c>
      <c r="AY270" s="2">
        <v>43284</v>
      </c>
      <c r="AZ270">
        <v>36.119999999999997</v>
      </c>
      <c r="BI270" s="2">
        <v>43284</v>
      </c>
      <c r="BJ270">
        <v>32.28</v>
      </c>
      <c r="BS270" s="2">
        <v>43284</v>
      </c>
      <c r="BT270">
        <v>28.55</v>
      </c>
      <c r="CC270" s="2">
        <v>43284</v>
      </c>
      <c r="CD270">
        <v>24.95</v>
      </c>
      <c r="CM270" s="2">
        <v>43284</v>
      </c>
      <c r="CN270">
        <v>21.51</v>
      </c>
      <c r="CW270" s="2">
        <v>43284</v>
      </c>
      <c r="CX270">
        <v>18.23</v>
      </c>
    </row>
    <row r="271" spans="1:102" x14ac:dyDescent="0.25">
      <c r="A271" s="2">
        <v>43286</v>
      </c>
      <c r="B271">
        <v>58.73</v>
      </c>
      <c r="K271" s="2">
        <v>43286</v>
      </c>
      <c r="L271">
        <v>54.4</v>
      </c>
      <c r="U271" s="2">
        <v>43286</v>
      </c>
      <c r="V271">
        <v>50.15</v>
      </c>
      <c r="AE271" s="2">
        <v>43286</v>
      </c>
      <c r="AF271">
        <v>45.97</v>
      </c>
      <c r="AO271" s="2">
        <v>43286</v>
      </c>
      <c r="AP271">
        <v>41.87</v>
      </c>
      <c r="AY271" s="2">
        <v>43286</v>
      </c>
      <c r="AZ271">
        <v>37.799999999999997</v>
      </c>
      <c r="BI271" s="2">
        <v>43286</v>
      </c>
      <c r="BJ271">
        <v>33.880000000000003</v>
      </c>
      <c r="BS271" s="2">
        <v>43286</v>
      </c>
      <c r="BT271">
        <v>30.07</v>
      </c>
      <c r="CC271" s="2">
        <v>43286</v>
      </c>
      <c r="CD271">
        <v>26.39</v>
      </c>
      <c r="CM271" s="2">
        <v>43286</v>
      </c>
      <c r="CN271">
        <v>22.84</v>
      </c>
      <c r="CW271" s="2">
        <v>43286</v>
      </c>
      <c r="CX271">
        <v>19.440000000000001</v>
      </c>
    </row>
    <row r="272" spans="1:102" x14ac:dyDescent="0.25">
      <c r="A272" s="2">
        <v>43287</v>
      </c>
      <c r="B272">
        <v>60.6</v>
      </c>
      <c r="K272" s="2">
        <v>43287</v>
      </c>
      <c r="L272">
        <v>56.24</v>
      </c>
      <c r="U272" s="2">
        <v>43287</v>
      </c>
      <c r="V272">
        <v>51.95</v>
      </c>
      <c r="AE272" s="2">
        <v>43287</v>
      </c>
      <c r="AF272">
        <v>47.72</v>
      </c>
      <c r="AO272" s="2">
        <v>43287</v>
      </c>
      <c r="AP272">
        <v>43.57</v>
      </c>
      <c r="AY272" s="2">
        <v>43287</v>
      </c>
      <c r="AZ272">
        <v>39.49</v>
      </c>
      <c r="BI272" s="2">
        <v>43287</v>
      </c>
      <c r="BJ272">
        <v>35.5</v>
      </c>
      <c r="BS272" s="2">
        <v>43287</v>
      </c>
      <c r="BT272">
        <v>31.64</v>
      </c>
      <c r="CC272" s="2">
        <v>43287</v>
      </c>
      <c r="CD272">
        <v>27.89</v>
      </c>
      <c r="CM272" s="2">
        <v>43287</v>
      </c>
      <c r="CN272">
        <v>24.24</v>
      </c>
      <c r="CW272" s="2">
        <v>43287</v>
      </c>
      <c r="CX272">
        <v>20.8</v>
      </c>
    </row>
    <row r="273" spans="1:102" x14ac:dyDescent="0.25">
      <c r="A273" s="2">
        <v>43290</v>
      </c>
      <c r="B273">
        <v>62.59</v>
      </c>
      <c r="K273" s="2">
        <v>43290</v>
      </c>
      <c r="L273">
        <v>58.18</v>
      </c>
      <c r="U273" s="2">
        <v>43290</v>
      </c>
      <c r="V273">
        <v>53.82</v>
      </c>
      <c r="AE273" s="2">
        <v>43290</v>
      </c>
      <c r="AF273">
        <v>49.53</v>
      </c>
      <c r="AO273" s="2">
        <v>43290</v>
      </c>
      <c r="AP273">
        <v>45.32</v>
      </c>
      <c r="AY273" s="2">
        <v>43290</v>
      </c>
      <c r="AZ273">
        <v>41.18</v>
      </c>
      <c r="BI273" s="2">
        <v>43290</v>
      </c>
      <c r="BJ273">
        <v>37.130000000000003</v>
      </c>
      <c r="BS273" s="2">
        <v>43290</v>
      </c>
      <c r="BT273">
        <v>33.18</v>
      </c>
      <c r="CC273" s="2">
        <v>43290</v>
      </c>
      <c r="CD273">
        <v>29.34</v>
      </c>
      <c r="CM273" s="2">
        <v>43290</v>
      </c>
      <c r="CN273">
        <v>25.62</v>
      </c>
      <c r="CW273" s="2">
        <v>43290</v>
      </c>
      <c r="CX273">
        <v>22.05</v>
      </c>
    </row>
    <row r="274" spans="1:102" x14ac:dyDescent="0.25">
      <c r="A274" s="2">
        <v>43291</v>
      </c>
      <c r="B274">
        <v>63.53</v>
      </c>
      <c r="K274" s="2">
        <v>43291</v>
      </c>
      <c r="L274">
        <v>59.1</v>
      </c>
      <c r="U274" s="2">
        <v>43291</v>
      </c>
      <c r="V274">
        <v>54.75</v>
      </c>
      <c r="AE274" s="2">
        <v>43291</v>
      </c>
      <c r="AF274">
        <v>50.43</v>
      </c>
      <c r="AO274" s="2">
        <v>43291</v>
      </c>
      <c r="AP274">
        <v>46.19</v>
      </c>
      <c r="AY274" s="2">
        <v>43291</v>
      </c>
      <c r="AZ274">
        <v>42.03</v>
      </c>
      <c r="BI274" s="2">
        <v>43291</v>
      </c>
      <c r="BJ274">
        <v>37.94</v>
      </c>
      <c r="BS274" s="2">
        <v>43291</v>
      </c>
      <c r="BT274">
        <v>33.909999999999997</v>
      </c>
      <c r="CC274" s="2">
        <v>43291</v>
      </c>
      <c r="CD274">
        <v>30.04</v>
      </c>
      <c r="CM274" s="2">
        <v>43291</v>
      </c>
      <c r="CN274">
        <v>26.28</v>
      </c>
      <c r="CW274" s="2">
        <v>43291</v>
      </c>
      <c r="CX274">
        <v>22.66</v>
      </c>
    </row>
    <row r="275" spans="1:102" x14ac:dyDescent="0.25">
      <c r="A275" s="2">
        <v>43292</v>
      </c>
      <c r="B275">
        <v>61.37</v>
      </c>
      <c r="K275" s="2">
        <v>43292</v>
      </c>
      <c r="L275">
        <v>56.98</v>
      </c>
      <c r="U275" s="2">
        <v>43292</v>
      </c>
      <c r="V275">
        <v>52.64</v>
      </c>
      <c r="AE275" s="2">
        <v>43292</v>
      </c>
      <c r="AF275">
        <v>48.38</v>
      </c>
      <c r="AO275" s="2">
        <v>43292</v>
      </c>
      <c r="AP275">
        <v>44.19</v>
      </c>
      <c r="AY275" s="2">
        <v>43292</v>
      </c>
      <c r="AZ275">
        <v>40.07</v>
      </c>
      <c r="BI275" s="2">
        <v>43292</v>
      </c>
      <c r="BJ275">
        <v>36.049999999999997</v>
      </c>
      <c r="BS275" s="2">
        <v>43292</v>
      </c>
      <c r="BT275">
        <v>32.119999999999997</v>
      </c>
      <c r="CC275" s="2">
        <v>43292</v>
      </c>
      <c r="CD275">
        <v>28.31</v>
      </c>
      <c r="CM275" s="2">
        <v>43292</v>
      </c>
      <c r="CN275">
        <v>24.67</v>
      </c>
      <c r="CW275" s="2">
        <v>43292</v>
      </c>
      <c r="CX275">
        <v>21.13</v>
      </c>
    </row>
    <row r="276" spans="1:102" x14ac:dyDescent="0.25">
      <c r="A276" s="2">
        <v>43293</v>
      </c>
      <c r="B276">
        <v>63.55</v>
      </c>
      <c r="K276" s="2">
        <v>43293</v>
      </c>
      <c r="L276">
        <v>59.12</v>
      </c>
      <c r="U276" s="2">
        <v>43293</v>
      </c>
      <c r="V276">
        <v>54.75</v>
      </c>
      <c r="AE276" s="2">
        <v>43293</v>
      </c>
      <c r="AF276">
        <v>50.45</v>
      </c>
      <c r="AO276" s="2">
        <v>43293</v>
      </c>
      <c r="AP276">
        <v>46.19</v>
      </c>
      <c r="AY276" s="2">
        <v>43293</v>
      </c>
      <c r="AZ276">
        <v>42.02</v>
      </c>
      <c r="BI276" s="2">
        <v>43293</v>
      </c>
      <c r="BJ276">
        <v>37.950000000000003</v>
      </c>
      <c r="BS276" s="2">
        <v>43293</v>
      </c>
      <c r="BT276">
        <v>33.979999999999997</v>
      </c>
      <c r="CC276" s="2">
        <v>43293</v>
      </c>
      <c r="CD276">
        <v>30.09</v>
      </c>
      <c r="CM276" s="2">
        <v>43293</v>
      </c>
      <c r="CN276">
        <v>26.34</v>
      </c>
      <c r="CW276" s="2">
        <v>43293</v>
      </c>
      <c r="CX276">
        <v>22.72</v>
      </c>
    </row>
    <row r="277" spans="1:102" x14ac:dyDescent="0.25">
      <c r="A277" s="2">
        <v>43294</v>
      </c>
      <c r="B277">
        <v>64.03</v>
      </c>
      <c r="K277" s="2">
        <v>43294</v>
      </c>
      <c r="L277">
        <v>59.58</v>
      </c>
      <c r="U277" s="2">
        <v>43294</v>
      </c>
      <c r="V277">
        <v>55.19</v>
      </c>
      <c r="AE277" s="2">
        <v>43294</v>
      </c>
      <c r="AF277">
        <v>50.86</v>
      </c>
      <c r="AO277" s="2">
        <v>43294</v>
      </c>
      <c r="AP277">
        <v>46.61</v>
      </c>
      <c r="AY277" s="2">
        <v>43294</v>
      </c>
      <c r="AZ277">
        <v>42.42</v>
      </c>
      <c r="BI277" s="2">
        <v>43294</v>
      </c>
      <c r="BJ277">
        <v>38.31</v>
      </c>
      <c r="BS277" s="2">
        <v>43294</v>
      </c>
      <c r="BT277">
        <v>34.24</v>
      </c>
      <c r="CC277" s="2">
        <v>43294</v>
      </c>
      <c r="CD277">
        <v>30.33</v>
      </c>
      <c r="CM277" s="2">
        <v>43294</v>
      </c>
      <c r="CN277">
        <v>26.56</v>
      </c>
      <c r="CW277" s="2">
        <v>43294</v>
      </c>
      <c r="CX277">
        <v>22.91</v>
      </c>
    </row>
    <row r="278" spans="1:102" x14ac:dyDescent="0.25">
      <c r="A278" s="2">
        <v>43297</v>
      </c>
      <c r="B278">
        <v>63.25</v>
      </c>
      <c r="K278" s="2">
        <v>43297</v>
      </c>
      <c r="L278">
        <v>58.75</v>
      </c>
      <c r="U278" s="2">
        <v>43297</v>
      </c>
      <c r="V278">
        <v>54.25</v>
      </c>
      <c r="AE278" s="2">
        <v>43297</v>
      </c>
      <c r="AF278">
        <v>50.25</v>
      </c>
      <c r="AO278" s="2">
        <v>43297</v>
      </c>
      <c r="AP278">
        <v>45.75</v>
      </c>
      <c r="AY278" s="2">
        <v>43297</v>
      </c>
      <c r="AZ278">
        <v>41.75</v>
      </c>
      <c r="BI278" s="2">
        <v>43297</v>
      </c>
      <c r="BJ278">
        <v>37.5</v>
      </c>
      <c r="BS278" s="2">
        <v>43297</v>
      </c>
      <c r="BT278">
        <v>33.5</v>
      </c>
      <c r="CC278" s="2">
        <v>43297</v>
      </c>
      <c r="CD278">
        <v>29.75</v>
      </c>
      <c r="CM278" s="2">
        <v>43297</v>
      </c>
      <c r="CN278">
        <v>25.75</v>
      </c>
      <c r="CW278" s="2">
        <v>43297</v>
      </c>
      <c r="CX278">
        <v>22.45</v>
      </c>
    </row>
    <row r="279" spans="1:102" x14ac:dyDescent="0.25">
      <c r="A279" s="2">
        <v>43298</v>
      </c>
      <c r="B279">
        <v>64.8</v>
      </c>
      <c r="K279" s="2">
        <v>43298</v>
      </c>
      <c r="L279">
        <v>60.33</v>
      </c>
      <c r="U279" s="2">
        <v>43298</v>
      </c>
      <c r="V279">
        <v>55.92</v>
      </c>
      <c r="AE279" s="2">
        <v>43298</v>
      </c>
      <c r="AF279">
        <v>51.56</v>
      </c>
      <c r="AO279" s="2">
        <v>43298</v>
      </c>
      <c r="AP279">
        <v>47.27</v>
      </c>
      <c r="AY279" s="2">
        <v>43298</v>
      </c>
      <c r="AZ279">
        <v>43.05</v>
      </c>
      <c r="BI279" s="2">
        <v>43298</v>
      </c>
      <c r="BJ279">
        <v>38.909999999999997</v>
      </c>
      <c r="BS279" s="2">
        <v>43298</v>
      </c>
      <c r="BT279">
        <v>34.82</v>
      </c>
      <c r="CC279" s="2">
        <v>43298</v>
      </c>
      <c r="CD279">
        <v>30.88</v>
      </c>
      <c r="CM279" s="2">
        <v>43298</v>
      </c>
      <c r="CN279">
        <v>27.06</v>
      </c>
      <c r="CW279" s="2">
        <v>43298</v>
      </c>
      <c r="CX279">
        <v>23.38</v>
      </c>
    </row>
    <row r="280" spans="1:102" x14ac:dyDescent="0.25">
      <c r="A280" s="2">
        <v>43299</v>
      </c>
      <c r="B280">
        <v>65.16</v>
      </c>
      <c r="K280" s="2">
        <v>43299</v>
      </c>
      <c r="L280">
        <v>60.69</v>
      </c>
      <c r="U280" s="2">
        <v>43299</v>
      </c>
      <c r="V280">
        <v>56.27</v>
      </c>
      <c r="AE280" s="2">
        <v>43299</v>
      </c>
      <c r="AF280">
        <v>51.91</v>
      </c>
      <c r="AO280" s="2">
        <v>43299</v>
      </c>
      <c r="AP280">
        <v>47.62</v>
      </c>
      <c r="AY280" s="2">
        <v>43299</v>
      </c>
      <c r="AZ280">
        <v>43.39</v>
      </c>
      <c r="BI280" s="2">
        <v>43299</v>
      </c>
      <c r="BJ280">
        <v>39.24</v>
      </c>
      <c r="BS280" s="2">
        <v>43299</v>
      </c>
      <c r="BT280">
        <v>35.18</v>
      </c>
      <c r="CC280" s="2">
        <v>43299</v>
      </c>
      <c r="CD280">
        <v>31.22</v>
      </c>
      <c r="CM280" s="2">
        <v>43299</v>
      </c>
      <c r="CN280">
        <v>27.41</v>
      </c>
      <c r="CW280" s="2">
        <v>43299</v>
      </c>
      <c r="CX280">
        <v>23.72</v>
      </c>
    </row>
    <row r="281" spans="1:102" x14ac:dyDescent="0.25">
      <c r="A281" s="2">
        <v>43300</v>
      </c>
      <c r="B281">
        <v>64.28</v>
      </c>
      <c r="K281" s="2">
        <v>43300</v>
      </c>
      <c r="L281">
        <v>59.83</v>
      </c>
      <c r="U281" s="2">
        <v>43300</v>
      </c>
      <c r="V281">
        <v>55.45</v>
      </c>
      <c r="AE281" s="2">
        <v>43300</v>
      </c>
      <c r="AF281">
        <v>51.09</v>
      </c>
      <c r="AO281" s="2">
        <v>43300</v>
      </c>
      <c r="AP281">
        <v>46.82</v>
      </c>
      <c r="AY281" s="2">
        <v>43300</v>
      </c>
      <c r="AZ281">
        <v>42.62</v>
      </c>
      <c r="BI281" s="2">
        <v>43300</v>
      </c>
      <c r="BJ281">
        <v>38.5</v>
      </c>
      <c r="BS281" s="2">
        <v>43300</v>
      </c>
      <c r="BT281">
        <v>34.450000000000003</v>
      </c>
      <c r="CC281" s="2">
        <v>43300</v>
      </c>
      <c r="CD281">
        <v>30.53</v>
      </c>
      <c r="CM281" s="2">
        <v>43300</v>
      </c>
      <c r="CN281">
        <v>26.73</v>
      </c>
      <c r="CW281" s="2">
        <v>43300</v>
      </c>
      <c r="CX281">
        <v>23.08</v>
      </c>
    </row>
    <row r="282" spans="1:102" x14ac:dyDescent="0.25">
      <c r="A282" s="2">
        <v>43301</v>
      </c>
      <c r="B282">
        <v>63.8</v>
      </c>
      <c r="K282" s="2">
        <v>43301</v>
      </c>
      <c r="L282">
        <v>59.35</v>
      </c>
      <c r="U282" s="2">
        <v>43301</v>
      </c>
      <c r="V282">
        <v>54.97</v>
      </c>
      <c r="AE282" s="2">
        <v>43301</v>
      </c>
      <c r="AF282">
        <v>50.64</v>
      </c>
      <c r="AO282" s="2">
        <v>43301</v>
      </c>
      <c r="AP282">
        <v>46.38</v>
      </c>
      <c r="AY282" s="2">
        <v>43301</v>
      </c>
      <c r="AZ282">
        <v>42.2</v>
      </c>
      <c r="BI282" s="2">
        <v>43301</v>
      </c>
      <c r="BJ282">
        <v>38.090000000000003</v>
      </c>
      <c r="BS282" s="2">
        <v>43301</v>
      </c>
      <c r="BT282">
        <v>34.11</v>
      </c>
      <c r="CC282" s="2">
        <v>43301</v>
      </c>
      <c r="CD282">
        <v>30.21</v>
      </c>
      <c r="CM282" s="2">
        <v>43301</v>
      </c>
      <c r="CN282">
        <v>26.43</v>
      </c>
      <c r="CW282" s="2">
        <v>43301</v>
      </c>
      <c r="CX282">
        <v>22.79</v>
      </c>
    </row>
    <row r="283" spans="1:102" x14ac:dyDescent="0.25">
      <c r="A283" s="2">
        <v>43304</v>
      </c>
      <c r="B283">
        <v>64.77</v>
      </c>
      <c r="K283" s="2">
        <v>43304</v>
      </c>
      <c r="L283">
        <v>60.3</v>
      </c>
      <c r="U283" s="2">
        <v>43304</v>
      </c>
      <c r="V283">
        <v>55.88</v>
      </c>
      <c r="AE283" s="2">
        <v>43304</v>
      </c>
      <c r="AF283">
        <v>51.52</v>
      </c>
      <c r="AO283" s="2">
        <v>43304</v>
      </c>
      <c r="AP283">
        <v>47.25</v>
      </c>
      <c r="AY283" s="2">
        <v>43304</v>
      </c>
      <c r="AZ283">
        <v>43.01</v>
      </c>
      <c r="BI283" s="2">
        <v>43304</v>
      </c>
      <c r="BJ283">
        <v>38.880000000000003</v>
      </c>
      <c r="BS283" s="2">
        <v>43304</v>
      </c>
      <c r="BT283">
        <v>34.83</v>
      </c>
      <c r="CC283" s="2">
        <v>43304</v>
      </c>
      <c r="CD283">
        <v>30.88</v>
      </c>
      <c r="CM283" s="2">
        <v>43304</v>
      </c>
      <c r="CN283">
        <v>27.06</v>
      </c>
      <c r="CW283" s="2">
        <v>43304</v>
      </c>
      <c r="CX283">
        <v>23.38</v>
      </c>
    </row>
    <row r="284" spans="1:102" x14ac:dyDescent="0.25">
      <c r="A284" s="2">
        <v>43305</v>
      </c>
      <c r="B284">
        <v>65.63</v>
      </c>
      <c r="K284" s="2">
        <v>43305</v>
      </c>
      <c r="L284">
        <v>61.15</v>
      </c>
      <c r="U284" s="2">
        <v>43305</v>
      </c>
      <c r="V284">
        <v>56.72</v>
      </c>
      <c r="AE284" s="2">
        <v>43305</v>
      </c>
      <c r="AF284">
        <v>52.34</v>
      </c>
      <c r="AO284" s="2">
        <v>43305</v>
      </c>
      <c r="AP284">
        <v>48.02</v>
      </c>
      <c r="AY284" s="2">
        <v>43305</v>
      </c>
      <c r="AZ284">
        <v>43.77</v>
      </c>
      <c r="BI284" s="2">
        <v>43305</v>
      </c>
      <c r="BJ284">
        <v>39.61</v>
      </c>
      <c r="BS284" s="2">
        <v>43305</v>
      </c>
      <c r="BT284">
        <v>35.49</v>
      </c>
      <c r="CC284" s="2">
        <v>43305</v>
      </c>
      <c r="CD284">
        <v>31.51</v>
      </c>
      <c r="CM284" s="2">
        <v>43305</v>
      </c>
      <c r="CN284">
        <v>27.65</v>
      </c>
      <c r="CW284" s="2">
        <v>43305</v>
      </c>
      <c r="CX284">
        <v>23.93</v>
      </c>
    </row>
    <row r="285" spans="1:102" x14ac:dyDescent="0.25">
      <c r="A285" s="2">
        <v>43306</v>
      </c>
      <c r="B285">
        <v>67.39</v>
      </c>
      <c r="K285" s="2">
        <v>43306</v>
      </c>
      <c r="L285">
        <v>62.89</v>
      </c>
      <c r="U285" s="2">
        <v>43306</v>
      </c>
      <c r="V285">
        <v>58.43</v>
      </c>
      <c r="AE285" s="2">
        <v>43306</v>
      </c>
      <c r="AF285">
        <v>54.04</v>
      </c>
      <c r="AO285" s="2">
        <v>43306</v>
      </c>
      <c r="AP285">
        <v>49.68</v>
      </c>
      <c r="AY285" s="2">
        <v>43306</v>
      </c>
      <c r="AZ285">
        <v>45.4</v>
      </c>
      <c r="BI285" s="2">
        <v>43306</v>
      </c>
      <c r="BJ285">
        <v>41.2</v>
      </c>
      <c r="BS285" s="2">
        <v>43306</v>
      </c>
      <c r="BT285">
        <v>37.07</v>
      </c>
      <c r="CC285" s="2">
        <v>43306</v>
      </c>
      <c r="CD285">
        <v>33.049999999999997</v>
      </c>
      <c r="CM285" s="2">
        <v>43306</v>
      </c>
      <c r="CN285">
        <v>29.13</v>
      </c>
      <c r="CW285" s="2">
        <v>43306</v>
      </c>
      <c r="CX285">
        <v>25.33</v>
      </c>
    </row>
    <row r="286" spans="1:102" x14ac:dyDescent="0.25">
      <c r="A286" s="2">
        <v>43307</v>
      </c>
      <c r="B286">
        <v>67.540000000000006</v>
      </c>
      <c r="K286" s="2">
        <v>43307</v>
      </c>
      <c r="L286">
        <v>63.04</v>
      </c>
      <c r="U286" s="2">
        <v>43307</v>
      </c>
      <c r="V286">
        <v>58.58</v>
      </c>
      <c r="AE286" s="2">
        <v>43307</v>
      </c>
      <c r="AF286">
        <v>54.17</v>
      </c>
      <c r="AO286" s="2">
        <v>43307</v>
      </c>
      <c r="AP286">
        <v>49.82</v>
      </c>
      <c r="AY286" s="2">
        <v>43307</v>
      </c>
      <c r="AZ286">
        <v>45.53</v>
      </c>
      <c r="BI286" s="2">
        <v>43307</v>
      </c>
      <c r="BJ286">
        <v>40.76</v>
      </c>
      <c r="BS286" s="2">
        <v>43307</v>
      </c>
      <c r="BT286">
        <v>36.44</v>
      </c>
      <c r="CC286" s="2">
        <v>43307</v>
      </c>
      <c r="CD286">
        <v>32.43</v>
      </c>
      <c r="CM286" s="2">
        <v>43307</v>
      </c>
      <c r="CN286">
        <v>28.47</v>
      </c>
      <c r="CW286" s="2">
        <v>43307</v>
      </c>
      <c r="CX286">
        <v>25.25</v>
      </c>
    </row>
    <row r="287" spans="1:102" x14ac:dyDescent="0.25">
      <c r="A287" s="2">
        <v>43308</v>
      </c>
      <c r="B287">
        <v>65.239999999999995</v>
      </c>
      <c r="K287" s="2">
        <v>43308</v>
      </c>
      <c r="L287">
        <v>60.75</v>
      </c>
      <c r="U287" s="2">
        <v>43308</v>
      </c>
      <c r="V287">
        <v>56.3</v>
      </c>
      <c r="AE287" s="2">
        <v>43308</v>
      </c>
      <c r="AF287">
        <v>51.99</v>
      </c>
      <c r="AO287" s="2">
        <v>43308</v>
      </c>
      <c r="AP287">
        <v>47.63</v>
      </c>
      <c r="AY287" s="2">
        <v>43308</v>
      </c>
      <c r="AZ287">
        <v>43.36</v>
      </c>
      <c r="BI287" s="2">
        <v>43308</v>
      </c>
      <c r="BJ287">
        <v>39.200000000000003</v>
      </c>
      <c r="BS287" s="2">
        <v>43308</v>
      </c>
      <c r="BT287">
        <v>35.130000000000003</v>
      </c>
      <c r="CC287" s="2">
        <v>43308</v>
      </c>
      <c r="CD287">
        <v>31.14</v>
      </c>
      <c r="CM287" s="2">
        <v>43308</v>
      </c>
      <c r="CN287">
        <v>27.29</v>
      </c>
      <c r="CW287" s="2">
        <v>43308</v>
      </c>
      <c r="CX287">
        <v>23.59</v>
      </c>
    </row>
    <row r="288" spans="1:102" x14ac:dyDescent="0.25">
      <c r="A288" s="2">
        <v>43311</v>
      </c>
      <c r="B288">
        <v>64.069999999999993</v>
      </c>
      <c r="K288" s="2">
        <v>43311</v>
      </c>
      <c r="L288">
        <v>59.6</v>
      </c>
      <c r="U288" s="2">
        <v>43311</v>
      </c>
      <c r="V288">
        <v>55.19</v>
      </c>
      <c r="AE288" s="2">
        <v>43311</v>
      </c>
      <c r="AF288">
        <v>50.83</v>
      </c>
      <c r="AO288" s="2">
        <v>43311</v>
      </c>
      <c r="AP288">
        <v>46.54</v>
      </c>
      <c r="AY288" s="2">
        <v>43311</v>
      </c>
      <c r="AZ288">
        <v>42.27</v>
      </c>
      <c r="BI288" s="2">
        <v>43311</v>
      </c>
      <c r="BJ288">
        <v>38.130000000000003</v>
      </c>
      <c r="BS288" s="2">
        <v>43311</v>
      </c>
      <c r="BT288">
        <v>34.090000000000003</v>
      </c>
      <c r="CC288" s="2">
        <v>43311</v>
      </c>
      <c r="CD288">
        <v>30.15</v>
      </c>
      <c r="CM288" s="2">
        <v>43311</v>
      </c>
      <c r="CN288">
        <v>26.33</v>
      </c>
      <c r="CW288" s="2">
        <v>43311</v>
      </c>
      <c r="CX288">
        <v>22.66</v>
      </c>
    </row>
    <row r="289" spans="1:102" x14ac:dyDescent="0.25">
      <c r="A289" s="2">
        <v>43312</v>
      </c>
      <c r="B289">
        <v>65.86</v>
      </c>
      <c r="K289" s="2">
        <v>43312</v>
      </c>
      <c r="L289">
        <v>61.35</v>
      </c>
      <c r="U289" s="2">
        <v>43312</v>
      </c>
      <c r="V289">
        <v>56.89</v>
      </c>
      <c r="AE289" s="2">
        <v>43312</v>
      </c>
      <c r="AF289">
        <v>52.5</v>
      </c>
      <c r="AO289" s="2">
        <v>43312</v>
      </c>
      <c r="AP289">
        <v>48.18</v>
      </c>
      <c r="AY289" s="2">
        <v>43312</v>
      </c>
      <c r="AZ289">
        <v>43.95</v>
      </c>
      <c r="BI289" s="2">
        <v>43312</v>
      </c>
      <c r="BJ289">
        <v>39.76</v>
      </c>
      <c r="BS289" s="2">
        <v>43312</v>
      </c>
      <c r="BT289">
        <v>35.67</v>
      </c>
      <c r="CC289" s="2">
        <v>43312</v>
      </c>
      <c r="CD289">
        <v>31.67</v>
      </c>
      <c r="CM289" s="2">
        <v>43312</v>
      </c>
      <c r="CN289">
        <v>27.8</v>
      </c>
      <c r="CW289" s="2">
        <v>43312</v>
      </c>
      <c r="CX289">
        <v>24.05</v>
      </c>
    </row>
    <row r="290" spans="1:102" x14ac:dyDescent="0.25">
      <c r="A290" s="2">
        <v>43313</v>
      </c>
      <c r="B290">
        <v>64.72</v>
      </c>
      <c r="K290" s="2">
        <v>43313</v>
      </c>
      <c r="L290">
        <v>60.24</v>
      </c>
      <c r="U290" s="2">
        <v>43313</v>
      </c>
      <c r="V290">
        <v>55.82</v>
      </c>
      <c r="AE290" s="2">
        <v>43313</v>
      </c>
      <c r="AF290">
        <v>51.44</v>
      </c>
      <c r="AO290" s="2">
        <v>43313</v>
      </c>
      <c r="AP290">
        <v>47.14</v>
      </c>
      <c r="AY290" s="2">
        <v>43313</v>
      </c>
      <c r="AZ290">
        <v>42.9</v>
      </c>
      <c r="BI290" s="2">
        <v>43313</v>
      </c>
      <c r="BJ290">
        <v>38.75</v>
      </c>
      <c r="BS290" s="2">
        <v>43313</v>
      </c>
      <c r="BT290">
        <v>34.69</v>
      </c>
      <c r="CC290" s="2">
        <v>43313</v>
      </c>
      <c r="CD290">
        <v>30.72</v>
      </c>
      <c r="CM290" s="2">
        <v>43313</v>
      </c>
      <c r="CN290">
        <v>26.88</v>
      </c>
      <c r="CW290" s="2">
        <v>43313</v>
      </c>
      <c r="CX290">
        <v>23.19</v>
      </c>
    </row>
    <row r="291" spans="1:102" x14ac:dyDescent="0.25">
      <c r="A291" s="2">
        <v>43314</v>
      </c>
      <c r="B291">
        <v>66.34</v>
      </c>
      <c r="K291" s="2">
        <v>43314</v>
      </c>
      <c r="L291">
        <v>61.83</v>
      </c>
      <c r="U291" s="2">
        <v>43314</v>
      </c>
      <c r="V291">
        <v>57.39</v>
      </c>
      <c r="AE291" s="2">
        <v>43314</v>
      </c>
      <c r="AF291">
        <v>52.98</v>
      </c>
      <c r="AO291" s="2">
        <v>43314</v>
      </c>
      <c r="AP291">
        <v>48.64</v>
      </c>
      <c r="AY291" s="2">
        <v>43314</v>
      </c>
      <c r="AZ291">
        <v>44.37</v>
      </c>
      <c r="BI291" s="2">
        <v>43314</v>
      </c>
      <c r="BJ291">
        <v>40.17</v>
      </c>
      <c r="BS291" s="2">
        <v>43314</v>
      </c>
      <c r="BT291">
        <v>36.03</v>
      </c>
      <c r="CC291" s="2">
        <v>43314</v>
      </c>
      <c r="CD291">
        <v>32.01</v>
      </c>
      <c r="CM291" s="2">
        <v>43314</v>
      </c>
      <c r="CN291">
        <v>28.12</v>
      </c>
      <c r="CW291" s="2">
        <v>43314</v>
      </c>
      <c r="CX291">
        <v>24.36</v>
      </c>
    </row>
    <row r="292" spans="1:102" x14ac:dyDescent="0.25">
      <c r="A292" s="2">
        <v>43315</v>
      </c>
      <c r="B292">
        <v>67.13</v>
      </c>
      <c r="K292" s="2">
        <v>43315</v>
      </c>
      <c r="L292">
        <v>62.62</v>
      </c>
      <c r="U292" s="2">
        <v>43315</v>
      </c>
      <c r="V292">
        <v>58.15</v>
      </c>
      <c r="AE292" s="2">
        <v>43315</v>
      </c>
      <c r="AF292">
        <v>53.74</v>
      </c>
      <c r="AO292" s="2">
        <v>43315</v>
      </c>
      <c r="AP292">
        <v>49.37</v>
      </c>
      <c r="AY292" s="2">
        <v>43315</v>
      </c>
      <c r="AZ292">
        <v>45.09</v>
      </c>
      <c r="BI292" s="2">
        <v>43315</v>
      </c>
      <c r="BJ292">
        <v>40.86</v>
      </c>
      <c r="BS292" s="2">
        <v>43315</v>
      </c>
      <c r="BT292">
        <v>36.72</v>
      </c>
      <c r="CC292" s="2">
        <v>43315</v>
      </c>
      <c r="CD292">
        <v>32.71</v>
      </c>
      <c r="CM292" s="2">
        <v>43315</v>
      </c>
      <c r="CN292">
        <v>28.78</v>
      </c>
      <c r="CW292" s="2">
        <v>43315</v>
      </c>
      <c r="CX292">
        <v>24.99</v>
      </c>
    </row>
    <row r="293" spans="1:102" x14ac:dyDescent="0.25">
      <c r="A293" s="2">
        <v>43318</v>
      </c>
      <c r="B293">
        <v>68.09</v>
      </c>
      <c r="K293" s="2">
        <v>43318</v>
      </c>
      <c r="L293">
        <v>63.55</v>
      </c>
      <c r="U293" s="2">
        <v>43318</v>
      </c>
      <c r="V293">
        <v>59.06</v>
      </c>
      <c r="AE293" s="2">
        <v>43318</v>
      </c>
      <c r="AF293">
        <v>54.62</v>
      </c>
      <c r="AO293" s="2">
        <v>43318</v>
      </c>
      <c r="AP293">
        <v>50.22</v>
      </c>
      <c r="AY293" s="2">
        <v>43318</v>
      </c>
      <c r="AZ293">
        <v>45.92</v>
      </c>
      <c r="BI293" s="2">
        <v>43318</v>
      </c>
      <c r="BJ293">
        <v>41.67</v>
      </c>
      <c r="BS293" s="2">
        <v>43318</v>
      </c>
      <c r="BT293">
        <v>37.5</v>
      </c>
      <c r="CC293" s="2">
        <v>43318</v>
      </c>
      <c r="CD293">
        <v>33.44</v>
      </c>
      <c r="CM293" s="2">
        <v>43318</v>
      </c>
      <c r="CN293">
        <v>29.47</v>
      </c>
      <c r="CW293" s="2">
        <v>43318</v>
      </c>
      <c r="CX293">
        <v>25.63</v>
      </c>
    </row>
    <row r="294" spans="1:102" x14ac:dyDescent="0.25">
      <c r="A294" s="2">
        <v>43319</v>
      </c>
      <c r="B294">
        <v>68.86</v>
      </c>
      <c r="K294" s="2">
        <v>43319</v>
      </c>
      <c r="L294">
        <v>64.33</v>
      </c>
      <c r="U294" s="2">
        <v>43319</v>
      </c>
      <c r="V294">
        <v>59.81</v>
      </c>
      <c r="AE294" s="2">
        <v>43319</v>
      </c>
      <c r="AF294">
        <v>55.33</v>
      </c>
      <c r="AO294" s="2">
        <v>43319</v>
      </c>
      <c r="AP294">
        <v>50.96</v>
      </c>
      <c r="AY294" s="2">
        <v>43319</v>
      </c>
      <c r="AZ294">
        <v>46.61</v>
      </c>
      <c r="BI294" s="2">
        <v>43319</v>
      </c>
      <c r="BJ294">
        <v>42.32</v>
      </c>
      <c r="BS294" s="2">
        <v>43319</v>
      </c>
      <c r="BT294">
        <v>38.15</v>
      </c>
      <c r="CC294" s="2">
        <v>43319</v>
      </c>
      <c r="CD294">
        <v>34.07</v>
      </c>
      <c r="CM294" s="2">
        <v>43319</v>
      </c>
      <c r="CN294">
        <v>30.08</v>
      </c>
      <c r="CW294" s="2">
        <v>43319</v>
      </c>
      <c r="CX294">
        <v>26.21</v>
      </c>
    </row>
    <row r="295" spans="1:102" x14ac:dyDescent="0.25">
      <c r="A295" s="2">
        <v>43320</v>
      </c>
      <c r="B295">
        <v>68.510000000000005</v>
      </c>
      <c r="K295" s="2">
        <v>43320</v>
      </c>
      <c r="L295">
        <v>63.96</v>
      </c>
      <c r="U295" s="2">
        <v>43320</v>
      </c>
      <c r="V295">
        <v>59.46</v>
      </c>
      <c r="AE295" s="2">
        <v>43320</v>
      </c>
      <c r="AF295">
        <v>55.01</v>
      </c>
      <c r="AO295" s="2">
        <v>43320</v>
      </c>
      <c r="AP295">
        <v>50.61</v>
      </c>
      <c r="AY295" s="2">
        <v>43320</v>
      </c>
      <c r="AZ295">
        <v>46.28</v>
      </c>
      <c r="BI295" s="2">
        <v>43320</v>
      </c>
      <c r="BJ295">
        <v>42.02</v>
      </c>
      <c r="BS295" s="2">
        <v>43320</v>
      </c>
      <c r="BT295">
        <v>37.85</v>
      </c>
      <c r="CC295" s="2">
        <v>43320</v>
      </c>
      <c r="CD295">
        <v>33.770000000000003</v>
      </c>
      <c r="CM295" s="2">
        <v>43320</v>
      </c>
      <c r="CN295">
        <v>29.79</v>
      </c>
      <c r="CW295" s="2">
        <v>43320</v>
      </c>
      <c r="CX295">
        <v>25.88</v>
      </c>
    </row>
    <row r="296" spans="1:102" x14ac:dyDescent="0.25">
      <c r="A296" s="2">
        <v>43321</v>
      </c>
      <c r="B296">
        <v>68.260000000000005</v>
      </c>
      <c r="K296" s="2">
        <v>43321</v>
      </c>
      <c r="L296">
        <v>63.71</v>
      </c>
      <c r="U296" s="2">
        <v>43321</v>
      </c>
      <c r="V296">
        <v>59.22</v>
      </c>
      <c r="AE296" s="2">
        <v>43321</v>
      </c>
      <c r="AF296">
        <v>54.77</v>
      </c>
      <c r="AO296" s="2">
        <v>43321</v>
      </c>
      <c r="AP296">
        <v>50.38</v>
      </c>
      <c r="AY296" s="2">
        <v>43321</v>
      </c>
      <c r="AZ296">
        <v>46.06</v>
      </c>
      <c r="BI296" s="2">
        <v>43321</v>
      </c>
      <c r="BJ296">
        <v>41.81</v>
      </c>
      <c r="BS296" s="2">
        <v>43321</v>
      </c>
      <c r="BT296">
        <v>37.619999999999997</v>
      </c>
      <c r="CC296" s="2">
        <v>43321</v>
      </c>
      <c r="CD296">
        <v>33.549999999999997</v>
      </c>
      <c r="CM296" s="2">
        <v>43321</v>
      </c>
      <c r="CN296">
        <v>29.57</v>
      </c>
      <c r="CW296" s="2">
        <v>43321</v>
      </c>
      <c r="CX296">
        <v>25.73</v>
      </c>
    </row>
    <row r="297" spans="1:102" x14ac:dyDescent="0.25">
      <c r="A297" s="2">
        <v>43322</v>
      </c>
      <c r="B297">
        <v>66.94</v>
      </c>
      <c r="K297" s="2">
        <v>43322</v>
      </c>
      <c r="L297">
        <v>62.43</v>
      </c>
      <c r="U297" s="2">
        <v>43322</v>
      </c>
      <c r="V297">
        <v>57.95</v>
      </c>
      <c r="AE297" s="2">
        <v>43322</v>
      </c>
      <c r="AF297">
        <v>53.55</v>
      </c>
      <c r="AO297" s="2">
        <v>43322</v>
      </c>
      <c r="AP297">
        <v>49.19</v>
      </c>
      <c r="AY297" s="2">
        <v>43322</v>
      </c>
      <c r="AZ297">
        <v>44.91</v>
      </c>
      <c r="BI297" s="2">
        <v>43322</v>
      </c>
      <c r="BJ297">
        <v>40.69</v>
      </c>
      <c r="BS297" s="2">
        <v>43322</v>
      </c>
      <c r="BT297">
        <v>36.56</v>
      </c>
      <c r="CC297" s="2">
        <v>43322</v>
      </c>
      <c r="CD297">
        <v>32.54</v>
      </c>
      <c r="CM297" s="2">
        <v>43322</v>
      </c>
      <c r="CN297">
        <v>28.62</v>
      </c>
      <c r="CW297" s="2">
        <v>43322</v>
      </c>
      <c r="CX297">
        <v>24.83</v>
      </c>
    </row>
    <row r="298" spans="1:102" x14ac:dyDescent="0.25">
      <c r="A298" s="2">
        <v>43325</v>
      </c>
      <c r="B298">
        <v>66.010000000000005</v>
      </c>
      <c r="K298" s="2">
        <v>43325</v>
      </c>
      <c r="L298">
        <v>61.52</v>
      </c>
      <c r="U298" s="2">
        <v>43325</v>
      </c>
      <c r="V298">
        <v>57.08</v>
      </c>
      <c r="AE298" s="2">
        <v>43325</v>
      </c>
      <c r="AF298">
        <v>52.69</v>
      </c>
      <c r="AO298" s="2">
        <v>43325</v>
      </c>
      <c r="AP298">
        <v>48.36</v>
      </c>
      <c r="AY298" s="2">
        <v>43325</v>
      </c>
      <c r="AZ298">
        <v>44.11</v>
      </c>
      <c r="BI298" s="2">
        <v>43325</v>
      </c>
      <c r="BJ298">
        <v>39.94</v>
      </c>
      <c r="BS298" s="2">
        <v>43325</v>
      </c>
      <c r="BT298">
        <v>35.840000000000003</v>
      </c>
      <c r="CC298" s="2">
        <v>43325</v>
      </c>
      <c r="CD298">
        <v>31.86</v>
      </c>
      <c r="CM298" s="2">
        <v>43325</v>
      </c>
      <c r="CN298">
        <v>28.01</v>
      </c>
      <c r="CW298" s="2">
        <v>43325</v>
      </c>
      <c r="CX298">
        <v>24.26</v>
      </c>
    </row>
    <row r="299" spans="1:102" x14ac:dyDescent="0.25">
      <c r="A299" s="2">
        <v>43326</v>
      </c>
      <c r="B299">
        <v>67.44</v>
      </c>
      <c r="K299" s="2">
        <v>43326</v>
      </c>
      <c r="L299">
        <v>62.92</v>
      </c>
      <c r="U299" s="2">
        <v>43326</v>
      </c>
      <c r="V299">
        <v>58.44</v>
      </c>
      <c r="AE299" s="2">
        <v>43326</v>
      </c>
      <c r="AF299">
        <v>54.02</v>
      </c>
      <c r="AO299" s="2">
        <v>43326</v>
      </c>
      <c r="AP299">
        <v>49.65</v>
      </c>
      <c r="AY299" s="2">
        <v>43326</v>
      </c>
      <c r="AZ299">
        <v>45.37</v>
      </c>
      <c r="BI299" s="2">
        <v>43326</v>
      </c>
      <c r="BJ299">
        <v>41.13</v>
      </c>
      <c r="BS299" s="2">
        <v>43326</v>
      </c>
      <c r="BT299">
        <v>36.99</v>
      </c>
      <c r="CC299" s="2">
        <v>43326</v>
      </c>
      <c r="CD299">
        <v>32.97</v>
      </c>
      <c r="CM299" s="2">
        <v>43326</v>
      </c>
      <c r="CN299">
        <v>28.97</v>
      </c>
      <c r="CW299" s="2">
        <v>43326</v>
      </c>
      <c r="CX299">
        <v>25.16</v>
      </c>
    </row>
    <row r="300" spans="1:102" x14ac:dyDescent="0.25">
      <c r="A300" s="2">
        <v>43327</v>
      </c>
      <c r="B300">
        <v>65.650000000000006</v>
      </c>
      <c r="K300" s="2">
        <v>43327</v>
      </c>
      <c r="L300">
        <v>61.16</v>
      </c>
      <c r="U300" s="2">
        <v>43327</v>
      </c>
      <c r="V300">
        <v>56.71</v>
      </c>
      <c r="AE300" s="2">
        <v>43327</v>
      </c>
      <c r="AF300">
        <v>52.32</v>
      </c>
      <c r="AO300" s="2">
        <v>43327</v>
      </c>
      <c r="AP300">
        <v>47.98</v>
      </c>
      <c r="AY300" s="2">
        <v>43327</v>
      </c>
      <c r="AZ300">
        <v>43.72</v>
      </c>
      <c r="BI300" s="2">
        <v>43327</v>
      </c>
      <c r="BJ300">
        <v>39.549999999999997</v>
      </c>
      <c r="BS300" s="2">
        <v>43327</v>
      </c>
      <c r="BT300">
        <v>35.47</v>
      </c>
      <c r="CC300" s="2">
        <v>43327</v>
      </c>
      <c r="CD300">
        <v>31.48</v>
      </c>
      <c r="CM300" s="2">
        <v>43327</v>
      </c>
      <c r="CN300">
        <v>27.62</v>
      </c>
      <c r="CW300" s="2">
        <v>43327</v>
      </c>
      <c r="CX300">
        <v>23.88</v>
      </c>
    </row>
    <row r="301" spans="1:102" x14ac:dyDescent="0.25">
      <c r="A301" s="2">
        <v>43328</v>
      </c>
      <c r="B301">
        <v>67.77</v>
      </c>
      <c r="K301" s="2">
        <v>43328</v>
      </c>
      <c r="L301">
        <v>63.25</v>
      </c>
      <c r="U301" s="2">
        <v>43328</v>
      </c>
      <c r="V301">
        <v>58.77</v>
      </c>
      <c r="AE301" s="2">
        <v>43328</v>
      </c>
      <c r="AF301">
        <v>54.35</v>
      </c>
      <c r="AO301" s="2">
        <v>43328</v>
      </c>
      <c r="AP301">
        <v>49.98</v>
      </c>
      <c r="AY301" s="2">
        <v>43328</v>
      </c>
      <c r="AZ301">
        <v>45.68</v>
      </c>
      <c r="BI301" s="2">
        <v>43328</v>
      </c>
      <c r="BJ301">
        <v>41.44</v>
      </c>
      <c r="BS301" s="2">
        <v>43328</v>
      </c>
      <c r="BT301">
        <v>37.29</v>
      </c>
      <c r="CC301" s="2">
        <v>43328</v>
      </c>
      <c r="CD301">
        <v>33.24</v>
      </c>
      <c r="CM301" s="2">
        <v>43328</v>
      </c>
      <c r="CN301">
        <v>29.24</v>
      </c>
      <c r="CW301" s="2">
        <v>43328</v>
      </c>
      <c r="CX301">
        <v>25.42</v>
      </c>
    </row>
    <row r="302" spans="1:102" x14ac:dyDescent="0.25">
      <c r="A302" s="2">
        <v>43329</v>
      </c>
      <c r="B302">
        <v>68.44</v>
      </c>
      <c r="K302" s="2">
        <v>43329</v>
      </c>
      <c r="L302">
        <v>63.89</v>
      </c>
      <c r="U302" s="2">
        <v>43329</v>
      </c>
      <c r="V302">
        <v>59.42</v>
      </c>
      <c r="AE302" s="2">
        <v>43329</v>
      </c>
      <c r="AF302">
        <v>54.96</v>
      </c>
      <c r="AO302" s="2">
        <v>43329</v>
      </c>
      <c r="AP302">
        <v>50.58</v>
      </c>
      <c r="AY302" s="2">
        <v>43329</v>
      </c>
      <c r="AZ302">
        <v>46.25</v>
      </c>
      <c r="BI302" s="2">
        <v>43329</v>
      </c>
      <c r="BJ302">
        <v>41.99</v>
      </c>
      <c r="BS302" s="2">
        <v>43329</v>
      </c>
      <c r="BT302">
        <v>37.82</v>
      </c>
      <c r="CC302" s="2">
        <v>43329</v>
      </c>
      <c r="CD302">
        <v>33.729999999999997</v>
      </c>
      <c r="CM302" s="2">
        <v>43329</v>
      </c>
      <c r="CN302">
        <v>29.73</v>
      </c>
      <c r="CW302" s="2">
        <v>43329</v>
      </c>
      <c r="CX302">
        <v>25.87</v>
      </c>
    </row>
    <row r="303" spans="1:102" x14ac:dyDescent="0.25">
      <c r="A303" s="2">
        <v>43332</v>
      </c>
      <c r="B303">
        <v>68.91</v>
      </c>
      <c r="K303" s="2">
        <v>43332</v>
      </c>
      <c r="L303">
        <v>64.37</v>
      </c>
      <c r="U303" s="2">
        <v>43332</v>
      </c>
      <c r="V303">
        <v>59.88</v>
      </c>
      <c r="AE303" s="2">
        <v>43332</v>
      </c>
      <c r="AF303">
        <v>55.41</v>
      </c>
      <c r="AO303" s="2">
        <v>43332</v>
      </c>
      <c r="AP303">
        <v>51.02</v>
      </c>
      <c r="AY303" s="2">
        <v>43332</v>
      </c>
      <c r="AZ303">
        <v>46.69</v>
      </c>
      <c r="BI303" s="2">
        <v>43332</v>
      </c>
      <c r="BJ303">
        <v>42.41</v>
      </c>
      <c r="BS303" s="2">
        <v>43332</v>
      </c>
      <c r="BT303">
        <v>38.229999999999997</v>
      </c>
      <c r="CC303" s="2">
        <v>43332</v>
      </c>
      <c r="CD303">
        <v>34.130000000000003</v>
      </c>
      <c r="CM303" s="2">
        <v>43332</v>
      </c>
      <c r="CN303">
        <v>30.14</v>
      </c>
      <c r="CW303" s="2">
        <v>43332</v>
      </c>
      <c r="CX303">
        <v>26.26</v>
      </c>
    </row>
    <row r="304" spans="1:102" x14ac:dyDescent="0.25">
      <c r="A304" s="2">
        <v>43333</v>
      </c>
      <c r="B304">
        <v>69.19</v>
      </c>
      <c r="K304" s="2">
        <v>43333</v>
      </c>
      <c r="L304">
        <v>64.63</v>
      </c>
      <c r="U304" s="2">
        <v>43333</v>
      </c>
      <c r="V304">
        <v>60.14</v>
      </c>
      <c r="AE304" s="2">
        <v>43333</v>
      </c>
      <c r="AF304">
        <v>55.68</v>
      </c>
      <c r="AO304" s="2">
        <v>43333</v>
      </c>
      <c r="AP304">
        <v>51.28</v>
      </c>
      <c r="AY304" s="2">
        <v>43333</v>
      </c>
      <c r="AZ304">
        <v>46.94</v>
      </c>
      <c r="BI304" s="2">
        <v>43333</v>
      </c>
      <c r="BJ304">
        <v>42.66</v>
      </c>
      <c r="BS304" s="2">
        <v>43333</v>
      </c>
      <c r="BT304">
        <v>38.47</v>
      </c>
      <c r="CC304" s="2">
        <v>43333</v>
      </c>
      <c r="CD304">
        <v>34.369999999999997</v>
      </c>
      <c r="CM304" s="2">
        <v>43333</v>
      </c>
      <c r="CN304">
        <v>30.36</v>
      </c>
      <c r="CW304" s="2">
        <v>43333</v>
      </c>
      <c r="CX304">
        <v>26.46</v>
      </c>
    </row>
    <row r="305" spans="1:102" x14ac:dyDescent="0.25">
      <c r="A305" s="2">
        <v>43334</v>
      </c>
      <c r="B305">
        <v>69.099999999999994</v>
      </c>
      <c r="K305" s="2">
        <v>43334</v>
      </c>
      <c r="L305">
        <v>64.55</v>
      </c>
      <c r="U305" s="2">
        <v>43334</v>
      </c>
      <c r="V305">
        <v>60.05</v>
      </c>
      <c r="AE305" s="2">
        <v>43334</v>
      </c>
      <c r="AF305">
        <v>55.59</v>
      </c>
      <c r="AO305" s="2">
        <v>43334</v>
      </c>
      <c r="AP305">
        <v>51.19</v>
      </c>
      <c r="AY305" s="2">
        <v>43334</v>
      </c>
      <c r="AZ305">
        <v>46.85</v>
      </c>
      <c r="BI305" s="2">
        <v>43334</v>
      </c>
      <c r="BJ305">
        <v>42.57</v>
      </c>
      <c r="BS305" s="2">
        <v>43334</v>
      </c>
      <c r="BT305">
        <v>38.380000000000003</v>
      </c>
      <c r="CC305" s="2">
        <v>43334</v>
      </c>
      <c r="CD305">
        <v>34.270000000000003</v>
      </c>
      <c r="CM305" s="2">
        <v>43334</v>
      </c>
      <c r="CN305">
        <v>30.27</v>
      </c>
      <c r="CW305" s="2">
        <v>43334</v>
      </c>
      <c r="CX305">
        <v>26.39</v>
      </c>
    </row>
    <row r="306" spans="1:102" x14ac:dyDescent="0.25">
      <c r="A306" s="2">
        <v>43335</v>
      </c>
      <c r="B306">
        <v>68.849999999999994</v>
      </c>
      <c r="K306" s="2">
        <v>43335</v>
      </c>
      <c r="L306">
        <v>64.3</v>
      </c>
      <c r="U306" s="2">
        <v>43335</v>
      </c>
      <c r="V306">
        <v>59.81</v>
      </c>
      <c r="AE306" s="2">
        <v>43335</v>
      </c>
      <c r="AF306">
        <v>55.35</v>
      </c>
      <c r="AO306" s="2">
        <v>43335</v>
      </c>
      <c r="AP306">
        <v>50.95</v>
      </c>
      <c r="AY306" s="2">
        <v>43335</v>
      </c>
      <c r="AZ306">
        <v>46.62</v>
      </c>
      <c r="BI306" s="2">
        <v>43335</v>
      </c>
      <c r="BJ306">
        <v>42.35</v>
      </c>
      <c r="BS306" s="2">
        <v>43335</v>
      </c>
      <c r="BT306">
        <v>38.17</v>
      </c>
      <c r="CC306" s="2">
        <v>43335</v>
      </c>
      <c r="CD306">
        <v>34.07</v>
      </c>
      <c r="CM306" s="2">
        <v>43335</v>
      </c>
      <c r="CN306">
        <v>30.08</v>
      </c>
      <c r="CW306" s="2">
        <v>43335</v>
      </c>
      <c r="CX306">
        <v>26.16</v>
      </c>
    </row>
    <row r="307" spans="1:102" x14ac:dyDescent="0.25">
      <c r="A307" s="2">
        <v>43336</v>
      </c>
      <c r="B307">
        <v>70.510000000000005</v>
      </c>
      <c r="K307" s="2">
        <v>43336</v>
      </c>
      <c r="L307">
        <v>65.930000000000007</v>
      </c>
      <c r="U307" s="2">
        <v>43336</v>
      </c>
      <c r="V307">
        <v>61.41</v>
      </c>
      <c r="AE307" s="2">
        <v>43336</v>
      </c>
      <c r="AF307">
        <v>56.93</v>
      </c>
      <c r="AO307" s="2">
        <v>43336</v>
      </c>
      <c r="AP307">
        <v>52.51</v>
      </c>
      <c r="AY307" s="2">
        <v>43336</v>
      </c>
      <c r="AZ307">
        <v>48.14</v>
      </c>
      <c r="BI307" s="2">
        <v>43336</v>
      </c>
      <c r="BJ307">
        <v>43.84</v>
      </c>
      <c r="BS307" s="2">
        <v>43336</v>
      </c>
      <c r="BT307">
        <v>39.6</v>
      </c>
      <c r="CC307" s="2">
        <v>43336</v>
      </c>
      <c r="CD307">
        <v>35.47</v>
      </c>
      <c r="CM307" s="2">
        <v>43336</v>
      </c>
      <c r="CN307">
        <v>31.42</v>
      </c>
      <c r="CW307" s="2">
        <v>43336</v>
      </c>
      <c r="CX307">
        <v>27.5</v>
      </c>
    </row>
    <row r="308" spans="1:102" x14ac:dyDescent="0.25">
      <c r="A308" s="2">
        <v>43339</v>
      </c>
      <c r="B308">
        <v>72.709999999999994</v>
      </c>
      <c r="K308" s="2">
        <v>43339</v>
      </c>
      <c r="L308">
        <v>68.069999999999993</v>
      </c>
      <c r="U308" s="2">
        <v>43339</v>
      </c>
      <c r="V308">
        <v>63.52</v>
      </c>
      <c r="AE308" s="2">
        <v>43339</v>
      </c>
      <c r="AF308">
        <v>59.01</v>
      </c>
      <c r="AO308" s="2">
        <v>43339</v>
      </c>
      <c r="AP308">
        <v>54.55</v>
      </c>
      <c r="AY308" s="2">
        <v>43339</v>
      </c>
      <c r="AZ308">
        <v>50.14</v>
      </c>
      <c r="BI308" s="2">
        <v>43339</v>
      </c>
      <c r="BJ308">
        <v>45.8</v>
      </c>
      <c r="BS308" s="2">
        <v>43339</v>
      </c>
      <c r="BT308">
        <v>41.52</v>
      </c>
      <c r="CC308" s="2">
        <v>43339</v>
      </c>
      <c r="CD308">
        <v>37.33</v>
      </c>
      <c r="CM308" s="2">
        <v>43339</v>
      </c>
      <c r="CN308">
        <v>33.22</v>
      </c>
      <c r="CW308" s="2">
        <v>43339</v>
      </c>
      <c r="CX308">
        <v>29.18</v>
      </c>
    </row>
    <row r="309" spans="1:102" x14ac:dyDescent="0.25">
      <c r="A309" s="2">
        <v>43340</v>
      </c>
      <c r="B309">
        <v>72.83</v>
      </c>
      <c r="K309" s="2">
        <v>43340</v>
      </c>
      <c r="L309">
        <v>68.180000000000007</v>
      </c>
      <c r="U309" s="2">
        <v>43340</v>
      </c>
      <c r="V309">
        <v>63.63</v>
      </c>
      <c r="AE309" s="2">
        <v>43340</v>
      </c>
      <c r="AF309">
        <v>59.13</v>
      </c>
      <c r="AO309" s="2">
        <v>43340</v>
      </c>
      <c r="AP309">
        <v>54.67</v>
      </c>
      <c r="AY309" s="2">
        <v>43340</v>
      </c>
      <c r="AZ309">
        <v>50.26</v>
      </c>
      <c r="BI309" s="2">
        <v>43340</v>
      </c>
      <c r="BJ309">
        <v>45.93</v>
      </c>
      <c r="BS309" s="2">
        <v>43340</v>
      </c>
      <c r="BT309">
        <v>41.65</v>
      </c>
      <c r="CC309" s="2">
        <v>43340</v>
      </c>
      <c r="CD309">
        <v>37.47</v>
      </c>
      <c r="CM309" s="2">
        <v>43340</v>
      </c>
      <c r="CN309">
        <v>33.380000000000003</v>
      </c>
      <c r="CW309" s="2">
        <v>43340</v>
      </c>
      <c r="CX309">
        <v>29.39</v>
      </c>
    </row>
    <row r="310" spans="1:102" x14ac:dyDescent="0.25">
      <c r="A310" s="2">
        <v>43341</v>
      </c>
      <c r="B310">
        <v>74.25</v>
      </c>
      <c r="K310" s="2">
        <v>43341</v>
      </c>
      <c r="L310">
        <v>69.75</v>
      </c>
      <c r="U310" s="2">
        <v>43341</v>
      </c>
      <c r="V310">
        <v>65</v>
      </c>
      <c r="AE310" s="2">
        <v>43341</v>
      </c>
      <c r="AF310">
        <v>60.25</v>
      </c>
      <c r="AO310" s="2">
        <v>43341</v>
      </c>
      <c r="AP310">
        <v>55.75</v>
      </c>
      <c r="AY310" s="2">
        <v>43341</v>
      </c>
      <c r="AZ310">
        <v>51.25</v>
      </c>
      <c r="BI310" s="2">
        <v>43341</v>
      </c>
      <c r="BJ310">
        <v>47.25</v>
      </c>
      <c r="BS310" s="2">
        <v>43341</v>
      </c>
      <c r="BT310">
        <v>42.75</v>
      </c>
      <c r="CC310" s="2">
        <v>43341</v>
      </c>
      <c r="CD310">
        <v>38.5</v>
      </c>
      <c r="CM310" s="2">
        <v>43341</v>
      </c>
      <c r="CN310">
        <v>34.25</v>
      </c>
      <c r="CW310" s="2">
        <v>43341</v>
      </c>
      <c r="CX310">
        <v>30.25</v>
      </c>
    </row>
    <row r="311" spans="1:102" x14ac:dyDescent="0.25">
      <c r="A311" s="2">
        <v>43342</v>
      </c>
      <c r="B311">
        <v>73.12</v>
      </c>
      <c r="K311" s="2">
        <v>43342</v>
      </c>
      <c r="L311">
        <v>68.540000000000006</v>
      </c>
      <c r="U311" s="2">
        <v>43342</v>
      </c>
      <c r="V311">
        <v>64.010000000000005</v>
      </c>
      <c r="AE311" s="2">
        <v>43342</v>
      </c>
      <c r="AF311">
        <v>59.51</v>
      </c>
      <c r="AO311" s="2">
        <v>43342</v>
      </c>
      <c r="AP311">
        <v>55.07</v>
      </c>
      <c r="AY311" s="2">
        <v>43342</v>
      </c>
      <c r="AZ311">
        <v>50.68</v>
      </c>
      <c r="BI311" s="2">
        <v>43342</v>
      </c>
      <c r="BJ311">
        <v>46.35</v>
      </c>
      <c r="BS311" s="2">
        <v>43342</v>
      </c>
      <c r="BT311">
        <v>42.09</v>
      </c>
      <c r="CC311" s="2">
        <v>43342</v>
      </c>
      <c r="CD311">
        <v>37.92</v>
      </c>
      <c r="CM311" s="2">
        <v>43342</v>
      </c>
      <c r="CN311">
        <v>33.83</v>
      </c>
      <c r="CW311" s="2">
        <v>43342</v>
      </c>
      <c r="CX311">
        <v>29.86</v>
      </c>
    </row>
    <row r="312" spans="1:102" x14ac:dyDescent="0.25">
      <c r="A312" s="2">
        <v>43343</v>
      </c>
      <c r="B312">
        <v>73.400000000000006</v>
      </c>
      <c r="K312" s="2">
        <v>43343</v>
      </c>
      <c r="L312">
        <v>68.81</v>
      </c>
      <c r="U312" s="2">
        <v>43343</v>
      </c>
      <c r="V312">
        <v>64.25</v>
      </c>
      <c r="AE312" s="2">
        <v>43343</v>
      </c>
      <c r="AF312">
        <v>59.76</v>
      </c>
      <c r="AO312" s="2">
        <v>43343</v>
      </c>
      <c r="AP312">
        <v>55.29</v>
      </c>
      <c r="AY312" s="2">
        <v>43343</v>
      </c>
      <c r="AZ312">
        <v>50.89</v>
      </c>
      <c r="BI312" s="2">
        <v>43343</v>
      </c>
      <c r="BJ312">
        <v>46.55</v>
      </c>
      <c r="BS312" s="2">
        <v>43343</v>
      </c>
      <c r="BT312">
        <v>42.27</v>
      </c>
      <c r="CC312" s="2">
        <v>43343</v>
      </c>
      <c r="CD312">
        <v>38.08</v>
      </c>
      <c r="CM312" s="2">
        <v>43343</v>
      </c>
      <c r="CN312">
        <v>33.979999999999997</v>
      </c>
      <c r="CW312" s="2">
        <v>43343</v>
      </c>
      <c r="CX312">
        <v>29.93</v>
      </c>
    </row>
    <row r="313" spans="1:102" x14ac:dyDescent="0.25">
      <c r="A313" s="2">
        <v>43347</v>
      </c>
      <c r="B313">
        <v>72.73</v>
      </c>
      <c r="K313" s="2">
        <v>43347</v>
      </c>
      <c r="L313">
        <v>68.16</v>
      </c>
      <c r="U313" s="2">
        <v>43347</v>
      </c>
      <c r="V313">
        <v>63.61</v>
      </c>
      <c r="AE313" s="2">
        <v>43347</v>
      </c>
      <c r="AF313">
        <v>59.12</v>
      </c>
      <c r="AO313" s="2">
        <v>43347</v>
      </c>
      <c r="AP313">
        <v>54.67</v>
      </c>
      <c r="AY313" s="2">
        <v>43347</v>
      </c>
      <c r="AZ313">
        <v>50.27</v>
      </c>
      <c r="BI313" s="2">
        <v>43347</v>
      </c>
      <c r="BJ313">
        <v>45.94</v>
      </c>
      <c r="BS313" s="2">
        <v>43347</v>
      </c>
      <c r="BT313">
        <v>41.68</v>
      </c>
      <c r="CC313" s="2">
        <v>43347</v>
      </c>
      <c r="CD313">
        <v>37.51</v>
      </c>
      <c r="CM313" s="2">
        <v>43347</v>
      </c>
      <c r="CN313">
        <v>33.43</v>
      </c>
      <c r="CW313" s="2">
        <v>43347</v>
      </c>
      <c r="CX313">
        <v>29.4</v>
      </c>
    </row>
    <row r="314" spans="1:102" x14ac:dyDescent="0.25">
      <c r="A314" s="2">
        <v>43348</v>
      </c>
      <c r="B314">
        <v>71.900000000000006</v>
      </c>
      <c r="K314" s="2">
        <v>43348</v>
      </c>
      <c r="L314">
        <v>67.33</v>
      </c>
      <c r="U314" s="2">
        <v>43348</v>
      </c>
      <c r="V314">
        <v>62.75</v>
      </c>
      <c r="AE314" s="2">
        <v>43348</v>
      </c>
      <c r="AF314">
        <v>58.25</v>
      </c>
      <c r="AO314" s="2">
        <v>43348</v>
      </c>
      <c r="AP314">
        <v>53.36</v>
      </c>
      <c r="AY314" s="2">
        <v>43348</v>
      </c>
      <c r="AZ314">
        <v>49.25</v>
      </c>
      <c r="BI314" s="2">
        <v>43348</v>
      </c>
      <c r="BJ314">
        <v>45.04</v>
      </c>
      <c r="BS314" s="2">
        <v>43348</v>
      </c>
      <c r="BT314">
        <v>40.75</v>
      </c>
      <c r="CC314" s="2">
        <v>43348</v>
      </c>
      <c r="CD314">
        <v>36.75</v>
      </c>
      <c r="CM314" s="2">
        <v>43348</v>
      </c>
      <c r="CN314">
        <v>32.75</v>
      </c>
      <c r="CW314" s="2">
        <v>43348</v>
      </c>
      <c r="CX314">
        <v>28.75</v>
      </c>
    </row>
    <row r="315" spans="1:102" x14ac:dyDescent="0.25">
      <c r="A315" s="2">
        <v>43349</v>
      </c>
      <c r="B315">
        <v>71.040000000000006</v>
      </c>
      <c r="K315" s="2">
        <v>43349</v>
      </c>
      <c r="L315">
        <v>66.48</v>
      </c>
      <c r="U315" s="2">
        <v>43349</v>
      </c>
      <c r="V315">
        <v>61.98</v>
      </c>
      <c r="AE315" s="2">
        <v>43349</v>
      </c>
      <c r="AF315">
        <v>57.51</v>
      </c>
      <c r="AO315" s="2">
        <v>43349</v>
      </c>
      <c r="AP315">
        <v>53.11</v>
      </c>
      <c r="AY315" s="2">
        <v>43349</v>
      </c>
      <c r="AZ315">
        <v>48.76</v>
      </c>
      <c r="BI315" s="2">
        <v>43349</v>
      </c>
      <c r="BJ315">
        <v>44.47</v>
      </c>
      <c r="BS315" s="2">
        <v>43349</v>
      </c>
      <c r="BT315">
        <v>40.270000000000003</v>
      </c>
      <c r="CC315" s="2">
        <v>43349</v>
      </c>
      <c r="CD315">
        <v>36.15</v>
      </c>
      <c r="CM315" s="2">
        <v>43349</v>
      </c>
      <c r="CN315">
        <v>32.14</v>
      </c>
      <c r="CW315" s="2">
        <v>43349</v>
      </c>
      <c r="CX315">
        <v>28.23</v>
      </c>
    </row>
    <row r="316" spans="1:102" x14ac:dyDescent="0.25">
      <c r="A316" s="2">
        <v>43350</v>
      </c>
      <c r="B316">
        <v>70.81</v>
      </c>
      <c r="K316" s="2">
        <v>43350</v>
      </c>
      <c r="L316">
        <v>66.260000000000005</v>
      </c>
      <c r="U316" s="2">
        <v>43350</v>
      </c>
      <c r="V316">
        <v>61.76</v>
      </c>
      <c r="AE316" s="2">
        <v>43350</v>
      </c>
      <c r="AF316">
        <v>57.3</v>
      </c>
      <c r="AO316" s="2">
        <v>43350</v>
      </c>
      <c r="AP316">
        <v>52.91</v>
      </c>
      <c r="AY316" s="2">
        <v>43350</v>
      </c>
      <c r="AZ316">
        <v>48.57</v>
      </c>
      <c r="BI316" s="2">
        <v>43350</v>
      </c>
      <c r="BJ316">
        <v>44.28</v>
      </c>
      <c r="BS316" s="2">
        <v>43350</v>
      </c>
      <c r="BT316">
        <v>40.090000000000003</v>
      </c>
      <c r="CC316" s="2">
        <v>43350</v>
      </c>
      <c r="CD316">
        <v>35.99</v>
      </c>
      <c r="CM316" s="2">
        <v>43350</v>
      </c>
      <c r="CN316">
        <v>31.97</v>
      </c>
      <c r="CW316" s="2">
        <v>43350</v>
      </c>
      <c r="CX316">
        <v>28.08</v>
      </c>
    </row>
    <row r="317" spans="1:102" x14ac:dyDescent="0.25">
      <c r="A317" s="2">
        <v>43353</v>
      </c>
      <c r="B317">
        <v>71.28</v>
      </c>
      <c r="K317" s="2">
        <v>43353</v>
      </c>
      <c r="L317">
        <v>66.72</v>
      </c>
      <c r="U317" s="2">
        <v>43353</v>
      </c>
      <c r="V317">
        <v>62.21</v>
      </c>
      <c r="AE317" s="2">
        <v>43353</v>
      </c>
      <c r="AF317">
        <v>57.74</v>
      </c>
      <c r="AO317" s="2">
        <v>43353</v>
      </c>
      <c r="AP317">
        <v>53.33</v>
      </c>
      <c r="AY317" s="2">
        <v>43353</v>
      </c>
      <c r="AZ317">
        <v>48.97</v>
      </c>
      <c r="BI317" s="2">
        <v>43353</v>
      </c>
      <c r="BJ317">
        <v>44.68</v>
      </c>
      <c r="BS317" s="2">
        <v>43353</v>
      </c>
      <c r="BT317">
        <v>40.46</v>
      </c>
      <c r="CC317" s="2">
        <v>43353</v>
      </c>
      <c r="CD317">
        <v>36.32</v>
      </c>
      <c r="CM317" s="2">
        <v>43353</v>
      </c>
      <c r="CN317">
        <v>32.28</v>
      </c>
      <c r="CW317" s="2">
        <v>43353</v>
      </c>
      <c r="CX317">
        <v>28.36</v>
      </c>
    </row>
    <row r="318" spans="1:102" x14ac:dyDescent="0.25">
      <c r="A318" s="2">
        <v>43354</v>
      </c>
      <c r="B318">
        <v>72.09</v>
      </c>
      <c r="K318" s="2">
        <v>43354</v>
      </c>
      <c r="L318">
        <v>67.52</v>
      </c>
      <c r="U318" s="2">
        <v>43354</v>
      </c>
      <c r="V318">
        <v>62.98</v>
      </c>
      <c r="AE318" s="2">
        <v>43354</v>
      </c>
      <c r="AF318">
        <v>58.49</v>
      </c>
      <c r="AO318" s="2">
        <v>43354</v>
      </c>
      <c r="AP318">
        <v>54.05</v>
      </c>
      <c r="AY318" s="2">
        <v>43354</v>
      </c>
      <c r="AZ318">
        <v>49.66</v>
      </c>
      <c r="BI318" s="2">
        <v>43354</v>
      </c>
      <c r="BJ318">
        <v>45.34</v>
      </c>
      <c r="BS318" s="2">
        <v>43354</v>
      </c>
      <c r="BT318">
        <v>41.1</v>
      </c>
      <c r="CC318" s="2">
        <v>43354</v>
      </c>
      <c r="CD318">
        <v>36.94</v>
      </c>
      <c r="CM318" s="2">
        <v>43354</v>
      </c>
      <c r="CN318">
        <v>32.869999999999997</v>
      </c>
      <c r="CW318" s="2">
        <v>43354</v>
      </c>
      <c r="CX318">
        <v>28.89</v>
      </c>
    </row>
    <row r="319" spans="1:102" x14ac:dyDescent="0.25">
      <c r="A319" s="2">
        <v>43355</v>
      </c>
      <c r="B319">
        <v>71.97</v>
      </c>
      <c r="K319" s="2">
        <v>43355</v>
      </c>
      <c r="L319">
        <v>67.319999999999993</v>
      </c>
      <c r="U319" s="2">
        <v>43355</v>
      </c>
      <c r="V319">
        <v>62.78</v>
      </c>
      <c r="AE319" s="2">
        <v>43355</v>
      </c>
      <c r="AF319">
        <v>58.28</v>
      </c>
      <c r="AO319" s="2">
        <v>43355</v>
      </c>
      <c r="AP319">
        <v>53.83</v>
      </c>
      <c r="AY319" s="2">
        <v>43355</v>
      </c>
      <c r="AZ319">
        <v>49.43</v>
      </c>
      <c r="BI319" s="2">
        <v>43355</v>
      </c>
      <c r="BJ319">
        <v>45.1</v>
      </c>
      <c r="BS319" s="2">
        <v>43355</v>
      </c>
      <c r="BT319">
        <v>40.840000000000003</v>
      </c>
      <c r="CC319" s="2">
        <v>43355</v>
      </c>
      <c r="CD319">
        <v>36.67</v>
      </c>
      <c r="CM319" s="2">
        <v>43355</v>
      </c>
      <c r="CN319">
        <v>32.590000000000003</v>
      </c>
      <c r="CW319" s="2">
        <v>43355</v>
      </c>
      <c r="CX319">
        <v>28.57</v>
      </c>
    </row>
    <row r="320" spans="1:102" x14ac:dyDescent="0.25">
      <c r="A320" s="2">
        <v>43356</v>
      </c>
      <c r="B320">
        <v>73.41</v>
      </c>
      <c r="K320" s="2">
        <v>43356</v>
      </c>
      <c r="L320">
        <v>68.739999999999995</v>
      </c>
      <c r="U320" s="2">
        <v>43356</v>
      </c>
      <c r="V320">
        <v>64.16</v>
      </c>
      <c r="AE320" s="2">
        <v>43356</v>
      </c>
      <c r="AF320">
        <v>59.63</v>
      </c>
      <c r="AO320" s="2">
        <v>43356</v>
      </c>
      <c r="AP320">
        <v>55.13</v>
      </c>
      <c r="AY320" s="2">
        <v>43356</v>
      </c>
      <c r="AZ320">
        <v>50.71</v>
      </c>
      <c r="BI320" s="2">
        <v>43356</v>
      </c>
      <c r="BJ320">
        <v>46.34</v>
      </c>
      <c r="BS320" s="2">
        <v>43356</v>
      </c>
      <c r="BT320">
        <v>42.03</v>
      </c>
      <c r="CC320" s="2">
        <v>43356</v>
      </c>
      <c r="CD320">
        <v>37.81</v>
      </c>
      <c r="CM320" s="2">
        <v>43356</v>
      </c>
      <c r="CN320">
        <v>33.659999999999997</v>
      </c>
      <c r="CW320" s="2">
        <v>43356</v>
      </c>
      <c r="CX320">
        <v>29.63</v>
      </c>
    </row>
    <row r="321" spans="1:102" x14ac:dyDescent="0.25">
      <c r="A321" s="2">
        <v>43357</v>
      </c>
      <c r="B321">
        <v>73.319999999999993</v>
      </c>
      <c r="K321" s="2">
        <v>43357</v>
      </c>
      <c r="L321">
        <v>68.709999999999994</v>
      </c>
      <c r="U321" s="2">
        <v>43357</v>
      </c>
      <c r="V321">
        <v>64.12</v>
      </c>
      <c r="AE321" s="2">
        <v>43357</v>
      </c>
      <c r="AF321">
        <v>59.59</v>
      </c>
      <c r="AO321" s="2">
        <v>43357</v>
      </c>
      <c r="AP321">
        <v>55.09</v>
      </c>
      <c r="AY321" s="2">
        <v>43357</v>
      </c>
      <c r="AZ321">
        <v>50.65</v>
      </c>
      <c r="BI321" s="2">
        <v>43357</v>
      </c>
      <c r="BJ321">
        <v>46.27</v>
      </c>
      <c r="BS321" s="2">
        <v>43357</v>
      </c>
      <c r="BT321">
        <v>41.97</v>
      </c>
      <c r="CC321" s="2">
        <v>43357</v>
      </c>
      <c r="CD321">
        <v>37.72</v>
      </c>
      <c r="CM321" s="2">
        <v>43357</v>
      </c>
      <c r="CN321">
        <v>33.57</v>
      </c>
      <c r="CW321" s="2">
        <v>43357</v>
      </c>
      <c r="CX321">
        <v>29.53</v>
      </c>
    </row>
    <row r="322" spans="1:102" x14ac:dyDescent="0.25">
      <c r="A322" s="2">
        <v>43360</v>
      </c>
      <c r="B322">
        <v>72.069999999999993</v>
      </c>
      <c r="K322" s="2">
        <v>43360</v>
      </c>
      <c r="L322">
        <v>67.459999999999994</v>
      </c>
      <c r="U322" s="2">
        <v>43360</v>
      </c>
      <c r="V322">
        <v>62.97</v>
      </c>
      <c r="AE322" s="2">
        <v>43360</v>
      </c>
      <c r="AF322">
        <v>58.42</v>
      </c>
      <c r="AO322" s="2">
        <v>43360</v>
      </c>
      <c r="AP322">
        <v>53.93</v>
      </c>
      <c r="AY322" s="2">
        <v>43360</v>
      </c>
      <c r="AZ322">
        <v>49.5</v>
      </c>
      <c r="BI322" s="2">
        <v>43360</v>
      </c>
      <c r="BJ322">
        <v>45.13</v>
      </c>
      <c r="BS322" s="2">
        <v>43360</v>
      </c>
      <c r="BT322">
        <v>40.82</v>
      </c>
      <c r="CC322" s="2">
        <v>43360</v>
      </c>
      <c r="CD322">
        <v>36.61</v>
      </c>
      <c r="CM322" s="2">
        <v>43360</v>
      </c>
      <c r="CN322">
        <v>32.479999999999997</v>
      </c>
      <c r="CW322" s="2">
        <v>43360</v>
      </c>
      <c r="CX322">
        <v>28.46</v>
      </c>
    </row>
    <row r="323" spans="1:102" x14ac:dyDescent="0.25">
      <c r="A323" s="2">
        <v>43361</v>
      </c>
      <c r="B323">
        <v>73.55</v>
      </c>
      <c r="K323" s="2">
        <v>43361</v>
      </c>
      <c r="L323">
        <v>68.88</v>
      </c>
      <c r="U323" s="2">
        <v>43361</v>
      </c>
      <c r="V323">
        <v>64.290000000000006</v>
      </c>
      <c r="AE323" s="2">
        <v>43361</v>
      </c>
      <c r="AF323">
        <v>59.75</v>
      </c>
      <c r="AO323" s="2">
        <v>43361</v>
      </c>
      <c r="AP323">
        <v>55.24</v>
      </c>
      <c r="AY323" s="2">
        <v>43361</v>
      </c>
      <c r="AZ323">
        <v>50.79</v>
      </c>
      <c r="BI323" s="2">
        <v>43361</v>
      </c>
      <c r="BJ323">
        <v>46.4</v>
      </c>
      <c r="BS323" s="2">
        <v>43361</v>
      </c>
      <c r="BT323">
        <v>42.07</v>
      </c>
      <c r="CC323" s="2">
        <v>43361</v>
      </c>
      <c r="CD323">
        <v>37.83</v>
      </c>
      <c r="CM323" s="2">
        <v>43361</v>
      </c>
      <c r="CN323">
        <v>33.67</v>
      </c>
      <c r="CW323" s="2">
        <v>43361</v>
      </c>
      <c r="CX323">
        <v>29.61</v>
      </c>
    </row>
    <row r="324" spans="1:102" x14ac:dyDescent="0.25">
      <c r="A324" s="2">
        <v>43362</v>
      </c>
      <c r="B324">
        <v>73.849999999999994</v>
      </c>
      <c r="K324" s="2">
        <v>43362</v>
      </c>
      <c r="L324">
        <v>69.150000000000006</v>
      </c>
      <c r="U324" s="2">
        <v>43362</v>
      </c>
      <c r="V324">
        <v>64.55</v>
      </c>
      <c r="AE324" s="2">
        <v>43362</v>
      </c>
      <c r="AF324">
        <v>59.99</v>
      </c>
      <c r="AO324" s="2">
        <v>43362</v>
      </c>
      <c r="AP324">
        <v>55.48</v>
      </c>
      <c r="AY324" s="2">
        <v>43362</v>
      </c>
      <c r="AZ324">
        <v>51.01</v>
      </c>
      <c r="BI324" s="2">
        <v>43362</v>
      </c>
      <c r="BJ324">
        <v>46.61</v>
      </c>
      <c r="BS324" s="2">
        <v>43362</v>
      </c>
      <c r="BT324">
        <v>42.27</v>
      </c>
      <c r="CC324" s="2">
        <v>43362</v>
      </c>
      <c r="CD324">
        <v>38</v>
      </c>
      <c r="CM324" s="2">
        <v>43362</v>
      </c>
      <c r="CN324">
        <v>33.83</v>
      </c>
      <c r="CW324" s="2">
        <v>43362</v>
      </c>
      <c r="CX324">
        <v>29.75</v>
      </c>
    </row>
    <row r="325" spans="1:102" x14ac:dyDescent="0.25">
      <c r="A325" s="2">
        <v>43363</v>
      </c>
      <c r="B325">
        <v>76.19</v>
      </c>
      <c r="K325" s="2">
        <v>43363</v>
      </c>
      <c r="L325">
        <v>71.540000000000006</v>
      </c>
      <c r="U325" s="2">
        <v>43363</v>
      </c>
      <c r="V325">
        <v>66.86</v>
      </c>
      <c r="AE325" s="2">
        <v>43363</v>
      </c>
      <c r="AF325">
        <v>62.28</v>
      </c>
      <c r="AO325" s="2">
        <v>43363</v>
      </c>
      <c r="AP325">
        <v>57.73</v>
      </c>
      <c r="AY325" s="2">
        <v>43363</v>
      </c>
      <c r="AZ325">
        <v>53.23</v>
      </c>
      <c r="BI325" s="2">
        <v>43363</v>
      </c>
      <c r="BJ325">
        <v>48.79</v>
      </c>
      <c r="BS325" s="2">
        <v>43363</v>
      </c>
      <c r="BT325">
        <v>44.4</v>
      </c>
      <c r="CC325" s="2">
        <v>43363</v>
      </c>
      <c r="CD325">
        <v>40.090000000000003</v>
      </c>
      <c r="CM325" s="2">
        <v>43363</v>
      </c>
      <c r="CN325">
        <v>35.86</v>
      </c>
      <c r="CW325" s="2">
        <v>43363</v>
      </c>
      <c r="CX325">
        <v>31.72</v>
      </c>
    </row>
    <row r="326" spans="1:102" x14ac:dyDescent="0.25">
      <c r="A326" s="2">
        <v>43364</v>
      </c>
      <c r="B326">
        <v>75.760000000000005</v>
      </c>
      <c r="K326" s="2">
        <v>43364</v>
      </c>
      <c r="L326">
        <v>71.11</v>
      </c>
      <c r="U326" s="2">
        <v>43364</v>
      </c>
      <c r="V326">
        <v>66.430000000000007</v>
      </c>
      <c r="AE326" s="2">
        <v>43364</v>
      </c>
      <c r="AF326">
        <v>61.85</v>
      </c>
      <c r="AO326" s="2">
        <v>43364</v>
      </c>
      <c r="AP326">
        <v>57.32</v>
      </c>
      <c r="AY326" s="2">
        <v>43364</v>
      </c>
      <c r="AZ326">
        <v>52.83</v>
      </c>
      <c r="BI326" s="2">
        <v>43364</v>
      </c>
      <c r="BJ326">
        <v>48.4</v>
      </c>
      <c r="BS326" s="2">
        <v>43364</v>
      </c>
      <c r="BT326">
        <v>44.03</v>
      </c>
      <c r="CC326" s="2">
        <v>43364</v>
      </c>
      <c r="CD326">
        <v>39.74</v>
      </c>
      <c r="CM326" s="2">
        <v>43364</v>
      </c>
      <c r="CN326">
        <v>35.53</v>
      </c>
      <c r="CW326" s="2">
        <v>43364</v>
      </c>
      <c r="CX326">
        <v>31.42</v>
      </c>
    </row>
    <row r="327" spans="1:102" x14ac:dyDescent="0.25">
      <c r="A327" s="2">
        <v>43367</v>
      </c>
      <c r="B327">
        <v>74.88</v>
      </c>
      <c r="K327" s="2">
        <v>43367</v>
      </c>
      <c r="L327">
        <v>70.23</v>
      </c>
      <c r="U327" s="2">
        <v>43367</v>
      </c>
      <c r="V327">
        <v>65.63</v>
      </c>
      <c r="AE327" s="2">
        <v>43367</v>
      </c>
      <c r="AF327">
        <v>61.06</v>
      </c>
      <c r="AO327" s="2">
        <v>43367</v>
      </c>
      <c r="AP327">
        <v>56.54</v>
      </c>
      <c r="AY327" s="2">
        <v>43367</v>
      </c>
      <c r="AZ327">
        <v>52.06</v>
      </c>
      <c r="BI327" s="2">
        <v>43367</v>
      </c>
      <c r="BJ327">
        <v>47.63</v>
      </c>
      <c r="BS327" s="2">
        <v>43367</v>
      </c>
      <c r="BT327">
        <v>43.28</v>
      </c>
      <c r="CC327" s="2">
        <v>43367</v>
      </c>
      <c r="CD327">
        <v>39</v>
      </c>
      <c r="CM327" s="2">
        <v>43367</v>
      </c>
      <c r="CN327">
        <v>34.799999999999997</v>
      </c>
      <c r="CW327" s="2">
        <v>43367</v>
      </c>
      <c r="CX327">
        <v>30.71</v>
      </c>
    </row>
    <row r="328" spans="1:102" x14ac:dyDescent="0.25">
      <c r="A328" s="2">
        <v>43368</v>
      </c>
      <c r="B328">
        <v>74.47</v>
      </c>
      <c r="K328" s="2">
        <v>43368</v>
      </c>
      <c r="L328">
        <v>69.86</v>
      </c>
      <c r="U328" s="2">
        <v>43368</v>
      </c>
      <c r="V328">
        <v>65.27</v>
      </c>
      <c r="AE328" s="2">
        <v>43368</v>
      </c>
      <c r="AF328">
        <v>60.67</v>
      </c>
      <c r="AO328" s="2">
        <v>43368</v>
      </c>
      <c r="AP328">
        <v>56.15</v>
      </c>
      <c r="AY328" s="2">
        <v>43368</v>
      </c>
      <c r="AZ328">
        <v>51.69</v>
      </c>
      <c r="BI328" s="2">
        <v>43368</v>
      </c>
      <c r="BJ328">
        <v>47.28</v>
      </c>
      <c r="BS328" s="2">
        <v>43368</v>
      </c>
      <c r="BT328">
        <v>42.94</v>
      </c>
      <c r="CC328" s="2">
        <v>43368</v>
      </c>
      <c r="CD328">
        <v>38.67</v>
      </c>
      <c r="CM328" s="2">
        <v>43368</v>
      </c>
      <c r="CN328">
        <v>34.49</v>
      </c>
      <c r="CW328" s="2">
        <v>43368</v>
      </c>
      <c r="CX328">
        <v>30.42</v>
      </c>
    </row>
    <row r="329" spans="1:102" x14ac:dyDescent="0.25">
      <c r="A329" s="2">
        <v>43369</v>
      </c>
      <c r="B329">
        <v>73.66</v>
      </c>
      <c r="K329" s="2">
        <v>43369</v>
      </c>
      <c r="L329">
        <v>69.010000000000005</v>
      </c>
      <c r="U329" s="2">
        <v>43369</v>
      </c>
      <c r="V329">
        <v>64.41</v>
      </c>
      <c r="AE329" s="2">
        <v>43369</v>
      </c>
      <c r="AF329">
        <v>59.86</v>
      </c>
      <c r="AO329" s="2">
        <v>43369</v>
      </c>
      <c r="AP329">
        <v>55.35</v>
      </c>
      <c r="AY329" s="2">
        <v>43369</v>
      </c>
      <c r="AZ329">
        <v>50.89</v>
      </c>
      <c r="BI329" s="2">
        <v>43369</v>
      </c>
      <c r="BJ329">
        <v>46.48</v>
      </c>
      <c r="BS329" s="2">
        <v>43369</v>
      </c>
      <c r="BT329">
        <v>42.15</v>
      </c>
      <c r="CC329" s="2">
        <v>43369</v>
      </c>
      <c r="CD329">
        <v>37.89</v>
      </c>
      <c r="CM329" s="2">
        <v>43369</v>
      </c>
      <c r="CN329">
        <v>33.72</v>
      </c>
      <c r="CW329" s="2">
        <v>43369</v>
      </c>
      <c r="CX329">
        <v>29.66</v>
      </c>
    </row>
    <row r="330" spans="1:102" x14ac:dyDescent="0.25">
      <c r="A330" s="2">
        <v>43370</v>
      </c>
      <c r="B330">
        <v>74.33</v>
      </c>
      <c r="K330" s="2">
        <v>43370</v>
      </c>
      <c r="L330">
        <v>69.69</v>
      </c>
      <c r="U330" s="2">
        <v>43370</v>
      </c>
      <c r="V330">
        <v>65.08</v>
      </c>
      <c r="AE330" s="2">
        <v>43370</v>
      </c>
      <c r="AF330">
        <v>60.52</v>
      </c>
      <c r="AO330" s="2">
        <v>43370</v>
      </c>
      <c r="AP330">
        <v>56</v>
      </c>
      <c r="AY330" s="2">
        <v>43370</v>
      </c>
      <c r="AZ330">
        <v>51.53</v>
      </c>
      <c r="BI330" s="2">
        <v>43370</v>
      </c>
      <c r="BJ330">
        <v>47.1</v>
      </c>
      <c r="BS330" s="2">
        <v>43370</v>
      </c>
      <c r="BT330">
        <v>42.76</v>
      </c>
      <c r="CC330" s="2">
        <v>43370</v>
      </c>
      <c r="CD330">
        <v>38.49</v>
      </c>
      <c r="CM330" s="2">
        <v>43370</v>
      </c>
      <c r="CN330">
        <v>34.299999999999997</v>
      </c>
      <c r="CW330" s="2">
        <v>43370</v>
      </c>
      <c r="CX330">
        <v>30.23</v>
      </c>
    </row>
    <row r="331" spans="1:102" x14ac:dyDescent="0.25">
      <c r="A331" s="2">
        <v>43371</v>
      </c>
      <c r="B331">
        <v>74.459999999999994</v>
      </c>
      <c r="K331" s="2">
        <v>43371</v>
      </c>
      <c r="L331">
        <v>69.81</v>
      </c>
      <c r="U331" s="2">
        <v>43371</v>
      </c>
      <c r="V331">
        <v>65.19</v>
      </c>
      <c r="AE331" s="2">
        <v>43371</v>
      </c>
      <c r="AF331">
        <v>60.62</v>
      </c>
      <c r="AO331" s="2">
        <v>43371</v>
      </c>
      <c r="AP331">
        <v>56.09</v>
      </c>
      <c r="AY331" s="2">
        <v>43371</v>
      </c>
      <c r="AZ331">
        <v>51.6</v>
      </c>
      <c r="BI331" s="2">
        <v>43371</v>
      </c>
      <c r="BJ331">
        <v>47.17</v>
      </c>
      <c r="BS331" s="2">
        <v>43371</v>
      </c>
      <c r="BT331">
        <v>42.82</v>
      </c>
      <c r="CC331" s="2">
        <v>43371</v>
      </c>
      <c r="CD331">
        <v>38.53</v>
      </c>
      <c r="CM331" s="2">
        <v>43371</v>
      </c>
      <c r="CN331">
        <v>34.33</v>
      </c>
      <c r="CW331" s="2">
        <v>43371</v>
      </c>
      <c r="CX331">
        <v>30.24</v>
      </c>
    </row>
    <row r="332" spans="1:102" x14ac:dyDescent="0.25">
      <c r="A332" s="2">
        <v>43374</v>
      </c>
      <c r="B332">
        <v>75.349999999999994</v>
      </c>
      <c r="K332" s="2">
        <v>43374</v>
      </c>
      <c r="L332">
        <v>70.69</v>
      </c>
      <c r="U332" s="2">
        <v>43374</v>
      </c>
      <c r="V332">
        <v>66.06</v>
      </c>
      <c r="AE332" s="2">
        <v>43374</v>
      </c>
      <c r="AF332">
        <v>61.48</v>
      </c>
      <c r="AO332" s="2">
        <v>43374</v>
      </c>
      <c r="AP332">
        <v>56.93</v>
      </c>
      <c r="AY332" s="2">
        <v>43374</v>
      </c>
      <c r="AZ332">
        <v>52.43</v>
      </c>
      <c r="BI332" s="2">
        <v>43374</v>
      </c>
      <c r="BJ332">
        <v>47.99</v>
      </c>
      <c r="BS332" s="2">
        <v>43374</v>
      </c>
      <c r="BT332">
        <v>43.61</v>
      </c>
      <c r="CC332" s="2">
        <v>43374</v>
      </c>
      <c r="CD332">
        <v>39.299999999999997</v>
      </c>
      <c r="CM332" s="2">
        <v>43374</v>
      </c>
      <c r="CN332">
        <v>35.08</v>
      </c>
      <c r="CW332" s="2">
        <v>43374</v>
      </c>
      <c r="CX332">
        <v>30.96</v>
      </c>
    </row>
    <row r="333" spans="1:102" x14ac:dyDescent="0.25">
      <c r="A333" s="2">
        <v>43375</v>
      </c>
      <c r="B333">
        <v>75.25</v>
      </c>
      <c r="K333" s="2">
        <v>43375</v>
      </c>
      <c r="L333">
        <v>70.59</v>
      </c>
      <c r="U333" s="2">
        <v>43375</v>
      </c>
      <c r="V333">
        <v>65.97</v>
      </c>
      <c r="AE333" s="2">
        <v>43375</v>
      </c>
      <c r="AF333">
        <v>61.39</v>
      </c>
      <c r="AO333" s="2">
        <v>43375</v>
      </c>
      <c r="AP333">
        <v>56.84</v>
      </c>
      <c r="AY333" s="2">
        <v>43375</v>
      </c>
      <c r="AZ333">
        <v>52.35</v>
      </c>
      <c r="BI333" s="2">
        <v>43375</v>
      </c>
      <c r="BJ333">
        <v>47.91</v>
      </c>
      <c r="BS333" s="2">
        <v>43375</v>
      </c>
      <c r="BT333">
        <v>43.53</v>
      </c>
      <c r="CC333" s="2">
        <v>43375</v>
      </c>
      <c r="CD333">
        <v>39.229999999999997</v>
      </c>
      <c r="CM333" s="2">
        <v>43375</v>
      </c>
      <c r="CN333">
        <v>35.01</v>
      </c>
      <c r="CW333" s="2">
        <v>43375</v>
      </c>
      <c r="CX333">
        <v>30.89</v>
      </c>
    </row>
    <row r="334" spans="1:102" x14ac:dyDescent="0.25">
      <c r="A334" s="2">
        <v>43376</v>
      </c>
      <c r="B334">
        <v>75.47</v>
      </c>
      <c r="K334" s="2">
        <v>43376</v>
      </c>
      <c r="L334">
        <v>70.81</v>
      </c>
      <c r="U334" s="2">
        <v>43376</v>
      </c>
      <c r="V334">
        <v>66.19</v>
      </c>
      <c r="AE334" s="2">
        <v>43376</v>
      </c>
      <c r="AF334">
        <v>61.6</v>
      </c>
      <c r="AO334" s="2">
        <v>43376</v>
      </c>
      <c r="AP334">
        <v>57.05</v>
      </c>
      <c r="AY334" s="2">
        <v>43376</v>
      </c>
      <c r="AZ334">
        <v>52.55</v>
      </c>
      <c r="BI334" s="2">
        <v>43376</v>
      </c>
      <c r="BJ334">
        <v>48.11</v>
      </c>
      <c r="BS334" s="2">
        <v>43376</v>
      </c>
      <c r="BT334">
        <v>43.72</v>
      </c>
      <c r="CC334" s="2">
        <v>43376</v>
      </c>
      <c r="CD334">
        <v>39.409999999999997</v>
      </c>
      <c r="CM334" s="2">
        <v>43376</v>
      </c>
      <c r="CN334">
        <v>35.200000000000003</v>
      </c>
      <c r="CW334" s="2">
        <v>43376</v>
      </c>
      <c r="CX334">
        <v>31.09</v>
      </c>
    </row>
    <row r="335" spans="1:102" x14ac:dyDescent="0.25">
      <c r="A335" s="2">
        <v>43377</v>
      </c>
      <c r="B335">
        <v>73.38</v>
      </c>
      <c r="K335" s="2">
        <v>43377</v>
      </c>
      <c r="L335">
        <v>68.760000000000005</v>
      </c>
      <c r="U335" s="2">
        <v>43377</v>
      </c>
      <c r="V335">
        <v>64.16</v>
      </c>
      <c r="AE335" s="2">
        <v>43377</v>
      </c>
      <c r="AF335">
        <v>59.61</v>
      </c>
      <c r="AO335" s="2">
        <v>43377</v>
      </c>
      <c r="AP335">
        <v>55.09</v>
      </c>
      <c r="AY335" s="2">
        <v>43377</v>
      </c>
      <c r="AZ335">
        <v>50.64</v>
      </c>
      <c r="BI335" s="2">
        <v>43377</v>
      </c>
      <c r="BJ335">
        <v>46.24</v>
      </c>
      <c r="BS335" s="2">
        <v>43377</v>
      </c>
      <c r="BT335">
        <v>41.91</v>
      </c>
      <c r="CC335" s="2">
        <v>43377</v>
      </c>
      <c r="CD335">
        <v>37.659999999999997</v>
      </c>
      <c r="CM335" s="2">
        <v>43377</v>
      </c>
      <c r="CN335">
        <v>33.5</v>
      </c>
      <c r="CW335" s="2">
        <v>43377</v>
      </c>
      <c r="CX335">
        <v>29.47</v>
      </c>
    </row>
    <row r="336" spans="1:102" x14ac:dyDescent="0.25">
      <c r="A336" s="2">
        <v>43378</v>
      </c>
      <c r="B336">
        <v>71.959999999999994</v>
      </c>
      <c r="K336" s="2">
        <v>43378</v>
      </c>
      <c r="L336">
        <v>67.31</v>
      </c>
      <c r="U336" s="2">
        <v>43378</v>
      </c>
      <c r="V336">
        <v>62.71</v>
      </c>
      <c r="AE336" s="2">
        <v>43378</v>
      </c>
      <c r="AF336">
        <v>58.27</v>
      </c>
      <c r="AO336" s="2">
        <v>43378</v>
      </c>
      <c r="AP336">
        <v>53.77</v>
      </c>
      <c r="AY336" s="2">
        <v>43378</v>
      </c>
      <c r="AZ336">
        <v>49.33</v>
      </c>
      <c r="BI336" s="2">
        <v>43378</v>
      </c>
      <c r="BJ336">
        <v>44.91</v>
      </c>
      <c r="BS336" s="2">
        <v>43378</v>
      </c>
      <c r="BT336">
        <v>40.619999999999997</v>
      </c>
      <c r="CC336" s="2">
        <v>43378</v>
      </c>
      <c r="CD336">
        <v>36.5</v>
      </c>
      <c r="CM336" s="2">
        <v>43378</v>
      </c>
      <c r="CN336">
        <v>32.340000000000003</v>
      </c>
      <c r="CW336" s="2">
        <v>43378</v>
      </c>
      <c r="CX336">
        <v>28.46</v>
      </c>
    </row>
    <row r="337" spans="1:102" x14ac:dyDescent="0.25">
      <c r="A337" s="2">
        <v>43381</v>
      </c>
      <c r="B337">
        <v>72.22</v>
      </c>
      <c r="K337" s="2">
        <v>43381</v>
      </c>
      <c r="L337">
        <v>67.61</v>
      </c>
      <c r="U337" s="2">
        <v>43381</v>
      </c>
      <c r="V337">
        <v>63.04</v>
      </c>
      <c r="AE337" s="2">
        <v>43381</v>
      </c>
      <c r="AF337">
        <v>58.51</v>
      </c>
      <c r="AO337" s="2">
        <v>43381</v>
      </c>
      <c r="AP337">
        <v>54.03</v>
      </c>
      <c r="AY337" s="2">
        <v>43381</v>
      </c>
      <c r="AZ337">
        <v>49.61</v>
      </c>
      <c r="BI337" s="2">
        <v>43381</v>
      </c>
      <c r="BJ337">
        <v>45.24</v>
      </c>
      <c r="BS337" s="2">
        <v>43381</v>
      </c>
      <c r="BT337">
        <v>40.950000000000003</v>
      </c>
      <c r="CC337" s="2">
        <v>43381</v>
      </c>
      <c r="CD337">
        <v>36.74</v>
      </c>
      <c r="CM337" s="2">
        <v>43381</v>
      </c>
      <c r="CN337">
        <v>32.58</v>
      </c>
      <c r="CW337" s="2">
        <v>43381</v>
      </c>
      <c r="CX337">
        <v>28.58</v>
      </c>
    </row>
    <row r="338" spans="1:102" x14ac:dyDescent="0.25">
      <c r="A338" s="2">
        <v>43382</v>
      </c>
      <c r="B338">
        <v>71.58</v>
      </c>
      <c r="K338" s="2">
        <v>43382</v>
      </c>
      <c r="L338">
        <v>66.98</v>
      </c>
      <c r="U338" s="2">
        <v>43382</v>
      </c>
      <c r="V338">
        <v>62.41</v>
      </c>
      <c r="AE338" s="2">
        <v>43382</v>
      </c>
      <c r="AF338">
        <v>57.9</v>
      </c>
      <c r="AO338" s="2">
        <v>43382</v>
      </c>
      <c r="AP338">
        <v>53.42</v>
      </c>
      <c r="AY338" s="2">
        <v>43382</v>
      </c>
      <c r="AZ338">
        <v>49</v>
      </c>
      <c r="BI338" s="2">
        <v>43382</v>
      </c>
      <c r="BJ338">
        <v>44.69</v>
      </c>
      <c r="BS338" s="2">
        <v>43382</v>
      </c>
      <c r="BT338">
        <v>40.380000000000003</v>
      </c>
      <c r="CC338" s="2">
        <v>43382</v>
      </c>
      <c r="CD338">
        <v>36.200000000000003</v>
      </c>
      <c r="CM338" s="2">
        <v>43382</v>
      </c>
      <c r="CN338">
        <v>32.11</v>
      </c>
      <c r="CW338" s="2">
        <v>43382</v>
      </c>
      <c r="CX338">
        <v>28.13</v>
      </c>
    </row>
    <row r="339" spans="1:102" x14ac:dyDescent="0.25">
      <c r="A339" s="2">
        <v>43383</v>
      </c>
      <c r="B339">
        <v>62.22</v>
      </c>
      <c r="K339" s="2">
        <v>43383</v>
      </c>
      <c r="L339">
        <v>57.76</v>
      </c>
      <c r="U339" s="2">
        <v>43383</v>
      </c>
      <c r="V339">
        <v>53.37</v>
      </c>
      <c r="AE339" s="2">
        <v>43383</v>
      </c>
      <c r="AF339">
        <v>49.03</v>
      </c>
      <c r="AO339" s="2">
        <v>43383</v>
      </c>
      <c r="AP339">
        <v>44.76</v>
      </c>
      <c r="AY339" s="2">
        <v>43383</v>
      </c>
      <c r="AZ339">
        <v>40.58</v>
      </c>
      <c r="BI339" s="2">
        <v>43383</v>
      </c>
      <c r="BJ339">
        <v>36.479999999999997</v>
      </c>
      <c r="BS339" s="2">
        <v>43383</v>
      </c>
      <c r="BT339">
        <v>32.49</v>
      </c>
      <c r="CC339" s="2">
        <v>43383</v>
      </c>
      <c r="CD339">
        <v>28.61</v>
      </c>
      <c r="CM339" s="2">
        <v>43383</v>
      </c>
      <c r="CN339">
        <v>24.88</v>
      </c>
      <c r="CW339" s="2">
        <v>43383</v>
      </c>
      <c r="CX339">
        <v>21.3</v>
      </c>
    </row>
    <row r="340" spans="1:102" x14ac:dyDescent="0.25">
      <c r="A340" s="2">
        <v>43384</v>
      </c>
      <c r="B340">
        <v>59.25</v>
      </c>
      <c r="K340" s="2">
        <v>43384</v>
      </c>
      <c r="L340">
        <v>54.75</v>
      </c>
      <c r="U340" s="2">
        <v>43384</v>
      </c>
      <c r="V340">
        <v>50.25</v>
      </c>
      <c r="AE340" s="2">
        <v>43384</v>
      </c>
      <c r="AF340">
        <v>46.25</v>
      </c>
      <c r="AO340" s="2">
        <v>43384</v>
      </c>
      <c r="AP340">
        <v>41.75</v>
      </c>
      <c r="AY340" s="2">
        <v>43384</v>
      </c>
      <c r="AZ340">
        <v>37.75</v>
      </c>
      <c r="BI340" s="2">
        <v>43384</v>
      </c>
      <c r="BJ340">
        <v>33.75</v>
      </c>
      <c r="BS340" s="2">
        <v>43384</v>
      </c>
      <c r="BT340">
        <v>29.75</v>
      </c>
      <c r="CC340" s="2">
        <v>43384</v>
      </c>
      <c r="CD340">
        <v>26.25</v>
      </c>
      <c r="CM340" s="2">
        <v>43384</v>
      </c>
      <c r="CN340">
        <v>22.5</v>
      </c>
      <c r="CW340" s="2">
        <v>43384</v>
      </c>
      <c r="CX340">
        <v>19</v>
      </c>
    </row>
    <row r="341" spans="1:102" x14ac:dyDescent="0.25">
      <c r="A341" s="2">
        <v>43385</v>
      </c>
      <c r="B341">
        <v>61.11</v>
      </c>
      <c r="K341" s="2">
        <v>43385</v>
      </c>
      <c r="L341">
        <v>56.64</v>
      </c>
      <c r="U341" s="2">
        <v>43385</v>
      </c>
      <c r="V341">
        <v>52.23</v>
      </c>
      <c r="AE341" s="2">
        <v>43385</v>
      </c>
      <c r="AF341">
        <v>47.88</v>
      </c>
      <c r="AO341" s="2">
        <v>43385</v>
      </c>
      <c r="AP341">
        <v>43.6</v>
      </c>
      <c r="AY341" s="2">
        <v>43385</v>
      </c>
      <c r="AZ341">
        <v>39.409999999999997</v>
      </c>
      <c r="BI341" s="2">
        <v>43385</v>
      </c>
      <c r="BJ341">
        <v>35.299999999999997</v>
      </c>
      <c r="BS341" s="2">
        <v>43385</v>
      </c>
      <c r="BT341">
        <v>31.31</v>
      </c>
      <c r="CC341" s="2">
        <v>43385</v>
      </c>
      <c r="CD341">
        <v>27.43</v>
      </c>
      <c r="CM341" s="2">
        <v>43385</v>
      </c>
      <c r="CN341">
        <v>23.71</v>
      </c>
      <c r="CW341" s="2">
        <v>43385</v>
      </c>
      <c r="CX341">
        <v>20.149999999999999</v>
      </c>
    </row>
    <row r="342" spans="1:102" x14ac:dyDescent="0.25">
      <c r="A342" s="2">
        <v>43388</v>
      </c>
      <c r="B342">
        <v>59.38</v>
      </c>
      <c r="K342" s="2">
        <v>43388</v>
      </c>
      <c r="L342">
        <v>54.94</v>
      </c>
      <c r="U342" s="2">
        <v>43388</v>
      </c>
      <c r="V342">
        <v>50.57</v>
      </c>
      <c r="AE342" s="2">
        <v>43388</v>
      </c>
      <c r="AF342">
        <v>46.26</v>
      </c>
      <c r="AO342" s="2">
        <v>43388</v>
      </c>
      <c r="AP342">
        <v>42.03</v>
      </c>
      <c r="AY342" s="2">
        <v>43388</v>
      </c>
      <c r="AZ342">
        <v>37.880000000000003</v>
      </c>
      <c r="BI342" s="2">
        <v>43388</v>
      </c>
      <c r="BJ342">
        <v>33.840000000000003</v>
      </c>
      <c r="BS342" s="2">
        <v>43388</v>
      </c>
      <c r="BT342">
        <v>29.94</v>
      </c>
      <c r="CC342" s="2">
        <v>43388</v>
      </c>
      <c r="CD342">
        <v>26.15</v>
      </c>
      <c r="CM342" s="2">
        <v>43388</v>
      </c>
      <c r="CN342">
        <v>22.5</v>
      </c>
      <c r="CW342" s="2">
        <v>43388</v>
      </c>
      <c r="CX342">
        <v>19.02</v>
      </c>
    </row>
    <row r="343" spans="1:102" x14ac:dyDescent="0.25">
      <c r="A343" s="2">
        <v>43389</v>
      </c>
      <c r="B343">
        <v>65.400000000000006</v>
      </c>
      <c r="K343" s="2">
        <v>43389</v>
      </c>
      <c r="L343">
        <v>60.86</v>
      </c>
      <c r="U343" s="2">
        <v>43389</v>
      </c>
      <c r="V343">
        <v>56.37</v>
      </c>
      <c r="AE343" s="2">
        <v>43389</v>
      </c>
      <c r="AF343">
        <v>51.94</v>
      </c>
      <c r="AO343" s="2">
        <v>43389</v>
      </c>
      <c r="AP343">
        <v>47.57</v>
      </c>
      <c r="AY343" s="2">
        <v>43389</v>
      </c>
      <c r="AZ343">
        <v>43.27</v>
      </c>
      <c r="BI343" s="2">
        <v>43389</v>
      </c>
      <c r="BJ343">
        <v>39.04</v>
      </c>
      <c r="BS343" s="2">
        <v>43389</v>
      </c>
      <c r="BT343">
        <v>34.909999999999997</v>
      </c>
      <c r="CC343" s="2">
        <v>43389</v>
      </c>
      <c r="CD343">
        <v>30.88</v>
      </c>
      <c r="CM343" s="2">
        <v>43389</v>
      </c>
      <c r="CN343">
        <v>26.99</v>
      </c>
      <c r="CW343" s="2">
        <v>43389</v>
      </c>
      <c r="CX343">
        <v>23.23</v>
      </c>
    </row>
    <row r="344" spans="1:102" x14ac:dyDescent="0.25">
      <c r="A344" s="2">
        <v>43390</v>
      </c>
      <c r="B344">
        <v>65.209999999999994</v>
      </c>
      <c r="K344" s="2">
        <v>43390</v>
      </c>
      <c r="L344">
        <v>60.67</v>
      </c>
      <c r="U344" s="2">
        <v>43390</v>
      </c>
      <c r="V344">
        <v>56.18</v>
      </c>
      <c r="AE344" s="2">
        <v>43390</v>
      </c>
      <c r="AF344">
        <v>51.54</v>
      </c>
      <c r="AO344" s="2">
        <v>43390</v>
      </c>
      <c r="AP344">
        <v>47.38</v>
      </c>
      <c r="AY344" s="2">
        <v>43390</v>
      </c>
      <c r="AZ344">
        <v>43.08</v>
      </c>
      <c r="BI344" s="2">
        <v>43390</v>
      </c>
      <c r="BJ344">
        <v>38.869999999999997</v>
      </c>
      <c r="BS344" s="2">
        <v>43390</v>
      </c>
      <c r="BT344">
        <v>34.74</v>
      </c>
      <c r="CC344" s="2">
        <v>43390</v>
      </c>
      <c r="CD344">
        <v>30.71</v>
      </c>
      <c r="CM344" s="2">
        <v>43390</v>
      </c>
      <c r="CN344">
        <v>26.85</v>
      </c>
      <c r="CW344" s="2">
        <v>43390</v>
      </c>
      <c r="CX344">
        <v>23.1</v>
      </c>
    </row>
    <row r="345" spans="1:102" x14ac:dyDescent="0.25">
      <c r="A345" s="2">
        <v>43391</v>
      </c>
      <c r="B345">
        <v>61.38</v>
      </c>
      <c r="K345" s="2">
        <v>43391</v>
      </c>
      <c r="L345">
        <v>56.92</v>
      </c>
      <c r="U345" s="2">
        <v>43391</v>
      </c>
      <c r="V345">
        <v>52.52</v>
      </c>
      <c r="AE345" s="2">
        <v>43391</v>
      </c>
      <c r="AF345">
        <v>48.16</v>
      </c>
      <c r="AO345" s="2">
        <v>43391</v>
      </c>
      <c r="AP345">
        <v>43.88</v>
      </c>
      <c r="AY345" s="2">
        <v>43391</v>
      </c>
      <c r="AZ345">
        <v>39.69</v>
      </c>
      <c r="BI345" s="2">
        <v>43391</v>
      </c>
      <c r="BJ345">
        <v>35.57</v>
      </c>
      <c r="BS345" s="2">
        <v>43391</v>
      </c>
      <c r="BT345">
        <v>31.63</v>
      </c>
      <c r="CC345" s="2">
        <v>43391</v>
      </c>
      <c r="CD345">
        <v>27.78</v>
      </c>
      <c r="CM345" s="2">
        <v>43391</v>
      </c>
      <c r="CN345">
        <v>24.06</v>
      </c>
      <c r="CW345" s="2">
        <v>43391</v>
      </c>
      <c r="CX345">
        <v>20.47</v>
      </c>
    </row>
    <row r="346" spans="1:102" x14ac:dyDescent="0.25">
      <c r="A346" s="2">
        <v>43392</v>
      </c>
      <c r="B346">
        <v>60.8</v>
      </c>
      <c r="K346" s="2">
        <v>43392</v>
      </c>
      <c r="L346">
        <v>56.51</v>
      </c>
      <c r="U346" s="2">
        <v>43392</v>
      </c>
      <c r="V346">
        <v>51.84</v>
      </c>
      <c r="AE346" s="2">
        <v>43392</v>
      </c>
      <c r="AF346">
        <v>47.75</v>
      </c>
      <c r="AO346" s="2">
        <v>43392</v>
      </c>
      <c r="AP346">
        <v>43.25</v>
      </c>
      <c r="AY346" s="2">
        <v>43392</v>
      </c>
      <c r="AZ346">
        <v>39.25</v>
      </c>
      <c r="BI346" s="2">
        <v>43392</v>
      </c>
      <c r="BJ346">
        <v>35.25</v>
      </c>
      <c r="BS346" s="2">
        <v>43392</v>
      </c>
      <c r="BT346">
        <v>31.25</v>
      </c>
      <c r="CC346" s="2">
        <v>43392</v>
      </c>
      <c r="CD346">
        <v>27.26</v>
      </c>
      <c r="CM346" s="2">
        <v>43392</v>
      </c>
      <c r="CN346">
        <v>23.75</v>
      </c>
      <c r="CW346" s="2">
        <v>43392</v>
      </c>
      <c r="CX346">
        <v>20.23</v>
      </c>
    </row>
    <row r="347" spans="1:102" x14ac:dyDescent="0.25">
      <c r="A347" s="2">
        <v>43395</v>
      </c>
      <c r="B347">
        <v>59.85</v>
      </c>
      <c r="K347" s="2">
        <v>43395</v>
      </c>
      <c r="L347">
        <v>55.4</v>
      </c>
      <c r="U347" s="2">
        <v>43395</v>
      </c>
      <c r="V347">
        <v>51</v>
      </c>
      <c r="AE347" s="2">
        <v>43395</v>
      </c>
      <c r="AF347">
        <v>46.66</v>
      </c>
      <c r="AO347" s="2">
        <v>43395</v>
      </c>
      <c r="AP347">
        <v>42.41</v>
      </c>
      <c r="AY347" s="2">
        <v>43395</v>
      </c>
      <c r="AZ347">
        <v>38.25</v>
      </c>
      <c r="BI347" s="2">
        <v>43395</v>
      </c>
      <c r="BJ347">
        <v>34.18</v>
      </c>
      <c r="BS347" s="2">
        <v>43395</v>
      </c>
      <c r="BT347">
        <v>30.26</v>
      </c>
      <c r="CC347" s="2">
        <v>43395</v>
      </c>
      <c r="CD347">
        <v>26.45</v>
      </c>
      <c r="CM347" s="2">
        <v>43395</v>
      </c>
      <c r="CN347">
        <v>22.8</v>
      </c>
      <c r="CW347" s="2">
        <v>43395</v>
      </c>
      <c r="CX347">
        <v>19.3</v>
      </c>
    </row>
    <row r="348" spans="1:102" x14ac:dyDescent="0.25">
      <c r="A348" s="2">
        <v>43396</v>
      </c>
      <c r="B348">
        <v>58.97</v>
      </c>
      <c r="K348" s="2">
        <v>43396</v>
      </c>
      <c r="L348">
        <v>54.52</v>
      </c>
      <c r="U348" s="2">
        <v>43396</v>
      </c>
      <c r="V348">
        <v>50.14</v>
      </c>
      <c r="AE348" s="2">
        <v>43396</v>
      </c>
      <c r="AF348">
        <v>45.84</v>
      </c>
      <c r="AO348" s="2">
        <v>43396</v>
      </c>
      <c r="AP348">
        <v>41.61</v>
      </c>
      <c r="AY348" s="2">
        <v>43396</v>
      </c>
      <c r="AZ348">
        <v>37.47</v>
      </c>
      <c r="BI348" s="2">
        <v>43396</v>
      </c>
      <c r="BJ348">
        <v>33.43</v>
      </c>
      <c r="BS348" s="2">
        <v>43396</v>
      </c>
      <c r="BT348">
        <v>29.57</v>
      </c>
      <c r="CC348" s="2">
        <v>43396</v>
      </c>
      <c r="CD348">
        <v>25.8</v>
      </c>
      <c r="CM348" s="2">
        <v>43396</v>
      </c>
      <c r="CN348">
        <v>22.18</v>
      </c>
      <c r="CW348" s="2">
        <v>43396</v>
      </c>
      <c r="CX348">
        <v>18.739999999999998</v>
      </c>
    </row>
    <row r="349" spans="1:102" x14ac:dyDescent="0.25">
      <c r="A349" s="2">
        <v>43397</v>
      </c>
      <c r="B349">
        <v>52.04</v>
      </c>
      <c r="K349" s="2">
        <v>43397</v>
      </c>
      <c r="L349">
        <v>47.74</v>
      </c>
      <c r="U349" s="2">
        <v>43397</v>
      </c>
      <c r="V349">
        <v>43.52</v>
      </c>
      <c r="AE349" s="2">
        <v>43397</v>
      </c>
      <c r="AF349">
        <v>39.4</v>
      </c>
      <c r="AO349" s="2">
        <v>43397</v>
      </c>
      <c r="AP349">
        <v>35.369999999999997</v>
      </c>
      <c r="AY349" s="2">
        <v>43397</v>
      </c>
      <c r="AZ349">
        <v>31.45</v>
      </c>
      <c r="BI349" s="2">
        <v>43397</v>
      </c>
      <c r="BJ349">
        <v>27.67</v>
      </c>
      <c r="BS349" s="2">
        <v>43397</v>
      </c>
      <c r="BT349">
        <v>24.04</v>
      </c>
      <c r="CC349" s="2">
        <v>43397</v>
      </c>
      <c r="CD349">
        <v>20.57</v>
      </c>
      <c r="CM349" s="2">
        <v>43397</v>
      </c>
      <c r="CN349">
        <v>17.309999999999999</v>
      </c>
      <c r="CW349" s="2">
        <v>43397</v>
      </c>
      <c r="CX349">
        <v>14.26</v>
      </c>
    </row>
    <row r="350" spans="1:102" x14ac:dyDescent="0.25">
      <c r="A350" s="2">
        <v>43398</v>
      </c>
      <c r="B350">
        <v>54</v>
      </c>
      <c r="K350" s="2">
        <v>43398</v>
      </c>
      <c r="L350">
        <v>49.69</v>
      </c>
      <c r="U350" s="2">
        <v>43398</v>
      </c>
      <c r="V350">
        <v>45.3</v>
      </c>
      <c r="AE350" s="2">
        <v>43398</v>
      </c>
      <c r="AF350">
        <v>41.15</v>
      </c>
      <c r="AO350" s="2">
        <v>43398</v>
      </c>
      <c r="AP350">
        <v>36.950000000000003</v>
      </c>
      <c r="AY350" s="2">
        <v>43398</v>
      </c>
      <c r="AZ350">
        <v>33.21</v>
      </c>
      <c r="BI350" s="2">
        <v>43398</v>
      </c>
      <c r="BJ350">
        <v>29.32</v>
      </c>
      <c r="BS350" s="2">
        <v>43398</v>
      </c>
      <c r="BT350">
        <v>25.46</v>
      </c>
      <c r="CC350" s="2">
        <v>43398</v>
      </c>
      <c r="CD350">
        <v>22.17</v>
      </c>
      <c r="CM350" s="2">
        <v>43398</v>
      </c>
      <c r="CN350">
        <v>18.5</v>
      </c>
      <c r="CW350" s="2">
        <v>43398</v>
      </c>
      <c r="CX350">
        <v>15.5</v>
      </c>
    </row>
    <row r="351" spans="1:102" x14ac:dyDescent="0.25">
      <c r="A351" s="2">
        <v>43399</v>
      </c>
      <c r="B351">
        <v>52.43</v>
      </c>
      <c r="K351" s="2">
        <v>43399</v>
      </c>
      <c r="L351">
        <v>48.13</v>
      </c>
      <c r="U351" s="2">
        <v>43399</v>
      </c>
      <c r="V351">
        <v>43.91</v>
      </c>
      <c r="AE351" s="2">
        <v>43399</v>
      </c>
      <c r="AF351">
        <v>39.78</v>
      </c>
      <c r="AO351" s="2">
        <v>43399</v>
      </c>
      <c r="AP351">
        <v>35.74</v>
      </c>
      <c r="AY351" s="2">
        <v>43399</v>
      </c>
      <c r="AZ351">
        <v>31.82</v>
      </c>
      <c r="BI351" s="2">
        <v>43399</v>
      </c>
      <c r="BJ351">
        <v>28.03</v>
      </c>
      <c r="BS351" s="2">
        <v>43399</v>
      </c>
      <c r="BT351">
        <v>24.38</v>
      </c>
      <c r="CC351" s="2">
        <v>43399</v>
      </c>
      <c r="CD351">
        <v>20.9</v>
      </c>
      <c r="CM351" s="2">
        <v>43399</v>
      </c>
      <c r="CN351">
        <v>17.61</v>
      </c>
      <c r="CW351" s="2">
        <v>43399</v>
      </c>
      <c r="CX351">
        <v>14.53</v>
      </c>
    </row>
    <row r="352" spans="1:102" x14ac:dyDescent="0.25">
      <c r="A352" s="2">
        <v>43402</v>
      </c>
      <c r="B352">
        <v>50.03</v>
      </c>
      <c r="K352" s="2">
        <v>43402</v>
      </c>
      <c r="L352">
        <v>45.78</v>
      </c>
      <c r="U352" s="2">
        <v>43402</v>
      </c>
      <c r="V352">
        <v>41.61</v>
      </c>
      <c r="AE352" s="2">
        <v>43402</v>
      </c>
      <c r="AF352">
        <v>37.53</v>
      </c>
      <c r="AO352" s="2">
        <v>43402</v>
      </c>
      <c r="AP352">
        <v>33.56</v>
      </c>
      <c r="AY352" s="2">
        <v>43402</v>
      </c>
      <c r="AZ352">
        <v>29.63</v>
      </c>
      <c r="BI352" s="2">
        <v>43402</v>
      </c>
      <c r="BJ352">
        <v>25.91</v>
      </c>
      <c r="BS352" s="2">
        <v>43402</v>
      </c>
      <c r="BT352">
        <v>22.36</v>
      </c>
      <c r="CC352" s="2">
        <v>43402</v>
      </c>
      <c r="CD352">
        <v>19</v>
      </c>
      <c r="CM352" s="2">
        <v>43402</v>
      </c>
      <c r="CN352">
        <v>15.83</v>
      </c>
      <c r="CW352" s="2">
        <v>43402</v>
      </c>
      <c r="CX352">
        <v>12.9</v>
      </c>
    </row>
    <row r="353" spans="1:102" x14ac:dyDescent="0.25">
      <c r="A353" s="2">
        <v>43403</v>
      </c>
      <c r="B353">
        <v>53.63</v>
      </c>
      <c r="K353" s="2">
        <v>43403</v>
      </c>
      <c r="L353">
        <v>49.31</v>
      </c>
      <c r="U353" s="2">
        <v>43403</v>
      </c>
      <c r="V353">
        <v>45.06</v>
      </c>
      <c r="AE353" s="2">
        <v>43403</v>
      </c>
      <c r="AF353">
        <v>40.89</v>
      </c>
      <c r="AO353" s="2">
        <v>43403</v>
      </c>
      <c r="AP353">
        <v>36.82</v>
      </c>
      <c r="AY353" s="2">
        <v>43403</v>
      </c>
      <c r="AZ353">
        <v>32.86</v>
      </c>
      <c r="BI353" s="2">
        <v>43403</v>
      </c>
      <c r="BJ353">
        <v>29.02</v>
      </c>
      <c r="BS353" s="2">
        <v>43403</v>
      </c>
      <c r="BT353">
        <v>25.32</v>
      </c>
      <c r="CC353" s="2">
        <v>43403</v>
      </c>
      <c r="CD353">
        <v>21.78</v>
      </c>
      <c r="CM353" s="2">
        <v>43403</v>
      </c>
      <c r="CN353">
        <v>18.43</v>
      </c>
      <c r="CW353" s="2">
        <v>43403</v>
      </c>
      <c r="CX353">
        <v>15.3</v>
      </c>
    </row>
    <row r="354" spans="1:102" x14ac:dyDescent="0.25">
      <c r="A354" s="2">
        <v>43404</v>
      </c>
      <c r="B354">
        <v>55.32</v>
      </c>
      <c r="K354" s="2">
        <v>43404</v>
      </c>
      <c r="L354">
        <v>50.96</v>
      </c>
      <c r="U354" s="2">
        <v>43404</v>
      </c>
      <c r="V354">
        <v>46.65</v>
      </c>
      <c r="AE354" s="2">
        <v>43404</v>
      </c>
      <c r="AF354">
        <v>42.43</v>
      </c>
      <c r="AO354" s="2">
        <v>43404</v>
      </c>
      <c r="AP354">
        <v>38.32</v>
      </c>
      <c r="AY354" s="2">
        <v>43404</v>
      </c>
      <c r="AZ354">
        <v>34.28</v>
      </c>
      <c r="BI354" s="2">
        <v>43404</v>
      </c>
      <c r="BJ354">
        <v>30.35</v>
      </c>
      <c r="BS354" s="2">
        <v>43404</v>
      </c>
      <c r="BT354">
        <v>26.58</v>
      </c>
      <c r="CC354" s="2">
        <v>43404</v>
      </c>
      <c r="CD354">
        <v>22.99</v>
      </c>
      <c r="CM354" s="2">
        <v>43404</v>
      </c>
      <c r="CN354">
        <v>19.55</v>
      </c>
      <c r="CW354" s="2">
        <v>43404</v>
      </c>
      <c r="CX354">
        <v>16.32</v>
      </c>
    </row>
    <row r="355" spans="1:102" x14ac:dyDescent="0.25">
      <c r="A355" s="2">
        <v>43405</v>
      </c>
      <c r="B355">
        <v>58.03</v>
      </c>
      <c r="K355" s="2">
        <v>43405</v>
      </c>
      <c r="L355">
        <v>53.6</v>
      </c>
      <c r="U355" s="2">
        <v>43405</v>
      </c>
      <c r="V355">
        <v>49.23</v>
      </c>
      <c r="AE355" s="2">
        <v>43405</v>
      </c>
      <c r="AF355">
        <v>44.94</v>
      </c>
      <c r="AO355" s="2">
        <v>43405</v>
      </c>
      <c r="AP355">
        <v>40.729999999999997</v>
      </c>
      <c r="AY355" s="2">
        <v>43405</v>
      </c>
      <c r="AZ355">
        <v>36.61</v>
      </c>
      <c r="BI355" s="2">
        <v>43405</v>
      </c>
      <c r="BJ355">
        <v>32.6</v>
      </c>
      <c r="BS355" s="2">
        <v>43405</v>
      </c>
      <c r="BT355">
        <v>28.72</v>
      </c>
      <c r="CC355" s="2">
        <v>43405</v>
      </c>
      <c r="CD355">
        <v>24.97</v>
      </c>
      <c r="CM355" s="2">
        <v>43405</v>
      </c>
      <c r="CN355">
        <v>21.4</v>
      </c>
      <c r="CW355" s="2">
        <v>43405</v>
      </c>
      <c r="CX355">
        <v>18.010000000000002</v>
      </c>
    </row>
    <row r="356" spans="1:102" x14ac:dyDescent="0.25">
      <c r="A356" s="2">
        <v>43406</v>
      </c>
      <c r="B356">
        <v>56.89</v>
      </c>
      <c r="K356" s="2">
        <v>43406</v>
      </c>
      <c r="L356">
        <v>52.48</v>
      </c>
      <c r="U356" s="2">
        <v>43406</v>
      </c>
      <c r="V356">
        <v>48.14</v>
      </c>
      <c r="AE356" s="2">
        <v>43406</v>
      </c>
      <c r="AF356">
        <v>43.88</v>
      </c>
      <c r="AO356" s="2">
        <v>43406</v>
      </c>
      <c r="AP356">
        <v>39.700000000000003</v>
      </c>
      <c r="AY356" s="2">
        <v>43406</v>
      </c>
      <c r="AZ356">
        <v>35.630000000000003</v>
      </c>
      <c r="BI356" s="2">
        <v>43406</v>
      </c>
      <c r="BJ356">
        <v>31.66</v>
      </c>
      <c r="BS356" s="2">
        <v>43406</v>
      </c>
      <c r="BT356">
        <v>27.85</v>
      </c>
      <c r="CC356" s="2">
        <v>43406</v>
      </c>
      <c r="CD356">
        <v>24.16</v>
      </c>
      <c r="CM356" s="2">
        <v>43406</v>
      </c>
      <c r="CN356">
        <v>20.64</v>
      </c>
      <c r="CW356" s="2">
        <v>43406</v>
      </c>
      <c r="CX356">
        <v>17.329999999999998</v>
      </c>
    </row>
    <row r="357" spans="1:102" x14ac:dyDescent="0.25">
      <c r="A357" s="2">
        <v>43409</v>
      </c>
      <c r="B357">
        <v>58.23</v>
      </c>
      <c r="K357" s="2">
        <v>43409</v>
      </c>
      <c r="L357">
        <v>53.79</v>
      </c>
      <c r="U357" s="2">
        <v>43409</v>
      </c>
      <c r="V357">
        <v>49.42</v>
      </c>
      <c r="AE357" s="2">
        <v>43409</v>
      </c>
      <c r="AF357">
        <v>45.12</v>
      </c>
      <c r="AO357" s="2">
        <v>43409</v>
      </c>
      <c r="AP357">
        <v>40.89</v>
      </c>
      <c r="AY357" s="2">
        <v>43409</v>
      </c>
      <c r="AZ357">
        <v>36.76</v>
      </c>
      <c r="BI357" s="2">
        <v>43409</v>
      </c>
      <c r="BJ357">
        <v>32.74</v>
      </c>
      <c r="BS357" s="2">
        <v>43409</v>
      </c>
      <c r="BT357">
        <v>28.83</v>
      </c>
      <c r="CC357" s="2">
        <v>43409</v>
      </c>
      <c r="CD357">
        <v>25.07</v>
      </c>
      <c r="CM357" s="2">
        <v>43409</v>
      </c>
      <c r="CN357">
        <v>21.49</v>
      </c>
      <c r="CW357" s="2">
        <v>43409</v>
      </c>
      <c r="CX357">
        <v>18.09</v>
      </c>
    </row>
    <row r="358" spans="1:102" x14ac:dyDescent="0.25">
      <c r="A358" s="2">
        <v>43410</v>
      </c>
      <c r="B358">
        <v>59.88</v>
      </c>
      <c r="K358" s="2">
        <v>43410</v>
      </c>
      <c r="L358">
        <v>55.4</v>
      </c>
      <c r="U358" s="2">
        <v>43410</v>
      </c>
      <c r="V358">
        <v>50.99</v>
      </c>
      <c r="AE358" s="2">
        <v>43410</v>
      </c>
      <c r="AF358">
        <v>46.63</v>
      </c>
      <c r="AO358" s="2">
        <v>43410</v>
      </c>
      <c r="AP358">
        <v>42.36</v>
      </c>
      <c r="AY358" s="2">
        <v>43410</v>
      </c>
      <c r="AZ358">
        <v>38.17</v>
      </c>
      <c r="BI358" s="2">
        <v>43410</v>
      </c>
      <c r="BJ358">
        <v>34.08</v>
      </c>
      <c r="BS358" s="2">
        <v>43410</v>
      </c>
      <c r="BT358">
        <v>30.11</v>
      </c>
      <c r="CC358" s="2">
        <v>43410</v>
      </c>
      <c r="CD358">
        <v>26.3</v>
      </c>
      <c r="CM358" s="2">
        <v>43410</v>
      </c>
      <c r="CN358">
        <v>22.62</v>
      </c>
      <c r="CW358" s="2">
        <v>43410</v>
      </c>
      <c r="CX358">
        <v>19.11</v>
      </c>
    </row>
    <row r="359" spans="1:102" x14ac:dyDescent="0.25">
      <c r="A359" s="2">
        <v>43411</v>
      </c>
      <c r="B359">
        <v>64.88</v>
      </c>
      <c r="K359" s="2">
        <v>43411</v>
      </c>
      <c r="L359">
        <v>60.31</v>
      </c>
      <c r="U359" s="2">
        <v>43411</v>
      </c>
      <c r="V359">
        <v>55.78</v>
      </c>
      <c r="AE359" s="2">
        <v>43411</v>
      </c>
      <c r="AF359">
        <v>51.3</v>
      </c>
      <c r="AO359" s="2">
        <v>43411</v>
      </c>
      <c r="AP359">
        <v>46.89</v>
      </c>
      <c r="AY359" s="2">
        <v>43411</v>
      </c>
      <c r="AZ359">
        <v>42.55</v>
      </c>
      <c r="BI359" s="2">
        <v>43411</v>
      </c>
      <c r="BJ359">
        <v>38.29</v>
      </c>
      <c r="BS359" s="2">
        <v>43411</v>
      </c>
      <c r="BT359">
        <v>34.119999999999997</v>
      </c>
      <c r="CC359" s="2">
        <v>43411</v>
      </c>
      <c r="CD359">
        <v>30.09</v>
      </c>
      <c r="CM359" s="2">
        <v>43411</v>
      </c>
      <c r="CN359">
        <v>26.17</v>
      </c>
      <c r="CW359" s="2">
        <v>43411</v>
      </c>
      <c r="CX359">
        <v>22.4</v>
      </c>
    </row>
    <row r="360" spans="1:102" x14ac:dyDescent="0.25">
      <c r="A360" s="2">
        <v>43412</v>
      </c>
      <c r="B360">
        <v>64.12</v>
      </c>
      <c r="K360" s="2">
        <v>43412</v>
      </c>
      <c r="L360">
        <v>59.54</v>
      </c>
      <c r="U360" s="2">
        <v>43412</v>
      </c>
      <c r="V360">
        <v>55.02</v>
      </c>
      <c r="AE360" s="2">
        <v>43412</v>
      </c>
      <c r="AF360">
        <v>50.54</v>
      </c>
      <c r="AO360" s="2">
        <v>43412</v>
      </c>
      <c r="AP360">
        <v>46.12</v>
      </c>
      <c r="AY360" s="2">
        <v>43412</v>
      </c>
      <c r="AZ360">
        <v>41.79</v>
      </c>
      <c r="BI360" s="2">
        <v>43412</v>
      </c>
      <c r="BJ360">
        <v>37.520000000000003</v>
      </c>
      <c r="BS360" s="2">
        <v>43412</v>
      </c>
      <c r="BT360">
        <v>33.33</v>
      </c>
      <c r="CC360" s="2">
        <v>43412</v>
      </c>
      <c r="CD360">
        <v>29.29</v>
      </c>
      <c r="CM360" s="2">
        <v>43412</v>
      </c>
      <c r="CN360">
        <v>25.41</v>
      </c>
      <c r="CW360" s="2">
        <v>43412</v>
      </c>
      <c r="CX360">
        <v>21.65</v>
      </c>
    </row>
    <row r="361" spans="1:102" x14ac:dyDescent="0.25">
      <c r="A361" s="2">
        <v>43413</v>
      </c>
      <c r="B361">
        <v>61.41</v>
      </c>
      <c r="K361" s="2">
        <v>43413</v>
      </c>
      <c r="L361">
        <v>56.89</v>
      </c>
      <c r="U361" s="2">
        <v>43413</v>
      </c>
      <c r="V361">
        <v>52.41</v>
      </c>
      <c r="AE361" s="2">
        <v>43413</v>
      </c>
      <c r="AF361">
        <v>47.99</v>
      </c>
      <c r="AO361" s="2">
        <v>43413</v>
      </c>
      <c r="AP361">
        <v>43.65</v>
      </c>
      <c r="AY361" s="2">
        <v>43413</v>
      </c>
      <c r="AZ361">
        <v>39.380000000000003</v>
      </c>
      <c r="BI361" s="2">
        <v>43413</v>
      </c>
      <c r="BJ361">
        <v>35.21</v>
      </c>
      <c r="BS361" s="2">
        <v>43413</v>
      </c>
      <c r="BT361">
        <v>31.14</v>
      </c>
      <c r="CC361" s="2">
        <v>43413</v>
      </c>
      <c r="CD361">
        <v>27.23</v>
      </c>
      <c r="CM361" s="2">
        <v>43413</v>
      </c>
      <c r="CN361">
        <v>23.43</v>
      </c>
      <c r="CW361" s="2">
        <v>43413</v>
      </c>
      <c r="CX361">
        <v>19.79</v>
      </c>
    </row>
    <row r="362" spans="1:102" x14ac:dyDescent="0.25">
      <c r="A362" s="2">
        <v>43416</v>
      </c>
      <c r="B362">
        <v>57.02</v>
      </c>
      <c r="K362" s="2">
        <v>43416</v>
      </c>
      <c r="L362">
        <v>52.58</v>
      </c>
      <c r="U362" s="2">
        <v>43416</v>
      </c>
      <c r="V362">
        <v>48.2</v>
      </c>
      <c r="AE362" s="2">
        <v>43416</v>
      </c>
      <c r="AF362">
        <v>43.89</v>
      </c>
      <c r="AO362" s="2">
        <v>43416</v>
      </c>
      <c r="AP362">
        <v>39.67</v>
      </c>
      <c r="AY362" s="2">
        <v>43416</v>
      </c>
      <c r="AZ362">
        <v>35.54</v>
      </c>
      <c r="BI362" s="2">
        <v>43416</v>
      </c>
      <c r="BJ362">
        <v>31.51</v>
      </c>
      <c r="BS362" s="2">
        <v>43416</v>
      </c>
      <c r="BT362">
        <v>27.62</v>
      </c>
      <c r="CC362" s="2">
        <v>43416</v>
      </c>
      <c r="CD362">
        <v>23.86</v>
      </c>
      <c r="CM362" s="2">
        <v>43416</v>
      </c>
      <c r="CN362">
        <v>20.27</v>
      </c>
      <c r="CW362" s="2">
        <v>43416</v>
      </c>
      <c r="CX362">
        <v>16.86</v>
      </c>
    </row>
    <row r="363" spans="1:102" x14ac:dyDescent="0.25">
      <c r="A363" s="2">
        <v>43417</v>
      </c>
      <c r="B363">
        <v>56.88</v>
      </c>
      <c r="K363" s="2">
        <v>43417</v>
      </c>
      <c r="L363">
        <v>52.44</v>
      </c>
      <c r="U363" s="2">
        <v>43417</v>
      </c>
      <c r="V363">
        <v>48.07</v>
      </c>
      <c r="AE363" s="2">
        <v>43417</v>
      </c>
      <c r="AF363">
        <v>43.77</v>
      </c>
      <c r="AO363" s="2">
        <v>43417</v>
      </c>
      <c r="AP363">
        <v>39.549999999999997</v>
      </c>
      <c r="AY363" s="2">
        <v>43417</v>
      </c>
      <c r="AZ363">
        <v>35.43</v>
      </c>
      <c r="BI363" s="2">
        <v>43417</v>
      </c>
      <c r="BJ363">
        <v>31.41</v>
      </c>
      <c r="BS363" s="2">
        <v>43417</v>
      </c>
      <c r="BT363">
        <v>27.54</v>
      </c>
      <c r="CC363" s="2">
        <v>43417</v>
      </c>
      <c r="CD363">
        <v>23.8</v>
      </c>
      <c r="CM363" s="2">
        <v>43417</v>
      </c>
      <c r="CN363">
        <v>20.21</v>
      </c>
      <c r="CW363" s="2">
        <v>43417</v>
      </c>
      <c r="CX363">
        <v>16.809999999999999</v>
      </c>
    </row>
    <row r="364" spans="1:102" x14ac:dyDescent="0.25">
      <c r="A364" s="2">
        <v>43418</v>
      </c>
      <c r="B364">
        <v>54.47</v>
      </c>
      <c r="K364" s="2">
        <v>43418</v>
      </c>
      <c r="L364">
        <v>50.1</v>
      </c>
      <c r="U364" s="2">
        <v>43418</v>
      </c>
      <c r="V364">
        <v>45.79</v>
      </c>
      <c r="AE364" s="2">
        <v>43418</v>
      </c>
      <c r="AF364">
        <v>41.56</v>
      </c>
      <c r="AO364" s="2">
        <v>43418</v>
      </c>
      <c r="AP364">
        <v>37.44</v>
      </c>
      <c r="AY364" s="2">
        <v>43418</v>
      </c>
      <c r="AZ364">
        <v>33.4</v>
      </c>
      <c r="BI364" s="2">
        <v>43418</v>
      </c>
      <c r="BJ364">
        <v>29.46</v>
      </c>
      <c r="BS364" s="2">
        <v>43418</v>
      </c>
      <c r="BT364">
        <v>25.68</v>
      </c>
      <c r="CC364" s="2">
        <v>43418</v>
      </c>
      <c r="CD364">
        <v>22.1</v>
      </c>
      <c r="CM364" s="2">
        <v>43418</v>
      </c>
      <c r="CN364">
        <v>18.64</v>
      </c>
      <c r="CW364" s="2">
        <v>43418</v>
      </c>
      <c r="CX364">
        <v>15.39</v>
      </c>
    </row>
    <row r="365" spans="1:102" x14ac:dyDescent="0.25">
      <c r="A365" s="2">
        <v>43419</v>
      </c>
      <c r="B365">
        <v>57.71</v>
      </c>
      <c r="K365" s="2">
        <v>43419</v>
      </c>
      <c r="L365">
        <v>53.27</v>
      </c>
      <c r="U365" s="2">
        <v>43419</v>
      </c>
      <c r="V365">
        <v>48.89</v>
      </c>
      <c r="AE365" s="2">
        <v>43419</v>
      </c>
      <c r="AF365">
        <v>44.59</v>
      </c>
      <c r="AO365" s="2">
        <v>43419</v>
      </c>
      <c r="AP365">
        <v>40.369999999999997</v>
      </c>
      <c r="AY365" s="2">
        <v>43419</v>
      </c>
      <c r="AZ365">
        <v>36.24</v>
      </c>
      <c r="BI365" s="2">
        <v>43419</v>
      </c>
      <c r="BJ365">
        <v>32.22</v>
      </c>
      <c r="BS365" s="2">
        <v>43419</v>
      </c>
      <c r="BT365">
        <v>28.33</v>
      </c>
      <c r="CC365" s="2">
        <v>43419</v>
      </c>
      <c r="CD365">
        <v>24.57</v>
      </c>
      <c r="CM365" s="2">
        <v>43419</v>
      </c>
      <c r="CN365">
        <v>20.98</v>
      </c>
      <c r="CW365" s="2">
        <v>43419</v>
      </c>
      <c r="CX365">
        <v>17.579999999999998</v>
      </c>
    </row>
    <row r="366" spans="1:102" x14ac:dyDescent="0.25">
      <c r="A366" s="2">
        <v>43420</v>
      </c>
      <c r="B366">
        <v>58.1</v>
      </c>
      <c r="K366" s="2">
        <v>43420</v>
      </c>
      <c r="L366">
        <v>53.63</v>
      </c>
      <c r="U366" s="2">
        <v>43420</v>
      </c>
      <c r="V366">
        <v>49.23</v>
      </c>
      <c r="AE366" s="2">
        <v>43420</v>
      </c>
      <c r="AF366">
        <v>44.9</v>
      </c>
      <c r="AO366" s="2">
        <v>43420</v>
      </c>
      <c r="AP366">
        <v>40.64</v>
      </c>
      <c r="AY366" s="2">
        <v>43420</v>
      </c>
      <c r="AZ366">
        <v>36.5</v>
      </c>
      <c r="BI366" s="2">
        <v>43420</v>
      </c>
      <c r="BJ366">
        <v>32.44</v>
      </c>
      <c r="BS366" s="2">
        <v>43420</v>
      </c>
      <c r="BT366">
        <v>28.5</v>
      </c>
      <c r="CC366" s="2">
        <v>43420</v>
      </c>
      <c r="CD366">
        <v>24.71</v>
      </c>
      <c r="CM366" s="2">
        <v>43420</v>
      </c>
      <c r="CN366">
        <v>21.1</v>
      </c>
      <c r="CW366" s="2">
        <v>43420</v>
      </c>
      <c r="CX366">
        <v>17.66</v>
      </c>
    </row>
    <row r="367" spans="1:102" x14ac:dyDescent="0.25">
      <c r="A367" s="2">
        <v>43423</v>
      </c>
      <c r="B367">
        <v>54.07</v>
      </c>
      <c r="K367" s="2">
        <v>43423</v>
      </c>
      <c r="L367">
        <v>49.69</v>
      </c>
      <c r="U367" s="2">
        <v>43423</v>
      </c>
      <c r="V367">
        <v>45.38</v>
      </c>
      <c r="AE367" s="2">
        <v>43423</v>
      </c>
      <c r="AF367">
        <v>41.16</v>
      </c>
      <c r="AO367" s="2">
        <v>43423</v>
      </c>
      <c r="AP367">
        <v>37.03</v>
      </c>
      <c r="AY367" s="2">
        <v>43423</v>
      </c>
      <c r="AZ367">
        <v>33.01</v>
      </c>
      <c r="BI367" s="2">
        <v>43423</v>
      </c>
      <c r="BJ367">
        <v>29.11</v>
      </c>
      <c r="BS367" s="2">
        <v>43423</v>
      </c>
      <c r="BT367">
        <v>25.35</v>
      </c>
      <c r="CC367" s="2">
        <v>43423</v>
      </c>
      <c r="CD367">
        <v>21.75</v>
      </c>
      <c r="CM367" s="2">
        <v>43423</v>
      </c>
      <c r="CN367">
        <v>18.329999999999998</v>
      </c>
      <c r="CW367" s="2">
        <v>43423</v>
      </c>
      <c r="CX367">
        <v>15.12</v>
      </c>
    </row>
    <row r="368" spans="1:102" x14ac:dyDescent="0.25">
      <c r="A368" s="2">
        <v>43424</v>
      </c>
      <c r="B368">
        <v>49.33</v>
      </c>
      <c r="K368" s="2">
        <v>43424</v>
      </c>
      <c r="L368">
        <v>45.07</v>
      </c>
      <c r="U368" s="2">
        <v>43424</v>
      </c>
      <c r="V368">
        <v>40.880000000000003</v>
      </c>
      <c r="AE368" s="2">
        <v>43424</v>
      </c>
      <c r="AF368">
        <v>36.79</v>
      </c>
      <c r="AO368" s="2">
        <v>43424</v>
      </c>
      <c r="AP368">
        <v>32.840000000000003</v>
      </c>
      <c r="AY368" s="2">
        <v>43424</v>
      </c>
      <c r="AZ368">
        <v>29.04</v>
      </c>
      <c r="BI368" s="2">
        <v>43424</v>
      </c>
      <c r="BJ368">
        <v>25.33</v>
      </c>
      <c r="BS368" s="2">
        <v>43424</v>
      </c>
      <c r="BT368">
        <v>21.79</v>
      </c>
      <c r="CC368" s="2">
        <v>43424</v>
      </c>
      <c r="CD368">
        <v>18.46</v>
      </c>
      <c r="CM368" s="2">
        <v>43424</v>
      </c>
      <c r="CN368">
        <v>15.3</v>
      </c>
      <c r="CW368" s="2">
        <v>43424</v>
      </c>
      <c r="CX368">
        <v>12.42</v>
      </c>
    </row>
    <row r="369" spans="1:102" x14ac:dyDescent="0.25">
      <c r="A369" s="2">
        <v>43425</v>
      </c>
      <c r="B369">
        <v>49.96</v>
      </c>
      <c r="K369" s="2">
        <v>43425</v>
      </c>
      <c r="L369">
        <v>45.65</v>
      </c>
      <c r="U369" s="2">
        <v>43425</v>
      </c>
      <c r="V369">
        <v>41.42</v>
      </c>
      <c r="AE369" s="2">
        <v>43425</v>
      </c>
      <c r="AF369">
        <v>37.270000000000003</v>
      </c>
      <c r="AO369" s="2">
        <v>43425</v>
      </c>
      <c r="AP369">
        <v>33.25</v>
      </c>
      <c r="AY369" s="2">
        <v>43425</v>
      </c>
      <c r="AZ369">
        <v>29.42</v>
      </c>
      <c r="BI369" s="2">
        <v>43425</v>
      </c>
      <c r="BJ369">
        <v>25.66</v>
      </c>
      <c r="BS369" s="2">
        <v>43425</v>
      </c>
      <c r="BT369">
        <v>22.1</v>
      </c>
      <c r="CC369" s="2">
        <v>43425</v>
      </c>
      <c r="CD369">
        <v>18.690000000000001</v>
      </c>
      <c r="CM369" s="2">
        <v>43425</v>
      </c>
      <c r="CN369">
        <v>15.5</v>
      </c>
      <c r="CW369" s="2">
        <v>43425</v>
      </c>
      <c r="CX369">
        <v>12.55</v>
      </c>
    </row>
    <row r="370" spans="1:102" x14ac:dyDescent="0.25">
      <c r="A370" s="2">
        <v>43427</v>
      </c>
      <c r="B370">
        <v>48.18</v>
      </c>
      <c r="K370" s="2">
        <v>43427</v>
      </c>
      <c r="L370">
        <v>43.77</v>
      </c>
      <c r="U370" s="2">
        <v>43427</v>
      </c>
      <c r="V370">
        <v>39.74</v>
      </c>
      <c r="AE370" s="2">
        <v>43427</v>
      </c>
      <c r="AF370">
        <v>35.71</v>
      </c>
      <c r="AO370" s="2">
        <v>43427</v>
      </c>
      <c r="AP370">
        <v>31.71</v>
      </c>
      <c r="AY370" s="2">
        <v>43427</v>
      </c>
      <c r="AZ370">
        <v>27.92</v>
      </c>
      <c r="BI370" s="2">
        <v>43427</v>
      </c>
      <c r="BJ370">
        <v>24.25</v>
      </c>
      <c r="BS370" s="2">
        <v>43427</v>
      </c>
      <c r="BT370">
        <v>20.75</v>
      </c>
      <c r="CC370" s="2">
        <v>43427</v>
      </c>
      <c r="CD370">
        <v>17.440000000000001</v>
      </c>
      <c r="CM370" s="2">
        <v>43427</v>
      </c>
      <c r="CN370">
        <v>14.36</v>
      </c>
      <c r="CW370" s="2">
        <v>43427</v>
      </c>
      <c r="CX370">
        <v>11.5</v>
      </c>
    </row>
    <row r="371" spans="1:102" x14ac:dyDescent="0.25">
      <c r="A371" s="2">
        <v>43430</v>
      </c>
      <c r="B371">
        <v>51.31</v>
      </c>
      <c r="K371" s="2">
        <v>43430</v>
      </c>
      <c r="L371">
        <v>46.94</v>
      </c>
      <c r="U371" s="2">
        <v>43430</v>
      </c>
      <c r="V371">
        <v>42.65</v>
      </c>
      <c r="AE371" s="2">
        <v>43430</v>
      </c>
      <c r="AF371">
        <v>38.450000000000003</v>
      </c>
      <c r="AO371" s="2">
        <v>43430</v>
      </c>
      <c r="AP371">
        <v>34.35</v>
      </c>
      <c r="AY371" s="2">
        <v>43430</v>
      </c>
      <c r="AZ371">
        <v>30.38</v>
      </c>
      <c r="BI371" s="2">
        <v>43430</v>
      </c>
      <c r="BJ371">
        <v>26.57</v>
      </c>
      <c r="BS371" s="2">
        <v>43430</v>
      </c>
      <c r="BT371">
        <v>22.89</v>
      </c>
      <c r="CC371" s="2">
        <v>43430</v>
      </c>
      <c r="CD371">
        <v>19.399999999999999</v>
      </c>
      <c r="CM371" s="2">
        <v>43430</v>
      </c>
      <c r="CN371">
        <v>16.11</v>
      </c>
      <c r="CW371" s="2">
        <v>43430</v>
      </c>
      <c r="CX371">
        <v>13.07</v>
      </c>
    </row>
    <row r="372" spans="1:102" x14ac:dyDescent="0.25">
      <c r="A372" s="2">
        <v>43431</v>
      </c>
      <c r="B372">
        <v>52.64</v>
      </c>
      <c r="K372" s="2">
        <v>43431</v>
      </c>
      <c r="L372">
        <v>48.24</v>
      </c>
      <c r="U372" s="2">
        <v>43431</v>
      </c>
      <c r="V372">
        <v>43.92</v>
      </c>
      <c r="AE372" s="2">
        <v>43431</v>
      </c>
      <c r="AF372">
        <v>39.68</v>
      </c>
      <c r="AO372" s="2">
        <v>43431</v>
      </c>
      <c r="AP372">
        <v>35.57</v>
      </c>
      <c r="AY372" s="2">
        <v>43431</v>
      </c>
      <c r="AZ372">
        <v>31.55</v>
      </c>
      <c r="BI372" s="2">
        <v>43431</v>
      </c>
      <c r="BJ372">
        <v>27.66</v>
      </c>
      <c r="BS372" s="2">
        <v>43431</v>
      </c>
      <c r="BT372">
        <v>23.95</v>
      </c>
      <c r="CC372" s="2">
        <v>43431</v>
      </c>
      <c r="CD372">
        <v>20.39</v>
      </c>
      <c r="CM372" s="2">
        <v>43431</v>
      </c>
      <c r="CN372">
        <v>17.05</v>
      </c>
      <c r="CW372" s="2">
        <v>43431</v>
      </c>
      <c r="CX372">
        <v>13.91</v>
      </c>
    </row>
    <row r="373" spans="1:102" x14ac:dyDescent="0.25">
      <c r="A373" s="2">
        <v>43432</v>
      </c>
      <c r="B373">
        <v>57.73</v>
      </c>
      <c r="K373" s="2">
        <v>43432</v>
      </c>
      <c r="L373">
        <v>53.25</v>
      </c>
      <c r="U373" s="2">
        <v>43432</v>
      </c>
      <c r="V373">
        <v>48.82</v>
      </c>
      <c r="AE373" s="2">
        <v>43432</v>
      </c>
      <c r="AF373">
        <v>44.48</v>
      </c>
      <c r="AO373" s="2">
        <v>43432</v>
      </c>
      <c r="AP373">
        <v>40.22</v>
      </c>
      <c r="AY373" s="2">
        <v>43432</v>
      </c>
      <c r="AZ373">
        <v>36.06</v>
      </c>
      <c r="BI373" s="2">
        <v>43432</v>
      </c>
      <c r="BJ373">
        <v>32.01</v>
      </c>
      <c r="BS373" s="2">
        <v>43432</v>
      </c>
      <c r="BT373">
        <v>28.09</v>
      </c>
      <c r="CC373" s="2">
        <v>43432</v>
      </c>
      <c r="CD373">
        <v>24.32</v>
      </c>
      <c r="CM373" s="2">
        <v>43432</v>
      </c>
      <c r="CN373">
        <v>20.76</v>
      </c>
      <c r="CW373" s="2">
        <v>43432</v>
      </c>
      <c r="CX373">
        <v>17.36</v>
      </c>
    </row>
    <row r="374" spans="1:102" x14ac:dyDescent="0.25">
      <c r="A374" s="2">
        <v>43433</v>
      </c>
      <c r="B374">
        <v>58</v>
      </c>
      <c r="K374" s="2">
        <v>43433</v>
      </c>
      <c r="L374">
        <v>53.51</v>
      </c>
      <c r="U374" s="2">
        <v>43433</v>
      </c>
      <c r="V374">
        <v>49.08</v>
      </c>
      <c r="AE374" s="2">
        <v>43433</v>
      </c>
      <c r="AF374">
        <v>44.74</v>
      </c>
      <c r="AO374" s="2">
        <v>43433</v>
      </c>
      <c r="AP374">
        <v>40.47</v>
      </c>
      <c r="AY374" s="2">
        <v>43433</v>
      </c>
      <c r="AZ374">
        <v>36.31</v>
      </c>
      <c r="BI374" s="2">
        <v>43433</v>
      </c>
      <c r="BJ374">
        <v>32.25</v>
      </c>
      <c r="BS374" s="2">
        <v>43433</v>
      </c>
      <c r="BT374">
        <v>28.31</v>
      </c>
      <c r="CC374" s="2">
        <v>43433</v>
      </c>
      <c r="CD374">
        <v>24.53</v>
      </c>
      <c r="CM374" s="2">
        <v>43433</v>
      </c>
      <c r="CN374">
        <v>20.99</v>
      </c>
      <c r="CW374" s="2">
        <v>43433</v>
      </c>
      <c r="CX374">
        <v>17.57</v>
      </c>
    </row>
    <row r="375" spans="1:102" x14ac:dyDescent="0.25">
      <c r="A375" s="2">
        <v>43434</v>
      </c>
      <c r="B375">
        <v>59.76</v>
      </c>
      <c r="K375" s="2">
        <v>43434</v>
      </c>
      <c r="L375">
        <v>55.24</v>
      </c>
      <c r="U375" s="2">
        <v>43434</v>
      </c>
      <c r="V375">
        <v>50.76</v>
      </c>
      <c r="AE375" s="2">
        <v>43434</v>
      </c>
      <c r="AF375">
        <v>46.38</v>
      </c>
      <c r="AO375" s="2">
        <v>43434</v>
      </c>
      <c r="AP375">
        <v>42.05</v>
      </c>
      <c r="AY375" s="2">
        <v>43434</v>
      </c>
      <c r="AZ375">
        <v>37.82</v>
      </c>
      <c r="BI375" s="2">
        <v>43434</v>
      </c>
      <c r="BJ375">
        <v>33.700000000000003</v>
      </c>
      <c r="BS375" s="2">
        <v>43434</v>
      </c>
      <c r="BT375">
        <v>29.71</v>
      </c>
      <c r="CC375" s="2">
        <v>43434</v>
      </c>
      <c r="CD375">
        <v>25.88</v>
      </c>
      <c r="CM375" s="2">
        <v>43434</v>
      </c>
      <c r="CN375">
        <v>22.18</v>
      </c>
      <c r="CW375" s="2">
        <v>43434</v>
      </c>
      <c r="CX375">
        <v>18.66</v>
      </c>
    </row>
    <row r="376" spans="1:102" x14ac:dyDescent="0.25">
      <c r="A376" s="2">
        <v>43437</v>
      </c>
      <c r="B376">
        <v>62.07</v>
      </c>
      <c r="K376" s="2">
        <v>43437</v>
      </c>
      <c r="L376">
        <v>57.47</v>
      </c>
      <c r="U376" s="2">
        <v>43437</v>
      </c>
      <c r="V376">
        <v>52.95</v>
      </c>
      <c r="AE376" s="2">
        <v>43437</v>
      </c>
      <c r="AF376">
        <v>48.48</v>
      </c>
      <c r="AO376" s="2">
        <v>43437</v>
      </c>
      <c r="AP376">
        <v>44.08</v>
      </c>
      <c r="AY376" s="2">
        <v>43437</v>
      </c>
      <c r="AZ376">
        <v>39.770000000000003</v>
      </c>
      <c r="BI376" s="2">
        <v>43437</v>
      </c>
      <c r="BJ376">
        <v>35.56</v>
      </c>
      <c r="BS376" s="2">
        <v>43437</v>
      </c>
      <c r="BT376">
        <v>31.42</v>
      </c>
      <c r="CC376" s="2">
        <v>43437</v>
      </c>
      <c r="CD376">
        <v>27.43</v>
      </c>
      <c r="CM376" s="2">
        <v>43437</v>
      </c>
      <c r="CN376">
        <v>23.62</v>
      </c>
      <c r="CW376" s="2">
        <v>43437</v>
      </c>
      <c r="CX376">
        <v>19.95</v>
      </c>
    </row>
    <row r="377" spans="1:102" x14ac:dyDescent="0.25">
      <c r="A377" s="2">
        <v>43438</v>
      </c>
      <c r="B377">
        <v>53.97</v>
      </c>
      <c r="K377" s="2">
        <v>43438</v>
      </c>
      <c r="L377">
        <v>49.55</v>
      </c>
      <c r="U377" s="2">
        <v>43438</v>
      </c>
      <c r="V377">
        <v>45.21</v>
      </c>
      <c r="AE377" s="2">
        <v>43438</v>
      </c>
      <c r="AF377">
        <v>40.950000000000003</v>
      </c>
      <c r="AO377" s="2">
        <v>43438</v>
      </c>
      <c r="AP377">
        <v>36.79</v>
      </c>
      <c r="AY377" s="2">
        <v>43438</v>
      </c>
      <c r="AZ377">
        <v>32.75</v>
      </c>
      <c r="BI377" s="2">
        <v>43438</v>
      </c>
      <c r="BJ377">
        <v>28.83</v>
      </c>
      <c r="BS377" s="2">
        <v>43438</v>
      </c>
      <c r="BT377">
        <v>25.05</v>
      </c>
      <c r="CC377" s="2">
        <v>43438</v>
      </c>
      <c r="CD377">
        <v>21.44</v>
      </c>
      <c r="CM377" s="2">
        <v>43438</v>
      </c>
      <c r="CN377">
        <v>18.02</v>
      </c>
      <c r="CW377" s="2">
        <v>43438</v>
      </c>
      <c r="CX377">
        <v>14.82</v>
      </c>
    </row>
    <row r="378" spans="1:102" x14ac:dyDescent="0.25">
      <c r="A378" s="2">
        <v>43440</v>
      </c>
      <c r="B378">
        <v>53.21</v>
      </c>
      <c r="K378" s="2">
        <v>43440</v>
      </c>
      <c r="L378">
        <v>48.81</v>
      </c>
      <c r="U378" s="2">
        <v>43440</v>
      </c>
      <c r="V378">
        <v>44.48</v>
      </c>
      <c r="AE378" s="2">
        <v>43440</v>
      </c>
      <c r="AF378">
        <v>40.24</v>
      </c>
      <c r="AO378" s="2">
        <v>43440</v>
      </c>
      <c r="AP378">
        <v>36.11</v>
      </c>
      <c r="AY378" s="2">
        <v>43440</v>
      </c>
      <c r="AZ378">
        <v>32.090000000000003</v>
      </c>
      <c r="BI378" s="2">
        <v>43440</v>
      </c>
      <c r="BJ378">
        <v>28.25</v>
      </c>
      <c r="BS378" s="2">
        <v>43440</v>
      </c>
      <c r="BT378">
        <v>24.51</v>
      </c>
      <c r="CC378" s="2">
        <v>43440</v>
      </c>
      <c r="CD378">
        <v>20.95</v>
      </c>
      <c r="CM378" s="2">
        <v>43440</v>
      </c>
      <c r="CN378">
        <v>17.57</v>
      </c>
      <c r="CW378" s="2">
        <v>43440</v>
      </c>
      <c r="CX378">
        <v>14.41</v>
      </c>
    </row>
    <row r="379" spans="1:102" x14ac:dyDescent="0.25">
      <c r="A379" s="2">
        <v>43441</v>
      </c>
      <c r="B379">
        <v>48.29</v>
      </c>
      <c r="K379" s="2">
        <v>43441</v>
      </c>
      <c r="L379">
        <v>44.01</v>
      </c>
      <c r="U379" s="2">
        <v>43441</v>
      </c>
      <c r="V379">
        <v>39.83</v>
      </c>
      <c r="AE379" s="2">
        <v>43441</v>
      </c>
      <c r="AF379">
        <v>35.76</v>
      </c>
      <c r="AO379" s="2">
        <v>43441</v>
      </c>
      <c r="AP379">
        <v>31.81</v>
      </c>
      <c r="AY379" s="2">
        <v>43441</v>
      </c>
      <c r="AZ379">
        <v>28.05</v>
      </c>
      <c r="BI379" s="2">
        <v>43441</v>
      </c>
      <c r="BJ379">
        <v>24.37</v>
      </c>
      <c r="BS379" s="2">
        <v>43441</v>
      </c>
      <c r="BT379">
        <v>20.86</v>
      </c>
      <c r="CC379" s="2">
        <v>43441</v>
      </c>
      <c r="CD379">
        <v>17.559999999999999</v>
      </c>
      <c r="CM379" s="2">
        <v>43441</v>
      </c>
      <c r="CN379">
        <v>14.47</v>
      </c>
      <c r="CW379" s="2">
        <v>43441</v>
      </c>
      <c r="CX379">
        <v>11.61</v>
      </c>
    </row>
    <row r="380" spans="1:102" x14ac:dyDescent="0.25">
      <c r="A380" s="2">
        <v>43444</v>
      </c>
      <c r="B380">
        <v>48.88</v>
      </c>
      <c r="K380" s="2">
        <v>43444</v>
      </c>
      <c r="L380">
        <v>44.55</v>
      </c>
      <c r="U380" s="2">
        <v>43444</v>
      </c>
      <c r="V380">
        <v>40.33</v>
      </c>
      <c r="AE380" s="2">
        <v>43444</v>
      </c>
      <c r="AF380">
        <v>36.229999999999997</v>
      </c>
      <c r="AO380" s="2">
        <v>43444</v>
      </c>
      <c r="AP380">
        <v>32.25</v>
      </c>
      <c r="AY380" s="2">
        <v>43444</v>
      </c>
      <c r="AZ380">
        <v>28.39</v>
      </c>
      <c r="BI380" s="2">
        <v>43444</v>
      </c>
      <c r="BJ380">
        <v>24.69</v>
      </c>
      <c r="BS380" s="2">
        <v>43444</v>
      </c>
      <c r="BT380">
        <v>21.16</v>
      </c>
      <c r="CC380" s="2">
        <v>43444</v>
      </c>
      <c r="CD380">
        <v>17.82</v>
      </c>
      <c r="CM380" s="2">
        <v>43444</v>
      </c>
      <c r="CN380">
        <v>14.7</v>
      </c>
      <c r="CW380" s="2">
        <v>43444</v>
      </c>
      <c r="CX380">
        <v>11.83</v>
      </c>
    </row>
    <row r="381" spans="1:102" x14ac:dyDescent="0.25">
      <c r="A381" s="2">
        <v>43445</v>
      </c>
      <c r="B381">
        <v>48.69</v>
      </c>
      <c r="K381" s="2">
        <v>43445</v>
      </c>
      <c r="L381">
        <v>44.37</v>
      </c>
      <c r="U381" s="2">
        <v>43445</v>
      </c>
      <c r="V381">
        <v>40.159999999999997</v>
      </c>
      <c r="AE381" s="2">
        <v>43445</v>
      </c>
      <c r="AF381">
        <v>36.049999999999997</v>
      </c>
      <c r="AO381" s="2">
        <v>43445</v>
      </c>
      <c r="AP381">
        <v>32.07</v>
      </c>
      <c r="AY381" s="2">
        <v>43445</v>
      </c>
      <c r="AZ381">
        <v>28.25</v>
      </c>
      <c r="BI381" s="2">
        <v>43445</v>
      </c>
      <c r="BJ381">
        <v>24.53</v>
      </c>
      <c r="BS381" s="2">
        <v>43445</v>
      </c>
      <c r="BT381">
        <v>21.04</v>
      </c>
      <c r="CC381" s="2">
        <v>43445</v>
      </c>
      <c r="CD381">
        <v>17.690000000000001</v>
      </c>
      <c r="CM381" s="2">
        <v>43445</v>
      </c>
      <c r="CN381">
        <v>14.59</v>
      </c>
      <c r="CW381" s="2">
        <v>43445</v>
      </c>
      <c r="CX381">
        <v>11.75</v>
      </c>
    </row>
    <row r="382" spans="1:102" x14ac:dyDescent="0.25">
      <c r="A382" s="2">
        <v>43446</v>
      </c>
      <c r="B382">
        <v>49.66</v>
      </c>
      <c r="K382" s="2">
        <v>43446</v>
      </c>
      <c r="L382">
        <v>45.32</v>
      </c>
      <c r="U382" s="2">
        <v>43446</v>
      </c>
      <c r="V382">
        <v>41.09</v>
      </c>
      <c r="AE382" s="2">
        <v>43446</v>
      </c>
      <c r="AF382">
        <v>36.96</v>
      </c>
      <c r="AO382" s="2">
        <v>43446</v>
      </c>
      <c r="AP382">
        <v>32.94</v>
      </c>
      <c r="AY382" s="2">
        <v>43446</v>
      </c>
      <c r="AZ382">
        <v>29.05</v>
      </c>
      <c r="BI382" s="2">
        <v>43446</v>
      </c>
      <c r="BJ382">
        <v>25.32</v>
      </c>
      <c r="BS382" s="2">
        <v>43446</v>
      </c>
      <c r="BT382">
        <v>21.75</v>
      </c>
      <c r="CC382" s="2">
        <v>43446</v>
      </c>
      <c r="CD382">
        <v>18.38</v>
      </c>
      <c r="CM382" s="2">
        <v>43446</v>
      </c>
      <c r="CN382">
        <v>15.23</v>
      </c>
      <c r="CW382" s="2">
        <v>43446</v>
      </c>
      <c r="CX382">
        <v>12.34</v>
      </c>
    </row>
    <row r="383" spans="1:102" x14ac:dyDescent="0.25">
      <c r="A383" s="2">
        <v>43447</v>
      </c>
      <c r="B383">
        <v>48.83</v>
      </c>
      <c r="K383" s="2">
        <v>43447</v>
      </c>
      <c r="L383">
        <v>44.5</v>
      </c>
      <c r="U383" s="2">
        <v>43447</v>
      </c>
      <c r="V383">
        <v>40.28</v>
      </c>
      <c r="AE383" s="2">
        <v>43447</v>
      </c>
      <c r="AF383">
        <v>36.17</v>
      </c>
      <c r="AO383" s="2">
        <v>43447</v>
      </c>
      <c r="AP383">
        <v>32.17</v>
      </c>
      <c r="AY383" s="2">
        <v>43447</v>
      </c>
      <c r="AZ383">
        <v>28.37</v>
      </c>
      <c r="BI383" s="2">
        <v>43447</v>
      </c>
      <c r="BJ383">
        <v>24.6</v>
      </c>
      <c r="BS383" s="2">
        <v>43447</v>
      </c>
      <c r="BT383">
        <v>21.14</v>
      </c>
      <c r="CC383" s="2">
        <v>43447</v>
      </c>
      <c r="CD383">
        <v>17.809999999999999</v>
      </c>
      <c r="CM383" s="2">
        <v>43447</v>
      </c>
      <c r="CN383">
        <v>14.71</v>
      </c>
      <c r="CW383" s="2">
        <v>43447</v>
      </c>
      <c r="CX383">
        <v>11.87</v>
      </c>
    </row>
    <row r="384" spans="1:102" x14ac:dyDescent="0.25">
      <c r="A384" s="2">
        <v>43448</v>
      </c>
      <c r="B384">
        <v>45.06</v>
      </c>
      <c r="K384" s="2">
        <v>43448</v>
      </c>
      <c r="L384">
        <v>40.85</v>
      </c>
      <c r="U384" s="2">
        <v>43448</v>
      </c>
      <c r="V384">
        <v>36.729999999999997</v>
      </c>
      <c r="AE384" s="2">
        <v>43448</v>
      </c>
      <c r="AF384">
        <v>32.74</v>
      </c>
      <c r="AO384" s="2">
        <v>43448</v>
      </c>
      <c r="AP384">
        <v>28.89</v>
      </c>
      <c r="AY384" s="2">
        <v>43448</v>
      </c>
      <c r="AZ384">
        <v>25.28</v>
      </c>
      <c r="BI384" s="2">
        <v>43448</v>
      </c>
      <c r="BJ384">
        <v>21.74</v>
      </c>
      <c r="BS384" s="2">
        <v>43448</v>
      </c>
      <c r="BT384">
        <v>18.41</v>
      </c>
      <c r="CC384" s="2">
        <v>43448</v>
      </c>
      <c r="CD384">
        <v>15.31</v>
      </c>
      <c r="CM384" s="2">
        <v>43448</v>
      </c>
      <c r="CN384">
        <v>12.48</v>
      </c>
      <c r="CW384" s="2">
        <v>43448</v>
      </c>
      <c r="CX384">
        <v>9.92</v>
      </c>
    </row>
    <row r="385" spans="1:102" x14ac:dyDescent="0.25">
      <c r="A385" s="2">
        <v>43451</v>
      </c>
      <c r="B385">
        <v>40.9</v>
      </c>
      <c r="K385" s="2">
        <v>43451</v>
      </c>
      <c r="L385">
        <v>36.799999999999997</v>
      </c>
      <c r="U385" s="2">
        <v>43451</v>
      </c>
      <c r="V385">
        <v>32.83</v>
      </c>
      <c r="AE385" s="2">
        <v>43451</v>
      </c>
      <c r="AF385">
        <v>29</v>
      </c>
      <c r="AO385" s="2">
        <v>43451</v>
      </c>
      <c r="AP385">
        <v>25.37</v>
      </c>
      <c r="AY385" s="2">
        <v>43451</v>
      </c>
      <c r="AZ385">
        <v>21.88</v>
      </c>
      <c r="BI385" s="2">
        <v>43451</v>
      </c>
      <c r="BJ385">
        <v>18.600000000000001</v>
      </c>
      <c r="BS385" s="2">
        <v>43451</v>
      </c>
      <c r="BT385">
        <v>15.55</v>
      </c>
      <c r="CC385" s="2">
        <v>43451</v>
      </c>
      <c r="CD385">
        <v>12.73</v>
      </c>
      <c r="CM385" s="2">
        <v>43451</v>
      </c>
      <c r="CN385">
        <v>10.220000000000001</v>
      </c>
      <c r="CW385" s="2">
        <v>43451</v>
      </c>
      <c r="CX385">
        <v>8.01</v>
      </c>
    </row>
    <row r="386" spans="1:102" x14ac:dyDescent="0.25">
      <c r="A386" s="2">
        <v>43452</v>
      </c>
      <c r="B386">
        <v>39.409999999999997</v>
      </c>
      <c r="K386" s="2">
        <v>43452</v>
      </c>
      <c r="L386">
        <v>35.369999999999997</v>
      </c>
      <c r="U386" s="2">
        <v>43452</v>
      </c>
      <c r="V386">
        <v>31.45</v>
      </c>
      <c r="AE386" s="2">
        <v>43452</v>
      </c>
      <c r="AF386">
        <v>27.69</v>
      </c>
      <c r="AO386" s="2">
        <v>43452</v>
      </c>
      <c r="AP386">
        <v>24.09</v>
      </c>
      <c r="AY386" s="2">
        <v>43452</v>
      </c>
      <c r="AZ386">
        <v>20.69</v>
      </c>
      <c r="BI386" s="2">
        <v>43452</v>
      </c>
      <c r="BJ386">
        <v>17.52</v>
      </c>
      <c r="BS386" s="2">
        <v>43452</v>
      </c>
      <c r="BT386">
        <v>14.57</v>
      </c>
      <c r="CC386" s="2">
        <v>43452</v>
      </c>
      <c r="CD386">
        <v>11.86</v>
      </c>
      <c r="CM386" s="2">
        <v>43452</v>
      </c>
      <c r="CN386">
        <v>9.4600000000000009</v>
      </c>
      <c r="CW386" s="2">
        <v>43452</v>
      </c>
      <c r="CX386">
        <v>7.36</v>
      </c>
    </row>
    <row r="387" spans="1:102" x14ac:dyDescent="0.25">
      <c r="A387" s="2">
        <v>43453</v>
      </c>
      <c r="B387">
        <v>36.69</v>
      </c>
      <c r="K387" s="2">
        <v>43453</v>
      </c>
      <c r="L387">
        <v>32.72</v>
      </c>
      <c r="U387" s="2">
        <v>43453</v>
      </c>
      <c r="V387">
        <v>28.89</v>
      </c>
      <c r="AE387" s="2">
        <v>43453</v>
      </c>
      <c r="AF387">
        <v>25.26</v>
      </c>
      <c r="AO387" s="2">
        <v>43453</v>
      </c>
      <c r="AP387">
        <v>21.78</v>
      </c>
      <c r="AY387" s="2">
        <v>43453</v>
      </c>
      <c r="AZ387">
        <v>18.5</v>
      </c>
      <c r="BI387" s="2">
        <v>43453</v>
      </c>
      <c r="BJ387">
        <v>15.44</v>
      </c>
      <c r="BS387" s="2">
        <v>43453</v>
      </c>
      <c r="BT387">
        <v>12.65</v>
      </c>
      <c r="CC387" s="2">
        <v>43453</v>
      </c>
      <c r="CD387">
        <v>10.14</v>
      </c>
      <c r="CM387" s="2">
        <v>43453</v>
      </c>
      <c r="CN387">
        <v>7.96</v>
      </c>
      <c r="CW387" s="2">
        <v>43453</v>
      </c>
      <c r="CX387">
        <v>6.08</v>
      </c>
    </row>
    <row r="388" spans="1:102" x14ac:dyDescent="0.25">
      <c r="A388" s="2">
        <v>43454</v>
      </c>
      <c r="B388">
        <v>35.32</v>
      </c>
      <c r="K388" s="2">
        <v>43454</v>
      </c>
      <c r="L388">
        <v>31.41</v>
      </c>
      <c r="U388" s="2">
        <v>43454</v>
      </c>
      <c r="V388">
        <v>27.67</v>
      </c>
      <c r="AE388" s="2">
        <v>43454</v>
      </c>
      <c r="AF388">
        <v>24.16</v>
      </c>
      <c r="AO388" s="2">
        <v>43454</v>
      </c>
      <c r="AP388">
        <v>20.77</v>
      </c>
      <c r="AY388" s="2">
        <v>43454</v>
      </c>
      <c r="AZ388">
        <v>17.600000000000001</v>
      </c>
      <c r="BI388" s="2">
        <v>43454</v>
      </c>
      <c r="BJ388">
        <v>14.66</v>
      </c>
      <c r="BS388" s="2">
        <v>43454</v>
      </c>
      <c r="BT388">
        <v>11.99</v>
      </c>
      <c r="CC388" s="2">
        <v>43454</v>
      </c>
      <c r="CD388">
        <v>9.6</v>
      </c>
      <c r="CM388" s="2">
        <v>43454</v>
      </c>
      <c r="CN388">
        <v>7.53</v>
      </c>
      <c r="CW388" s="2">
        <v>43454</v>
      </c>
      <c r="CX388">
        <v>5.77</v>
      </c>
    </row>
    <row r="389" spans="1:102" x14ac:dyDescent="0.25">
      <c r="A389" s="2">
        <v>43455</v>
      </c>
      <c r="B389">
        <v>29.53</v>
      </c>
      <c r="K389" s="2">
        <v>43455</v>
      </c>
      <c r="L389">
        <v>25.86</v>
      </c>
      <c r="U389" s="2">
        <v>43455</v>
      </c>
      <c r="V389">
        <v>22.36</v>
      </c>
      <c r="AE389" s="2">
        <v>43455</v>
      </c>
      <c r="AF389">
        <v>19.07</v>
      </c>
      <c r="AO389" s="2">
        <v>43455</v>
      </c>
      <c r="AP389">
        <v>16.010000000000002</v>
      </c>
      <c r="AY389" s="2">
        <v>43455</v>
      </c>
      <c r="AZ389">
        <v>13.2</v>
      </c>
      <c r="BI389" s="2">
        <v>43455</v>
      </c>
      <c r="BJ389">
        <v>10.69</v>
      </c>
      <c r="BS389" s="2">
        <v>43455</v>
      </c>
      <c r="BT389">
        <v>8.39</v>
      </c>
      <c r="CC389" s="2">
        <v>43455</v>
      </c>
      <c r="CD389">
        <v>7</v>
      </c>
      <c r="CM389" s="2">
        <v>43455</v>
      </c>
      <c r="CN389">
        <v>5.54</v>
      </c>
      <c r="CW389" s="2">
        <v>43455</v>
      </c>
      <c r="CX389">
        <v>4.42</v>
      </c>
    </row>
    <row r="390" spans="1:102" x14ac:dyDescent="0.25">
      <c r="A390" s="2">
        <v>43458</v>
      </c>
      <c r="B390">
        <v>24.75</v>
      </c>
      <c r="K390" s="2">
        <v>43458</v>
      </c>
      <c r="L390">
        <v>21.15</v>
      </c>
      <c r="U390" s="2">
        <v>43458</v>
      </c>
      <c r="V390">
        <v>18.11</v>
      </c>
      <c r="AE390" s="2">
        <v>43458</v>
      </c>
      <c r="AF390">
        <v>15.15</v>
      </c>
      <c r="AO390" s="2">
        <v>43458</v>
      </c>
      <c r="AP390">
        <v>12.5</v>
      </c>
      <c r="AY390" s="2">
        <v>43458</v>
      </c>
      <c r="AZ390">
        <v>10.1</v>
      </c>
      <c r="BI390" s="2">
        <v>43458</v>
      </c>
      <c r="BJ390">
        <v>8</v>
      </c>
      <c r="BS390" s="2">
        <v>43458</v>
      </c>
      <c r="BT390">
        <v>6.5</v>
      </c>
      <c r="CC390" s="2">
        <v>43458</v>
      </c>
      <c r="CD390">
        <v>4.72</v>
      </c>
      <c r="CM390" s="2">
        <v>43458</v>
      </c>
      <c r="CN390">
        <v>3.66</v>
      </c>
      <c r="CW390" s="2">
        <v>43458</v>
      </c>
      <c r="CX390">
        <v>2.58</v>
      </c>
    </row>
    <row r="391" spans="1:102" x14ac:dyDescent="0.25">
      <c r="A391" s="2">
        <v>43460</v>
      </c>
      <c r="B391">
        <v>33.76</v>
      </c>
      <c r="K391" s="2">
        <v>43460</v>
      </c>
      <c r="L391">
        <v>29.9</v>
      </c>
      <c r="U391" s="2">
        <v>43460</v>
      </c>
      <c r="V391">
        <v>26.18</v>
      </c>
      <c r="AE391" s="2">
        <v>43460</v>
      </c>
      <c r="AF391">
        <v>22.66</v>
      </c>
      <c r="AO391" s="2">
        <v>43460</v>
      </c>
      <c r="AP391">
        <v>19.34</v>
      </c>
      <c r="AY391" s="2">
        <v>43460</v>
      </c>
      <c r="AZ391">
        <v>16.25</v>
      </c>
      <c r="BI391" s="2">
        <v>43460</v>
      </c>
      <c r="BJ391">
        <v>13.41</v>
      </c>
      <c r="BS391" s="2">
        <v>43460</v>
      </c>
      <c r="BT391">
        <v>10.84</v>
      </c>
      <c r="CC391" s="2">
        <v>43460</v>
      </c>
      <c r="CD391">
        <v>8.56</v>
      </c>
      <c r="CM391" s="2">
        <v>43460</v>
      </c>
      <c r="CN391">
        <v>6.62</v>
      </c>
      <c r="CW391" s="2">
        <v>43460</v>
      </c>
      <c r="CX391">
        <v>4.99</v>
      </c>
    </row>
    <row r="392" spans="1:102" x14ac:dyDescent="0.25">
      <c r="A392" s="2">
        <v>43461</v>
      </c>
      <c r="B392">
        <v>35.75</v>
      </c>
      <c r="K392" s="2">
        <v>43461</v>
      </c>
      <c r="L392">
        <v>31.95</v>
      </c>
      <c r="U392" s="2">
        <v>43461</v>
      </c>
      <c r="V392">
        <v>28.25</v>
      </c>
      <c r="AE392" s="2">
        <v>43461</v>
      </c>
      <c r="AF392">
        <v>24.75</v>
      </c>
      <c r="AO392" s="2">
        <v>43461</v>
      </c>
      <c r="AP392">
        <v>21.25</v>
      </c>
      <c r="AY392" s="2">
        <v>43461</v>
      </c>
      <c r="AZ392">
        <v>18</v>
      </c>
      <c r="BI392" s="2">
        <v>43461</v>
      </c>
      <c r="BJ392">
        <v>15</v>
      </c>
      <c r="BS392" s="2">
        <v>43461</v>
      </c>
      <c r="BT392">
        <v>12.25</v>
      </c>
      <c r="CC392" s="2">
        <v>43461</v>
      </c>
      <c r="CD392">
        <v>9.5</v>
      </c>
      <c r="CM392" s="2">
        <v>43461</v>
      </c>
      <c r="CN392">
        <v>7.3</v>
      </c>
      <c r="CW392" s="2">
        <v>43461</v>
      </c>
      <c r="CX392">
        <v>5.79</v>
      </c>
    </row>
    <row r="393" spans="1:102" x14ac:dyDescent="0.25">
      <c r="A393" s="2">
        <v>43462</v>
      </c>
      <c r="B393">
        <v>34.979999999999997</v>
      </c>
      <c r="K393" s="2">
        <v>43462</v>
      </c>
      <c r="L393">
        <v>31.06</v>
      </c>
      <c r="U393" s="2">
        <v>43462</v>
      </c>
      <c r="V393">
        <v>27.28</v>
      </c>
      <c r="AE393" s="2">
        <v>43462</v>
      </c>
      <c r="AF393">
        <v>23.7</v>
      </c>
      <c r="AO393" s="2">
        <v>43462</v>
      </c>
      <c r="AP393">
        <v>20.32</v>
      </c>
      <c r="AY393" s="2">
        <v>43462</v>
      </c>
      <c r="AZ393">
        <v>17.13</v>
      </c>
      <c r="BI393" s="2">
        <v>43462</v>
      </c>
      <c r="BJ393">
        <v>14.18</v>
      </c>
      <c r="BS393" s="2">
        <v>43462</v>
      </c>
      <c r="BT393">
        <v>11.52</v>
      </c>
      <c r="CC393" s="2">
        <v>43462</v>
      </c>
      <c r="CD393">
        <v>9.14</v>
      </c>
      <c r="CM393" s="2">
        <v>43462</v>
      </c>
      <c r="CN393">
        <v>7.09</v>
      </c>
      <c r="CW393" s="2">
        <v>43462</v>
      </c>
      <c r="CX393">
        <v>5.36</v>
      </c>
    </row>
    <row r="394" spans="1:102" x14ac:dyDescent="0.25">
      <c r="A394" s="2">
        <v>43465</v>
      </c>
      <c r="B394">
        <v>36.31</v>
      </c>
      <c r="K394" s="2">
        <v>43465</v>
      </c>
      <c r="L394">
        <v>32.28</v>
      </c>
      <c r="U394" s="2">
        <v>43465</v>
      </c>
      <c r="V394">
        <v>28.39</v>
      </c>
      <c r="AE394" s="2">
        <v>43465</v>
      </c>
      <c r="AF394">
        <v>24.73</v>
      </c>
      <c r="AO394" s="2">
        <v>43465</v>
      </c>
      <c r="AP394">
        <v>21.19</v>
      </c>
      <c r="AY394" s="2">
        <v>43465</v>
      </c>
      <c r="AZ394">
        <v>17.86</v>
      </c>
      <c r="BI394" s="2">
        <v>43465</v>
      </c>
      <c r="BJ394">
        <v>14.76</v>
      </c>
      <c r="BS394" s="2">
        <v>43465</v>
      </c>
      <c r="BT394">
        <v>11.93</v>
      </c>
      <c r="CC394" s="2">
        <v>43465</v>
      </c>
      <c r="CD394">
        <v>9.41</v>
      </c>
      <c r="CM394" s="2">
        <v>43465</v>
      </c>
      <c r="CN394">
        <v>7.24</v>
      </c>
      <c r="CW394" s="2">
        <v>43465</v>
      </c>
      <c r="CX394">
        <v>5.4</v>
      </c>
    </row>
    <row r="395" spans="1:102" x14ac:dyDescent="0.25">
      <c r="A395" s="2">
        <v>43467</v>
      </c>
      <c r="B395">
        <v>36.22</v>
      </c>
      <c r="K395" s="2">
        <v>43467</v>
      </c>
      <c r="L395">
        <v>32.17</v>
      </c>
      <c r="U395" s="2">
        <v>43467</v>
      </c>
      <c r="V395">
        <v>28.26</v>
      </c>
      <c r="AE395" s="2">
        <v>43467</v>
      </c>
      <c r="AF395">
        <v>24.5</v>
      </c>
      <c r="AO395" s="2">
        <v>43467</v>
      </c>
      <c r="AP395">
        <v>20.94</v>
      </c>
      <c r="AY395" s="2">
        <v>43467</v>
      </c>
      <c r="AZ395">
        <v>17.579999999999998</v>
      </c>
      <c r="BI395" s="2">
        <v>43467</v>
      </c>
      <c r="BJ395">
        <v>14.48</v>
      </c>
      <c r="BS395" s="2">
        <v>43467</v>
      </c>
      <c r="BT395">
        <v>11.65</v>
      </c>
      <c r="CC395" s="2">
        <v>43467</v>
      </c>
      <c r="CD395">
        <v>9.14</v>
      </c>
      <c r="CM395" s="2">
        <v>43467</v>
      </c>
      <c r="CN395">
        <v>6.97</v>
      </c>
      <c r="CW395" s="2">
        <v>43467</v>
      </c>
      <c r="CX395">
        <v>5.15</v>
      </c>
    </row>
    <row r="396" spans="1:102" x14ac:dyDescent="0.25">
      <c r="A396" s="2">
        <v>43468</v>
      </c>
      <c r="B396">
        <v>31.42</v>
      </c>
      <c r="K396" s="2">
        <v>43468</v>
      </c>
      <c r="L396">
        <v>27.62</v>
      </c>
      <c r="U396" s="2">
        <v>43468</v>
      </c>
      <c r="V396">
        <v>23.97</v>
      </c>
      <c r="AE396" s="2">
        <v>43468</v>
      </c>
      <c r="AF396">
        <v>20.51</v>
      </c>
      <c r="AO396" s="2">
        <v>43468</v>
      </c>
      <c r="AP396">
        <v>17.27</v>
      </c>
      <c r="AY396" s="2">
        <v>43468</v>
      </c>
      <c r="AZ396">
        <v>14.26</v>
      </c>
      <c r="BI396" s="2">
        <v>43468</v>
      </c>
      <c r="BJ396">
        <v>11.52</v>
      </c>
      <c r="BS396" s="2">
        <v>43468</v>
      </c>
      <c r="BT396">
        <v>9.08</v>
      </c>
      <c r="CC396" s="2">
        <v>43468</v>
      </c>
      <c r="CD396">
        <v>6.96</v>
      </c>
      <c r="CM396" s="2">
        <v>43468</v>
      </c>
      <c r="CN396">
        <v>5.16</v>
      </c>
      <c r="CW396" s="2">
        <v>43468</v>
      </c>
      <c r="CX396">
        <v>3.71</v>
      </c>
    </row>
    <row r="397" spans="1:102" x14ac:dyDescent="0.25">
      <c r="A397" s="2">
        <v>43469</v>
      </c>
      <c r="B397">
        <v>37.69</v>
      </c>
      <c r="K397" s="2">
        <v>43469</v>
      </c>
      <c r="L397">
        <v>33.58</v>
      </c>
      <c r="U397" s="2">
        <v>43469</v>
      </c>
      <c r="V397">
        <v>29.6</v>
      </c>
      <c r="AE397" s="2">
        <v>43469</v>
      </c>
      <c r="AF397">
        <v>25.78</v>
      </c>
      <c r="AO397" s="2">
        <v>43469</v>
      </c>
      <c r="AP397">
        <v>22.14</v>
      </c>
      <c r="AY397" s="2">
        <v>43469</v>
      </c>
      <c r="AZ397">
        <v>18.7</v>
      </c>
      <c r="BI397" s="2">
        <v>43469</v>
      </c>
      <c r="BJ397">
        <v>15.5</v>
      </c>
      <c r="BS397" s="2">
        <v>43469</v>
      </c>
      <c r="BT397">
        <v>12.55</v>
      </c>
      <c r="CC397" s="2">
        <v>43469</v>
      </c>
      <c r="CD397">
        <v>9.92</v>
      </c>
      <c r="CM397" s="2">
        <v>43469</v>
      </c>
      <c r="CN397">
        <v>7.62</v>
      </c>
      <c r="CW397" s="2">
        <v>43469</v>
      </c>
      <c r="CX397">
        <v>5.65</v>
      </c>
    </row>
    <row r="398" spans="1:102" x14ac:dyDescent="0.25">
      <c r="A398" s="2">
        <v>43472</v>
      </c>
      <c r="B398">
        <v>39.380000000000003</v>
      </c>
      <c r="K398" s="2">
        <v>43472</v>
      </c>
      <c r="L398">
        <v>35.200000000000003</v>
      </c>
      <c r="U398" s="2">
        <v>43472</v>
      </c>
      <c r="V398">
        <v>31.15</v>
      </c>
      <c r="AE398" s="2">
        <v>43472</v>
      </c>
      <c r="AF398">
        <v>27.26</v>
      </c>
      <c r="AO398" s="2">
        <v>43472</v>
      </c>
      <c r="AP398">
        <v>23.5</v>
      </c>
      <c r="AY398" s="2">
        <v>43472</v>
      </c>
      <c r="AZ398">
        <v>19.96</v>
      </c>
      <c r="BI398" s="2">
        <v>43472</v>
      </c>
      <c r="BJ398">
        <v>16.64</v>
      </c>
      <c r="BS398" s="2">
        <v>43472</v>
      </c>
      <c r="BT398">
        <v>13.57</v>
      </c>
      <c r="CC398" s="2">
        <v>43472</v>
      </c>
      <c r="CD398">
        <v>10.81</v>
      </c>
      <c r="CM398" s="2">
        <v>43472</v>
      </c>
      <c r="CN398">
        <v>8.35</v>
      </c>
      <c r="CW398" s="2">
        <v>43472</v>
      </c>
      <c r="CX398">
        <v>6.22</v>
      </c>
    </row>
    <row r="399" spans="1:102" x14ac:dyDescent="0.25">
      <c r="A399" s="2">
        <v>43473</v>
      </c>
      <c r="B399">
        <v>41.13</v>
      </c>
      <c r="K399" s="2">
        <v>43473</v>
      </c>
      <c r="L399">
        <v>36.880000000000003</v>
      </c>
      <c r="U399" s="2">
        <v>43473</v>
      </c>
      <c r="V399">
        <v>32.75</v>
      </c>
      <c r="AE399" s="2">
        <v>43473</v>
      </c>
      <c r="AF399">
        <v>28.78</v>
      </c>
      <c r="AO399" s="2">
        <v>43473</v>
      </c>
      <c r="AP399">
        <v>24.93</v>
      </c>
      <c r="AY399" s="2">
        <v>43473</v>
      </c>
      <c r="AZ399">
        <v>21.26</v>
      </c>
      <c r="BI399" s="2">
        <v>43473</v>
      </c>
      <c r="BJ399">
        <v>17.809999999999999</v>
      </c>
      <c r="BS399" s="2">
        <v>43473</v>
      </c>
      <c r="BT399">
        <v>14.59</v>
      </c>
      <c r="CC399" s="2">
        <v>43473</v>
      </c>
      <c r="CD399">
        <v>11.68</v>
      </c>
      <c r="CM399" s="2">
        <v>43473</v>
      </c>
      <c r="CN399">
        <v>9.08</v>
      </c>
      <c r="CW399" s="2">
        <v>43473</v>
      </c>
      <c r="CX399">
        <v>6.82</v>
      </c>
    </row>
    <row r="400" spans="1:102" x14ac:dyDescent="0.25">
      <c r="A400" s="2">
        <v>43474</v>
      </c>
      <c r="B400">
        <v>41.98</v>
      </c>
      <c r="K400" s="2">
        <v>43474</v>
      </c>
      <c r="L400">
        <v>37.700000000000003</v>
      </c>
      <c r="U400" s="2">
        <v>43474</v>
      </c>
      <c r="V400">
        <v>33.520000000000003</v>
      </c>
      <c r="AE400" s="2">
        <v>43474</v>
      </c>
      <c r="AF400">
        <v>29.47</v>
      </c>
      <c r="AO400" s="2">
        <v>43474</v>
      </c>
      <c r="AP400">
        <v>25.6</v>
      </c>
      <c r="AY400" s="2">
        <v>43474</v>
      </c>
      <c r="AZ400">
        <v>21.87</v>
      </c>
      <c r="BI400" s="2">
        <v>43474</v>
      </c>
      <c r="BJ400">
        <v>18.34</v>
      </c>
      <c r="BS400" s="2">
        <v>43474</v>
      </c>
      <c r="BT400">
        <v>15.06</v>
      </c>
      <c r="CC400" s="2">
        <v>43474</v>
      </c>
      <c r="CD400">
        <v>12.05</v>
      </c>
      <c r="CM400" s="2">
        <v>43474</v>
      </c>
      <c r="CN400">
        <v>9.34</v>
      </c>
      <c r="CW400" s="2">
        <v>43474</v>
      </c>
      <c r="CX400">
        <v>7</v>
      </c>
    </row>
    <row r="401" spans="1:102" x14ac:dyDescent="0.25">
      <c r="A401" s="2">
        <v>43475</v>
      </c>
      <c r="B401">
        <v>42.97</v>
      </c>
      <c r="K401" s="2">
        <v>43475</v>
      </c>
      <c r="L401">
        <v>38.65</v>
      </c>
      <c r="U401" s="2">
        <v>43475</v>
      </c>
      <c r="V401">
        <v>34.44</v>
      </c>
      <c r="AE401" s="2">
        <v>43475</v>
      </c>
      <c r="AF401">
        <v>30.35</v>
      </c>
      <c r="AO401" s="2">
        <v>43475</v>
      </c>
      <c r="AP401">
        <v>26.41</v>
      </c>
      <c r="AY401" s="2">
        <v>43475</v>
      </c>
      <c r="AZ401">
        <v>22.61</v>
      </c>
      <c r="BI401" s="2">
        <v>43475</v>
      </c>
      <c r="BJ401">
        <v>19.02</v>
      </c>
      <c r="BS401" s="2">
        <v>43475</v>
      </c>
      <c r="BT401">
        <v>15.65</v>
      </c>
      <c r="CC401" s="2">
        <v>43475</v>
      </c>
      <c r="CD401">
        <v>12.55</v>
      </c>
      <c r="CM401" s="2">
        <v>43475</v>
      </c>
      <c r="CN401">
        <v>9.74</v>
      </c>
      <c r="CW401" s="2">
        <v>43475</v>
      </c>
      <c r="CX401">
        <v>7.3</v>
      </c>
    </row>
    <row r="402" spans="1:102" x14ac:dyDescent="0.25">
      <c r="A402" s="2">
        <v>43476</v>
      </c>
      <c r="B402">
        <v>43.01</v>
      </c>
      <c r="K402" s="2">
        <v>43476</v>
      </c>
      <c r="L402">
        <v>38.659999999999997</v>
      </c>
      <c r="U402" s="2">
        <v>43476</v>
      </c>
      <c r="V402">
        <v>34.42</v>
      </c>
      <c r="AE402" s="2">
        <v>43476</v>
      </c>
      <c r="AF402">
        <v>30.29</v>
      </c>
      <c r="AO402" s="2">
        <v>43476</v>
      </c>
      <c r="AP402">
        <v>26.27</v>
      </c>
      <c r="AY402" s="2">
        <v>43476</v>
      </c>
      <c r="AZ402">
        <v>22.44</v>
      </c>
      <c r="BI402" s="2">
        <v>43476</v>
      </c>
      <c r="BJ402">
        <v>18.809999999999999</v>
      </c>
      <c r="BS402" s="2">
        <v>43476</v>
      </c>
      <c r="BT402">
        <v>15.4</v>
      </c>
      <c r="CC402" s="2">
        <v>43476</v>
      </c>
      <c r="CD402">
        <v>12.26</v>
      </c>
      <c r="CM402" s="2">
        <v>43476</v>
      </c>
      <c r="CN402">
        <v>9.42</v>
      </c>
      <c r="CW402" s="2">
        <v>43476</v>
      </c>
      <c r="CX402">
        <v>6.97</v>
      </c>
    </row>
    <row r="403" spans="1:102" x14ac:dyDescent="0.25">
      <c r="A403" s="2">
        <v>43479</v>
      </c>
      <c r="B403">
        <v>41.57</v>
      </c>
      <c r="K403" s="2">
        <v>43479</v>
      </c>
      <c r="L403">
        <v>37.229999999999997</v>
      </c>
      <c r="U403" s="2">
        <v>43479</v>
      </c>
      <c r="V403">
        <v>33</v>
      </c>
      <c r="AE403" s="2">
        <v>43479</v>
      </c>
      <c r="AF403">
        <v>28.9</v>
      </c>
      <c r="AO403" s="2">
        <v>43479</v>
      </c>
      <c r="AP403">
        <v>25.01</v>
      </c>
      <c r="AY403" s="2">
        <v>43479</v>
      </c>
      <c r="AZ403">
        <v>21.21</v>
      </c>
      <c r="BI403" s="2">
        <v>43479</v>
      </c>
      <c r="BJ403">
        <v>17.62</v>
      </c>
      <c r="BS403" s="2">
        <v>43479</v>
      </c>
      <c r="BT403">
        <v>14.25</v>
      </c>
      <c r="CC403" s="2">
        <v>43479</v>
      </c>
      <c r="CD403">
        <v>11.18</v>
      </c>
      <c r="CM403" s="2">
        <v>43479</v>
      </c>
      <c r="CN403">
        <v>8.4600000000000009</v>
      </c>
      <c r="CW403" s="2">
        <v>43479</v>
      </c>
      <c r="CX403">
        <v>6.12</v>
      </c>
    </row>
    <row r="404" spans="1:102" x14ac:dyDescent="0.25">
      <c r="A404" s="2">
        <v>43480</v>
      </c>
      <c r="B404">
        <v>43.63</v>
      </c>
      <c r="K404" s="2">
        <v>43480</v>
      </c>
      <c r="L404">
        <v>39.21</v>
      </c>
      <c r="U404" s="2">
        <v>43480</v>
      </c>
      <c r="V404">
        <v>34.880000000000003</v>
      </c>
      <c r="AE404" s="2">
        <v>43480</v>
      </c>
      <c r="AF404">
        <v>30.66</v>
      </c>
      <c r="AO404" s="2">
        <v>43480</v>
      </c>
      <c r="AP404">
        <v>26.57</v>
      </c>
      <c r="AY404" s="2">
        <v>43480</v>
      </c>
      <c r="AZ404">
        <v>22.63</v>
      </c>
      <c r="BI404" s="2">
        <v>43480</v>
      </c>
      <c r="BJ404">
        <v>18.89</v>
      </c>
      <c r="BS404" s="2">
        <v>43480</v>
      </c>
      <c r="BT404">
        <v>15.36</v>
      </c>
      <c r="CC404" s="2">
        <v>43480</v>
      </c>
      <c r="CD404">
        <v>12.12</v>
      </c>
      <c r="CM404" s="2">
        <v>43480</v>
      </c>
      <c r="CN404">
        <v>9.1999999999999993</v>
      </c>
      <c r="CW404" s="2">
        <v>43480</v>
      </c>
      <c r="CX404">
        <v>6.65</v>
      </c>
    </row>
    <row r="405" spans="1:102" x14ac:dyDescent="0.25">
      <c r="A405" s="2">
        <v>43481</v>
      </c>
      <c r="B405">
        <v>44.44</v>
      </c>
      <c r="K405" s="2">
        <v>43481</v>
      </c>
      <c r="L405">
        <v>39.979999999999997</v>
      </c>
      <c r="U405" s="2">
        <v>43481</v>
      </c>
      <c r="V405">
        <v>35.630000000000003</v>
      </c>
      <c r="AE405" s="2">
        <v>43481</v>
      </c>
      <c r="AF405">
        <v>31.37</v>
      </c>
      <c r="AO405" s="2">
        <v>43481</v>
      </c>
      <c r="AP405">
        <v>27.24</v>
      </c>
      <c r="AY405" s="2">
        <v>43481</v>
      </c>
      <c r="AZ405">
        <v>23.28</v>
      </c>
      <c r="BI405" s="2">
        <v>43481</v>
      </c>
      <c r="BJ405">
        <v>19.489999999999998</v>
      </c>
      <c r="BS405" s="2">
        <v>43481</v>
      </c>
      <c r="BT405">
        <v>15.91</v>
      </c>
      <c r="CC405" s="2">
        <v>43481</v>
      </c>
      <c r="CD405">
        <v>12.61</v>
      </c>
      <c r="CM405" s="2">
        <v>43481</v>
      </c>
      <c r="CN405">
        <v>9.6300000000000008</v>
      </c>
      <c r="CW405" s="2">
        <v>43481</v>
      </c>
      <c r="CX405">
        <v>7.01</v>
      </c>
    </row>
    <row r="406" spans="1:102" x14ac:dyDescent="0.25">
      <c r="A406" s="2">
        <v>43482</v>
      </c>
      <c r="B406">
        <v>46.38</v>
      </c>
      <c r="K406" s="2">
        <v>43482</v>
      </c>
      <c r="L406">
        <v>41.89</v>
      </c>
      <c r="U406" s="2">
        <v>43482</v>
      </c>
      <c r="V406">
        <v>37.49</v>
      </c>
      <c r="AE406" s="2">
        <v>43482</v>
      </c>
      <c r="AF406">
        <v>33.18</v>
      </c>
      <c r="AO406" s="2">
        <v>43482</v>
      </c>
      <c r="AP406">
        <v>29</v>
      </c>
      <c r="AY406" s="2">
        <v>43482</v>
      </c>
      <c r="AZ406">
        <v>24.96</v>
      </c>
      <c r="BI406" s="2">
        <v>43482</v>
      </c>
      <c r="BJ406">
        <v>21.08</v>
      </c>
      <c r="BS406" s="2">
        <v>43482</v>
      </c>
      <c r="BT406">
        <v>17.39</v>
      </c>
      <c r="CC406" s="2">
        <v>43482</v>
      </c>
      <c r="CD406">
        <v>13.95</v>
      </c>
      <c r="CM406" s="2">
        <v>43482</v>
      </c>
      <c r="CN406">
        <v>10.81</v>
      </c>
      <c r="CW406" s="2">
        <v>43482</v>
      </c>
      <c r="CX406">
        <v>8.0299999999999994</v>
      </c>
    </row>
    <row r="407" spans="1:102" x14ac:dyDescent="0.25">
      <c r="A407" s="2">
        <v>43483</v>
      </c>
      <c r="B407">
        <v>49.66</v>
      </c>
      <c r="K407" s="2">
        <v>43483</v>
      </c>
      <c r="L407">
        <v>45.1</v>
      </c>
      <c r="U407" s="2">
        <v>43483</v>
      </c>
      <c r="V407">
        <v>40.61</v>
      </c>
      <c r="AE407" s="2">
        <v>43483</v>
      </c>
      <c r="AF407">
        <v>36.200000000000003</v>
      </c>
      <c r="AO407" s="2">
        <v>43483</v>
      </c>
      <c r="AP407">
        <v>31.91</v>
      </c>
      <c r="AY407" s="2">
        <v>43483</v>
      </c>
      <c r="AZ407">
        <v>27.75</v>
      </c>
      <c r="BI407" s="2">
        <v>43483</v>
      </c>
      <c r="BJ407">
        <v>23.71</v>
      </c>
      <c r="BS407" s="2">
        <v>43483</v>
      </c>
      <c r="BT407">
        <v>19.88</v>
      </c>
      <c r="CC407" s="2">
        <v>43483</v>
      </c>
      <c r="CD407">
        <v>16.25</v>
      </c>
      <c r="CM407" s="2">
        <v>43483</v>
      </c>
      <c r="CN407">
        <v>12.9</v>
      </c>
      <c r="CW407" s="2">
        <v>43483</v>
      </c>
      <c r="CX407">
        <v>9.8699999999999992</v>
      </c>
    </row>
    <row r="408" spans="1:102" x14ac:dyDescent="0.25">
      <c r="A408" s="2">
        <v>43487</v>
      </c>
      <c r="B408">
        <v>46.32</v>
      </c>
      <c r="K408" s="2">
        <v>43487</v>
      </c>
      <c r="L408">
        <v>41.86</v>
      </c>
      <c r="U408" s="2">
        <v>43487</v>
      </c>
      <c r="V408">
        <v>37.479999999999997</v>
      </c>
      <c r="AE408" s="2">
        <v>43487</v>
      </c>
      <c r="AF408">
        <v>33.21</v>
      </c>
      <c r="AO408" s="2">
        <v>43487</v>
      </c>
      <c r="AP408">
        <v>29.07</v>
      </c>
      <c r="AY408" s="2">
        <v>43487</v>
      </c>
      <c r="AZ408">
        <v>25.06</v>
      </c>
      <c r="BI408" s="2">
        <v>43487</v>
      </c>
      <c r="BJ408">
        <v>21.22</v>
      </c>
      <c r="BS408" s="2">
        <v>43487</v>
      </c>
      <c r="BT408">
        <v>17.59</v>
      </c>
      <c r="CC408" s="2">
        <v>43487</v>
      </c>
      <c r="CD408">
        <v>14.2</v>
      </c>
      <c r="CM408" s="2">
        <v>43487</v>
      </c>
      <c r="CN408">
        <v>11.08</v>
      </c>
      <c r="CW408" s="2">
        <v>43487</v>
      </c>
      <c r="CX408">
        <v>8.33</v>
      </c>
    </row>
    <row r="409" spans="1:102" x14ac:dyDescent="0.25">
      <c r="A409" s="2">
        <v>43488</v>
      </c>
      <c r="B409">
        <v>46.75</v>
      </c>
      <c r="K409" s="2">
        <v>43488</v>
      </c>
      <c r="L409">
        <v>42.27</v>
      </c>
      <c r="U409" s="2">
        <v>43488</v>
      </c>
      <c r="V409">
        <v>37.86</v>
      </c>
      <c r="AE409" s="2">
        <v>43488</v>
      </c>
      <c r="AF409">
        <v>33.57</v>
      </c>
      <c r="AO409" s="2">
        <v>43488</v>
      </c>
      <c r="AP409">
        <v>29.39</v>
      </c>
      <c r="AY409" s="2">
        <v>43488</v>
      </c>
      <c r="AZ409">
        <v>25.32</v>
      </c>
      <c r="BI409" s="2">
        <v>43488</v>
      </c>
      <c r="BJ409">
        <v>21.44</v>
      </c>
      <c r="BS409" s="2">
        <v>43488</v>
      </c>
      <c r="BT409">
        <v>17.77</v>
      </c>
      <c r="CC409" s="2">
        <v>43488</v>
      </c>
      <c r="CD409">
        <v>14.33</v>
      </c>
      <c r="CM409" s="2">
        <v>43488</v>
      </c>
      <c r="CN409">
        <v>11.18</v>
      </c>
      <c r="CW409" s="2">
        <v>43488</v>
      </c>
      <c r="CX409">
        <v>8.3699999999999992</v>
      </c>
    </row>
    <row r="410" spans="1:102" x14ac:dyDescent="0.25">
      <c r="A410" s="2">
        <v>43489</v>
      </c>
      <c r="B410">
        <v>46.27</v>
      </c>
      <c r="K410" s="2">
        <v>43489</v>
      </c>
      <c r="L410">
        <v>41.77</v>
      </c>
      <c r="U410" s="2">
        <v>43489</v>
      </c>
      <c r="V410">
        <v>37.36</v>
      </c>
      <c r="AE410" s="2">
        <v>43489</v>
      </c>
      <c r="AF410">
        <v>33.06</v>
      </c>
      <c r="AO410" s="2">
        <v>43489</v>
      </c>
      <c r="AP410">
        <v>28.86</v>
      </c>
      <c r="AY410" s="2">
        <v>43489</v>
      </c>
      <c r="AZ410">
        <v>24.79</v>
      </c>
      <c r="BI410" s="2">
        <v>43489</v>
      </c>
      <c r="BJ410">
        <v>20.91</v>
      </c>
      <c r="BS410" s="2">
        <v>43489</v>
      </c>
      <c r="BT410">
        <v>17.22</v>
      </c>
      <c r="CC410" s="2">
        <v>43489</v>
      </c>
      <c r="CD410">
        <v>13.79</v>
      </c>
      <c r="CM410" s="2">
        <v>43489</v>
      </c>
      <c r="CN410">
        <v>10.64</v>
      </c>
      <c r="CW410" s="2">
        <v>43489</v>
      </c>
      <c r="CX410">
        <v>7.87</v>
      </c>
    </row>
    <row r="411" spans="1:102" x14ac:dyDescent="0.25">
      <c r="A411" s="2">
        <v>43490</v>
      </c>
      <c r="B411">
        <v>48.85</v>
      </c>
      <c r="K411" s="2">
        <v>43490</v>
      </c>
      <c r="L411">
        <v>44.29</v>
      </c>
      <c r="U411" s="2">
        <v>43490</v>
      </c>
      <c r="V411">
        <v>39.81</v>
      </c>
      <c r="AE411" s="2">
        <v>43490</v>
      </c>
      <c r="AF411">
        <v>35.409999999999997</v>
      </c>
      <c r="AO411" s="2">
        <v>43490</v>
      </c>
      <c r="AP411">
        <v>31.12</v>
      </c>
      <c r="AY411" s="2">
        <v>43490</v>
      </c>
      <c r="AZ411">
        <v>26.96</v>
      </c>
      <c r="BI411" s="2">
        <v>43490</v>
      </c>
      <c r="BJ411">
        <v>22.96</v>
      </c>
      <c r="BS411" s="2">
        <v>43490</v>
      </c>
      <c r="BT411">
        <v>19.13</v>
      </c>
      <c r="CC411" s="2">
        <v>43490</v>
      </c>
      <c r="CD411">
        <v>15.53</v>
      </c>
      <c r="CM411" s="2">
        <v>43490</v>
      </c>
      <c r="CN411">
        <v>12.22</v>
      </c>
      <c r="CW411" s="2">
        <v>43490</v>
      </c>
      <c r="CX411">
        <v>9.23</v>
      </c>
    </row>
    <row r="412" spans="1:102" x14ac:dyDescent="0.25">
      <c r="A412" s="2">
        <v>43493</v>
      </c>
      <c r="B412">
        <v>46.85</v>
      </c>
      <c r="K412" s="2">
        <v>43493</v>
      </c>
      <c r="L412">
        <v>42.33</v>
      </c>
      <c r="U412" s="2">
        <v>43493</v>
      </c>
      <c r="V412">
        <v>37.9</v>
      </c>
      <c r="AE412" s="2">
        <v>43493</v>
      </c>
      <c r="AF412">
        <v>33.57</v>
      </c>
      <c r="AO412" s="2">
        <v>43493</v>
      </c>
      <c r="AP412">
        <v>29.36</v>
      </c>
      <c r="AY412" s="2">
        <v>43493</v>
      </c>
      <c r="AZ412">
        <v>25.29</v>
      </c>
      <c r="BI412" s="2">
        <v>43493</v>
      </c>
      <c r="BJ412">
        <v>21.37</v>
      </c>
      <c r="BS412" s="2">
        <v>43493</v>
      </c>
      <c r="BT412">
        <v>17.670000000000002</v>
      </c>
      <c r="CC412" s="2">
        <v>43493</v>
      </c>
      <c r="CD412">
        <v>14.2</v>
      </c>
      <c r="CM412" s="2">
        <v>43493</v>
      </c>
      <c r="CN412">
        <v>11.03</v>
      </c>
      <c r="CW412" s="2">
        <v>43493</v>
      </c>
      <c r="CX412">
        <v>8.1999999999999993</v>
      </c>
    </row>
    <row r="413" spans="1:102" x14ac:dyDescent="0.25">
      <c r="A413" s="2">
        <v>43494</v>
      </c>
      <c r="B413">
        <v>46.77</v>
      </c>
      <c r="K413" s="2">
        <v>43494</v>
      </c>
      <c r="L413">
        <v>42.25</v>
      </c>
      <c r="U413" s="2">
        <v>43494</v>
      </c>
      <c r="V413">
        <v>37.81</v>
      </c>
      <c r="AE413" s="2">
        <v>43494</v>
      </c>
      <c r="AF413">
        <v>33.47</v>
      </c>
      <c r="AO413" s="2">
        <v>43494</v>
      </c>
      <c r="AP413">
        <v>29.25</v>
      </c>
      <c r="AY413" s="2">
        <v>43494</v>
      </c>
      <c r="AZ413">
        <v>25.18</v>
      </c>
      <c r="BI413" s="2">
        <v>43494</v>
      </c>
      <c r="BJ413">
        <v>21.27</v>
      </c>
      <c r="BS413" s="2">
        <v>43494</v>
      </c>
      <c r="BT413">
        <v>17.559999999999999</v>
      </c>
      <c r="CC413" s="2">
        <v>43494</v>
      </c>
      <c r="CD413">
        <v>14.1</v>
      </c>
      <c r="CM413" s="2">
        <v>43494</v>
      </c>
      <c r="CN413">
        <v>10.93</v>
      </c>
      <c r="CW413" s="2">
        <v>43494</v>
      </c>
      <c r="CX413">
        <v>8.1</v>
      </c>
    </row>
    <row r="414" spans="1:102" x14ac:dyDescent="0.25">
      <c r="A414" s="2">
        <v>43495</v>
      </c>
      <c r="B414">
        <v>50.52</v>
      </c>
      <c r="K414" s="2">
        <v>43495</v>
      </c>
      <c r="L414">
        <v>45.91</v>
      </c>
      <c r="U414" s="2">
        <v>43495</v>
      </c>
      <c r="V414">
        <v>41.37</v>
      </c>
      <c r="AE414" s="2">
        <v>43495</v>
      </c>
      <c r="AF414">
        <v>36.92</v>
      </c>
      <c r="AO414" s="2">
        <v>43495</v>
      </c>
      <c r="AP414">
        <v>32.57</v>
      </c>
      <c r="AY414" s="2">
        <v>43495</v>
      </c>
      <c r="AZ414">
        <v>28.33</v>
      </c>
      <c r="BI414" s="2">
        <v>43495</v>
      </c>
      <c r="BJ414">
        <v>24.25</v>
      </c>
      <c r="BS414" s="2">
        <v>43495</v>
      </c>
      <c r="BT414">
        <v>20.329999999999998</v>
      </c>
      <c r="CC414" s="2">
        <v>43495</v>
      </c>
      <c r="CD414">
        <v>16.63</v>
      </c>
      <c r="CM414" s="2">
        <v>43495</v>
      </c>
      <c r="CN414">
        <v>13.2</v>
      </c>
      <c r="CW414" s="2">
        <v>43495</v>
      </c>
      <c r="CX414">
        <v>10.06</v>
      </c>
    </row>
    <row r="415" spans="1:102" x14ac:dyDescent="0.25">
      <c r="A415" s="2">
        <v>43496</v>
      </c>
      <c r="B415">
        <v>52.68</v>
      </c>
      <c r="K415" s="2">
        <v>43496</v>
      </c>
      <c r="L415">
        <v>48.01</v>
      </c>
      <c r="U415" s="2">
        <v>43496</v>
      </c>
      <c r="V415">
        <v>43.41</v>
      </c>
      <c r="AE415" s="2">
        <v>43496</v>
      </c>
      <c r="AF415">
        <v>38.89</v>
      </c>
      <c r="AO415" s="2">
        <v>43496</v>
      </c>
      <c r="AP415">
        <v>34.46</v>
      </c>
      <c r="AY415" s="2">
        <v>43496</v>
      </c>
      <c r="AZ415">
        <v>30.13</v>
      </c>
      <c r="BI415" s="2">
        <v>43496</v>
      </c>
      <c r="BJ415">
        <v>25.93</v>
      </c>
      <c r="BS415" s="2">
        <v>43496</v>
      </c>
      <c r="BT415">
        <v>21.87</v>
      </c>
      <c r="CC415" s="2">
        <v>43496</v>
      </c>
      <c r="CD415">
        <v>18.03</v>
      </c>
      <c r="CM415" s="2">
        <v>43496</v>
      </c>
      <c r="CN415">
        <v>14.44</v>
      </c>
      <c r="CW415" s="2">
        <v>43496</v>
      </c>
      <c r="CX415">
        <v>11.15</v>
      </c>
    </row>
    <row r="416" spans="1:102" x14ac:dyDescent="0.25">
      <c r="A416" s="2">
        <v>43497</v>
      </c>
      <c r="B416">
        <v>52.41</v>
      </c>
      <c r="K416" s="2">
        <v>43497</v>
      </c>
      <c r="L416">
        <v>47.75</v>
      </c>
      <c r="U416" s="2">
        <v>43497</v>
      </c>
      <c r="V416">
        <v>43.14</v>
      </c>
      <c r="AE416" s="2">
        <v>43497</v>
      </c>
      <c r="AF416">
        <v>38.61</v>
      </c>
      <c r="AO416" s="2">
        <v>43497</v>
      </c>
      <c r="AP416">
        <v>34.17</v>
      </c>
      <c r="AY416" s="2">
        <v>43497</v>
      </c>
      <c r="AZ416">
        <v>29.83</v>
      </c>
      <c r="BI416" s="2">
        <v>43497</v>
      </c>
      <c r="BJ416">
        <v>25.62</v>
      </c>
      <c r="BS416" s="2">
        <v>43497</v>
      </c>
      <c r="BT416">
        <v>21.57</v>
      </c>
      <c r="CC416" s="2">
        <v>43497</v>
      </c>
      <c r="CD416">
        <v>17.73</v>
      </c>
      <c r="CM416" s="2">
        <v>43497</v>
      </c>
      <c r="CN416">
        <v>14.13</v>
      </c>
      <c r="CW416" s="2">
        <v>43497</v>
      </c>
      <c r="CX416">
        <v>10.85</v>
      </c>
    </row>
    <row r="417" spans="1:102" x14ac:dyDescent="0.25">
      <c r="A417" s="2">
        <v>43500</v>
      </c>
      <c r="B417">
        <v>53.86</v>
      </c>
      <c r="K417" s="2">
        <v>43500</v>
      </c>
      <c r="L417">
        <v>49.16</v>
      </c>
      <c r="U417" s="2">
        <v>43500</v>
      </c>
      <c r="V417">
        <v>44.51</v>
      </c>
      <c r="AE417" s="2">
        <v>43500</v>
      </c>
      <c r="AF417">
        <v>39.93</v>
      </c>
      <c r="AO417" s="2">
        <v>43500</v>
      </c>
      <c r="AP417">
        <v>35.42</v>
      </c>
      <c r="AY417" s="2">
        <v>43500</v>
      </c>
      <c r="AZ417">
        <v>31.02</v>
      </c>
      <c r="BI417" s="2">
        <v>43500</v>
      </c>
      <c r="BJ417">
        <v>26.64</v>
      </c>
      <c r="BS417" s="2">
        <v>43500</v>
      </c>
      <c r="BT417">
        <v>22.61</v>
      </c>
      <c r="CC417" s="2">
        <v>43500</v>
      </c>
      <c r="CD417">
        <v>18.68</v>
      </c>
      <c r="CM417" s="2">
        <v>43500</v>
      </c>
      <c r="CN417">
        <v>14.98</v>
      </c>
      <c r="CW417" s="2">
        <v>43500</v>
      </c>
      <c r="CX417">
        <v>11.57</v>
      </c>
    </row>
    <row r="418" spans="1:102" x14ac:dyDescent="0.25">
      <c r="A418" s="2">
        <v>43501</v>
      </c>
      <c r="B418">
        <v>54.83</v>
      </c>
      <c r="K418" s="2">
        <v>43501</v>
      </c>
      <c r="L418">
        <v>50.11</v>
      </c>
      <c r="U418" s="2">
        <v>43501</v>
      </c>
      <c r="V418">
        <v>45.45</v>
      </c>
      <c r="AE418" s="2">
        <v>43501</v>
      </c>
      <c r="AF418">
        <v>40.85</v>
      </c>
      <c r="AO418" s="2">
        <v>43501</v>
      </c>
      <c r="AP418">
        <v>36.33</v>
      </c>
      <c r="AY418" s="2">
        <v>43501</v>
      </c>
      <c r="AZ418">
        <v>31.9</v>
      </c>
      <c r="BI418" s="2">
        <v>43501</v>
      </c>
      <c r="BJ418">
        <v>27.58</v>
      </c>
      <c r="BS418" s="2">
        <v>43501</v>
      </c>
      <c r="BT418">
        <v>23.4</v>
      </c>
      <c r="CC418" s="2">
        <v>43501</v>
      </c>
      <c r="CD418">
        <v>19.399999999999999</v>
      </c>
      <c r="CM418" s="2">
        <v>43501</v>
      </c>
      <c r="CN418">
        <v>15.64</v>
      </c>
      <c r="CW418" s="2">
        <v>43501</v>
      </c>
      <c r="CX418">
        <v>12.16</v>
      </c>
    </row>
    <row r="419" spans="1:102" x14ac:dyDescent="0.25">
      <c r="A419" s="2">
        <v>43502</v>
      </c>
      <c r="B419">
        <v>54.6</v>
      </c>
      <c r="K419" s="2">
        <v>43502</v>
      </c>
      <c r="L419">
        <v>49.88</v>
      </c>
      <c r="U419" s="2">
        <v>43502</v>
      </c>
      <c r="V419">
        <v>45.21</v>
      </c>
      <c r="AE419" s="2">
        <v>43502</v>
      </c>
      <c r="AF419">
        <v>40.61</v>
      </c>
      <c r="AO419" s="2">
        <v>43502</v>
      </c>
      <c r="AP419">
        <v>36.08</v>
      </c>
      <c r="AY419" s="2">
        <v>43502</v>
      </c>
      <c r="AZ419">
        <v>31.64</v>
      </c>
      <c r="BI419" s="2">
        <v>43502</v>
      </c>
      <c r="BJ419">
        <v>27.33</v>
      </c>
      <c r="BS419" s="2">
        <v>43502</v>
      </c>
      <c r="BT419">
        <v>23.16</v>
      </c>
      <c r="CC419" s="2">
        <v>43502</v>
      </c>
      <c r="CD419">
        <v>19.16</v>
      </c>
      <c r="CM419" s="2">
        <v>43502</v>
      </c>
      <c r="CN419">
        <v>15.39</v>
      </c>
      <c r="CW419" s="2">
        <v>43502</v>
      </c>
      <c r="CX419">
        <v>11.93</v>
      </c>
    </row>
    <row r="420" spans="1:102" x14ac:dyDescent="0.25">
      <c r="A420" s="2">
        <v>43503</v>
      </c>
      <c r="B420">
        <v>52.2</v>
      </c>
      <c r="K420" s="2">
        <v>43503</v>
      </c>
      <c r="L420">
        <v>47.52</v>
      </c>
      <c r="U420" s="2">
        <v>43503</v>
      </c>
      <c r="V420">
        <v>42.89</v>
      </c>
      <c r="AE420" s="2">
        <v>43503</v>
      </c>
      <c r="AF420">
        <v>38.35</v>
      </c>
      <c r="AO420" s="2">
        <v>43503</v>
      </c>
      <c r="AP420">
        <v>33.880000000000003</v>
      </c>
      <c r="AY420" s="2">
        <v>43503</v>
      </c>
      <c r="AZ420">
        <v>29.53</v>
      </c>
      <c r="BI420" s="2">
        <v>43503</v>
      </c>
      <c r="BJ420">
        <v>25.31</v>
      </c>
      <c r="BS420" s="2">
        <v>43503</v>
      </c>
      <c r="BT420">
        <v>21.26</v>
      </c>
      <c r="CC420" s="2">
        <v>43503</v>
      </c>
      <c r="CD420">
        <v>17.399999999999999</v>
      </c>
      <c r="CM420" s="2">
        <v>43503</v>
      </c>
      <c r="CN420">
        <v>13.79</v>
      </c>
      <c r="CW420" s="2">
        <v>43503</v>
      </c>
      <c r="CX420">
        <v>10.5</v>
      </c>
    </row>
    <row r="421" spans="1:102" x14ac:dyDescent="0.25">
      <c r="A421" s="2">
        <v>43504</v>
      </c>
      <c r="B421">
        <v>52.32</v>
      </c>
      <c r="K421" s="2">
        <v>43504</v>
      </c>
      <c r="L421">
        <v>47.63</v>
      </c>
      <c r="U421" s="2">
        <v>43504</v>
      </c>
      <c r="V421">
        <v>43</v>
      </c>
      <c r="AE421" s="2">
        <v>43504</v>
      </c>
      <c r="AF421">
        <v>38.44</v>
      </c>
      <c r="AO421" s="2">
        <v>43504</v>
      </c>
      <c r="AP421">
        <v>33.950000000000003</v>
      </c>
      <c r="AY421" s="2">
        <v>43504</v>
      </c>
      <c r="AZ421">
        <v>29.58</v>
      </c>
      <c r="BI421" s="2">
        <v>43504</v>
      </c>
      <c r="BJ421">
        <v>25.35</v>
      </c>
      <c r="BS421" s="2">
        <v>43504</v>
      </c>
      <c r="BT421">
        <v>21.27</v>
      </c>
      <c r="CC421" s="2">
        <v>43504</v>
      </c>
      <c r="CD421">
        <v>17.41</v>
      </c>
      <c r="CM421" s="2">
        <v>43504</v>
      </c>
      <c r="CN421">
        <v>13.78</v>
      </c>
      <c r="CW421" s="2">
        <v>43504</v>
      </c>
      <c r="CX421">
        <v>10.47</v>
      </c>
    </row>
    <row r="422" spans="1:102" x14ac:dyDescent="0.25">
      <c r="A422" s="2">
        <v>43507</v>
      </c>
      <c r="B422">
        <v>52.48</v>
      </c>
      <c r="K422" s="2">
        <v>43507</v>
      </c>
      <c r="L422">
        <v>47.78</v>
      </c>
      <c r="U422" s="2">
        <v>43507</v>
      </c>
      <c r="V422">
        <v>43.13</v>
      </c>
      <c r="AE422" s="2">
        <v>43507</v>
      </c>
      <c r="AF422">
        <v>38.56</v>
      </c>
      <c r="AO422" s="2">
        <v>43507</v>
      </c>
      <c r="AP422">
        <v>34.049999999999997</v>
      </c>
      <c r="AY422" s="2">
        <v>43507</v>
      </c>
      <c r="AZ422">
        <v>29.68</v>
      </c>
      <c r="BI422" s="2">
        <v>43507</v>
      </c>
      <c r="BJ422">
        <v>25.43</v>
      </c>
      <c r="BS422" s="2">
        <v>43507</v>
      </c>
      <c r="BT422">
        <v>21.32</v>
      </c>
      <c r="CC422" s="2">
        <v>43507</v>
      </c>
      <c r="CD422">
        <v>17.43</v>
      </c>
      <c r="CM422" s="2">
        <v>43507</v>
      </c>
      <c r="CN422">
        <v>13.8</v>
      </c>
      <c r="CW422" s="2">
        <v>43507</v>
      </c>
      <c r="CX422">
        <v>10.49</v>
      </c>
    </row>
    <row r="423" spans="1:102" x14ac:dyDescent="0.25">
      <c r="A423" s="2">
        <v>43508</v>
      </c>
      <c r="B423">
        <v>55.95</v>
      </c>
      <c r="K423" s="2">
        <v>43508</v>
      </c>
      <c r="L423">
        <v>51.19</v>
      </c>
      <c r="U423" s="2">
        <v>43508</v>
      </c>
      <c r="V423">
        <v>46.49</v>
      </c>
      <c r="AE423" s="2">
        <v>43508</v>
      </c>
      <c r="AF423">
        <v>41.84</v>
      </c>
      <c r="AO423" s="2">
        <v>43508</v>
      </c>
      <c r="AP423">
        <v>37.270000000000003</v>
      </c>
      <c r="AY423" s="2">
        <v>43508</v>
      </c>
      <c r="AZ423">
        <v>32.770000000000003</v>
      </c>
      <c r="BI423" s="2">
        <v>43508</v>
      </c>
      <c r="BJ423">
        <v>28.37</v>
      </c>
      <c r="BS423" s="2">
        <v>43508</v>
      </c>
      <c r="BT423">
        <v>24.14</v>
      </c>
      <c r="CC423" s="2">
        <v>43508</v>
      </c>
      <c r="CD423">
        <v>20.09</v>
      </c>
      <c r="CM423" s="2">
        <v>43508</v>
      </c>
      <c r="CN423">
        <v>16.23</v>
      </c>
      <c r="CW423" s="2">
        <v>43508</v>
      </c>
      <c r="CX423">
        <v>12.67</v>
      </c>
    </row>
    <row r="424" spans="1:102" x14ac:dyDescent="0.25">
      <c r="A424" s="2">
        <v>43509</v>
      </c>
      <c r="B424">
        <v>56.43</v>
      </c>
      <c r="K424" s="2">
        <v>43509</v>
      </c>
      <c r="L424">
        <v>51.68</v>
      </c>
      <c r="U424" s="2">
        <v>43509</v>
      </c>
      <c r="V424">
        <v>46.98</v>
      </c>
      <c r="AE424" s="2">
        <v>43509</v>
      </c>
      <c r="AF424">
        <v>42.34</v>
      </c>
      <c r="AO424" s="2">
        <v>43509</v>
      </c>
      <c r="AP424">
        <v>37.76</v>
      </c>
      <c r="AY424" s="2">
        <v>43509</v>
      </c>
      <c r="AZ424">
        <v>33.270000000000003</v>
      </c>
      <c r="BI424" s="2">
        <v>43509</v>
      </c>
      <c r="BJ424">
        <v>28.88</v>
      </c>
      <c r="BS424" s="2">
        <v>43509</v>
      </c>
      <c r="BT424">
        <v>24.64</v>
      </c>
      <c r="CC424" s="2">
        <v>43509</v>
      </c>
      <c r="CD424">
        <v>20.53</v>
      </c>
      <c r="CM424" s="2">
        <v>43509</v>
      </c>
      <c r="CN424">
        <v>16.670000000000002</v>
      </c>
      <c r="CW424" s="2">
        <v>43509</v>
      </c>
      <c r="CX424">
        <v>13.05</v>
      </c>
    </row>
    <row r="425" spans="1:102" x14ac:dyDescent="0.25">
      <c r="A425" s="2">
        <v>43510</v>
      </c>
      <c r="B425">
        <v>55.9</v>
      </c>
      <c r="K425" s="2">
        <v>43510</v>
      </c>
      <c r="L425">
        <v>51.16</v>
      </c>
      <c r="U425" s="2">
        <v>43510</v>
      </c>
      <c r="V425">
        <v>46.47</v>
      </c>
      <c r="AE425" s="2">
        <v>43510</v>
      </c>
      <c r="AF425">
        <v>41.83</v>
      </c>
      <c r="AO425" s="2">
        <v>43510</v>
      </c>
      <c r="AP425">
        <v>37.28</v>
      </c>
      <c r="AY425" s="2">
        <v>43510</v>
      </c>
      <c r="AZ425">
        <v>32.81</v>
      </c>
      <c r="BI425" s="2">
        <v>43510</v>
      </c>
      <c r="BJ425">
        <v>28.45</v>
      </c>
      <c r="BS425" s="2">
        <v>43510</v>
      </c>
      <c r="BT425">
        <v>24.23</v>
      </c>
      <c r="CC425" s="2">
        <v>43510</v>
      </c>
      <c r="CD425">
        <v>20.18</v>
      </c>
      <c r="CM425" s="2">
        <v>43510</v>
      </c>
      <c r="CN425">
        <v>16.34</v>
      </c>
      <c r="CW425" s="2">
        <v>43510</v>
      </c>
      <c r="CX425">
        <v>12.78</v>
      </c>
    </row>
    <row r="426" spans="1:102" x14ac:dyDescent="0.25">
      <c r="A426" s="2">
        <v>43511</v>
      </c>
      <c r="B426">
        <v>59.01</v>
      </c>
      <c r="K426" s="2">
        <v>43511</v>
      </c>
      <c r="L426">
        <v>54.23</v>
      </c>
      <c r="U426" s="2">
        <v>43511</v>
      </c>
      <c r="V426">
        <v>49.49</v>
      </c>
      <c r="AE426" s="2">
        <v>43511</v>
      </c>
      <c r="AF426">
        <v>44.8</v>
      </c>
      <c r="AO426" s="2">
        <v>43511</v>
      </c>
      <c r="AP426">
        <v>40.17</v>
      </c>
      <c r="AY426" s="2">
        <v>43511</v>
      </c>
      <c r="AZ426">
        <v>35.61</v>
      </c>
      <c r="BI426" s="2">
        <v>43511</v>
      </c>
      <c r="BJ426">
        <v>31.04</v>
      </c>
      <c r="BS426" s="2">
        <v>43511</v>
      </c>
      <c r="BT426">
        <v>26.79</v>
      </c>
      <c r="CC426" s="2">
        <v>43511</v>
      </c>
      <c r="CD426">
        <v>22.58</v>
      </c>
      <c r="CM426" s="2">
        <v>43511</v>
      </c>
      <c r="CN426">
        <v>18.54</v>
      </c>
      <c r="CW426" s="2">
        <v>43511</v>
      </c>
      <c r="CX426">
        <v>14.75</v>
      </c>
    </row>
    <row r="427" spans="1:102" x14ac:dyDescent="0.25">
      <c r="A427" s="2">
        <v>43515</v>
      </c>
      <c r="B427">
        <v>59.13</v>
      </c>
      <c r="K427" s="2">
        <v>43515</v>
      </c>
      <c r="L427">
        <v>54.34</v>
      </c>
      <c r="U427" s="2">
        <v>43515</v>
      </c>
      <c r="V427">
        <v>49.55</v>
      </c>
      <c r="AE427" s="2">
        <v>43515</v>
      </c>
      <c r="AF427">
        <v>44.83</v>
      </c>
      <c r="AO427" s="2">
        <v>43515</v>
      </c>
      <c r="AP427">
        <v>40.18</v>
      </c>
      <c r="AY427" s="2">
        <v>43515</v>
      </c>
      <c r="AZ427">
        <v>35.65</v>
      </c>
      <c r="BI427" s="2">
        <v>43515</v>
      </c>
      <c r="BJ427">
        <v>31.11</v>
      </c>
      <c r="BS427" s="2">
        <v>43515</v>
      </c>
      <c r="BT427">
        <v>26.73</v>
      </c>
      <c r="CC427" s="2">
        <v>43515</v>
      </c>
      <c r="CD427">
        <v>22.5</v>
      </c>
      <c r="CM427" s="2">
        <v>43515</v>
      </c>
      <c r="CN427">
        <v>18.489999999999998</v>
      </c>
      <c r="CW427" s="2">
        <v>43515</v>
      </c>
      <c r="CX427">
        <v>14.68</v>
      </c>
    </row>
    <row r="428" spans="1:102" x14ac:dyDescent="0.25">
      <c r="A428" s="2">
        <v>43516</v>
      </c>
      <c r="B428">
        <v>59.85</v>
      </c>
      <c r="K428" s="2">
        <v>43516</v>
      </c>
      <c r="L428">
        <v>55.04</v>
      </c>
      <c r="U428" s="2">
        <v>43516</v>
      </c>
      <c r="V428">
        <v>50.25</v>
      </c>
      <c r="AE428" s="2">
        <v>43516</v>
      </c>
      <c r="AF428">
        <v>45.51</v>
      </c>
      <c r="AO428" s="2">
        <v>43516</v>
      </c>
      <c r="AP428">
        <v>40.83</v>
      </c>
      <c r="AY428" s="2">
        <v>43516</v>
      </c>
      <c r="AZ428">
        <v>36.25</v>
      </c>
      <c r="BI428" s="2">
        <v>43516</v>
      </c>
      <c r="BJ428">
        <v>31.64</v>
      </c>
      <c r="BS428" s="2">
        <v>43516</v>
      </c>
      <c r="BT428">
        <v>27.24</v>
      </c>
      <c r="CC428" s="2">
        <v>43516</v>
      </c>
      <c r="CD428">
        <v>22.96</v>
      </c>
      <c r="CM428" s="2">
        <v>43516</v>
      </c>
      <c r="CN428">
        <v>18.86</v>
      </c>
      <c r="CW428" s="2">
        <v>43516</v>
      </c>
      <c r="CX428">
        <v>14.96</v>
      </c>
    </row>
    <row r="429" spans="1:102" x14ac:dyDescent="0.25">
      <c r="A429" s="2">
        <v>43517</v>
      </c>
      <c r="B429">
        <v>58.68</v>
      </c>
      <c r="K429" s="2">
        <v>43517</v>
      </c>
      <c r="L429">
        <v>53.89</v>
      </c>
      <c r="U429" s="2">
        <v>43517</v>
      </c>
      <c r="V429">
        <v>49.13</v>
      </c>
      <c r="AE429" s="2">
        <v>43517</v>
      </c>
      <c r="AF429">
        <v>44.44</v>
      </c>
      <c r="AO429" s="2">
        <v>43517</v>
      </c>
      <c r="AP429">
        <v>39.75</v>
      </c>
      <c r="AY429" s="2">
        <v>43517</v>
      </c>
      <c r="AZ429">
        <v>35.19</v>
      </c>
      <c r="BI429" s="2">
        <v>43517</v>
      </c>
      <c r="BJ429">
        <v>30.63</v>
      </c>
      <c r="BS429" s="2">
        <v>43517</v>
      </c>
      <c r="BT429">
        <v>26.27</v>
      </c>
      <c r="CC429" s="2">
        <v>43517</v>
      </c>
      <c r="CD429">
        <v>22.03</v>
      </c>
      <c r="CM429" s="2">
        <v>43517</v>
      </c>
      <c r="CN429">
        <v>17.95</v>
      </c>
      <c r="CW429" s="2">
        <v>43517</v>
      </c>
      <c r="CX429">
        <v>14.13</v>
      </c>
    </row>
    <row r="430" spans="1:102" x14ac:dyDescent="0.25">
      <c r="A430" s="2">
        <v>43518</v>
      </c>
      <c r="B430">
        <v>60.25</v>
      </c>
      <c r="K430" s="2">
        <v>43518</v>
      </c>
      <c r="L430">
        <v>55.42</v>
      </c>
      <c r="U430" s="2">
        <v>43518</v>
      </c>
      <c r="V430">
        <v>50.63</v>
      </c>
      <c r="AE430" s="2">
        <v>43518</v>
      </c>
      <c r="AF430">
        <v>45.88</v>
      </c>
      <c r="AO430" s="2">
        <v>43518</v>
      </c>
      <c r="AP430">
        <v>41.19</v>
      </c>
      <c r="AY430" s="2">
        <v>43518</v>
      </c>
      <c r="AZ430">
        <v>36.51</v>
      </c>
      <c r="BI430" s="2">
        <v>43518</v>
      </c>
      <c r="BJ430">
        <v>31.98</v>
      </c>
      <c r="BS430" s="2">
        <v>43518</v>
      </c>
      <c r="BT430">
        <v>27.53</v>
      </c>
      <c r="CC430" s="2">
        <v>43518</v>
      </c>
      <c r="CD430">
        <v>23.19</v>
      </c>
      <c r="CM430" s="2">
        <v>43518</v>
      </c>
      <c r="CN430">
        <v>19.02</v>
      </c>
      <c r="CW430" s="2">
        <v>43518</v>
      </c>
      <c r="CX430">
        <v>15.08</v>
      </c>
    </row>
    <row r="431" spans="1:102" x14ac:dyDescent="0.25">
      <c r="A431" s="2">
        <v>43521</v>
      </c>
      <c r="B431">
        <v>60.85</v>
      </c>
      <c r="K431" s="2">
        <v>43521</v>
      </c>
      <c r="L431">
        <v>56.01</v>
      </c>
      <c r="U431" s="2">
        <v>43521</v>
      </c>
      <c r="V431">
        <v>51.22</v>
      </c>
      <c r="AE431" s="2">
        <v>43521</v>
      </c>
      <c r="AF431">
        <v>46.48</v>
      </c>
      <c r="AO431" s="2">
        <v>43521</v>
      </c>
      <c r="AP431">
        <v>41.76</v>
      </c>
      <c r="AY431" s="2">
        <v>43521</v>
      </c>
      <c r="AZ431">
        <v>37.11</v>
      </c>
      <c r="BI431" s="2">
        <v>43521</v>
      </c>
      <c r="BJ431">
        <v>32.54</v>
      </c>
      <c r="BS431" s="2">
        <v>43521</v>
      </c>
      <c r="BT431">
        <v>28.07</v>
      </c>
      <c r="CC431" s="2">
        <v>43521</v>
      </c>
      <c r="CD431">
        <v>23.72</v>
      </c>
      <c r="CM431" s="2">
        <v>43521</v>
      </c>
      <c r="CN431">
        <v>19.54</v>
      </c>
      <c r="CW431" s="2">
        <v>43521</v>
      </c>
      <c r="CX431">
        <v>15.57</v>
      </c>
    </row>
    <row r="432" spans="1:102" x14ac:dyDescent="0.25">
      <c r="A432" s="2">
        <v>43522</v>
      </c>
      <c r="B432">
        <v>60.34</v>
      </c>
      <c r="K432" s="2">
        <v>43522</v>
      </c>
      <c r="L432">
        <v>55.53</v>
      </c>
      <c r="U432" s="2">
        <v>43522</v>
      </c>
      <c r="V432">
        <v>50.74</v>
      </c>
      <c r="AE432" s="2">
        <v>43522</v>
      </c>
      <c r="AF432">
        <v>46</v>
      </c>
      <c r="AO432" s="2">
        <v>43522</v>
      </c>
      <c r="AP432">
        <v>41.32</v>
      </c>
      <c r="AY432" s="2">
        <v>43522</v>
      </c>
      <c r="AZ432">
        <v>36.68</v>
      </c>
      <c r="BI432" s="2">
        <v>43522</v>
      </c>
      <c r="BJ432">
        <v>32.130000000000003</v>
      </c>
      <c r="BS432" s="2">
        <v>43522</v>
      </c>
      <c r="BT432">
        <v>27.68</v>
      </c>
      <c r="CC432" s="2">
        <v>43522</v>
      </c>
      <c r="CD432">
        <v>23.34</v>
      </c>
      <c r="CM432" s="2">
        <v>43522</v>
      </c>
      <c r="CN432">
        <v>19.190000000000001</v>
      </c>
      <c r="CW432" s="2">
        <v>43522</v>
      </c>
      <c r="CX432">
        <v>15.24</v>
      </c>
    </row>
    <row r="433" spans="1:102" x14ac:dyDescent="0.25">
      <c r="A433" s="2">
        <v>43523</v>
      </c>
      <c r="B433">
        <v>60.69</v>
      </c>
      <c r="K433" s="2">
        <v>43523</v>
      </c>
      <c r="L433">
        <v>55.86</v>
      </c>
      <c r="U433" s="2">
        <v>43523</v>
      </c>
      <c r="V433">
        <v>51.06</v>
      </c>
      <c r="AE433" s="2">
        <v>43523</v>
      </c>
      <c r="AF433">
        <v>46.31</v>
      </c>
      <c r="AO433" s="2">
        <v>43523</v>
      </c>
      <c r="AP433">
        <v>41.59</v>
      </c>
      <c r="AY433" s="2">
        <v>43523</v>
      </c>
      <c r="AZ433">
        <v>36.96</v>
      </c>
      <c r="BI433" s="2">
        <v>43523</v>
      </c>
      <c r="BJ433">
        <v>32.4</v>
      </c>
      <c r="BS433" s="2">
        <v>43523</v>
      </c>
      <c r="BT433">
        <v>27.93</v>
      </c>
      <c r="CC433" s="2">
        <v>43523</v>
      </c>
      <c r="CD433">
        <v>23.55</v>
      </c>
      <c r="CM433" s="2">
        <v>43523</v>
      </c>
      <c r="CN433">
        <v>19.38</v>
      </c>
      <c r="CW433" s="2">
        <v>43523</v>
      </c>
      <c r="CX433">
        <v>15.4</v>
      </c>
    </row>
    <row r="434" spans="1:102" x14ac:dyDescent="0.25">
      <c r="A434" s="2">
        <v>43524</v>
      </c>
      <c r="B434">
        <v>60.09</v>
      </c>
      <c r="K434" s="2">
        <v>43524</v>
      </c>
      <c r="L434">
        <v>55.27</v>
      </c>
      <c r="U434" s="2">
        <v>43524</v>
      </c>
      <c r="V434">
        <v>50.47</v>
      </c>
      <c r="AE434" s="2">
        <v>43524</v>
      </c>
      <c r="AF434">
        <v>45.74</v>
      </c>
      <c r="AO434" s="2">
        <v>43524</v>
      </c>
      <c r="AP434">
        <v>41.05</v>
      </c>
      <c r="AY434" s="2">
        <v>43524</v>
      </c>
      <c r="AZ434">
        <v>36.409999999999997</v>
      </c>
      <c r="BI434" s="2">
        <v>43524</v>
      </c>
      <c r="BJ434">
        <v>31.83</v>
      </c>
      <c r="BS434" s="2">
        <v>43524</v>
      </c>
      <c r="BT434">
        <v>27.39</v>
      </c>
      <c r="CC434" s="2">
        <v>43524</v>
      </c>
      <c r="CD434">
        <v>23.03</v>
      </c>
      <c r="CM434" s="2">
        <v>43524</v>
      </c>
      <c r="CN434">
        <v>18.87</v>
      </c>
      <c r="CW434" s="2">
        <v>43524</v>
      </c>
      <c r="CX434">
        <v>14.91</v>
      </c>
    </row>
    <row r="435" spans="1:102" x14ac:dyDescent="0.25">
      <c r="A435" s="2">
        <v>43525</v>
      </c>
      <c r="B435">
        <v>61.58</v>
      </c>
      <c r="K435" s="2">
        <v>43525</v>
      </c>
      <c r="L435">
        <v>56.75</v>
      </c>
      <c r="U435" s="2">
        <v>43525</v>
      </c>
      <c r="V435">
        <v>51.94</v>
      </c>
      <c r="AE435" s="2">
        <v>43525</v>
      </c>
      <c r="AF435">
        <v>47.15</v>
      </c>
      <c r="AO435" s="2">
        <v>43525</v>
      </c>
      <c r="AP435">
        <v>42.42</v>
      </c>
      <c r="AY435" s="2">
        <v>43525</v>
      </c>
      <c r="AZ435">
        <v>37.75</v>
      </c>
      <c r="BI435" s="2">
        <v>43525</v>
      </c>
      <c r="BJ435">
        <v>33.11</v>
      </c>
      <c r="BS435" s="2">
        <v>43525</v>
      </c>
      <c r="BT435">
        <v>28.62</v>
      </c>
      <c r="CC435" s="2">
        <v>43525</v>
      </c>
      <c r="CD435">
        <v>24.19</v>
      </c>
      <c r="CM435" s="2">
        <v>43525</v>
      </c>
      <c r="CN435">
        <v>19.920000000000002</v>
      </c>
      <c r="CW435" s="2">
        <v>43525</v>
      </c>
      <c r="CX435">
        <v>15.85</v>
      </c>
    </row>
    <row r="436" spans="1:102" x14ac:dyDescent="0.25">
      <c r="A436" s="2">
        <v>43528</v>
      </c>
      <c r="B436">
        <v>60.31</v>
      </c>
      <c r="K436" s="2">
        <v>43528</v>
      </c>
      <c r="L436">
        <v>55.47</v>
      </c>
      <c r="U436" s="2">
        <v>43528</v>
      </c>
      <c r="V436">
        <v>50.66</v>
      </c>
      <c r="AE436" s="2">
        <v>43528</v>
      </c>
      <c r="AF436">
        <v>45.92</v>
      </c>
      <c r="AO436" s="2">
        <v>43528</v>
      </c>
      <c r="AP436">
        <v>41.19</v>
      </c>
      <c r="AY436" s="2">
        <v>43528</v>
      </c>
      <c r="AZ436">
        <v>36.57</v>
      </c>
      <c r="BI436" s="2">
        <v>43528</v>
      </c>
      <c r="BJ436">
        <v>31.96</v>
      </c>
      <c r="BS436" s="2">
        <v>43528</v>
      </c>
      <c r="BT436">
        <v>27.48</v>
      </c>
      <c r="CC436" s="2">
        <v>43528</v>
      </c>
      <c r="CD436">
        <v>23.14</v>
      </c>
      <c r="CM436" s="2">
        <v>43528</v>
      </c>
      <c r="CN436">
        <v>18.95</v>
      </c>
      <c r="CW436" s="2">
        <v>43528</v>
      </c>
      <c r="CX436">
        <v>14.95</v>
      </c>
    </row>
    <row r="437" spans="1:102" x14ac:dyDescent="0.25">
      <c r="A437" s="2">
        <v>43529</v>
      </c>
      <c r="B437">
        <v>60.27</v>
      </c>
      <c r="K437" s="2">
        <v>43529</v>
      </c>
      <c r="L437">
        <v>55.44</v>
      </c>
      <c r="U437" s="2">
        <v>43529</v>
      </c>
      <c r="V437">
        <v>50.65</v>
      </c>
      <c r="AE437" s="2">
        <v>43529</v>
      </c>
      <c r="AF437">
        <v>45.88</v>
      </c>
      <c r="AO437" s="2">
        <v>43529</v>
      </c>
      <c r="AP437">
        <v>41.19</v>
      </c>
      <c r="AY437" s="2">
        <v>43529</v>
      </c>
      <c r="AZ437">
        <v>36.520000000000003</v>
      </c>
      <c r="BI437" s="2">
        <v>43529</v>
      </c>
      <c r="BJ437">
        <v>31.95</v>
      </c>
      <c r="BS437" s="2">
        <v>43529</v>
      </c>
      <c r="BT437">
        <v>27.47</v>
      </c>
      <c r="CC437" s="2">
        <v>43529</v>
      </c>
      <c r="CD437">
        <v>23.12</v>
      </c>
      <c r="CM437" s="2">
        <v>43529</v>
      </c>
      <c r="CN437">
        <v>18.920000000000002</v>
      </c>
      <c r="CW437" s="2">
        <v>43529</v>
      </c>
      <c r="CX437">
        <v>14.93</v>
      </c>
    </row>
    <row r="438" spans="1:102" x14ac:dyDescent="0.25">
      <c r="A438" s="2">
        <v>43530</v>
      </c>
      <c r="B438">
        <v>58.34</v>
      </c>
      <c r="K438" s="2">
        <v>43530</v>
      </c>
      <c r="L438">
        <v>53.54</v>
      </c>
      <c r="U438" s="2">
        <v>43530</v>
      </c>
      <c r="V438">
        <v>48.77</v>
      </c>
      <c r="AE438" s="2">
        <v>43530</v>
      </c>
      <c r="AF438">
        <v>44.04</v>
      </c>
      <c r="AO438" s="2">
        <v>43530</v>
      </c>
      <c r="AP438">
        <v>39.369999999999997</v>
      </c>
      <c r="AY438" s="2">
        <v>43530</v>
      </c>
      <c r="AZ438">
        <v>34.770000000000003</v>
      </c>
      <c r="BI438" s="2">
        <v>43530</v>
      </c>
      <c r="BJ438">
        <v>30.26</v>
      </c>
      <c r="BS438" s="2">
        <v>43530</v>
      </c>
      <c r="BT438">
        <v>25.86</v>
      </c>
      <c r="CC438" s="2">
        <v>43530</v>
      </c>
      <c r="CD438">
        <v>21.6</v>
      </c>
      <c r="CM438" s="2">
        <v>43530</v>
      </c>
      <c r="CN438">
        <v>17.5</v>
      </c>
      <c r="CW438" s="2">
        <v>43530</v>
      </c>
      <c r="CX438">
        <v>13.64</v>
      </c>
    </row>
    <row r="439" spans="1:102" x14ac:dyDescent="0.25">
      <c r="A439" s="2">
        <v>43531</v>
      </c>
      <c r="B439">
        <v>56.33</v>
      </c>
      <c r="K439" s="2">
        <v>43531</v>
      </c>
      <c r="L439">
        <v>51.58</v>
      </c>
      <c r="U439" s="2">
        <v>43531</v>
      </c>
      <c r="V439">
        <v>46.82</v>
      </c>
      <c r="AE439" s="2">
        <v>43531</v>
      </c>
      <c r="AF439">
        <v>42.13</v>
      </c>
      <c r="AO439" s="2">
        <v>43531</v>
      </c>
      <c r="AP439">
        <v>37.46</v>
      </c>
      <c r="AY439" s="2">
        <v>43531</v>
      </c>
      <c r="AZ439">
        <v>32.94</v>
      </c>
      <c r="BI439" s="2">
        <v>43531</v>
      </c>
      <c r="BJ439">
        <v>28.51</v>
      </c>
      <c r="BS439" s="2">
        <v>43531</v>
      </c>
      <c r="BT439">
        <v>24.17</v>
      </c>
      <c r="CC439" s="2">
        <v>43531</v>
      </c>
      <c r="CD439">
        <v>20.03</v>
      </c>
      <c r="CM439" s="2">
        <v>43531</v>
      </c>
      <c r="CN439">
        <v>16.07</v>
      </c>
      <c r="CW439" s="2">
        <v>43531</v>
      </c>
      <c r="CX439">
        <v>12.33</v>
      </c>
    </row>
    <row r="440" spans="1:102" x14ac:dyDescent="0.25">
      <c r="A440" s="2">
        <v>43532</v>
      </c>
      <c r="B440">
        <v>55.98</v>
      </c>
      <c r="K440" s="2">
        <v>43532</v>
      </c>
      <c r="L440">
        <v>51.19</v>
      </c>
      <c r="U440" s="2">
        <v>43532</v>
      </c>
      <c r="V440">
        <v>46.43</v>
      </c>
      <c r="AE440" s="2">
        <v>43532</v>
      </c>
      <c r="AF440">
        <v>41.73</v>
      </c>
      <c r="AO440" s="2">
        <v>43532</v>
      </c>
      <c r="AP440">
        <v>37.1</v>
      </c>
      <c r="AY440" s="2">
        <v>43532</v>
      </c>
      <c r="AZ440">
        <v>32.549999999999997</v>
      </c>
      <c r="BI440" s="2">
        <v>43532</v>
      </c>
      <c r="BJ440">
        <v>28.11</v>
      </c>
      <c r="BS440" s="2">
        <v>43532</v>
      </c>
      <c r="BT440">
        <v>23.78</v>
      </c>
      <c r="CC440" s="2">
        <v>43532</v>
      </c>
      <c r="CD440">
        <v>19.649999999999999</v>
      </c>
      <c r="CM440" s="2">
        <v>43532</v>
      </c>
      <c r="CN440">
        <v>15.73</v>
      </c>
      <c r="CW440" s="2">
        <v>43532</v>
      </c>
      <c r="CX440">
        <v>12</v>
      </c>
    </row>
    <row r="441" spans="1:102" x14ac:dyDescent="0.25">
      <c r="A441" s="2">
        <v>43535</v>
      </c>
      <c r="B441">
        <v>59.5</v>
      </c>
      <c r="K441" s="2">
        <v>43535</v>
      </c>
      <c r="L441">
        <v>54.66</v>
      </c>
      <c r="U441" s="2">
        <v>43535</v>
      </c>
      <c r="V441">
        <v>49.83</v>
      </c>
      <c r="AE441" s="2">
        <v>43535</v>
      </c>
      <c r="AF441">
        <v>45.06</v>
      </c>
      <c r="AO441" s="2">
        <v>43535</v>
      </c>
      <c r="AP441">
        <v>40.33</v>
      </c>
      <c r="AY441" s="2">
        <v>43535</v>
      </c>
      <c r="AZ441">
        <v>35.659999999999997</v>
      </c>
      <c r="BI441" s="2">
        <v>43535</v>
      </c>
      <c r="BJ441">
        <v>31.08</v>
      </c>
      <c r="BS441" s="2">
        <v>43535</v>
      </c>
      <c r="BT441">
        <v>26.61</v>
      </c>
      <c r="CC441" s="2">
        <v>43535</v>
      </c>
      <c r="CD441">
        <v>22.24</v>
      </c>
      <c r="CM441" s="2">
        <v>43535</v>
      </c>
      <c r="CN441">
        <v>18.07</v>
      </c>
      <c r="CW441" s="2">
        <v>43535</v>
      </c>
      <c r="CX441">
        <v>14.14</v>
      </c>
    </row>
    <row r="442" spans="1:102" x14ac:dyDescent="0.25">
      <c r="A442" s="2">
        <v>43536</v>
      </c>
      <c r="B442">
        <v>60.27</v>
      </c>
      <c r="K442" s="2">
        <v>43536</v>
      </c>
      <c r="L442">
        <v>55.41</v>
      </c>
      <c r="U442" s="2">
        <v>43536</v>
      </c>
      <c r="V442">
        <v>50.58</v>
      </c>
      <c r="AE442" s="2">
        <v>43536</v>
      </c>
      <c r="AF442">
        <v>45.78</v>
      </c>
      <c r="AO442" s="2">
        <v>43536</v>
      </c>
      <c r="AP442">
        <v>41.03</v>
      </c>
      <c r="AY442" s="2">
        <v>43536</v>
      </c>
      <c r="AZ442">
        <v>36.33</v>
      </c>
      <c r="BI442" s="2">
        <v>43536</v>
      </c>
      <c r="BJ442">
        <v>31.7</v>
      </c>
      <c r="BS442" s="2">
        <v>43536</v>
      </c>
      <c r="BT442">
        <v>27.2</v>
      </c>
      <c r="CC442" s="2">
        <v>43536</v>
      </c>
      <c r="CD442">
        <v>22.79</v>
      </c>
      <c r="CM442" s="2">
        <v>43536</v>
      </c>
      <c r="CN442">
        <v>18.57</v>
      </c>
      <c r="CW442" s="2">
        <v>43536</v>
      </c>
      <c r="CX442">
        <v>14.56</v>
      </c>
    </row>
    <row r="443" spans="1:102" x14ac:dyDescent="0.25">
      <c r="A443" s="2">
        <v>43537</v>
      </c>
      <c r="B443">
        <v>62.41</v>
      </c>
      <c r="K443" s="2">
        <v>43537</v>
      </c>
      <c r="L443">
        <v>57.54</v>
      </c>
      <c r="U443" s="2">
        <v>43537</v>
      </c>
      <c r="V443">
        <v>52.69</v>
      </c>
      <c r="AE443" s="2">
        <v>43537</v>
      </c>
      <c r="AF443">
        <v>47.84</v>
      </c>
      <c r="AO443" s="2">
        <v>43537</v>
      </c>
      <c r="AP443">
        <v>43.04</v>
      </c>
      <c r="AY443" s="2">
        <v>43537</v>
      </c>
      <c r="AZ443">
        <v>38.32</v>
      </c>
      <c r="BI443" s="2">
        <v>43537</v>
      </c>
      <c r="BJ443">
        <v>33.619999999999997</v>
      </c>
      <c r="BS443" s="2">
        <v>43537</v>
      </c>
      <c r="BT443">
        <v>29.03</v>
      </c>
      <c r="CC443" s="2">
        <v>43537</v>
      </c>
      <c r="CD443">
        <v>24.56</v>
      </c>
      <c r="CM443" s="2">
        <v>43537</v>
      </c>
      <c r="CN443">
        <v>20.239999999999998</v>
      </c>
      <c r="CW443" s="2">
        <v>43537</v>
      </c>
      <c r="CX443">
        <v>16.09</v>
      </c>
    </row>
    <row r="444" spans="1:102" x14ac:dyDescent="0.25">
      <c r="A444" s="2">
        <v>43538</v>
      </c>
      <c r="B444">
        <v>61.76</v>
      </c>
      <c r="K444" s="2">
        <v>43538</v>
      </c>
      <c r="L444">
        <v>56.89</v>
      </c>
      <c r="U444" s="2">
        <v>43538</v>
      </c>
      <c r="V444">
        <v>52.03</v>
      </c>
      <c r="AE444" s="2">
        <v>43538</v>
      </c>
      <c r="AF444">
        <v>47.2</v>
      </c>
      <c r="AO444" s="2">
        <v>43538</v>
      </c>
      <c r="AP444">
        <v>42.4</v>
      </c>
      <c r="AY444" s="2">
        <v>43538</v>
      </c>
      <c r="AZ444">
        <v>37.659999999999997</v>
      </c>
      <c r="BI444" s="2">
        <v>43538</v>
      </c>
      <c r="BJ444">
        <v>33</v>
      </c>
      <c r="BS444" s="2">
        <v>43538</v>
      </c>
      <c r="BT444">
        <v>28.41</v>
      </c>
      <c r="CC444" s="2">
        <v>43538</v>
      </c>
      <c r="CD444">
        <v>23.95</v>
      </c>
      <c r="CM444" s="2">
        <v>43538</v>
      </c>
      <c r="CN444">
        <v>19.63</v>
      </c>
      <c r="CW444" s="2">
        <v>43538</v>
      </c>
      <c r="CX444">
        <v>15.53</v>
      </c>
    </row>
    <row r="445" spans="1:102" x14ac:dyDescent="0.25">
      <c r="A445" s="2">
        <v>43539</v>
      </c>
      <c r="B445">
        <v>63.41</v>
      </c>
      <c r="K445" s="2">
        <v>43539</v>
      </c>
      <c r="L445">
        <v>58.53</v>
      </c>
      <c r="U445" s="2">
        <v>43539</v>
      </c>
      <c r="V445">
        <v>53.65</v>
      </c>
      <c r="AE445" s="2">
        <v>43539</v>
      </c>
      <c r="AF445">
        <v>48.8</v>
      </c>
      <c r="AO445" s="2">
        <v>43539</v>
      </c>
      <c r="AP445">
        <v>43.99</v>
      </c>
      <c r="AY445" s="2">
        <v>43539</v>
      </c>
      <c r="AZ445">
        <v>39.22</v>
      </c>
      <c r="BI445" s="2">
        <v>43539</v>
      </c>
      <c r="BJ445">
        <v>34.5</v>
      </c>
      <c r="BS445" s="2">
        <v>43539</v>
      </c>
      <c r="BT445">
        <v>29.87</v>
      </c>
      <c r="CC445" s="2">
        <v>43539</v>
      </c>
      <c r="CD445">
        <v>25.33</v>
      </c>
      <c r="CM445" s="2">
        <v>43539</v>
      </c>
      <c r="CN445">
        <v>20.95</v>
      </c>
      <c r="CW445" s="2">
        <v>43539</v>
      </c>
      <c r="CX445">
        <v>16.75</v>
      </c>
    </row>
    <row r="446" spans="1:102" x14ac:dyDescent="0.25">
      <c r="A446" s="2">
        <v>43542</v>
      </c>
      <c r="B446">
        <v>64.349999999999994</v>
      </c>
      <c r="K446" s="2">
        <v>43542</v>
      </c>
      <c r="L446">
        <v>59.51</v>
      </c>
      <c r="U446" s="2">
        <v>43542</v>
      </c>
      <c r="V446">
        <v>54.63</v>
      </c>
      <c r="AE446" s="2">
        <v>43542</v>
      </c>
      <c r="AF446">
        <v>49.78</v>
      </c>
      <c r="AO446" s="2">
        <v>43542</v>
      </c>
      <c r="AP446">
        <v>44.97</v>
      </c>
      <c r="AY446" s="2">
        <v>43542</v>
      </c>
      <c r="AZ446">
        <v>40.22</v>
      </c>
      <c r="BI446" s="2">
        <v>43542</v>
      </c>
      <c r="BJ446">
        <v>35.46</v>
      </c>
      <c r="BS446" s="2">
        <v>43542</v>
      </c>
      <c r="BT446">
        <v>30.8</v>
      </c>
      <c r="CC446" s="2">
        <v>43542</v>
      </c>
      <c r="CD446">
        <v>26.24</v>
      </c>
      <c r="CM446" s="2">
        <v>43542</v>
      </c>
      <c r="CN446">
        <v>21.82</v>
      </c>
      <c r="CW446" s="2">
        <v>43542</v>
      </c>
      <c r="CX446">
        <v>17.59</v>
      </c>
    </row>
    <row r="447" spans="1:102" x14ac:dyDescent="0.25">
      <c r="A447" s="2">
        <v>43543</v>
      </c>
      <c r="B447">
        <v>63.96</v>
      </c>
      <c r="K447" s="2">
        <v>43543</v>
      </c>
      <c r="L447">
        <v>59.07</v>
      </c>
      <c r="U447" s="2">
        <v>43543</v>
      </c>
      <c r="V447">
        <v>54.21</v>
      </c>
      <c r="AE447" s="2">
        <v>43543</v>
      </c>
      <c r="AF447">
        <v>49.37</v>
      </c>
      <c r="AO447" s="2">
        <v>43543</v>
      </c>
      <c r="AP447">
        <v>44.56</v>
      </c>
      <c r="AY447" s="2">
        <v>43543</v>
      </c>
      <c r="AZ447">
        <v>39.799999999999997</v>
      </c>
      <c r="BI447" s="2">
        <v>43543</v>
      </c>
      <c r="BJ447">
        <v>35.07</v>
      </c>
      <c r="BS447" s="2">
        <v>43543</v>
      </c>
      <c r="BT447">
        <v>30.43</v>
      </c>
      <c r="CC447" s="2">
        <v>43543</v>
      </c>
      <c r="CD447">
        <v>25.89</v>
      </c>
      <c r="CM447" s="2">
        <v>43543</v>
      </c>
      <c r="CN447">
        <v>21.51</v>
      </c>
      <c r="CW447" s="2">
        <v>43543</v>
      </c>
      <c r="CX447">
        <v>17.3</v>
      </c>
    </row>
    <row r="448" spans="1:102" x14ac:dyDescent="0.25">
      <c r="A448" s="2">
        <v>43544</v>
      </c>
      <c r="B448">
        <v>63.1</v>
      </c>
      <c r="K448" s="2">
        <v>43544</v>
      </c>
      <c r="L448">
        <v>58.22</v>
      </c>
      <c r="U448" s="2">
        <v>43544</v>
      </c>
      <c r="V448">
        <v>53.36</v>
      </c>
      <c r="AE448" s="2">
        <v>43544</v>
      </c>
      <c r="AF448">
        <v>48.53</v>
      </c>
      <c r="AO448" s="2">
        <v>43544</v>
      </c>
      <c r="AP448">
        <v>43.72</v>
      </c>
      <c r="AY448" s="2">
        <v>43544</v>
      </c>
      <c r="AZ448">
        <v>38.99</v>
      </c>
      <c r="BI448" s="2">
        <v>43544</v>
      </c>
      <c r="BJ448">
        <v>34.26</v>
      </c>
      <c r="BS448" s="2">
        <v>43544</v>
      </c>
      <c r="BT448">
        <v>29.65</v>
      </c>
      <c r="CC448" s="2">
        <v>43544</v>
      </c>
      <c r="CD448">
        <v>25.15</v>
      </c>
      <c r="CM448" s="2">
        <v>43544</v>
      </c>
      <c r="CN448">
        <v>20.79</v>
      </c>
      <c r="CW448" s="2">
        <v>43544</v>
      </c>
      <c r="CX448">
        <v>16.63</v>
      </c>
    </row>
    <row r="449" spans="1:102" x14ac:dyDescent="0.25">
      <c r="A449" s="2">
        <v>43545</v>
      </c>
      <c r="B449">
        <v>66.599999999999994</v>
      </c>
      <c r="K449" s="2">
        <v>43545</v>
      </c>
      <c r="L449">
        <v>61.7</v>
      </c>
      <c r="U449" s="2">
        <v>43545</v>
      </c>
      <c r="V449">
        <v>56.83</v>
      </c>
      <c r="AE449" s="2">
        <v>43545</v>
      </c>
      <c r="AF449">
        <v>51.98</v>
      </c>
      <c r="AO449" s="2">
        <v>43545</v>
      </c>
      <c r="AP449">
        <v>47.15</v>
      </c>
      <c r="AY449" s="2">
        <v>43545</v>
      </c>
      <c r="AZ449">
        <v>42.36</v>
      </c>
      <c r="BI449" s="2">
        <v>43545</v>
      </c>
      <c r="BJ449">
        <v>37.6</v>
      </c>
      <c r="BS449" s="2">
        <v>43545</v>
      </c>
      <c r="BT449">
        <v>32.93</v>
      </c>
      <c r="CC449" s="2">
        <v>43545</v>
      </c>
      <c r="CD449">
        <v>28.33</v>
      </c>
      <c r="CM449" s="2">
        <v>43545</v>
      </c>
      <c r="CN449">
        <v>23.85</v>
      </c>
      <c r="CW449" s="2">
        <v>43545</v>
      </c>
      <c r="CX449">
        <v>19.53</v>
      </c>
    </row>
    <row r="450" spans="1:102" x14ac:dyDescent="0.25">
      <c r="A450" s="2">
        <v>43546</v>
      </c>
      <c r="B450">
        <v>61.63</v>
      </c>
      <c r="K450" s="2">
        <v>43546</v>
      </c>
      <c r="L450">
        <v>56.79</v>
      </c>
      <c r="U450" s="2">
        <v>43546</v>
      </c>
      <c r="V450">
        <v>51.95</v>
      </c>
      <c r="AE450" s="2">
        <v>43546</v>
      </c>
      <c r="AF450">
        <v>47.16</v>
      </c>
      <c r="AO450" s="2">
        <v>43546</v>
      </c>
      <c r="AP450">
        <v>42.42</v>
      </c>
      <c r="AY450" s="2">
        <v>43546</v>
      </c>
      <c r="AZ450">
        <v>37.729999999999997</v>
      </c>
      <c r="BI450" s="2">
        <v>43546</v>
      </c>
      <c r="BJ450">
        <v>33.119999999999997</v>
      </c>
      <c r="BS450" s="2">
        <v>43546</v>
      </c>
      <c r="BT450">
        <v>28.6</v>
      </c>
      <c r="CC450" s="2">
        <v>43546</v>
      </c>
      <c r="CD450">
        <v>24.22</v>
      </c>
      <c r="CM450" s="2">
        <v>43546</v>
      </c>
      <c r="CN450">
        <v>19.989999999999998</v>
      </c>
      <c r="CW450" s="2">
        <v>43546</v>
      </c>
      <c r="CX450">
        <v>15.98</v>
      </c>
    </row>
    <row r="451" spans="1:102" x14ac:dyDescent="0.25">
      <c r="A451" s="2">
        <v>43549</v>
      </c>
      <c r="B451">
        <v>61.24</v>
      </c>
      <c r="K451" s="2">
        <v>43549</v>
      </c>
      <c r="L451">
        <v>56.38</v>
      </c>
      <c r="U451" s="2">
        <v>43549</v>
      </c>
      <c r="V451">
        <v>51.55</v>
      </c>
      <c r="AE451" s="2">
        <v>43549</v>
      </c>
      <c r="AF451">
        <v>46.75</v>
      </c>
      <c r="AO451" s="2">
        <v>43549</v>
      </c>
      <c r="AP451">
        <v>42.05</v>
      </c>
      <c r="AY451" s="2">
        <v>43549</v>
      </c>
      <c r="AZ451">
        <v>37.36</v>
      </c>
      <c r="BI451" s="2">
        <v>43549</v>
      </c>
      <c r="BJ451">
        <v>32.75</v>
      </c>
      <c r="BS451" s="2">
        <v>43549</v>
      </c>
      <c r="BT451">
        <v>28.23</v>
      </c>
      <c r="CC451" s="2">
        <v>43549</v>
      </c>
      <c r="CD451">
        <v>23.86</v>
      </c>
      <c r="CM451" s="2">
        <v>43549</v>
      </c>
      <c r="CN451">
        <v>19.66</v>
      </c>
      <c r="CW451" s="2">
        <v>43549</v>
      </c>
      <c r="CX451">
        <v>15.64</v>
      </c>
    </row>
    <row r="452" spans="1:102" x14ac:dyDescent="0.25">
      <c r="A452" s="2">
        <v>43550</v>
      </c>
      <c r="B452">
        <v>62.76</v>
      </c>
      <c r="K452" s="2">
        <v>43550</v>
      </c>
      <c r="L452">
        <v>57.85</v>
      </c>
      <c r="U452" s="2">
        <v>43550</v>
      </c>
      <c r="V452">
        <v>52.99</v>
      </c>
      <c r="AE452" s="2">
        <v>43550</v>
      </c>
      <c r="AF452">
        <v>48.17</v>
      </c>
      <c r="AO452" s="2">
        <v>43550</v>
      </c>
      <c r="AP452">
        <v>43.37</v>
      </c>
      <c r="AY452" s="2">
        <v>43550</v>
      </c>
      <c r="AZ452">
        <v>38.630000000000003</v>
      </c>
      <c r="BI452" s="2">
        <v>43550</v>
      </c>
      <c r="BJ452">
        <v>33.96</v>
      </c>
      <c r="BS452" s="2">
        <v>43550</v>
      </c>
      <c r="BT452">
        <v>29.37</v>
      </c>
      <c r="CC452" s="2">
        <v>43550</v>
      </c>
      <c r="CD452">
        <v>24.91</v>
      </c>
      <c r="CM452" s="2">
        <v>43550</v>
      </c>
      <c r="CN452">
        <v>20.61</v>
      </c>
      <c r="CW452" s="2">
        <v>43550</v>
      </c>
      <c r="CX452">
        <v>16.510000000000002</v>
      </c>
    </row>
    <row r="453" spans="1:102" x14ac:dyDescent="0.25">
      <c r="A453" s="2">
        <v>43551</v>
      </c>
      <c r="B453">
        <v>61.56</v>
      </c>
      <c r="K453" s="2">
        <v>43551</v>
      </c>
      <c r="L453">
        <v>56.65</v>
      </c>
      <c r="U453" s="2">
        <v>43551</v>
      </c>
      <c r="V453">
        <v>51.83</v>
      </c>
      <c r="AE453" s="2">
        <v>43551</v>
      </c>
      <c r="AF453">
        <v>46.99</v>
      </c>
      <c r="AO453" s="2">
        <v>43551</v>
      </c>
      <c r="AP453">
        <v>42.22</v>
      </c>
      <c r="AY453" s="2">
        <v>43551</v>
      </c>
      <c r="AZ453">
        <v>37.5</v>
      </c>
      <c r="BI453" s="2">
        <v>43551</v>
      </c>
      <c r="BJ453">
        <v>32.85</v>
      </c>
      <c r="BS453" s="2">
        <v>43551</v>
      </c>
      <c r="BT453">
        <v>28.33</v>
      </c>
      <c r="CC453" s="2">
        <v>43551</v>
      </c>
      <c r="CD453">
        <v>23.91</v>
      </c>
      <c r="CM453" s="2">
        <v>43551</v>
      </c>
      <c r="CN453">
        <v>19.66</v>
      </c>
      <c r="CW453" s="2">
        <v>43551</v>
      </c>
      <c r="CX453">
        <v>15.63</v>
      </c>
    </row>
    <row r="454" spans="1:102" x14ac:dyDescent="0.25">
      <c r="A454" s="2">
        <v>43552</v>
      </c>
      <c r="B454">
        <v>62.52</v>
      </c>
      <c r="K454" s="2">
        <v>43552</v>
      </c>
      <c r="L454">
        <v>57.63</v>
      </c>
      <c r="U454" s="2">
        <v>43552</v>
      </c>
      <c r="V454">
        <v>52.8</v>
      </c>
      <c r="AE454" s="2">
        <v>43552</v>
      </c>
      <c r="AF454">
        <v>47.97</v>
      </c>
      <c r="AO454" s="2">
        <v>43552</v>
      </c>
      <c r="AP454">
        <v>43.14</v>
      </c>
      <c r="AY454" s="2">
        <v>43552</v>
      </c>
      <c r="AZ454">
        <v>38.4</v>
      </c>
      <c r="BI454" s="2">
        <v>43552</v>
      </c>
      <c r="BJ454">
        <v>33.75</v>
      </c>
      <c r="BS454" s="2">
        <v>43552</v>
      </c>
      <c r="BT454">
        <v>29.13</v>
      </c>
      <c r="CC454" s="2">
        <v>43552</v>
      </c>
      <c r="CD454">
        <v>24.67</v>
      </c>
      <c r="CM454" s="2">
        <v>43552</v>
      </c>
      <c r="CN454">
        <v>20.36</v>
      </c>
      <c r="CW454" s="2">
        <v>43552</v>
      </c>
      <c r="CX454">
        <v>16.25</v>
      </c>
    </row>
    <row r="455" spans="1:102" x14ac:dyDescent="0.25">
      <c r="A455" s="2">
        <v>43553</v>
      </c>
      <c r="B455">
        <v>64.319999999999993</v>
      </c>
      <c r="K455" s="2">
        <v>43553</v>
      </c>
      <c r="L455">
        <v>59.43</v>
      </c>
      <c r="U455" s="2">
        <v>43553</v>
      </c>
      <c r="V455">
        <v>54.54</v>
      </c>
      <c r="AE455" s="2">
        <v>43553</v>
      </c>
      <c r="AF455">
        <v>49.74</v>
      </c>
      <c r="AO455" s="2">
        <v>43553</v>
      </c>
      <c r="AP455">
        <v>44.89</v>
      </c>
      <c r="AY455" s="2">
        <v>43553</v>
      </c>
      <c r="AZ455">
        <v>40.08</v>
      </c>
      <c r="BI455" s="2">
        <v>43553</v>
      </c>
      <c r="BJ455">
        <v>35.380000000000003</v>
      </c>
      <c r="BS455" s="2">
        <v>43553</v>
      </c>
      <c r="BT455">
        <v>30.77</v>
      </c>
      <c r="CC455" s="2">
        <v>43553</v>
      </c>
      <c r="CD455">
        <v>26.19</v>
      </c>
      <c r="CM455" s="2">
        <v>43553</v>
      </c>
      <c r="CN455">
        <v>21.83</v>
      </c>
      <c r="CW455" s="2">
        <v>43553</v>
      </c>
      <c r="CX455">
        <v>17.59</v>
      </c>
    </row>
    <row r="456" spans="1:102" x14ac:dyDescent="0.25">
      <c r="A456" s="2">
        <v>43556</v>
      </c>
      <c r="B456">
        <v>67.41</v>
      </c>
      <c r="K456" s="2">
        <v>43556</v>
      </c>
      <c r="L456">
        <v>62.5</v>
      </c>
      <c r="U456" s="2">
        <v>43556</v>
      </c>
      <c r="V456">
        <v>57.58</v>
      </c>
      <c r="AE456" s="2">
        <v>43556</v>
      </c>
      <c r="AF456">
        <v>52.71</v>
      </c>
      <c r="AO456" s="2">
        <v>43556</v>
      </c>
      <c r="AP456">
        <v>47.84</v>
      </c>
      <c r="AY456" s="2">
        <v>43556</v>
      </c>
      <c r="AZ456">
        <v>43.01</v>
      </c>
      <c r="BI456" s="2">
        <v>43556</v>
      </c>
      <c r="BJ456">
        <v>38.22</v>
      </c>
      <c r="BS456" s="2">
        <v>43556</v>
      </c>
      <c r="BT456">
        <v>33.49</v>
      </c>
      <c r="CC456" s="2">
        <v>43556</v>
      </c>
      <c r="CD456">
        <v>28.84</v>
      </c>
      <c r="CM456" s="2">
        <v>43556</v>
      </c>
      <c r="CN456">
        <v>24.3</v>
      </c>
      <c r="CW456" s="2">
        <v>43556</v>
      </c>
      <c r="CX456">
        <v>19.93</v>
      </c>
    </row>
    <row r="457" spans="1:102" x14ac:dyDescent="0.25">
      <c r="A457" s="2">
        <v>43557</v>
      </c>
      <c r="B457">
        <v>67.08</v>
      </c>
      <c r="K457" s="2">
        <v>43557</v>
      </c>
      <c r="L457">
        <v>62.16</v>
      </c>
      <c r="U457" s="2">
        <v>43557</v>
      </c>
      <c r="V457">
        <v>57.26</v>
      </c>
      <c r="AE457" s="2">
        <v>43557</v>
      </c>
      <c r="AF457">
        <v>52.38</v>
      </c>
      <c r="AO457" s="2">
        <v>43557</v>
      </c>
      <c r="AP457">
        <v>47.5</v>
      </c>
      <c r="AY457" s="2">
        <v>43557</v>
      </c>
      <c r="AZ457">
        <v>42.68</v>
      </c>
      <c r="BI457" s="2">
        <v>43557</v>
      </c>
      <c r="BJ457">
        <v>37.86</v>
      </c>
      <c r="BS457" s="2">
        <v>43557</v>
      </c>
      <c r="BT457">
        <v>33.14</v>
      </c>
      <c r="CC457" s="2">
        <v>43557</v>
      </c>
      <c r="CD457">
        <v>28.5</v>
      </c>
      <c r="CM457" s="2">
        <v>43557</v>
      </c>
      <c r="CN457">
        <v>23.98</v>
      </c>
      <c r="CW457" s="2">
        <v>43557</v>
      </c>
      <c r="CX457">
        <v>19.600000000000001</v>
      </c>
    </row>
    <row r="458" spans="1:102" x14ac:dyDescent="0.25">
      <c r="A458" s="2">
        <v>43558</v>
      </c>
      <c r="B458">
        <v>68.319999999999993</v>
      </c>
      <c r="K458" s="2">
        <v>43558</v>
      </c>
      <c r="L458">
        <v>63.39</v>
      </c>
      <c r="U458" s="2">
        <v>43558</v>
      </c>
      <c r="V458">
        <v>58.49</v>
      </c>
      <c r="AE458" s="2">
        <v>43558</v>
      </c>
      <c r="AF458">
        <v>53.61</v>
      </c>
      <c r="AO458" s="2">
        <v>43558</v>
      </c>
      <c r="AP458">
        <v>48.72</v>
      </c>
      <c r="AY458" s="2">
        <v>43558</v>
      </c>
      <c r="AZ458">
        <v>43.91</v>
      </c>
      <c r="BI458" s="2">
        <v>43558</v>
      </c>
      <c r="BJ458">
        <v>39.090000000000003</v>
      </c>
      <c r="BS458" s="2">
        <v>43558</v>
      </c>
      <c r="BT458">
        <v>34.369999999999997</v>
      </c>
      <c r="CC458" s="2">
        <v>43558</v>
      </c>
      <c r="CD458">
        <v>29.68</v>
      </c>
      <c r="CM458" s="2">
        <v>43558</v>
      </c>
      <c r="CN458">
        <v>25.12</v>
      </c>
      <c r="CW458" s="2">
        <v>43558</v>
      </c>
      <c r="CX458">
        <v>20.7</v>
      </c>
    </row>
    <row r="459" spans="1:102" x14ac:dyDescent="0.25">
      <c r="A459" s="2">
        <v>43559</v>
      </c>
      <c r="B459">
        <v>68.599999999999994</v>
      </c>
      <c r="K459" s="2">
        <v>43559</v>
      </c>
      <c r="L459">
        <v>63.67</v>
      </c>
      <c r="U459" s="2">
        <v>43559</v>
      </c>
      <c r="V459">
        <v>58.76</v>
      </c>
      <c r="AE459" s="2">
        <v>43559</v>
      </c>
      <c r="AF459">
        <v>53.86</v>
      </c>
      <c r="AO459" s="2">
        <v>43559</v>
      </c>
      <c r="AP459">
        <v>49</v>
      </c>
      <c r="AY459" s="2">
        <v>43559</v>
      </c>
      <c r="AZ459">
        <v>44.14</v>
      </c>
      <c r="BI459" s="2">
        <v>43559</v>
      </c>
      <c r="BJ459">
        <v>39.340000000000003</v>
      </c>
      <c r="BS459" s="2">
        <v>43559</v>
      </c>
      <c r="BT459">
        <v>34.58</v>
      </c>
      <c r="CC459" s="2">
        <v>43559</v>
      </c>
      <c r="CD459">
        <v>29.9</v>
      </c>
      <c r="CM459" s="2">
        <v>43559</v>
      </c>
      <c r="CN459">
        <v>25.31</v>
      </c>
      <c r="CW459" s="2">
        <v>43559</v>
      </c>
      <c r="CX459">
        <v>20.87</v>
      </c>
    </row>
    <row r="460" spans="1:102" x14ac:dyDescent="0.25">
      <c r="A460" s="2">
        <v>43560</v>
      </c>
      <c r="B460">
        <v>69.930000000000007</v>
      </c>
      <c r="K460" s="2">
        <v>43560</v>
      </c>
      <c r="L460">
        <v>65</v>
      </c>
      <c r="U460" s="2">
        <v>43560</v>
      </c>
      <c r="V460">
        <v>60.08</v>
      </c>
      <c r="AE460" s="2">
        <v>43560</v>
      </c>
      <c r="AF460">
        <v>55.19</v>
      </c>
      <c r="AO460" s="2">
        <v>43560</v>
      </c>
      <c r="AP460">
        <v>50.3</v>
      </c>
      <c r="AY460" s="2">
        <v>43560</v>
      </c>
      <c r="AZ460">
        <v>45.44</v>
      </c>
      <c r="BI460" s="2">
        <v>43560</v>
      </c>
      <c r="BJ460">
        <v>40.6</v>
      </c>
      <c r="BS460" s="2">
        <v>43560</v>
      </c>
      <c r="BT460">
        <v>35.82</v>
      </c>
      <c r="CC460" s="2">
        <v>43560</v>
      </c>
      <c r="CD460">
        <v>31.09</v>
      </c>
      <c r="CM460" s="2">
        <v>43560</v>
      </c>
      <c r="CN460">
        <v>26.43</v>
      </c>
      <c r="CW460" s="2">
        <v>43560</v>
      </c>
      <c r="CX460">
        <v>21.92</v>
      </c>
    </row>
    <row r="461" spans="1:102" x14ac:dyDescent="0.25">
      <c r="A461" s="2">
        <v>43563</v>
      </c>
      <c r="B461">
        <v>70.150000000000006</v>
      </c>
      <c r="K461" s="2">
        <v>43563</v>
      </c>
      <c r="L461">
        <v>65.209999999999994</v>
      </c>
      <c r="U461" s="2">
        <v>43563</v>
      </c>
      <c r="V461">
        <v>60.29</v>
      </c>
      <c r="AE461" s="2">
        <v>43563</v>
      </c>
      <c r="AF461">
        <v>55.38</v>
      </c>
      <c r="AO461" s="2">
        <v>43563</v>
      </c>
      <c r="AP461">
        <v>50.49</v>
      </c>
      <c r="AY461" s="2">
        <v>43563</v>
      </c>
      <c r="AZ461">
        <v>45.64</v>
      </c>
      <c r="BI461" s="2">
        <v>43563</v>
      </c>
      <c r="BJ461">
        <v>40.79</v>
      </c>
      <c r="BS461" s="2">
        <v>43563</v>
      </c>
      <c r="BT461">
        <v>36</v>
      </c>
      <c r="CC461" s="2">
        <v>43563</v>
      </c>
      <c r="CD461">
        <v>31.24</v>
      </c>
      <c r="CM461" s="2">
        <v>43563</v>
      </c>
      <c r="CN461">
        <v>26.58</v>
      </c>
      <c r="CW461" s="2">
        <v>43563</v>
      </c>
      <c r="CX461">
        <v>22.04</v>
      </c>
    </row>
    <row r="462" spans="1:102" x14ac:dyDescent="0.25">
      <c r="A462" s="2">
        <v>43564</v>
      </c>
      <c r="B462">
        <v>68.569999999999993</v>
      </c>
      <c r="K462" s="2">
        <v>43564</v>
      </c>
      <c r="L462">
        <v>63.65</v>
      </c>
      <c r="U462" s="2">
        <v>43564</v>
      </c>
      <c r="V462">
        <v>58.74</v>
      </c>
      <c r="AE462" s="2">
        <v>43564</v>
      </c>
      <c r="AF462">
        <v>53.85</v>
      </c>
      <c r="AO462" s="2">
        <v>43564</v>
      </c>
      <c r="AP462">
        <v>48.96</v>
      </c>
      <c r="AY462" s="2">
        <v>43564</v>
      </c>
      <c r="AZ462">
        <v>44.12</v>
      </c>
      <c r="BI462" s="2">
        <v>43564</v>
      </c>
      <c r="BJ462">
        <v>39.31</v>
      </c>
      <c r="BS462" s="2">
        <v>43564</v>
      </c>
      <c r="BT462">
        <v>34.57</v>
      </c>
      <c r="CC462" s="2">
        <v>43564</v>
      </c>
      <c r="CD462">
        <v>29.85</v>
      </c>
      <c r="CM462" s="2">
        <v>43564</v>
      </c>
      <c r="CN462">
        <v>25.27</v>
      </c>
      <c r="CW462" s="2">
        <v>43564</v>
      </c>
      <c r="CX462">
        <v>20.81</v>
      </c>
    </row>
    <row r="463" spans="1:102" x14ac:dyDescent="0.25">
      <c r="A463" s="2">
        <v>43565</v>
      </c>
      <c r="B463">
        <v>69.760000000000005</v>
      </c>
      <c r="K463" s="2">
        <v>43565</v>
      </c>
      <c r="L463">
        <v>64.790000000000006</v>
      </c>
      <c r="U463" s="2">
        <v>43565</v>
      </c>
      <c r="V463">
        <v>59.88</v>
      </c>
      <c r="AE463" s="2">
        <v>43565</v>
      </c>
      <c r="AF463">
        <v>54.96</v>
      </c>
      <c r="AO463" s="2">
        <v>43565</v>
      </c>
      <c r="AP463">
        <v>50.07</v>
      </c>
      <c r="AY463" s="2">
        <v>43565</v>
      </c>
      <c r="AZ463">
        <v>45.2</v>
      </c>
      <c r="BI463" s="2">
        <v>43565</v>
      </c>
      <c r="BJ463">
        <v>40.39</v>
      </c>
      <c r="BS463" s="2">
        <v>43565</v>
      </c>
      <c r="BT463">
        <v>35.57</v>
      </c>
      <c r="CC463" s="2">
        <v>43565</v>
      </c>
      <c r="CD463">
        <v>30.84</v>
      </c>
      <c r="CM463" s="2">
        <v>43565</v>
      </c>
      <c r="CN463">
        <v>26.21</v>
      </c>
      <c r="CW463" s="2">
        <v>43565</v>
      </c>
      <c r="CX463">
        <v>21.67</v>
      </c>
    </row>
    <row r="464" spans="1:102" x14ac:dyDescent="0.25">
      <c r="A464" s="2">
        <v>43566</v>
      </c>
      <c r="B464">
        <v>69.41</v>
      </c>
      <c r="K464" s="2">
        <v>43566</v>
      </c>
      <c r="L464">
        <v>64.47</v>
      </c>
      <c r="U464" s="2">
        <v>43566</v>
      </c>
      <c r="V464">
        <v>59.54</v>
      </c>
      <c r="AE464" s="2">
        <v>43566</v>
      </c>
      <c r="AF464">
        <v>54.63</v>
      </c>
      <c r="AO464" s="2">
        <v>43566</v>
      </c>
      <c r="AP464">
        <v>49.76</v>
      </c>
      <c r="AY464" s="2">
        <v>43566</v>
      </c>
      <c r="AZ464">
        <v>44.86</v>
      </c>
      <c r="BI464" s="2">
        <v>43566</v>
      </c>
      <c r="BJ464">
        <v>40.049999999999997</v>
      </c>
      <c r="BS464" s="2">
        <v>43566</v>
      </c>
      <c r="BT464">
        <v>35.21</v>
      </c>
      <c r="CC464" s="2">
        <v>43566</v>
      </c>
      <c r="CD464">
        <v>30.47</v>
      </c>
      <c r="CM464" s="2">
        <v>43566</v>
      </c>
      <c r="CN464">
        <v>25.85</v>
      </c>
      <c r="CW464" s="2">
        <v>43566</v>
      </c>
      <c r="CX464">
        <v>21.25</v>
      </c>
    </row>
    <row r="465" spans="1:102" x14ac:dyDescent="0.25">
      <c r="A465" s="2">
        <v>43567</v>
      </c>
      <c r="B465">
        <v>71.44</v>
      </c>
      <c r="K465" s="2">
        <v>43567</v>
      </c>
      <c r="L465">
        <v>66.5</v>
      </c>
      <c r="U465" s="2">
        <v>43567</v>
      </c>
      <c r="V465">
        <v>61.56</v>
      </c>
      <c r="AE465" s="2">
        <v>43567</v>
      </c>
      <c r="AF465">
        <v>56.63</v>
      </c>
      <c r="AO465" s="2">
        <v>43567</v>
      </c>
      <c r="AP465">
        <v>51.74</v>
      </c>
      <c r="AY465" s="2">
        <v>43567</v>
      </c>
      <c r="AZ465">
        <v>46.81</v>
      </c>
      <c r="BI465" s="2">
        <v>43567</v>
      </c>
      <c r="BJ465">
        <v>41.97</v>
      </c>
      <c r="BS465" s="2">
        <v>43567</v>
      </c>
      <c r="BT465">
        <v>37.090000000000003</v>
      </c>
      <c r="CC465" s="2">
        <v>43567</v>
      </c>
      <c r="CD465">
        <v>32.33</v>
      </c>
      <c r="CM465" s="2">
        <v>43567</v>
      </c>
      <c r="CN465">
        <v>27.6</v>
      </c>
      <c r="CW465" s="2">
        <v>43567</v>
      </c>
      <c r="CX465">
        <v>22.97</v>
      </c>
    </row>
    <row r="466" spans="1:102" x14ac:dyDescent="0.25">
      <c r="A466" s="2">
        <v>43570</v>
      </c>
      <c r="B466">
        <v>71.13</v>
      </c>
      <c r="K466" s="2">
        <v>43570</v>
      </c>
      <c r="L466">
        <v>66.22</v>
      </c>
      <c r="U466" s="2">
        <v>43570</v>
      </c>
      <c r="V466">
        <v>61.29</v>
      </c>
      <c r="AE466" s="2">
        <v>43570</v>
      </c>
      <c r="AF466">
        <v>56.32</v>
      </c>
      <c r="AO466" s="2">
        <v>43570</v>
      </c>
      <c r="AP466">
        <v>51.4</v>
      </c>
      <c r="AY466" s="2">
        <v>43570</v>
      </c>
      <c r="AZ466">
        <v>46.51</v>
      </c>
      <c r="BI466" s="2">
        <v>43570</v>
      </c>
      <c r="BJ466">
        <v>41.68</v>
      </c>
      <c r="BS466" s="2">
        <v>43570</v>
      </c>
      <c r="BT466">
        <v>36.79</v>
      </c>
      <c r="CC466" s="2">
        <v>43570</v>
      </c>
      <c r="CD466">
        <v>32.020000000000003</v>
      </c>
      <c r="CM466" s="2">
        <v>43570</v>
      </c>
      <c r="CN466">
        <v>27.28</v>
      </c>
      <c r="CW466" s="2">
        <v>43570</v>
      </c>
      <c r="CX466">
        <v>22.64</v>
      </c>
    </row>
    <row r="467" spans="1:102" x14ac:dyDescent="0.25">
      <c r="A467" s="2">
        <v>43571</v>
      </c>
      <c r="B467">
        <v>71.39</v>
      </c>
      <c r="K467" s="2">
        <v>43571</v>
      </c>
      <c r="L467">
        <v>66.44</v>
      </c>
      <c r="U467" s="2">
        <v>43571</v>
      </c>
      <c r="V467">
        <v>61.5</v>
      </c>
      <c r="AE467" s="2">
        <v>43571</v>
      </c>
      <c r="AF467">
        <v>56.58</v>
      </c>
      <c r="AO467" s="2">
        <v>43571</v>
      </c>
      <c r="AP467">
        <v>51.65</v>
      </c>
      <c r="AY467" s="2">
        <v>43571</v>
      </c>
      <c r="AZ467">
        <v>46.74</v>
      </c>
      <c r="BI467" s="2">
        <v>43571</v>
      </c>
      <c r="BJ467">
        <v>41.87</v>
      </c>
      <c r="BS467" s="2">
        <v>43571</v>
      </c>
      <c r="BT467">
        <v>37.020000000000003</v>
      </c>
      <c r="CC467" s="2">
        <v>43571</v>
      </c>
      <c r="CD467">
        <v>32.200000000000003</v>
      </c>
      <c r="CM467" s="2">
        <v>43571</v>
      </c>
      <c r="CN467">
        <v>27.44</v>
      </c>
      <c r="CW467" s="2">
        <v>43571</v>
      </c>
      <c r="CX467">
        <v>22.8</v>
      </c>
    </row>
    <row r="468" spans="1:102" x14ac:dyDescent="0.25">
      <c r="A468" s="2">
        <v>43572</v>
      </c>
      <c r="B468">
        <v>70.31</v>
      </c>
      <c r="K468" s="2">
        <v>43572</v>
      </c>
      <c r="L468">
        <v>65.349999999999994</v>
      </c>
      <c r="U468" s="2">
        <v>43572</v>
      </c>
      <c r="V468">
        <v>60.42</v>
      </c>
      <c r="AE468" s="2">
        <v>43572</v>
      </c>
      <c r="AF468">
        <v>55.49</v>
      </c>
      <c r="AO468" s="2">
        <v>43572</v>
      </c>
      <c r="AP468">
        <v>50.56</v>
      </c>
      <c r="AY468" s="2">
        <v>43572</v>
      </c>
      <c r="AZ468">
        <v>45.66</v>
      </c>
      <c r="BI468" s="2">
        <v>43572</v>
      </c>
      <c r="BJ468">
        <v>40.79</v>
      </c>
      <c r="BS468" s="2">
        <v>43572</v>
      </c>
      <c r="BT468">
        <v>35.950000000000003</v>
      </c>
      <c r="CC468" s="2">
        <v>43572</v>
      </c>
      <c r="CD468">
        <v>31.16</v>
      </c>
      <c r="CM468" s="2">
        <v>43572</v>
      </c>
      <c r="CN468">
        <v>26.43</v>
      </c>
      <c r="CW468" s="2">
        <v>43572</v>
      </c>
      <c r="CX468">
        <v>21.78</v>
      </c>
    </row>
    <row r="469" spans="1:102" x14ac:dyDescent="0.25">
      <c r="A469" s="2">
        <v>43573</v>
      </c>
      <c r="B469">
        <v>71.290000000000006</v>
      </c>
      <c r="K469" s="2">
        <v>43573</v>
      </c>
      <c r="L469">
        <v>66.319999999999993</v>
      </c>
      <c r="U469" s="2">
        <v>43573</v>
      </c>
      <c r="V469">
        <v>61.4</v>
      </c>
      <c r="AE469" s="2">
        <v>43573</v>
      </c>
      <c r="AF469">
        <v>56.42</v>
      </c>
      <c r="AO469" s="2">
        <v>43573</v>
      </c>
      <c r="AP469">
        <v>51.54</v>
      </c>
      <c r="AY469" s="2">
        <v>43573</v>
      </c>
      <c r="AZ469">
        <v>46.61</v>
      </c>
      <c r="BI469" s="2">
        <v>43573</v>
      </c>
      <c r="BJ469">
        <v>41.75</v>
      </c>
      <c r="BS469" s="2">
        <v>43573</v>
      </c>
      <c r="BT469">
        <v>36.909999999999997</v>
      </c>
      <c r="CC469" s="2">
        <v>43573</v>
      </c>
      <c r="CD469">
        <v>32.08</v>
      </c>
      <c r="CM469" s="2">
        <v>43573</v>
      </c>
      <c r="CN469">
        <v>27.31</v>
      </c>
      <c r="CW469" s="2">
        <v>43573</v>
      </c>
      <c r="CX469">
        <v>22.68</v>
      </c>
    </row>
    <row r="470" spans="1:102" x14ac:dyDescent="0.25">
      <c r="A470" s="2">
        <v>43577</v>
      </c>
      <c r="B470">
        <v>71.55</v>
      </c>
      <c r="K470" s="2">
        <v>43577</v>
      </c>
      <c r="L470">
        <v>66.61</v>
      </c>
      <c r="U470" s="2">
        <v>43577</v>
      </c>
      <c r="V470">
        <v>61.64</v>
      </c>
      <c r="AE470" s="2">
        <v>43577</v>
      </c>
      <c r="AF470">
        <v>56.72</v>
      </c>
      <c r="AO470" s="2">
        <v>43577</v>
      </c>
      <c r="AP470">
        <v>51.78</v>
      </c>
      <c r="AY470" s="2">
        <v>43577</v>
      </c>
      <c r="AZ470">
        <v>46.86</v>
      </c>
      <c r="BI470" s="2">
        <v>43577</v>
      </c>
      <c r="BJ470">
        <v>41.97</v>
      </c>
      <c r="BS470" s="2">
        <v>43577</v>
      </c>
      <c r="BT470">
        <v>37.090000000000003</v>
      </c>
      <c r="CC470" s="2">
        <v>43577</v>
      </c>
      <c r="CD470">
        <v>32.270000000000003</v>
      </c>
      <c r="CM470" s="2">
        <v>43577</v>
      </c>
      <c r="CN470">
        <v>27.51</v>
      </c>
      <c r="CW470" s="2">
        <v>43577</v>
      </c>
      <c r="CX470">
        <v>22.83</v>
      </c>
    </row>
    <row r="471" spans="1:102" x14ac:dyDescent="0.25">
      <c r="A471" s="2">
        <v>43578</v>
      </c>
      <c r="B471">
        <v>74.069999999999993</v>
      </c>
      <c r="K471" s="2">
        <v>43578</v>
      </c>
      <c r="L471">
        <v>69.12</v>
      </c>
      <c r="U471" s="2">
        <v>43578</v>
      </c>
      <c r="V471">
        <v>64.14</v>
      </c>
      <c r="AE471" s="2">
        <v>43578</v>
      </c>
      <c r="AF471">
        <v>59.21</v>
      </c>
      <c r="AO471" s="2">
        <v>43578</v>
      </c>
      <c r="AP471">
        <v>54.28</v>
      </c>
      <c r="AY471" s="2">
        <v>43578</v>
      </c>
      <c r="AZ471">
        <v>49.36</v>
      </c>
      <c r="BI471" s="2">
        <v>43578</v>
      </c>
      <c r="BJ471">
        <v>44.45</v>
      </c>
      <c r="BS471" s="2">
        <v>43578</v>
      </c>
      <c r="BT471">
        <v>39.57</v>
      </c>
      <c r="CC471" s="2">
        <v>43578</v>
      </c>
      <c r="CD471">
        <v>34.71</v>
      </c>
      <c r="CM471" s="2">
        <v>43578</v>
      </c>
      <c r="CN471">
        <v>29.9</v>
      </c>
      <c r="CW471" s="2">
        <v>43578</v>
      </c>
      <c r="CX471">
        <v>25.16</v>
      </c>
    </row>
    <row r="472" spans="1:102" x14ac:dyDescent="0.25">
      <c r="A472" s="2">
        <v>43579</v>
      </c>
      <c r="B472">
        <v>73.33</v>
      </c>
      <c r="K472" s="2">
        <v>43579</v>
      </c>
      <c r="L472">
        <v>68.36</v>
      </c>
      <c r="U472" s="2">
        <v>43579</v>
      </c>
      <c r="V472">
        <v>63.43</v>
      </c>
      <c r="AE472" s="2">
        <v>43579</v>
      </c>
      <c r="AF472">
        <v>58.48</v>
      </c>
      <c r="AO472" s="2">
        <v>43579</v>
      </c>
      <c r="AP472">
        <v>53.56</v>
      </c>
      <c r="AY472" s="2">
        <v>43579</v>
      </c>
      <c r="AZ472">
        <v>48.62</v>
      </c>
      <c r="BI472" s="2">
        <v>43579</v>
      </c>
      <c r="BJ472">
        <v>43.72</v>
      </c>
      <c r="BS472" s="2">
        <v>43579</v>
      </c>
      <c r="BT472">
        <v>38.840000000000003</v>
      </c>
      <c r="CC472" s="2">
        <v>43579</v>
      </c>
      <c r="CD472">
        <v>34.020000000000003</v>
      </c>
      <c r="CM472" s="2">
        <v>43579</v>
      </c>
      <c r="CN472">
        <v>29.23</v>
      </c>
      <c r="CW472" s="2">
        <v>43579</v>
      </c>
      <c r="CX472">
        <v>24.5</v>
      </c>
    </row>
    <row r="473" spans="1:102" x14ac:dyDescent="0.25">
      <c r="A473" s="2">
        <v>43580</v>
      </c>
      <c r="B473">
        <v>72.87</v>
      </c>
      <c r="K473" s="2">
        <v>43580</v>
      </c>
      <c r="L473">
        <v>67.92</v>
      </c>
      <c r="U473" s="2">
        <v>43580</v>
      </c>
      <c r="V473">
        <v>62.97</v>
      </c>
      <c r="AE473" s="2">
        <v>43580</v>
      </c>
      <c r="AF473">
        <v>58.04</v>
      </c>
      <c r="AO473" s="2">
        <v>43580</v>
      </c>
      <c r="AP473">
        <v>53.11</v>
      </c>
      <c r="AY473" s="2">
        <v>43580</v>
      </c>
      <c r="AZ473">
        <v>48.18</v>
      </c>
      <c r="BI473" s="2">
        <v>43580</v>
      </c>
      <c r="BJ473">
        <v>43.29</v>
      </c>
      <c r="BS473" s="2">
        <v>43580</v>
      </c>
      <c r="BT473">
        <v>38.43</v>
      </c>
      <c r="CC473" s="2">
        <v>43580</v>
      </c>
      <c r="CD473">
        <v>33.590000000000003</v>
      </c>
      <c r="CM473" s="2">
        <v>43580</v>
      </c>
      <c r="CN473">
        <v>28.81</v>
      </c>
      <c r="CW473" s="2">
        <v>43580</v>
      </c>
      <c r="CX473">
        <v>24.1</v>
      </c>
    </row>
    <row r="474" spans="1:102" x14ac:dyDescent="0.25">
      <c r="A474" s="2">
        <v>43581</v>
      </c>
      <c r="B474">
        <v>74.44</v>
      </c>
      <c r="K474" s="2">
        <v>43581</v>
      </c>
      <c r="L474">
        <v>69.48</v>
      </c>
      <c r="U474" s="2">
        <v>43581</v>
      </c>
      <c r="V474">
        <v>64.569999999999993</v>
      </c>
      <c r="AE474" s="2">
        <v>43581</v>
      </c>
      <c r="AF474">
        <v>59.61</v>
      </c>
      <c r="AO474" s="2">
        <v>43581</v>
      </c>
      <c r="AP474">
        <v>54.65</v>
      </c>
      <c r="AY474" s="2">
        <v>43581</v>
      </c>
      <c r="AZ474">
        <v>49.72</v>
      </c>
      <c r="BI474" s="2">
        <v>43581</v>
      </c>
      <c r="BJ474">
        <v>44.82</v>
      </c>
      <c r="BS474" s="2">
        <v>43581</v>
      </c>
      <c r="BT474">
        <v>39.92</v>
      </c>
      <c r="CC474" s="2">
        <v>43581</v>
      </c>
      <c r="CD474">
        <v>35.090000000000003</v>
      </c>
      <c r="CM474" s="2">
        <v>43581</v>
      </c>
      <c r="CN474">
        <v>30.29</v>
      </c>
      <c r="CW474" s="2">
        <v>43581</v>
      </c>
      <c r="CX474">
        <v>25.52</v>
      </c>
    </row>
    <row r="475" spans="1:102" x14ac:dyDescent="0.25">
      <c r="A475" s="2">
        <v>43584</v>
      </c>
      <c r="B475">
        <v>74.55</v>
      </c>
      <c r="K475" s="2">
        <v>43584</v>
      </c>
      <c r="L475">
        <v>69.59</v>
      </c>
      <c r="U475" s="2">
        <v>43584</v>
      </c>
      <c r="V475">
        <v>64.64</v>
      </c>
      <c r="AE475" s="2">
        <v>43584</v>
      </c>
      <c r="AF475">
        <v>59.69</v>
      </c>
      <c r="AO475" s="2">
        <v>43584</v>
      </c>
      <c r="AP475">
        <v>54.77</v>
      </c>
      <c r="AY475" s="2">
        <v>43584</v>
      </c>
      <c r="AZ475">
        <v>49.83</v>
      </c>
      <c r="BI475" s="2">
        <v>43584</v>
      </c>
      <c r="BJ475">
        <v>44.91</v>
      </c>
      <c r="BS475" s="2">
        <v>43584</v>
      </c>
      <c r="BT475">
        <v>40.01</v>
      </c>
      <c r="CC475" s="2">
        <v>43584</v>
      </c>
      <c r="CD475">
        <v>35.15</v>
      </c>
      <c r="CM475" s="2">
        <v>43584</v>
      </c>
      <c r="CN475">
        <v>30.32</v>
      </c>
      <c r="CW475" s="2">
        <v>43584</v>
      </c>
      <c r="CX475">
        <v>25.55</v>
      </c>
    </row>
    <row r="476" spans="1:102" x14ac:dyDescent="0.25">
      <c r="A476" s="2">
        <v>43585</v>
      </c>
      <c r="B476">
        <v>75.3</v>
      </c>
      <c r="K476" s="2">
        <v>43585</v>
      </c>
      <c r="L476">
        <v>70.33</v>
      </c>
      <c r="U476" s="2">
        <v>43585</v>
      </c>
      <c r="V476">
        <v>65.39</v>
      </c>
      <c r="AE476" s="2">
        <v>43585</v>
      </c>
      <c r="AF476">
        <v>60.44</v>
      </c>
      <c r="AO476" s="2">
        <v>43585</v>
      </c>
      <c r="AP476">
        <v>55.5</v>
      </c>
      <c r="AY476" s="2">
        <v>43585</v>
      </c>
      <c r="AZ476">
        <v>50.57</v>
      </c>
      <c r="BI476" s="2">
        <v>43585</v>
      </c>
      <c r="BJ476">
        <v>45.65</v>
      </c>
      <c r="BS476" s="2">
        <v>43585</v>
      </c>
      <c r="BT476">
        <v>40.74</v>
      </c>
      <c r="CC476" s="2">
        <v>43585</v>
      </c>
      <c r="CD476">
        <v>35.89</v>
      </c>
      <c r="CM476" s="2">
        <v>43585</v>
      </c>
      <c r="CN476">
        <v>31.06</v>
      </c>
      <c r="CW476" s="2">
        <v>43585</v>
      </c>
      <c r="CX476">
        <v>26.29</v>
      </c>
    </row>
    <row r="477" spans="1:102" x14ac:dyDescent="0.25">
      <c r="A477" s="2">
        <v>43586</v>
      </c>
      <c r="B477">
        <v>72.599999999999994</v>
      </c>
      <c r="K477" s="2">
        <v>43586</v>
      </c>
      <c r="L477">
        <v>67.680000000000007</v>
      </c>
      <c r="U477" s="2">
        <v>43586</v>
      </c>
      <c r="V477">
        <v>62.73</v>
      </c>
      <c r="AE477" s="2">
        <v>43586</v>
      </c>
      <c r="AF477">
        <v>57.79</v>
      </c>
      <c r="AO477" s="2">
        <v>43586</v>
      </c>
      <c r="AP477">
        <v>52.85</v>
      </c>
      <c r="AY477" s="2">
        <v>43586</v>
      </c>
      <c r="AZ477">
        <v>47.91</v>
      </c>
      <c r="BI477" s="2">
        <v>43586</v>
      </c>
      <c r="BJ477">
        <v>43.04</v>
      </c>
      <c r="BS477" s="2">
        <v>43586</v>
      </c>
      <c r="BT477">
        <v>38.18</v>
      </c>
      <c r="CC477" s="2">
        <v>43586</v>
      </c>
      <c r="CD477">
        <v>33.36</v>
      </c>
      <c r="CM477" s="2">
        <v>43586</v>
      </c>
      <c r="CN477">
        <v>28.56</v>
      </c>
      <c r="CW477" s="2">
        <v>43586</v>
      </c>
      <c r="CX477">
        <v>23.87</v>
      </c>
    </row>
    <row r="478" spans="1:102" x14ac:dyDescent="0.25">
      <c r="A478" s="2">
        <v>43587</v>
      </c>
      <c r="B478">
        <v>72.040000000000006</v>
      </c>
      <c r="K478" s="2">
        <v>43587</v>
      </c>
      <c r="L478">
        <v>67.099999999999994</v>
      </c>
      <c r="U478" s="2">
        <v>43587</v>
      </c>
      <c r="V478">
        <v>62.17</v>
      </c>
      <c r="AE478" s="2">
        <v>43587</v>
      </c>
      <c r="AF478">
        <v>57.19</v>
      </c>
      <c r="AO478" s="2">
        <v>43587</v>
      </c>
      <c r="AP478">
        <v>52.25</v>
      </c>
      <c r="AY478" s="2">
        <v>43587</v>
      </c>
      <c r="AZ478">
        <v>47.34</v>
      </c>
      <c r="BI478" s="2">
        <v>43587</v>
      </c>
      <c r="BJ478">
        <v>42.46</v>
      </c>
      <c r="BS478" s="2">
        <v>43587</v>
      </c>
      <c r="BT478">
        <v>37.56</v>
      </c>
      <c r="CC478" s="2">
        <v>43587</v>
      </c>
      <c r="CD478">
        <v>32.79</v>
      </c>
      <c r="CM478" s="2">
        <v>43587</v>
      </c>
      <c r="CN478">
        <v>27.99</v>
      </c>
      <c r="CW478" s="2">
        <v>43587</v>
      </c>
      <c r="CX478">
        <v>23.32</v>
      </c>
    </row>
    <row r="479" spans="1:102" x14ac:dyDescent="0.25">
      <c r="A479" s="2">
        <v>43588</v>
      </c>
      <c r="B479">
        <v>74.989999999999995</v>
      </c>
      <c r="K479" s="2">
        <v>43588</v>
      </c>
      <c r="L479">
        <v>70.05</v>
      </c>
      <c r="U479" s="2">
        <v>43588</v>
      </c>
      <c r="V479">
        <v>65.069999999999993</v>
      </c>
      <c r="AE479" s="2">
        <v>43588</v>
      </c>
      <c r="AF479">
        <v>60.1</v>
      </c>
      <c r="AO479" s="2">
        <v>43588</v>
      </c>
      <c r="AP479">
        <v>55.14</v>
      </c>
      <c r="AY479" s="2">
        <v>43588</v>
      </c>
      <c r="AZ479">
        <v>50.2</v>
      </c>
      <c r="BI479" s="2">
        <v>43588</v>
      </c>
      <c r="BJ479">
        <v>45.33</v>
      </c>
      <c r="BS479" s="2">
        <v>43588</v>
      </c>
      <c r="BT479">
        <v>40.4</v>
      </c>
      <c r="CC479" s="2">
        <v>43588</v>
      </c>
      <c r="CD479">
        <v>35.56</v>
      </c>
      <c r="CM479" s="2">
        <v>43588</v>
      </c>
      <c r="CN479">
        <v>30.73</v>
      </c>
      <c r="CW479" s="2">
        <v>43588</v>
      </c>
      <c r="CX479">
        <v>25.95</v>
      </c>
    </row>
    <row r="480" spans="1:102" x14ac:dyDescent="0.25">
      <c r="A480" s="2">
        <v>43591</v>
      </c>
      <c r="B480">
        <v>73.599999999999994</v>
      </c>
      <c r="K480" s="2">
        <v>43591</v>
      </c>
      <c r="L480">
        <v>68.62</v>
      </c>
      <c r="U480" s="2">
        <v>43591</v>
      </c>
      <c r="V480">
        <v>63.71</v>
      </c>
      <c r="AE480" s="2">
        <v>43591</v>
      </c>
      <c r="AF480">
        <v>58.77</v>
      </c>
      <c r="AO480" s="2">
        <v>43591</v>
      </c>
      <c r="AP480">
        <v>53.77</v>
      </c>
      <c r="AY480" s="2">
        <v>43591</v>
      </c>
      <c r="AZ480">
        <v>48.84</v>
      </c>
      <c r="BI480" s="2">
        <v>43591</v>
      </c>
      <c r="BJ480">
        <v>44.01</v>
      </c>
      <c r="BS480" s="2">
        <v>43591</v>
      </c>
      <c r="BT480">
        <v>39.14</v>
      </c>
      <c r="CC480" s="2">
        <v>43591</v>
      </c>
      <c r="CD480">
        <v>34.31</v>
      </c>
      <c r="CM480" s="2">
        <v>43591</v>
      </c>
      <c r="CN480">
        <v>29.51</v>
      </c>
      <c r="CW480" s="2">
        <v>43591</v>
      </c>
      <c r="CX480">
        <v>24.79</v>
      </c>
    </row>
    <row r="481" spans="1:102" x14ac:dyDescent="0.25">
      <c r="A481" s="2">
        <v>43592</v>
      </c>
      <c r="B481">
        <v>69.489999999999995</v>
      </c>
      <c r="K481" s="2">
        <v>43592</v>
      </c>
      <c r="L481">
        <v>64.52</v>
      </c>
      <c r="U481" s="2">
        <v>43592</v>
      </c>
      <c r="V481">
        <v>59.6</v>
      </c>
      <c r="AE481" s="2">
        <v>43592</v>
      </c>
      <c r="AF481">
        <v>54.73</v>
      </c>
      <c r="AO481" s="2">
        <v>43592</v>
      </c>
      <c r="AP481">
        <v>49.84</v>
      </c>
      <c r="AY481" s="2">
        <v>43592</v>
      </c>
      <c r="AZ481">
        <v>44.95</v>
      </c>
      <c r="BI481" s="2">
        <v>43592</v>
      </c>
      <c r="BJ481">
        <v>40.18</v>
      </c>
      <c r="BS481" s="2">
        <v>43592</v>
      </c>
      <c r="BT481">
        <v>35.36</v>
      </c>
      <c r="CC481" s="2">
        <v>43592</v>
      </c>
      <c r="CD481">
        <v>30.7</v>
      </c>
      <c r="CM481" s="2">
        <v>43592</v>
      </c>
      <c r="CN481">
        <v>26.11</v>
      </c>
      <c r="CW481" s="2">
        <v>43592</v>
      </c>
      <c r="CX481">
        <v>21.61</v>
      </c>
    </row>
    <row r="482" spans="1:102" x14ac:dyDescent="0.25">
      <c r="A482" s="2">
        <v>43593</v>
      </c>
      <c r="B482">
        <v>69.08</v>
      </c>
      <c r="K482" s="2">
        <v>43593</v>
      </c>
      <c r="L482">
        <v>64.150000000000006</v>
      </c>
      <c r="U482" s="2">
        <v>43593</v>
      </c>
      <c r="V482">
        <v>59.22</v>
      </c>
      <c r="AE482" s="2">
        <v>43593</v>
      </c>
      <c r="AF482">
        <v>54.33</v>
      </c>
      <c r="AO482" s="2">
        <v>43593</v>
      </c>
      <c r="AP482">
        <v>49.43</v>
      </c>
      <c r="AY482" s="2">
        <v>43593</v>
      </c>
      <c r="AZ482">
        <v>44.57</v>
      </c>
      <c r="BI482" s="2">
        <v>43593</v>
      </c>
      <c r="BJ482">
        <v>39.75</v>
      </c>
      <c r="BS482" s="2">
        <v>43593</v>
      </c>
      <c r="BT482">
        <v>34.97</v>
      </c>
      <c r="CC482" s="2">
        <v>43593</v>
      </c>
      <c r="CD482">
        <v>30.25</v>
      </c>
      <c r="CM482" s="2">
        <v>43593</v>
      </c>
      <c r="CN482">
        <v>25.64</v>
      </c>
      <c r="CW482" s="2">
        <v>43593</v>
      </c>
      <c r="CX482">
        <v>21.16</v>
      </c>
    </row>
    <row r="483" spans="1:102" x14ac:dyDescent="0.25">
      <c r="A483" s="2">
        <v>43594</v>
      </c>
      <c r="B483">
        <v>67.66</v>
      </c>
      <c r="K483" s="2">
        <v>43594</v>
      </c>
      <c r="L483">
        <v>62.73</v>
      </c>
      <c r="U483" s="2">
        <v>43594</v>
      </c>
      <c r="V483">
        <v>57.8</v>
      </c>
      <c r="AE483" s="2">
        <v>43594</v>
      </c>
      <c r="AF483">
        <v>52.87</v>
      </c>
      <c r="AO483" s="2">
        <v>43594</v>
      </c>
      <c r="AP483">
        <v>47.96</v>
      </c>
      <c r="AY483" s="2">
        <v>43594</v>
      </c>
      <c r="AZ483">
        <v>43.09</v>
      </c>
      <c r="BI483" s="2">
        <v>43594</v>
      </c>
      <c r="BJ483">
        <v>38.270000000000003</v>
      </c>
      <c r="BS483" s="2">
        <v>43594</v>
      </c>
      <c r="BT483">
        <v>33.51</v>
      </c>
      <c r="CC483" s="2">
        <v>43594</v>
      </c>
      <c r="CD483">
        <v>28.82</v>
      </c>
      <c r="CM483" s="2">
        <v>43594</v>
      </c>
      <c r="CN483">
        <v>24.24</v>
      </c>
      <c r="CW483" s="2">
        <v>43594</v>
      </c>
      <c r="CX483">
        <v>19.829999999999998</v>
      </c>
    </row>
    <row r="484" spans="1:102" x14ac:dyDescent="0.25">
      <c r="A484" s="2">
        <v>43595</v>
      </c>
      <c r="B484">
        <v>69.05</v>
      </c>
      <c r="K484" s="2">
        <v>43595</v>
      </c>
      <c r="L484">
        <v>64.08</v>
      </c>
      <c r="U484" s="2">
        <v>43595</v>
      </c>
      <c r="V484">
        <v>59.12</v>
      </c>
      <c r="AE484" s="2">
        <v>43595</v>
      </c>
      <c r="AF484">
        <v>54.17</v>
      </c>
      <c r="AO484" s="2">
        <v>43595</v>
      </c>
      <c r="AP484">
        <v>49.24</v>
      </c>
      <c r="AY484" s="2">
        <v>43595</v>
      </c>
      <c r="AZ484">
        <v>44.32</v>
      </c>
      <c r="BI484" s="2">
        <v>43595</v>
      </c>
      <c r="BJ484">
        <v>39.43</v>
      </c>
      <c r="BS484" s="2">
        <v>43595</v>
      </c>
      <c r="BT484">
        <v>34.58</v>
      </c>
      <c r="CC484" s="2">
        <v>43595</v>
      </c>
      <c r="CD484">
        <v>29.79</v>
      </c>
      <c r="CM484" s="2">
        <v>43595</v>
      </c>
      <c r="CN484">
        <v>25.09</v>
      </c>
      <c r="CW484" s="2">
        <v>43595</v>
      </c>
      <c r="CX484">
        <v>20.5</v>
      </c>
    </row>
    <row r="485" spans="1:102" x14ac:dyDescent="0.25">
      <c r="A485" s="2">
        <v>43598</v>
      </c>
      <c r="B485">
        <v>61.2</v>
      </c>
      <c r="K485" s="2">
        <v>43598</v>
      </c>
      <c r="L485">
        <v>56.23</v>
      </c>
      <c r="U485" s="2">
        <v>43598</v>
      </c>
      <c r="V485">
        <v>51.33</v>
      </c>
      <c r="AE485" s="2">
        <v>43598</v>
      </c>
      <c r="AF485">
        <v>46.41</v>
      </c>
      <c r="AO485" s="2">
        <v>43598</v>
      </c>
      <c r="AP485">
        <v>41.57</v>
      </c>
      <c r="AY485" s="2">
        <v>43598</v>
      </c>
      <c r="AZ485">
        <v>36.76</v>
      </c>
      <c r="BI485" s="2">
        <v>43598</v>
      </c>
      <c r="BJ485">
        <v>31.99</v>
      </c>
      <c r="BS485" s="2">
        <v>43598</v>
      </c>
      <c r="BT485">
        <v>27.37</v>
      </c>
      <c r="CC485" s="2">
        <v>43598</v>
      </c>
      <c r="CD485">
        <v>22.82</v>
      </c>
      <c r="CM485" s="2">
        <v>43598</v>
      </c>
      <c r="CN485">
        <v>18.48</v>
      </c>
      <c r="CW485" s="2">
        <v>43598</v>
      </c>
      <c r="CX485">
        <v>14.41</v>
      </c>
    </row>
    <row r="486" spans="1:102" x14ac:dyDescent="0.25">
      <c r="A486" s="2">
        <v>43599</v>
      </c>
      <c r="B486">
        <v>64.36</v>
      </c>
      <c r="K486" s="2">
        <v>43599</v>
      </c>
      <c r="L486">
        <v>59.41</v>
      </c>
      <c r="U486" s="2">
        <v>43599</v>
      </c>
      <c r="V486">
        <v>54.48</v>
      </c>
      <c r="AE486" s="2">
        <v>43599</v>
      </c>
      <c r="AF486">
        <v>49.51</v>
      </c>
      <c r="AO486" s="2">
        <v>43599</v>
      </c>
      <c r="AP486">
        <v>44.6</v>
      </c>
      <c r="AY486" s="2">
        <v>43599</v>
      </c>
      <c r="AZ486">
        <v>39.72</v>
      </c>
      <c r="BI486" s="2">
        <v>43599</v>
      </c>
      <c r="BJ486">
        <v>34.869999999999997</v>
      </c>
      <c r="BS486" s="2">
        <v>43599</v>
      </c>
      <c r="BT486">
        <v>30.11</v>
      </c>
      <c r="CC486" s="2">
        <v>43599</v>
      </c>
      <c r="CD486">
        <v>25.42</v>
      </c>
      <c r="CM486" s="2">
        <v>43599</v>
      </c>
      <c r="CN486">
        <v>20.88</v>
      </c>
      <c r="CW486" s="2">
        <v>43599</v>
      </c>
      <c r="CX486">
        <v>16.54</v>
      </c>
    </row>
    <row r="487" spans="1:102" x14ac:dyDescent="0.25">
      <c r="A487" s="2">
        <v>43600</v>
      </c>
      <c r="B487">
        <v>65.930000000000007</v>
      </c>
      <c r="K487" s="2">
        <v>43600</v>
      </c>
      <c r="L487">
        <v>60.96</v>
      </c>
      <c r="U487" s="2">
        <v>43600</v>
      </c>
      <c r="V487">
        <v>56</v>
      </c>
      <c r="AE487" s="2">
        <v>43600</v>
      </c>
      <c r="AF487">
        <v>51.04</v>
      </c>
      <c r="AO487" s="2">
        <v>43600</v>
      </c>
      <c r="AP487">
        <v>46.1</v>
      </c>
      <c r="AY487" s="2">
        <v>43600</v>
      </c>
      <c r="AZ487">
        <v>41.18</v>
      </c>
      <c r="BI487" s="2">
        <v>43600</v>
      </c>
      <c r="BJ487">
        <v>36.299999999999997</v>
      </c>
      <c r="BS487" s="2">
        <v>43600</v>
      </c>
      <c r="BT487">
        <v>31.44</v>
      </c>
      <c r="CC487" s="2">
        <v>43600</v>
      </c>
      <c r="CD487">
        <v>26.67</v>
      </c>
      <c r="CM487" s="2">
        <v>43600</v>
      </c>
      <c r="CN487">
        <v>22.01</v>
      </c>
      <c r="CW487" s="2">
        <v>43600</v>
      </c>
      <c r="CX487">
        <v>17.5</v>
      </c>
    </row>
    <row r="488" spans="1:102" x14ac:dyDescent="0.25">
      <c r="A488" s="2">
        <v>43601</v>
      </c>
      <c r="B488">
        <v>68.19</v>
      </c>
      <c r="K488" s="2">
        <v>43601</v>
      </c>
      <c r="L488">
        <v>63.25</v>
      </c>
      <c r="U488" s="2">
        <v>43601</v>
      </c>
      <c r="V488">
        <v>58.28</v>
      </c>
      <c r="AE488" s="2">
        <v>43601</v>
      </c>
      <c r="AF488">
        <v>53.28</v>
      </c>
      <c r="AO488" s="2">
        <v>43601</v>
      </c>
      <c r="AP488">
        <v>48.36</v>
      </c>
      <c r="AY488" s="2">
        <v>43601</v>
      </c>
      <c r="AZ488">
        <v>43.39</v>
      </c>
      <c r="BI488" s="2">
        <v>43601</v>
      </c>
      <c r="BJ488">
        <v>38.520000000000003</v>
      </c>
      <c r="BS488" s="2">
        <v>43601</v>
      </c>
      <c r="BT488">
        <v>33.64</v>
      </c>
      <c r="CC488" s="2">
        <v>43601</v>
      </c>
      <c r="CD488">
        <v>28.77</v>
      </c>
      <c r="CM488" s="2">
        <v>43601</v>
      </c>
      <c r="CN488">
        <v>24.02</v>
      </c>
      <c r="CW488" s="2">
        <v>43601</v>
      </c>
      <c r="CX488">
        <v>19.37</v>
      </c>
    </row>
    <row r="489" spans="1:102" x14ac:dyDescent="0.25">
      <c r="A489" s="2">
        <v>43602</v>
      </c>
      <c r="B489">
        <v>66.62</v>
      </c>
      <c r="K489" s="2">
        <v>43602</v>
      </c>
      <c r="L489">
        <v>61.61</v>
      </c>
      <c r="U489" s="2">
        <v>43602</v>
      </c>
      <c r="V489">
        <v>56.64</v>
      </c>
      <c r="AE489" s="2">
        <v>43602</v>
      </c>
      <c r="AF489">
        <v>51.69</v>
      </c>
      <c r="AO489" s="2">
        <v>43602</v>
      </c>
      <c r="AP489">
        <v>46.76</v>
      </c>
      <c r="AY489" s="2">
        <v>43602</v>
      </c>
      <c r="AZ489">
        <v>41.8</v>
      </c>
      <c r="BI489" s="2">
        <v>43602</v>
      </c>
      <c r="BJ489">
        <v>36.89</v>
      </c>
      <c r="BS489" s="2">
        <v>43602</v>
      </c>
      <c r="BT489">
        <v>32.03</v>
      </c>
      <c r="CC489" s="2">
        <v>43602</v>
      </c>
      <c r="CD489">
        <v>27.22</v>
      </c>
      <c r="CM489" s="2">
        <v>43602</v>
      </c>
      <c r="CN489">
        <v>22.51</v>
      </c>
      <c r="CW489" s="2">
        <v>43602</v>
      </c>
      <c r="CX489">
        <v>17.940000000000001</v>
      </c>
    </row>
    <row r="490" spans="1:102" x14ac:dyDescent="0.25">
      <c r="A490" s="2">
        <v>43605</v>
      </c>
      <c r="B490">
        <v>64.760000000000005</v>
      </c>
      <c r="K490" s="2">
        <v>43605</v>
      </c>
      <c r="L490">
        <v>59.77</v>
      </c>
      <c r="U490" s="2">
        <v>43605</v>
      </c>
      <c r="V490">
        <v>54.8</v>
      </c>
      <c r="AE490" s="2">
        <v>43605</v>
      </c>
      <c r="AF490">
        <v>49.86</v>
      </c>
      <c r="AO490" s="2">
        <v>43605</v>
      </c>
      <c r="AP490">
        <v>44.88</v>
      </c>
      <c r="AY490" s="2">
        <v>43605</v>
      </c>
      <c r="AZ490">
        <v>39.950000000000003</v>
      </c>
      <c r="BI490" s="2">
        <v>43605</v>
      </c>
      <c r="BJ490">
        <v>35.07</v>
      </c>
      <c r="BS490" s="2">
        <v>43605</v>
      </c>
      <c r="BT490">
        <v>30.22</v>
      </c>
      <c r="CC490" s="2">
        <v>43605</v>
      </c>
      <c r="CD490">
        <v>25.44</v>
      </c>
      <c r="CM490" s="2">
        <v>43605</v>
      </c>
      <c r="CN490">
        <v>20.73</v>
      </c>
      <c r="CW490" s="2">
        <v>43605</v>
      </c>
      <c r="CX490">
        <v>16.260000000000002</v>
      </c>
    </row>
    <row r="491" spans="1:102" x14ac:dyDescent="0.25">
      <c r="A491" s="2">
        <v>43606</v>
      </c>
      <c r="B491">
        <v>66.98</v>
      </c>
      <c r="K491" s="2">
        <v>43606</v>
      </c>
      <c r="L491">
        <v>61.99</v>
      </c>
      <c r="U491" s="2">
        <v>43606</v>
      </c>
      <c r="V491">
        <v>57.01</v>
      </c>
      <c r="AE491" s="2">
        <v>43606</v>
      </c>
      <c r="AF491">
        <v>52.03</v>
      </c>
      <c r="AO491" s="2">
        <v>43606</v>
      </c>
      <c r="AP491">
        <v>47.1</v>
      </c>
      <c r="AY491" s="2">
        <v>43606</v>
      </c>
      <c r="AZ491">
        <v>42.13</v>
      </c>
      <c r="BI491" s="2">
        <v>43606</v>
      </c>
      <c r="BJ491">
        <v>37.17</v>
      </c>
      <c r="BS491" s="2">
        <v>43606</v>
      </c>
      <c r="BT491">
        <v>32.270000000000003</v>
      </c>
      <c r="CC491" s="2">
        <v>43606</v>
      </c>
      <c r="CD491">
        <v>27.43</v>
      </c>
      <c r="CM491" s="2">
        <v>43606</v>
      </c>
      <c r="CN491">
        <v>22.63</v>
      </c>
      <c r="CW491" s="2">
        <v>43606</v>
      </c>
      <c r="CX491">
        <v>17.97</v>
      </c>
    </row>
    <row r="492" spans="1:102" x14ac:dyDescent="0.25">
      <c r="A492" s="2">
        <v>43607</v>
      </c>
      <c r="B492">
        <v>66.11</v>
      </c>
      <c r="K492" s="2">
        <v>43607</v>
      </c>
      <c r="L492">
        <v>61.13</v>
      </c>
      <c r="U492" s="2">
        <v>43607</v>
      </c>
      <c r="V492">
        <v>56.15</v>
      </c>
      <c r="AE492" s="2">
        <v>43607</v>
      </c>
      <c r="AF492">
        <v>51.19</v>
      </c>
      <c r="AO492" s="2">
        <v>43607</v>
      </c>
      <c r="AP492">
        <v>46.23</v>
      </c>
      <c r="AY492" s="2">
        <v>43607</v>
      </c>
      <c r="AZ492">
        <v>41.26</v>
      </c>
      <c r="BI492" s="2">
        <v>43607</v>
      </c>
      <c r="BJ492">
        <v>36.31</v>
      </c>
      <c r="BS492" s="2">
        <v>43607</v>
      </c>
      <c r="BT492">
        <v>31.39</v>
      </c>
      <c r="CC492" s="2">
        <v>43607</v>
      </c>
      <c r="CD492">
        <v>26.52</v>
      </c>
      <c r="CM492" s="2">
        <v>43607</v>
      </c>
      <c r="CN492">
        <v>21.73</v>
      </c>
      <c r="CW492" s="2">
        <v>43607</v>
      </c>
      <c r="CX492">
        <v>17.079999999999998</v>
      </c>
    </row>
    <row r="493" spans="1:102" x14ac:dyDescent="0.25">
      <c r="A493" s="2">
        <v>43608</v>
      </c>
      <c r="B493">
        <v>62.35</v>
      </c>
      <c r="K493" s="2">
        <v>43608</v>
      </c>
      <c r="L493">
        <v>57.37</v>
      </c>
      <c r="U493" s="2">
        <v>43608</v>
      </c>
      <c r="V493">
        <v>52.38</v>
      </c>
      <c r="AE493" s="2">
        <v>43608</v>
      </c>
      <c r="AF493">
        <v>47.44</v>
      </c>
      <c r="AO493" s="2">
        <v>43608</v>
      </c>
      <c r="AP493">
        <v>42.48</v>
      </c>
      <c r="AY493" s="2">
        <v>43608</v>
      </c>
      <c r="AZ493">
        <v>37.56</v>
      </c>
      <c r="BI493" s="2">
        <v>43608</v>
      </c>
      <c r="BJ493">
        <v>32.659999999999997</v>
      </c>
      <c r="BS493" s="2">
        <v>43608</v>
      </c>
      <c r="BT493">
        <v>27.8</v>
      </c>
      <c r="CC493" s="2">
        <v>43608</v>
      </c>
      <c r="CD493">
        <v>23.03</v>
      </c>
      <c r="CM493" s="2">
        <v>43608</v>
      </c>
      <c r="CN493">
        <v>18.41</v>
      </c>
      <c r="CW493" s="2">
        <v>43608</v>
      </c>
      <c r="CX493">
        <v>14</v>
      </c>
    </row>
    <row r="494" spans="1:102" x14ac:dyDescent="0.25">
      <c r="A494" s="2">
        <v>43609</v>
      </c>
      <c r="B494">
        <v>63.62</v>
      </c>
      <c r="K494" s="2">
        <v>43609</v>
      </c>
      <c r="L494">
        <v>58.64</v>
      </c>
      <c r="U494" s="2">
        <v>43609</v>
      </c>
      <c r="V494">
        <v>53.65</v>
      </c>
      <c r="AE494" s="2">
        <v>43609</v>
      </c>
      <c r="AF494">
        <v>48.68</v>
      </c>
      <c r="AO494" s="2">
        <v>43609</v>
      </c>
      <c r="AP494">
        <v>43.71</v>
      </c>
      <c r="AY494" s="2">
        <v>43609</v>
      </c>
      <c r="AZ494">
        <v>38.75</v>
      </c>
      <c r="BI494" s="2">
        <v>43609</v>
      </c>
      <c r="BJ494">
        <v>33.85</v>
      </c>
      <c r="BS494" s="2">
        <v>43609</v>
      </c>
      <c r="BT494">
        <v>28.93</v>
      </c>
      <c r="CC494" s="2">
        <v>43609</v>
      </c>
      <c r="CD494">
        <v>24.12</v>
      </c>
      <c r="CM494" s="2">
        <v>43609</v>
      </c>
      <c r="CN494">
        <v>19.39</v>
      </c>
      <c r="CW494" s="2">
        <v>43609</v>
      </c>
      <c r="CX494">
        <v>14.86</v>
      </c>
    </row>
    <row r="495" spans="1:102" x14ac:dyDescent="0.25">
      <c r="A495" s="2">
        <v>43613</v>
      </c>
      <c r="B495">
        <v>60.95</v>
      </c>
      <c r="K495" s="2">
        <v>43613</v>
      </c>
      <c r="L495">
        <v>55.96</v>
      </c>
      <c r="U495" s="2">
        <v>43613</v>
      </c>
      <c r="V495">
        <v>50.98</v>
      </c>
      <c r="AE495" s="2">
        <v>43613</v>
      </c>
      <c r="AF495">
        <v>46</v>
      </c>
      <c r="AO495" s="2">
        <v>43613</v>
      </c>
      <c r="AP495">
        <v>41.05</v>
      </c>
      <c r="AY495" s="2">
        <v>43613</v>
      </c>
      <c r="AZ495">
        <v>36.11</v>
      </c>
      <c r="BI495" s="2">
        <v>43613</v>
      </c>
      <c r="BJ495">
        <v>31.19</v>
      </c>
      <c r="BS495" s="2">
        <v>43613</v>
      </c>
      <c r="BT495">
        <v>26.31</v>
      </c>
      <c r="CC495" s="2">
        <v>43613</v>
      </c>
      <c r="CD495">
        <v>21.54</v>
      </c>
      <c r="CM495" s="2">
        <v>43613</v>
      </c>
      <c r="CN495">
        <v>16.899999999999999</v>
      </c>
      <c r="CW495" s="2">
        <v>43613</v>
      </c>
      <c r="CX495">
        <v>12.52</v>
      </c>
    </row>
    <row r="496" spans="1:102" x14ac:dyDescent="0.25">
      <c r="A496" s="2">
        <v>43614</v>
      </c>
      <c r="B496">
        <v>58.48</v>
      </c>
      <c r="K496" s="2">
        <v>43614</v>
      </c>
      <c r="L496">
        <v>53.5</v>
      </c>
      <c r="U496" s="2">
        <v>43614</v>
      </c>
      <c r="V496">
        <v>48.52</v>
      </c>
      <c r="AE496" s="2">
        <v>43614</v>
      </c>
      <c r="AF496">
        <v>43.55</v>
      </c>
      <c r="AO496" s="2">
        <v>43614</v>
      </c>
      <c r="AP496">
        <v>38.58</v>
      </c>
      <c r="AY496" s="2">
        <v>43614</v>
      </c>
      <c r="AZ496">
        <v>33.630000000000003</v>
      </c>
      <c r="BI496" s="2">
        <v>43614</v>
      </c>
      <c r="BJ496">
        <v>28.71</v>
      </c>
      <c r="BS496" s="2">
        <v>43614</v>
      </c>
      <c r="BT496">
        <v>23.87</v>
      </c>
      <c r="CC496" s="2">
        <v>43614</v>
      </c>
      <c r="CD496">
        <v>19.14</v>
      </c>
      <c r="CM496" s="2">
        <v>43614</v>
      </c>
      <c r="CN496">
        <v>14.65</v>
      </c>
      <c r="CW496" s="2">
        <v>43614</v>
      </c>
      <c r="CX496">
        <v>10.42</v>
      </c>
    </row>
    <row r="497" spans="1:102" x14ac:dyDescent="0.25">
      <c r="A497" s="2">
        <v>43615</v>
      </c>
      <c r="B497">
        <v>59.56</v>
      </c>
      <c r="K497" s="2">
        <v>43615</v>
      </c>
      <c r="L497">
        <v>54.57</v>
      </c>
      <c r="U497" s="2">
        <v>43615</v>
      </c>
      <c r="V497">
        <v>49.64</v>
      </c>
      <c r="AE497" s="2">
        <v>43615</v>
      </c>
      <c r="AF497">
        <v>44.6</v>
      </c>
      <c r="AO497" s="2">
        <v>43615</v>
      </c>
      <c r="AP497">
        <v>39.64</v>
      </c>
      <c r="AY497" s="2">
        <v>43615</v>
      </c>
      <c r="AZ497">
        <v>34.67</v>
      </c>
      <c r="BI497" s="2">
        <v>43615</v>
      </c>
      <c r="BJ497">
        <v>29.75</v>
      </c>
      <c r="BS497" s="2">
        <v>43615</v>
      </c>
      <c r="BT497">
        <v>24.85</v>
      </c>
      <c r="CC497" s="2">
        <v>43615</v>
      </c>
      <c r="CD497">
        <v>20.04</v>
      </c>
      <c r="CM497" s="2">
        <v>43615</v>
      </c>
      <c r="CN497">
        <v>15.41</v>
      </c>
      <c r="CW497" s="2">
        <v>43615</v>
      </c>
      <c r="CX497">
        <v>11.07</v>
      </c>
    </row>
    <row r="498" spans="1:102" x14ac:dyDescent="0.25">
      <c r="A498" s="2">
        <v>43616</v>
      </c>
      <c r="B498">
        <v>55.76</v>
      </c>
      <c r="K498" s="2">
        <v>43616</v>
      </c>
      <c r="L498">
        <v>50.77</v>
      </c>
      <c r="U498" s="2">
        <v>43616</v>
      </c>
      <c r="V498">
        <v>45.77</v>
      </c>
      <c r="AE498" s="2">
        <v>43616</v>
      </c>
      <c r="AF498">
        <v>40.81</v>
      </c>
      <c r="AO498" s="2">
        <v>43616</v>
      </c>
      <c r="AP498">
        <v>35.840000000000003</v>
      </c>
      <c r="AY498" s="2">
        <v>43616</v>
      </c>
      <c r="AZ498">
        <v>30.91</v>
      </c>
      <c r="BI498" s="2">
        <v>43616</v>
      </c>
      <c r="BJ498">
        <v>26.01</v>
      </c>
      <c r="BS498" s="2">
        <v>43616</v>
      </c>
      <c r="BT498">
        <v>21.2</v>
      </c>
      <c r="CC498" s="2">
        <v>43616</v>
      </c>
      <c r="CD498">
        <v>16.53</v>
      </c>
      <c r="CM498" s="2">
        <v>43616</v>
      </c>
      <c r="CN498">
        <v>12.15</v>
      </c>
      <c r="CW498" s="2">
        <v>43616</v>
      </c>
      <c r="CX498">
        <v>8.2200000000000006</v>
      </c>
    </row>
    <row r="499" spans="1:102" x14ac:dyDescent="0.25">
      <c r="A499" s="2">
        <v>43619</v>
      </c>
      <c r="B499">
        <v>55.5</v>
      </c>
      <c r="K499" s="2">
        <v>43619</v>
      </c>
      <c r="L499">
        <v>50.53</v>
      </c>
      <c r="U499" s="2">
        <v>43619</v>
      </c>
      <c r="V499">
        <v>45.52</v>
      </c>
      <c r="AE499" s="2">
        <v>43619</v>
      </c>
      <c r="AF499">
        <v>40.57</v>
      </c>
      <c r="AO499" s="2">
        <v>43619</v>
      </c>
      <c r="AP499">
        <v>35.6</v>
      </c>
      <c r="AY499" s="2">
        <v>43619</v>
      </c>
      <c r="AZ499">
        <v>30.65</v>
      </c>
      <c r="BI499" s="2">
        <v>43619</v>
      </c>
      <c r="BJ499">
        <v>25.71</v>
      </c>
      <c r="BS499" s="2">
        <v>43619</v>
      </c>
      <c r="BT499">
        <v>20.86</v>
      </c>
      <c r="CC499" s="2">
        <v>43619</v>
      </c>
      <c r="CD499">
        <v>16.16</v>
      </c>
      <c r="CM499" s="2">
        <v>43619</v>
      </c>
      <c r="CN499">
        <v>11.74</v>
      </c>
      <c r="CW499" s="2">
        <v>43619</v>
      </c>
      <c r="CX499">
        <v>7.75</v>
      </c>
    </row>
    <row r="500" spans="1:102" x14ac:dyDescent="0.25">
      <c r="A500" s="2">
        <v>43620</v>
      </c>
      <c r="B500">
        <v>61.04</v>
      </c>
      <c r="K500" s="2">
        <v>43620</v>
      </c>
      <c r="L500">
        <v>56.05</v>
      </c>
      <c r="U500" s="2">
        <v>43620</v>
      </c>
      <c r="V500">
        <v>51.06</v>
      </c>
      <c r="AE500" s="2">
        <v>43620</v>
      </c>
      <c r="AF500">
        <v>46.07</v>
      </c>
      <c r="AO500" s="2">
        <v>43620</v>
      </c>
      <c r="AP500">
        <v>41.08</v>
      </c>
      <c r="AY500" s="2">
        <v>43620</v>
      </c>
      <c r="AZ500">
        <v>36.1</v>
      </c>
      <c r="BI500" s="2">
        <v>43620</v>
      </c>
      <c r="BJ500">
        <v>31.13</v>
      </c>
      <c r="BS500" s="2">
        <v>43620</v>
      </c>
      <c r="BT500">
        <v>26.18</v>
      </c>
      <c r="CC500" s="2">
        <v>43620</v>
      </c>
      <c r="CD500">
        <v>21.27</v>
      </c>
      <c r="CM500" s="2">
        <v>43620</v>
      </c>
      <c r="CN500">
        <v>16.48</v>
      </c>
      <c r="CW500" s="2">
        <v>43620</v>
      </c>
      <c r="CX500">
        <v>11.92</v>
      </c>
    </row>
    <row r="501" spans="1:102" x14ac:dyDescent="0.25">
      <c r="A501" s="2">
        <v>43621</v>
      </c>
      <c r="B501">
        <v>63.25</v>
      </c>
      <c r="K501" s="2">
        <v>43621</v>
      </c>
      <c r="L501">
        <v>58.25</v>
      </c>
      <c r="U501" s="2">
        <v>43621</v>
      </c>
      <c r="V501">
        <v>53.26</v>
      </c>
      <c r="AE501" s="2">
        <v>43621</v>
      </c>
      <c r="AF501">
        <v>48.27</v>
      </c>
      <c r="AO501" s="2">
        <v>43621</v>
      </c>
      <c r="AP501">
        <v>43.27</v>
      </c>
      <c r="AY501" s="2">
        <v>43621</v>
      </c>
      <c r="AZ501">
        <v>38.28</v>
      </c>
      <c r="BI501" s="2">
        <v>43621</v>
      </c>
      <c r="BJ501">
        <v>33.299999999999997</v>
      </c>
      <c r="BS501" s="2">
        <v>43621</v>
      </c>
      <c r="BT501">
        <v>28.33</v>
      </c>
      <c r="CC501" s="2">
        <v>43621</v>
      </c>
      <c r="CD501">
        <v>23.36</v>
      </c>
      <c r="CM501" s="2">
        <v>43621</v>
      </c>
      <c r="CN501">
        <v>18.489999999999998</v>
      </c>
      <c r="CW501" s="2">
        <v>43621</v>
      </c>
      <c r="CX501">
        <v>13.74</v>
      </c>
    </row>
    <row r="502" spans="1:102" x14ac:dyDescent="0.25">
      <c r="A502" s="2">
        <v>43622</v>
      </c>
      <c r="B502">
        <v>65.05</v>
      </c>
      <c r="K502" s="2">
        <v>43622</v>
      </c>
      <c r="L502">
        <v>60.05</v>
      </c>
      <c r="U502" s="2">
        <v>43622</v>
      </c>
      <c r="V502">
        <v>55.06</v>
      </c>
      <c r="AE502" s="2">
        <v>43622</v>
      </c>
      <c r="AF502">
        <v>50.07</v>
      </c>
      <c r="AO502" s="2">
        <v>43622</v>
      </c>
      <c r="AP502">
        <v>45.07</v>
      </c>
      <c r="AY502" s="2">
        <v>43622</v>
      </c>
      <c r="AZ502">
        <v>40.08</v>
      </c>
      <c r="BI502" s="2">
        <v>43622</v>
      </c>
      <c r="BJ502">
        <v>35.090000000000003</v>
      </c>
      <c r="BS502" s="2">
        <v>43622</v>
      </c>
      <c r="BT502">
        <v>30.12</v>
      </c>
      <c r="CC502" s="2">
        <v>43622</v>
      </c>
      <c r="CD502">
        <v>25.14</v>
      </c>
      <c r="CM502" s="2">
        <v>43622</v>
      </c>
      <c r="CN502">
        <v>20.22</v>
      </c>
      <c r="CW502" s="2">
        <v>43622</v>
      </c>
      <c r="CX502">
        <v>15.38</v>
      </c>
    </row>
    <row r="503" spans="1:102" x14ac:dyDescent="0.25">
      <c r="A503" s="2">
        <v>43623</v>
      </c>
      <c r="B503">
        <v>68.010000000000005</v>
      </c>
      <c r="K503" s="2">
        <v>43623</v>
      </c>
      <c r="L503">
        <v>63.02</v>
      </c>
      <c r="U503" s="2">
        <v>43623</v>
      </c>
      <c r="V503">
        <v>58.02</v>
      </c>
      <c r="AE503" s="2">
        <v>43623</v>
      </c>
      <c r="AF503">
        <v>53.03</v>
      </c>
      <c r="AO503" s="2">
        <v>43623</v>
      </c>
      <c r="AP503">
        <v>48.04</v>
      </c>
      <c r="AY503" s="2">
        <v>43623</v>
      </c>
      <c r="AZ503">
        <v>43.04</v>
      </c>
      <c r="BI503" s="2">
        <v>43623</v>
      </c>
      <c r="BJ503">
        <v>38.049999999999997</v>
      </c>
      <c r="BS503" s="2">
        <v>43623</v>
      </c>
      <c r="BT503">
        <v>33.07</v>
      </c>
      <c r="CC503" s="2">
        <v>43623</v>
      </c>
      <c r="CD503">
        <v>28.09</v>
      </c>
      <c r="CM503" s="2">
        <v>43623</v>
      </c>
      <c r="CN503">
        <v>23.14</v>
      </c>
      <c r="CW503" s="2">
        <v>43623</v>
      </c>
      <c r="CX503">
        <v>18.25</v>
      </c>
    </row>
    <row r="504" spans="1:102" x14ac:dyDescent="0.25">
      <c r="A504" s="2">
        <v>43626</v>
      </c>
      <c r="B504">
        <v>69.400000000000006</v>
      </c>
      <c r="K504" s="2">
        <v>43626</v>
      </c>
      <c r="L504">
        <v>64.400000000000006</v>
      </c>
      <c r="U504" s="2">
        <v>43626</v>
      </c>
      <c r="V504">
        <v>59.41</v>
      </c>
      <c r="AE504" s="2">
        <v>43626</v>
      </c>
      <c r="AF504">
        <v>54.41</v>
      </c>
      <c r="AO504" s="2">
        <v>43626</v>
      </c>
      <c r="AP504">
        <v>49.42</v>
      </c>
      <c r="AY504" s="2">
        <v>43626</v>
      </c>
      <c r="AZ504">
        <v>44.42</v>
      </c>
      <c r="BI504" s="2">
        <v>43626</v>
      </c>
      <c r="BJ504">
        <v>39.44</v>
      </c>
      <c r="BS504" s="2">
        <v>43626</v>
      </c>
      <c r="BT504">
        <v>34.43</v>
      </c>
      <c r="CC504" s="2">
        <v>43626</v>
      </c>
      <c r="CD504">
        <v>29.46</v>
      </c>
      <c r="CM504" s="2">
        <v>43626</v>
      </c>
      <c r="CN504">
        <v>24.48</v>
      </c>
      <c r="CW504" s="2">
        <v>43626</v>
      </c>
      <c r="CX504">
        <v>19.54</v>
      </c>
    </row>
    <row r="505" spans="1:102" x14ac:dyDescent="0.25">
      <c r="A505" s="2">
        <v>43627</v>
      </c>
      <c r="B505">
        <v>69.12</v>
      </c>
      <c r="K505" s="2">
        <v>43627</v>
      </c>
      <c r="L505">
        <v>64.12</v>
      </c>
      <c r="U505" s="2">
        <v>43627</v>
      </c>
      <c r="V505">
        <v>59.12</v>
      </c>
      <c r="AE505" s="2">
        <v>43627</v>
      </c>
      <c r="AF505">
        <v>54.13</v>
      </c>
      <c r="AO505" s="2">
        <v>43627</v>
      </c>
      <c r="AP505">
        <v>49.13</v>
      </c>
      <c r="AY505" s="2">
        <v>43627</v>
      </c>
      <c r="AZ505">
        <v>44.14</v>
      </c>
      <c r="BI505" s="2">
        <v>43627</v>
      </c>
      <c r="BJ505">
        <v>39.15</v>
      </c>
      <c r="BS505" s="2">
        <v>43627</v>
      </c>
      <c r="BT505">
        <v>34.15</v>
      </c>
      <c r="CC505" s="2">
        <v>43627</v>
      </c>
      <c r="CD505">
        <v>29.2</v>
      </c>
      <c r="CM505" s="2">
        <v>43627</v>
      </c>
      <c r="CN505">
        <v>24.21</v>
      </c>
      <c r="CW505" s="2">
        <v>43627</v>
      </c>
      <c r="CX505">
        <v>19.28</v>
      </c>
    </row>
    <row r="506" spans="1:102" x14ac:dyDescent="0.25">
      <c r="A506" s="2">
        <v>43628</v>
      </c>
      <c r="B506">
        <v>68.58</v>
      </c>
      <c r="K506" s="2">
        <v>43628</v>
      </c>
      <c r="L506">
        <v>63.59</v>
      </c>
      <c r="U506" s="2">
        <v>43628</v>
      </c>
      <c r="V506">
        <v>58.59</v>
      </c>
      <c r="AE506" s="2">
        <v>43628</v>
      </c>
      <c r="AF506">
        <v>53.6</v>
      </c>
      <c r="AO506" s="2">
        <v>43628</v>
      </c>
      <c r="AP506">
        <v>48.6</v>
      </c>
      <c r="AY506" s="2">
        <v>43628</v>
      </c>
      <c r="AZ506">
        <v>43.58</v>
      </c>
      <c r="BI506" s="2">
        <v>43628</v>
      </c>
      <c r="BJ506">
        <v>38.590000000000003</v>
      </c>
      <c r="BS506" s="2">
        <v>43628</v>
      </c>
      <c r="BT506">
        <v>33.6</v>
      </c>
      <c r="CC506" s="2">
        <v>43628</v>
      </c>
      <c r="CD506">
        <v>28.63</v>
      </c>
      <c r="CM506" s="2">
        <v>43628</v>
      </c>
      <c r="CN506">
        <v>23.64</v>
      </c>
      <c r="CW506" s="2">
        <v>43628</v>
      </c>
      <c r="CX506">
        <v>18.68</v>
      </c>
    </row>
    <row r="507" spans="1:102" x14ac:dyDescent="0.25">
      <c r="A507" s="2">
        <v>43629</v>
      </c>
      <c r="B507">
        <v>69.87</v>
      </c>
      <c r="K507" s="2">
        <v>43629</v>
      </c>
      <c r="L507">
        <v>64.87</v>
      </c>
      <c r="U507" s="2">
        <v>43629</v>
      </c>
      <c r="V507">
        <v>59.87</v>
      </c>
      <c r="AE507" s="2">
        <v>43629</v>
      </c>
      <c r="AF507">
        <v>54.87</v>
      </c>
      <c r="AO507" s="2">
        <v>43629</v>
      </c>
      <c r="AP507">
        <v>49.88</v>
      </c>
      <c r="AY507" s="2">
        <v>43629</v>
      </c>
      <c r="AZ507">
        <v>44.88</v>
      </c>
      <c r="BI507" s="2">
        <v>43629</v>
      </c>
      <c r="BJ507">
        <v>39.880000000000003</v>
      </c>
      <c r="BS507" s="2">
        <v>43629</v>
      </c>
      <c r="BT507">
        <v>34.89</v>
      </c>
      <c r="CC507" s="2">
        <v>43629</v>
      </c>
      <c r="CD507">
        <v>29.91</v>
      </c>
      <c r="CM507" s="2">
        <v>43629</v>
      </c>
      <c r="CN507">
        <v>24.92</v>
      </c>
      <c r="CW507" s="2">
        <v>43629</v>
      </c>
      <c r="CX507">
        <v>19.93</v>
      </c>
    </row>
    <row r="508" spans="1:102" x14ac:dyDescent="0.25">
      <c r="A508" s="2">
        <v>43630</v>
      </c>
      <c r="B508">
        <v>69.48</v>
      </c>
      <c r="K508" s="2">
        <v>43630</v>
      </c>
      <c r="L508">
        <v>64.52</v>
      </c>
      <c r="U508" s="2">
        <v>43630</v>
      </c>
      <c r="V508">
        <v>59.51</v>
      </c>
      <c r="AE508" s="2">
        <v>43630</v>
      </c>
      <c r="AF508">
        <v>54.51</v>
      </c>
      <c r="AO508" s="2">
        <v>43630</v>
      </c>
      <c r="AP508">
        <v>49.49</v>
      </c>
      <c r="AY508" s="2">
        <v>43630</v>
      </c>
      <c r="AZ508">
        <v>44.52</v>
      </c>
      <c r="BI508" s="2">
        <v>43630</v>
      </c>
      <c r="BJ508">
        <v>39.53</v>
      </c>
      <c r="BS508" s="2">
        <v>43630</v>
      </c>
      <c r="BT508">
        <v>34.53</v>
      </c>
      <c r="CC508" s="2">
        <v>43630</v>
      </c>
      <c r="CD508">
        <v>29.53</v>
      </c>
      <c r="CM508" s="2">
        <v>43630</v>
      </c>
      <c r="CN508">
        <v>24.53</v>
      </c>
      <c r="CW508" s="2">
        <v>43630</v>
      </c>
      <c r="CX508">
        <v>19.53</v>
      </c>
    </row>
    <row r="509" spans="1:102" x14ac:dyDescent="0.25">
      <c r="A509" s="2">
        <v>43633</v>
      </c>
      <c r="B509">
        <v>69.680000000000007</v>
      </c>
      <c r="K509" s="2">
        <v>43633</v>
      </c>
      <c r="L509">
        <v>64.680000000000007</v>
      </c>
      <c r="U509" s="2">
        <v>43633</v>
      </c>
      <c r="V509">
        <v>59.68</v>
      </c>
      <c r="AE509" s="2">
        <v>43633</v>
      </c>
      <c r="AF509">
        <v>54.68</v>
      </c>
      <c r="AO509" s="2">
        <v>43633</v>
      </c>
      <c r="AP509">
        <v>49.68</v>
      </c>
      <c r="AY509" s="2">
        <v>43633</v>
      </c>
      <c r="AZ509">
        <v>44.68</v>
      </c>
      <c r="BI509" s="2">
        <v>43633</v>
      </c>
      <c r="BJ509">
        <v>39.69</v>
      </c>
      <c r="BS509" s="2">
        <v>43633</v>
      </c>
      <c r="BT509">
        <v>34.69</v>
      </c>
      <c r="CC509" s="2">
        <v>43633</v>
      </c>
      <c r="CD509">
        <v>29.68</v>
      </c>
      <c r="CM509" s="2">
        <v>43633</v>
      </c>
      <c r="CN509">
        <v>24.7</v>
      </c>
      <c r="CW509" s="2">
        <v>43633</v>
      </c>
      <c r="CX509">
        <v>19.7</v>
      </c>
    </row>
    <row r="510" spans="1:102" x14ac:dyDescent="0.25">
      <c r="A510" s="2">
        <v>43634</v>
      </c>
      <c r="B510">
        <v>72.66</v>
      </c>
      <c r="K510" s="2">
        <v>43634</v>
      </c>
      <c r="L510">
        <v>67.67</v>
      </c>
      <c r="U510" s="2">
        <v>43634</v>
      </c>
      <c r="V510">
        <v>62.69</v>
      </c>
      <c r="AE510" s="2">
        <v>43634</v>
      </c>
      <c r="AF510">
        <v>57.68</v>
      </c>
      <c r="AO510" s="2">
        <v>43634</v>
      </c>
      <c r="AP510">
        <v>52.7</v>
      </c>
      <c r="AY510" s="2">
        <v>43634</v>
      </c>
      <c r="AZ510">
        <v>47.69</v>
      </c>
      <c r="BI510" s="2">
        <v>43634</v>
      </c>
      <c r="BJ510">
        <v>42.7</v>
      </c>
      <c r="BS510" s="2">
        <v>43634</v>
      </c>
      <c r="BT510">
        <v>37.67</v>
      </c>
      <c r="CC510" s="2">
        <v>43634</v>
      </c>
      <c r="CD510">
        <v>32.68</v>
      </c>
      <c r="CM510" s="2">
        <v>43634</v>
      </c>
      <c r="CN510">
        <v>27.75</v>
      </c>
      <c r="CW510" s="2">
        <v>43634</v>
      </c>
      <c r="CX510">
        <v>22.75</v>
      </c>
    </row>
    <row r="511" spans="1:102" x14ac:dyDescent="0.25">
      <c r="A511" s="2">
        <v>43635</v>
      </c>
      <c r="B511">
        <v>73.349999999999994</v>
      </c>
      <c r="K511" s="2">
        <v>43635</v>
      </c>
      <c r="L511">
        <v>68.349999999999994</v>
      </c>
      <c r="U511" s="2">
        <v>43635</v>
      </c>
      <c r="V511">
        <v>63.35</v>
      </c>
      <c r="AE511" s="2">
        <v>43635</v>
      </c>
      <c r="AF511">
        <v>58.35</v>
      </c>
      <c r="AO511" s="2">
        <v>43635</v>
      </c>
      <c r="AP511">
        <v>53.35</v>
      </c>
      <c r="AY511" s="2">
        <v>43635</v>
      </c>
      <c r="AZ511">
        <v>48.35</v>
      </c>
      <c r="BI511" s="2">
        <v>43635</v>
      </c>
      <c r="BJ511">
        <v>43.35</v>
      </c>
      <c r="BS511" s="2">
        <v>43635</v>
      </c>
      <c r="BT511">
        <v>38.35</v>
      </c>
      <c r="CC511" s="2">
        <v>43635</v>
      </c>
      <c r="CD511">
        <v>33.35</v>
      </c>
      <c r="CM511" s="2">
        <v>43635</v>
      </c>
      <c r="CN511">
        <v>28.38</v>
      </c>
      <c r="CW511" s="2">
        <v>43635</v>
      </c>
      <c r="CX511">
        <v>23.35</v>
      </c>
    </row>
    <row r="512" spans="1:102" x14ac:dyDescent="0.25">
      <c r="A512" s="2">
        <v>43636</v>
      </c>
      <c r="B512">
        <v>76.02</v>
      </c>
      <c r="K512" s="2">
        <v>43636</v>
      </c>
      <c r="L512">
        <v>71.02</v>
      </c>
      <c r="U512" s="2">
        <v>43636</v>
      </c>
      <c r="V512">
        <v>66.03</v>
      </c>
      <c r="AE512" s="2">
        <v>43636</v>
      </c>
      <c r="AF512">
        <v>61.03</v>
      </c>
      <c r="AO512" s="2">
        <v>43636</v>
      </c>
      <c r="AP512">
        <v>56.03</v>
      </c>
      <c r="AY512" s="2">
        <v>43636</v>
      </c>
      <c r="AZ512">
        <v>51.03</v>
      </c>
      <c r="BI512" s="2">
        <v>43636</v>
      </c>
      <c r="BJ512">
        <v>46.03</v>
      </c>
      <c r="BS512" s="2">
        <v>43636</v>
      </c>
      <c r="BT512">
        <v>41.03</v>
      </c>
      <c r="CC512" s="2">
        <v>43636</v>
      </c>
      <c r="CD512">
        <v>36.03</v>
      </c>
      <c r="CM512" s="2">
        <v>43636</v>
      </c>
      <c r="CN512">
        <v>31.03</v>
      </c>
      <c r="CW512" s="2">
        <v>43636</v>
      </c>
      <c r="CX512">
        <v>26.03</v>
      </c>
    </row>
    <row r="513" spans="1:102" x14ac:dyDescent="0.25">
      <c r="A513" s="2">
        <v>43637</v>
      </c>
      <c r="B513">
        <v>73.599999999999994</v>
      </c>
      <c r="K513" s="2">
        <v>43637</v>
      </c>
      <c r="L513">
        <v>68.599999999999994</v>
      </c>
      <c r="U513" s="2">
        <v>43637</v>
      </c>
      <c r="V513">
        <v>63.63</v>
      </c>
      <c r="AE513" s="2">
        <v>43637</v>
      </c>
      <c r="AF513">
        <v>58.65</v>
      </c>
      <c r="AO513" s="2">
        <v>43637</v>
      </c>
      <c r="AP513">
        <v>53.61</v>
      </c>
      <c r="AY513" s="2">
        <v>43637</v>
      </c>
      <c r="AZ513">
        <v>48.58</v>
      </c>
      <c r="BI513" s="2">
        <v>43637</v>
      </c>
      <c r="BJ513">
        <v>43.6</v>
      </c>
      <c r="BS513" s="2">
        <v>43637</v>
      </c>
      <c r="BT513">
        <v>38.58</v>
      </c>
      <c r="CC513" s="2">
        <v>43637</v>
      </c>
      <c r="CD513">
        <v>33.65</v>
      </c>
      <c r="CM513" s="2">
        <v>43637</v>
      </c>
      <c r="CN513">
        <v>28.66</v>
      </c>
      <c r="CW513" s="2">
        <v>43637</v>
      </c>
      <c r="CX513">
        <v>23.65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workbookViewId="0">
      <selection activeCell="AL17" sqref="AL17"/>
    </sheetView>
  </sheetViews>
  <sheetFormatPr defaultRowHeight="15" x14ac:dyDescent="0.25"/>
  <cols>
    <col min="1" max="1" width="13.85546875" bestFit="1" customWidth="1"/>
    <col min="2" max="36" width="10.7109375" bestFit="1" customWidth="1"/>
  </cols>
  <sheetData>
    <row r="1" spans="1:37" x14ac:dyDescent="0.25">
      <c r="A1" t="s">
        <v>0</v>
      </c>
      <c r="B1" t="s">
        <v>7</v>
      </c>
    </row>
    <row r="2" spans="1:37" x14ac:dyDescent="0.25">
      <c r="A2" t="s">
        <v>1</v>
      </c>
      <c r="B2" s="4" t="s">
        <v>8</v>
      </c>
    </row>
    <row r="3" spans="1:37" x14ac:dyDescent="0.25">
      <c r="A3" t="s">
        <v>2</v>
      </c>
      <c r="B3" t="s">
        <v>9</v>
      </c>
    </row>
    <row r="4" spans="1:37" x14ac:dyDescent="0.25">
      <c r="A4" t="s">
        <v>3</v>
      </c>
      <c r="B4" s="4">
        <v>318.5</v>
      </c>
      <c r="D4">
        <f>B4 + 0.5</f>
        <v>319</v>
      </c>
      <c r="F4">
        <f>D4 + 0.5</f>
        <v>319.5</v>
      </c>
      <c r="H4">
        <f>F4 + 0.5</f>
        <v>320</v>
      </c>
      <c r="J4">
        <f>H4 + 0.5</f>
        <v>320.5</v>
      </c>
      <c r="L4">
        <f>J4 + 0.5</f>
        <v>321</v>
      </c>
      <c r="N4">
        <f>L4 + 0.5</f>
        <v>321.5</v>
      </c>
      <c r="P4">
        <f>N4 + 0.5</f>
        <v>322</v>
      </c>
      <c r="R4">
        <f>P4 + 0.5</f>
        <v>322.5</v>
      </c>
      <c r="T4">
        <f>R4 + 0.5</f>
        <v>323</v>
      </c>
      <c r="V4">
        <f>T4 + 0.5</f>
        <v>323.5</v>
      </c>
      <c r="X4">
        <f>V4 + 0.5</f>
        <v>324</v>
      </c>
      <c r="Z4">
        <f>X4 + 0.5</f>
        <v>324.5</v>
      </c>
      <c r="AB4">
        <f>Z4 + 0.5</f>
        <v>325</v>
      </c>
      <c r="AD4">
        <f>AB4 + 0.5</f>
        <v>325.5</v>
      </c>
      <c r="AF4">
        <f>AD4 + 0.5</f>
        <v>326</v>
      </c>
      <c r="AH4">
        <f>AF4 + 0.5</f>
        <v>326.5</v>
      </c>
      <c r="AJ4">
        <f>AH4 + 0.5</f>
        <v>327</v>
      </c>
    </row>
    <row r="5" spans="1:37" x14ac:dyDescent="0.25">
      <c r="A5" t="s">
        <v>4</v>
      </c>
      <c r="B5" t="s">
        <v>13</v>
      </c>
    </row>
    <row r="6" spans="1:37" x14ac:dyDescent="0.25">
      <c r="A6" t="s">
        <v>5</v>
      </c>
      <c r="B6" s="2" t="s">
        <v>11</v>
      </c>
      <c r="D6" s="2"/>
    </row>
    <row r="7" spans="1:37" x14ac:dyDescent="0.25">
      <c r="A7" t="s">
        <v>6</v>
      </c>
      <c r="B7" s="3" t="s">
        <v>10</v>
      </c>
    </row>
    <row r="8" spans="1:37" x14ac:dyDescent="0.25">
      <c r="A8" t="s">
        <v>12</v>
      </c>
      <c r="B8" s="4">
        <v>1.62</v>
      </c>
    </row>
    <row r="9" spans="1:37" x14ac:dyDescent="0.25">
      <c r="A9" t="s">
        <v>14</v>
      </c>
      <c r="B9" s="4">
        <v>12</v>
      </c>
    </row>
    <row r="10" spans="1:37" x14ac:dyDescent="0.25">
      <c r="A10" s="1">
        <f>_xll.BDH(CONCATENATE($B$1, " ", $B$2, " ", $B$3, B4, " Equity"),CONCATENATE($B$5),CONCATENATE($B$6),CONCATENATE($B$7),"cols=2;rows=8")</f>
        <v>43822</v>
      </c>
      <c r="B10">
        <v>5.54</v>
      </c>
      <c r="C10" s="1">
        <f>_xll.BDH(CONCATENATE($B$1, " ", $B$2, " ", $B$3, D4, " Equity"),CONCATENATE($B$5),CONCATENATE($B$6),CONCATENATE($B$7),"cols=2;rows=8")</f>
        <v>43661</v>
      </c>
      <c r="D10">
        <v>3.09</v>
      </c>
      <c r="E10" s="1">
        <f>_xll.BDH(CONCATENATE($B$1, " ", $B$2, " ", $B$3, F4, " Equity"),CONCATENATE($B$5),CONCATENATE($B$6),CONCATENATE($B$7),"cols=2;rows=8")</f>
        <v>43822</v>
      </c>
      <c r="F10">
        <v>4.78</v>
      </c>
      <c r="G10" s="1">
        <f>_xll.BDH(CONCATENATE($B$1, " ", $B$2, " ", $B$3, H4, " Equity"),CONCATENATE($B$5),CONCATENATE($B$6),CONCATENATE($B$7),"cols=2;rows=121")</f>
        <v>43661</v>
      </c>
      <c r="H10">
        <v>2.82</v>
      </c>
      <c r="I10" s="1">
        <f>_xll.BDH(CONCATENATE($B$1, " ", $B$2, " ", $B$3, J4, " Equity"),CONCATENATE($B$5),CONCATENATE($B$6),CONCATENATE($B$7),"cols=2;rows=8")</f>
        <v>43822</v>
      </c>
      <c r="J10">
        <v>4.0599999999999996</v>
      </c>
      <c r="K10" s="1">
        <f>_xll.BDH(CONCATENATE($B$1, " ", $B$2, " ", $B$3, L4, " Equity"),CONCATENATE($B$5),CONCATENATE($B$6),CONCATENATE($B$7),"cols=2;rows=120")</f>
        <v>43662</v>
      </c>
      <c r="L10">
        <v>2.37</v>
      </c>
      <c r="M10" s="1">
        <f>_xll.BDH(CONCATENATE($B$1, " ", $B$2, " ", $B$3, N4, " Equity"),CONCATENATE($B$5),CONCATENATE($B$6),CONCATENATE($B$7),"cols=2;rows=8")</f>
        <v>43822</v>
      </c>
      <c r="N10">
        <v>3.4</v>
      </c>
      <c r="O10" s="1">
        <f>_xll.BDH(CONCATENATE($B$1, " ", $B$2, " ", $B$3, P4, " Equity"),CONCATENATE($B$5),CONCATENATE($B$6),CONCATENATE($B$7),"cols=2;rows=120")</f>
        <v>43662</v>
      </c>
      <c r="P10">
        <v>2.15</v>
      </c>
      <c r="Q10" s="1">
        <f>_xll.BDH(CONCATENATE($B$1, " ", $B$2, " ", $B$3, R4, " Equity"),CONCATENATE($B$5),CONCATENATE($B$6),CONCATENATE($B$7),"cols=2;rows=8")</f>
        <v>43822</v>
      </c>
      <c r="R10">
        <v>2.79</v>
      </c>
      <c r="S10" s="1">
        <f>_xll.BDH(CONCATENATE($B$1, " ", $B$2, " ", $B$3, T4, " Equity"),CONCATENATE($B$5),CONCATENATE($B$6),CONCATENATE($B$7),"cols=2;rows=113")</f>
        <v>43671</v>
      </c>
      <c r="T10">
        <v>1.77</v>
      </c>
      <c r="U10" s="1">
        <f>_xll.BDH(CONCATENATE($B$1, " ", $B$2, " ", $B$3, V4, " Equity"),CONCATENATE($B$5),CONCATENATE($B$6),CONCATENATE($B$7),"cols=2;rows=8")</f>
        <v>43822</v>
      </c>
      <c r="V10">
        <v>2.25</v>
      </c>
      <c r="W10" s="1">
        <f>_xll.BDH(CONCATENATE($B$1, " ", $B$2, " ", $B$3, X4, " Equity"),CONCATENATE($B$5),CONCATENATE($B$6),CONCATENATE($B$7),"cols=2;rows=46")</f>
        <v>43767</v>
      </c>
      <c r="X10">
        <v>0.57999999999999996</v>
      </c>
      <c r="Y10" s="1">
        <f>_xll.BDH(CONCATENATE($B$1, " ", $B$2, " ", $B$3, Z4, " Equity"),CONCATENATE($B$5),CONCATENATE($B$6),CONCATENATE($B$7),"cols=2;rows=8")</f>
        <v>43822</v>
      </c>
      <c r="Z10">
        <v>1.77</v>
      </c>
      <c r="AA10" s="1">
        <f>_xll.BDH(CONCATENATE($B$1, " ", $B$2, " ", $B$3, AB4, " Equity"),CONCATENATE($B$5),CONCATENATE($B$6),CONCATENATE($B$7),"cols=2;rows=121")</f>
        <v>43661</v>
      </c>
      <c r="AB10">
        <v>1.74</v>
      </c>
      <c r="AC10" s="1">
        <f>_xll.BDH(CONCATENATE($B$1, " ", $B$2, " ", $B$3, AD4, " Equity"),CONCATENATE($B$5),CONCATENATE($B$6),CONCATENATE($B$7),"cols=2;rows=8")</f>
        <v>43822</v>
      </c>
      <c r="AD10">
        <v>1.37</v>
      </c>
      <c r="AE10" s="1">
        <f>_xll.BDH(CONCATENATE($B$1, " ", $B$2, " ", $B$3, AF4, " Equity"),CONCATENATE($B$5),CONCATENATE($B$6),CONCATENATE($B$7),"cols=2;rows=42")</f>
        <v>43773</v>
      </c>
      <c r="AF10">
        <v>0.61</v>
      </c>
      <c r="AG10" s="1">
        <f>_xll.BDH(CONCATENATE($B$1, " ", $B$2, " ", $B$3, AH4, " Equity"),CONCATENATE($B$5),CONCATENATE($B$6),CONCATENATE($B$7),"cols=2;rows=8")</f>
        <v>43822</v>
      </c>
      <c r="AH10">
        <v>1.04</v>
      </c>
      <c r="AI10" s="1">
        <f>_xll.BDH(CONCATENATE($B$1, " ", $B$2, " ", $B$3, AJ4, " Equity"),CONCATENATE($B$5),CONCATENATE($B$6),CONCATENATE($B$7),"cols=2;rows=41")</f>
        <v>43774</v>
      </c>
      <c r="AJ10">
        <v>0.5</v>
      </c>
      <c r="AK10" s="1"/>
    </row>
    <row r="11" spans="1:37" x14ac:dyDescent="0.25">
      <c r="A11" s="2">
        <v>43823</v>
      </c>
      <c r="B11">
        <v>5.46</v>
      </c>
      <c r="C11" s="2">
        <v>43662</v>
      </c>
      <c r="D11">
        <v>2.85</v>
      </c>
      <c r="E11" s="2">
        <v>43823</v>
      </c>
      <c r="F11">
        <v>4.7</v>
      </c>
      <c r="G11" s="2">
        <v>43662</v>
      </c>
      <c r="H11">
        <v>2.61</v>
      </c>
      <c r="I11" s="2">
        <v>43823</v>
      </c>
      <c r="J11">
        <v>3.98</v>
      </c>
      <c r="K11" s="2">
        <v>43663</v>
      </c>
      <c r="L11">
        <v>2.02</v>
      </c>
      <c r="M11" s="2">
        <v>43823</v>
      </c>
      <c r="N11">
        <v>3.32</v>
      </c>
      <c r="O11" s="2">
        <v>43663</v>
      </c>
      <c r="P11">
        <v>1.83</v>
      </c>
      <c r="Q11" s="2">
        <v>43823</v>
      </c>
      <c r="R11">
        <v>2.71</v>
      </c>
      <c r="S11" s="2">
        <v>43672</v>
      </c>
      <c r="T11">
        <v>1.96</v>
      </c>
      <c r="U11" s="2">
        <v>43823</v>
      </c>
      <c r="V11">
        <v>2.1800000000000002</v>
      </c>
      <c r="W11" s="2">
        <v>43768</v>
      </c>
      <c r="X11">
        <v>0.56999999999999995</v>
      </c>
      <c r="Y11" s="2">
        <v>43823</v>
      </c>
      <c r="Z11">
        <v>1.71</v>
      </c>
      <c r="AA11" s="2">
        <v>43662</v>
      </c>
      <c r="AB11">
        <v>1.6099999999999999</v>
      </c>
      <c r="AC11" s="2">
        <v>43823</v>
      </c>
      <c r="AD11">
        <v>1.31</v>
      </c>
      <c r="AE11" s="2">
        <v>43774</v>
      </c>
      <c r="AF11">
        <v>0.57999999999999996</v>
      </c>
      <c r="AG11" s="2">
        <v>43823</v>
      </c>
      <c r="AH11">
        <v>0.98</v>
      </c>
      <c r="AI11" s="2">
        <v>43775</v>
      </c>
      <c r="AJ11">
        <v>0.49</v>
      </c>
    </row>
    <row r="12" spans="1:37" x14ac:dyDescent="0.25">
      <c r="A12" s="2">
        <v>43825</v>
      </c>
      <c r="B12">
        <v>6.76</v>
      </c>
      <c r="C12" s="2">
        <v>43663</v>
      </c>
      <c r="D12">
        <v>2.4500000000000002</v>
      </c>
      <c r="E12" s="2">
        <v>43825</v>
      </c>
      <c r="F12">
        <v>5.9399999999999995</v>
      </c>
      <c r="G12" s="2">
        <v>43663</v>
      </c>
      <c r="H12">
        <v>2.23</v>
      </c>
      <c r="I12" s="2">
        <v>43825</v>
      </c>
      <c r="J12">
        <v>5.15</v>
      </c>
      <c r="K12" s="2">
        <v>43664</v>
      </c>
      <c r="L12">
        <v>2.19</v>
      </c>
      <c r="M12" s="2">
        <v>43825</v>
      </c>
      <c r="N12">
        <v>4.4000000000000004</v>
      </c>
      <c r="O12" s="2">
        <v>43664</v>
      </c>
      <c r="P12">
        <v>1.99</v>
      </c>
      <c r="Q12" s="2">
        <v>43825</v>
      </c>
      <c r="R12">
        <v>3.7</v>
      </c>
      <c r="S12" s="2">
        <v>43675</v>
      </c>
      <c r="T12">
        <v>1.85</v>
      </c>
      <c r="U12" s="2">
        <v>43825</v>
      </c>
      <c r="V12">
        <v>3.04</v>
      </c>
      <c r="W12" s="2">
        <v>43769</v>
      </c>
      <c r="X12">
        <v>0.46</v>
      </c>
      <c r="Y12" s="2">
        <v>43825</v>
      </c>
      <c r="Z12">
        <v>2.46</v>
      </c>
      <c r="AA12" s="2">
        <v>43663</v>
      </c>
      <c r="AB12">
        <v>1.3599999999999999</v>
      </c>
      <c r="AC12" s="2">
        <v>43825</v>
      </c>
      <c r="AD12">
        <v>1.94</v>
      </c>
      <c r="AE12" s="2">
        <v>43775</v>
      </c>
      <c r="AF12">
        <v>0.56000000000000005</v>
      </c>
      <c r="AG12" s="2">
        <v>43825</v>
      </c>
      <c r="AH12">
        <v>1.5</v>
      </c>
      <c r="AI12" s="2">
        <v>43776</v>
      </c>
      <c r="AJ12">
        <v>0.54</v>
      </c>
    </row>
    <row r="13" spans="1:37" x14ac:dyDescent="0.25">
      <c r="A13" s="2">
        <v>43826</v>
      </c>
      <c r="B13">
        <v>6.37</v>
      </c>
      <c r="C13" s="2">
        <v>43664</v>
      </c>
      <c r="D13">
        <v>2.67</v>
      </c>
      <c r="E13" s="2">
        <v>43826</v>
      </c>
      <c r="F13">
        <v>5.59</v>
      </c>
      <c r="G13" s="2">
        <v>43664</v>
      </c>
      <c r="H13">
        <v>2.42</v>
      </c>
      <c r="I13" s="2">
        <v>43826</v>
      </c>
      <c r="J13">
        <v>4.84</v>
      </c>
      <c r="K13" s="2">
        <v>43665</v>
      </c>
      <c r="L13">
        <v>1.9</v>
      </c>
      <c r="M13" s="2">
        <v>43826</v>
      </c>
      <c r="N13">
        <v>4.13</v>
      </c>
      <c r="O13" s="2">
        <v>43665</v>
      </c>
      <c r="P13">
        <v>1.72</v>
      </c>
      <c r="Q13" s="2">
        <v>43826</v>
      </c>
      <c r="R13">
        <v>3.4699999999999998</v>
      </c>
      <c r="S13" s="2">
        <v>43676</v>
      </c>
      <c r="T13">
        <v>1.8199999999999998</v>
      </c>
      <c r="U13" s="2">
        <v>43826</v>
      </c>
      <c r="V13">
        <v>2.86</v>
      </c>
      <c r="W13" s="2">
        <v>43770</v>
      </c>
      <c r="X13">
        <v>0.65</v>
      </c>
      <c r="Y13" s="2">
        <v>43826</v>
      </c>
      <c r="Z13">
        <v>2.3199999999999998</v>
      </c>
      <c r="AA13" s="2">
        <v>43664</v>
      </c>
      <c r="AB13">
        <v>1.48</v>
      </c>
      <c r="AC13" s="2">
        <v>43826</v>
      </c>
      <c r="AD13">
        <v>1.8399999999999999</v>
      </c>
      <c r="AE13" s="2">
        <v>43776</v>
      </c>
      <c r="AF13">
        <v>0.63</v>
      </c>
      <c r="AG13" s="2">
        <v>43826</v>
      </c>
      <c r="AH13">
        <v>1.42</v>
      </c>
      <c r="AI13" s="2">
        <v>43777</v>
      </c>
      <c r="AJ13">
        <v>0.56000000000000005</v>
      </c>
    </row>
    <row r="14" spans="1:37" x14ac:dyDescent="0.25">
      <c r="A14" s="2">
        <v>43829</v>
      </c>
      <c r="B14">
        <v>5.45</v>
      </c>
      <c r="C14" s="2">
        <v>43665</v>
      </c>
      <c r="D14">
        <v>2.31</v>
      </c>
      <c r="E14" s="2">
        <v>43829</v>
      </c>
      <c r="F14">
        <v>4.7300000000000004</v>
      </c>
      <c r="G14" s="2">
        <v>43665</v>
      </c>
      <c r="H14">
        <v>2.1</v>
      </c>
      <c r="I14" s="2">
        <v>43829</v>
      </c>
      <c r="J14">
        <v>4.04</v>
      </c>
      <c r="K14" s="2">
        <v>43668</v>
      </c>
      <c r="L14">
        <v>1.97</v>
      </c>
      <c r="M14" s="2">
        <v>43829</v>
      </c>
      <c r="N14">
        <v>3.39</v>
      </c>
      <c r="O14" s="2">
        <v>43668</v>
      </c>
      <c r="P14">
        <v>1.78</v>
      </c>
      <c r="Q14" s="2">
        <v>43829</v>
      </c>
      <c r="R14">
        <v>2.8</v>
      </c>
      <c r="S14" s="2">
        <v>43677</v>
      </c>
      <c r="T14">
        <v>1.52</v>
      </c>
      <c r="U14" s="2">
        <v>43829</v>
      </c>
      <c r="V14">
        <v>2.2599999999999998</v>
      </c>
      <c r="W14" s="2">
        <v>43773</v>
      </c>
      <c r="X14">
        <v>0.79</v>
      </c>
      <c r="Y14" s="2">
        <v>43829</v>
      </c>
      <c r="Z14">
        <v>1.79</v>
      </c>
      <c r="AA14" s="2">
        <v>43665</v>
      </c>
      <c r="AB14">
        <v>1.28</v>
      </c>
      <c r="AC14" s="2">
        <v>43829</v>
      </c>
      <c r="AD14">
        <v>1.38</v>
      </c>
      <c r="AE14" s="2">
        <v>43777</v>
      </c>
      <c r="AF14">
        <v>0.65</v>
      </c>
      <c r="AG14" s="2">
        <v>43829</v>
      </c>
      <c r="AH14">
        <v>1.04</v>
      </c>
      <c r="AI14" s="2">
        <v>43780</v>
      </c>
      <c r="AJ14">
        <v>0.48</v>
      </c>
    </row>
    <row r="15" spans="1:37" x14ac:dyDescent="0.25">
      <c r="A15" s="2">
        <v>43830</v>
      </c>
      <c r="B15">
        <v>5.9399999999999995</v>
      </c>
      <c r="C15" s="2">
        <v>43668</v>
      </c>
      <c r="D15">
        <v>2.41</v>
      </c>
      <c r="E15" s="2">
        <v>43830</v>
      </c>
      <c r="F15">
        <v>5.15</v>
      </c>
      <c r="G15" s="2">
        <v>43668</v>
      </c>
      <c r="H15">
        <v>2.1800000000000002</v>
      </c>
      <c r="I15" s="2">
        <v>43830</v>
      </c>
      <c r="J15">
        <v>4.4000000000000004</v>
      </c>
      <c r="K15" s="2">
        <v>43669</v>
      </c>
      <c r="L15">
        <v>2.2000000000000002</v>
      </c>
      <c r="M15" s="2">
        <v>43830</v>
      </c>
      <c r="N15">
        <v>3.69</v>
      </c>
      <c r="O15" s="2">
        <v>43669</v>
      </c>
      <c r="P15">
        <v>1.99</v>
      </c>
      <c r="Q15" s="2">
        <v>43830</v>
      </c>
      <c r="R15">
        <v>3.04</v>
      </c>
      <c r="S15" s="2">
        <v>43678</v>
      </c>
      <c r="T15">
        <v>1.19</v>
      </c>
      <c r="U15" s="2">
        <v>43830</v>
      </c>
      <c r="V15">
        <v>2.44</v>
      </c>
      <c r="W15" s="2">
        <v>43774</v>
      </c>
      <c r="X15">
        <v>0.76</v>
      </c>
      <c r="Y15" s="2">
        <v>43830</v>
      </c>
      <c r="Z15">
        <v>1.92</v>
      </c>
      <c r="AA15" s="2">
        <v>43668</v>
      </c>
      <c r="AB15">
        <v>1.32</v>
      </c>
      <c r="AC15" s="2">
        <v>43830</v>
      </c>
      <c r="AD15">
        <v>1.47</v>
      </c>
      <c r="AE15" s="2">
        <v>43780</v>
      </c>
      <c r="AF15">
        <v>0.56000000000000005</v>
      </c>
      <c r="AG15" s="2">
        <v>43830</v>
      </c>
      <c r="AH15">
        <v>1.0900000000000001</v>
      </c>
      <c r="AI15" s="2">
        <v>43781</v>
      </c>
      <c r="AJ15">
        <v>0.49</v>
      </c>
    </row>
    <row r="16" spans="1:37" x14ac:dyDescent="0.25">
      <c r="A16" s="2">
        <v>43832</v>
      </c>
      <c r="B16">
        <v>7.57</v>
      </c>
      <c r="C16" s="2">
        <v>43669</v>
      </c>
      <c r="D16">
        <v>2.69</v>
      </c>
      <c r="E16" s="2">
        <v>43832</v>
      </c>
      <c r="F16">
        <v>6.7</v>
      </c>
      <c r="G16" s="2">
        <v>43669</v>
      </c>
      <c r="H16">
        <v>2.44</v>
      </c>
      <c r="I16" s="2">
        <v>43832</v>
      </c>
      <c r="J16">
        <v>5.85</v>
      </c>
      <c r="K16" s="2">
        <v>43670</v>
      </c>
      <c r="L16">
        <v>2.46</v>
      </c>
      <c r="M16" s="2">
        <v>43832</v>
      </c>
      <c r="N16">
        <v>5.03</v>
      </c>
      <c r="O16" s="2">
        <v>43670</v>
      </c>
      <c r="P16">
        <v>2.23</v>
      </c>
      <c r="Q16" s="2">
        <v>43832</v>
      </c>
      <c r="R16">
        <v>4.25</v>
      </c>
      <c r="S16" s="2">
        <v>43679</v>
      </c>
      <c r="T16">
        <v>0.93</v>
      </c>
      <c r="U16" s="2">
        <v>43832</v>
      </c>
      <c r="V16">
        <v>3.51</v>
      </c>
      <c r="W16" s="2">
        <v>43775</v>
      </c>
      <c r="X16">
        <v>0.75</v>
      </c>
      <c r="Y16" s="2">
        <v>43832</v>
      </c>
      <c r="Z16">
        <v>2.84</v>
      </c>
      <c r="AA16" s="2">
        <v>43669</v>
      </c>
      <c r="AB16">
        <v>1.46</v>
      </c>
      <c r="AC16" s="2">
        <v>43832</v>
      </c>
      <c r="AD16">
        <v>2.2200000000000002</v>
      </c>
      <c r="AE16" s="2">
        <v>43781</v>
      </c>
      <c r="AF16">
        <v>0.56999999999999995</v>
      </c>
      <c r="AG16" s="2">
        <v>43832</v>
      </c>
      <c r="AH16">
        <v>1.69</v>
      </c>
      <c r="AI16" s="2">
        <v>43782</v>
      </c>
      <c r="AJ16">
        <v>0.49</v>
      </c>
    </row>
    <row r="17" spans="1:36" x14ac:dyDescent="0.25">
      <c r="A17" s="2">
        <v>43833</v>
      </c>
      <c r="B17">
        <v>5.92</v>
      </c>
      <c r="C17" s="2">
        <v>43670</v>
      </c>
      <c r="D17">
        <v>2.99</v>
      </c>
      <c r="E17" s="2">
        <v>43833</v>
      </c>
      <c r="F17">
        <v>5.14</v>
      </c>
      <c r="G17" s="2">
        <v>43670</v>
      </c>
      <c r="H17">
        <v>2.73</v>
      </c>
      <c r="I17" s="2">
        <v>43833</v>
      </c>
      <c r="J17">
        <v>4.3899999999999997</v>
      </c>
      <c r="K17" s="2">
        <v>43671</v>
      </c>
      <c r="L17">
        <v>2.17</v>
      </c>
      <c r="M17" s="2">
        <v>43833</v>
      </c>
      <c r="N17">
        <v>3.69</v>
      </c>
      <c r="O17" s="2">
        <v>43671</v>
      </c>
      <c r="P17">
        <v>1.96</v>
      </c>
      <c r="Q17" s="2">
        <v>43833</v>
      </c>
      <c r="R17">
        <v>3.02</v>
      </c>
      <c r="S17" s="2">
        <v>43682</v>
      </c>
      <c r="T17">
        <v>0.56999999999999995</v>
      </c>
      <c r="U17" s="2">
        <v>43833</v>
      </c>
      <c r="V17">
        <v>2.41</v>
      </c>
      <c r="W17" s="2">
        <v>43776</v>
      </c>
      <c r="X17">
        <v>0.85</v>
      </c>
      <c r="Y17" s="2">
        <v>43833</v>
      </c>
      <c r="Z17">
        <v>1.8599999999999999</v>
      </c>
      <c r="AA17" s="2">
        <v>43670</v>
      </c>
      <c r="AB17">
        <v>1.65</v>
      </c>
      <c r="AC17" s="2">
        <v>43833</v>
      </c>
      <c r="AD17">
        <v>1.38</v>
      </c>
      <c r="AE17" s="2">
        <v>43782</v>
      </c>
      <c r="AF17">
        <v>0.56999999999999995</v>
      </c>
      <c r="AG17" s="2">
        <v>43833</v>
      </c>
      <c r="AH17">
        <v>0.98</v>
      </c>
      <c r="AI17" s="2">
        <v>43783</v>
      </c>
      <c r="AJ17">
        <v>0.46</v>
      </c>
    </row>
    <row r="18" spans="1:36" x14ac:dyDescent="0.25">
      <c r="C18" s="2">
        <v>43671</v>
      </c>
      <c r="D18">
        <v>2.65</v>
      </c>
      <c r="G18" s="2">
        <v>43671</v>
      </c>
      <c r="H18">
        <v>2.4</v>
      </c>
      <c r="K18" s="2">
        <v>43672</v>
      </c>
      <c r="L18">
        <v>2.42</v>
      </c>
      <c r="O18" s="2">
        <v>43672</v>
      </c>
      <c r="P18">
        <v>2.17</v>
      </c>
      <c r="S18" s="2">
        <v>43683</v>
      </c>
      <c r="T18">
        <v>0.62</v>
      </c>
      <c r="W18" s="2">
        <v>43777</v>
      </c>
      <c r="X18">
        <v>0.87</v>
      </c>
      <c r="AA18" s="2">
        <v>43671</v>
      </c>
      <c r="AB18">
        <v>1.44</v>
      </c>
      <c r="AE18" s="2">
        <v>43783</v>
      </c>
      <c r="AF18">
        <v>0.54</v>
      </c>
      <c r="AI18" s="2">
        <v>43784</v>
      </c>
      <c r="AJ18">
        <v>0.56000000000000005</v>
      </c>
    </row>
    <row r="19" spans="1:36" x14ac:dyDescent="0.25">
      <c r="C19" s="2">
        <v>43672</v>
      </c>
      <c r="D19">
        <v>2.96</v>
      </c>
      <c r="G19" s="2">
        <v>43672</v>
      </c>
      <c r="H19">
        <v>2.67</v>
      </c>
      <c r="K19" s="2">
        <v>43675</v>
      </c>
      <c r="L19">
        <v>2.2999999999999998</v>
      </c>
      <c r="O19" s="2">
        <v>43675</v>
      </c>
      <c r="P19">
        <v>2.06</v>
      </c>
      <c r="S19" s="2">
        <v>43684</v>
      </c>
      <c r="T19">
        <v>0.62</v>
      </c>
      <c r="W19" s="2">
        <v>43780</v>
      </c>
      <c r="X19">
        <v>0.77</v>
      </c>
      <c r="AA19" s="2">
        <v>43672</v>
      </c>
      <c r="AB19">
        <v>1.58</v>
      </c>
      <c r="AE19" s="2">
        <v>43784</v>
      </c>
      <c r="AF19">
        <v>0.66</v>
      </c>
      <c r="AI19" s="2">
        <v>43787</v>
      </c>
      <c r="AJ19">
        <v>0.53</v>
      </c>
    </row>
    <row r="20" spans="1:36" x14ac:dyDescent="0.25">
      <c r="C20" s="2">
        <v>43675</v>
      </c>
      <c r="D20">
        <v>2.83</v>
      </c>
      <c r="G20" s="2">
        <v>43675</v>
      </c>
      <c r="H20">
        <v>2.56</v>
      </c>
      <c r="K20" s="2">
        <v>43676</v>
      </c>
      <c r="L20">
        <v>2.25</v>
      </c>
      <c r="O20" s="2">
        <v>43676</v>
      </c>
      <c r="P20">
        <v>2.02</v>
      </c>
      <c r="S20" s="2">
        <v>43685</v>
      </c>
      <c r="T20">
        <v>0.92</v>
      </c>
      <c r="W20" s="2">
        <v>43781</v>
      </c>
      <c r="X20">
        <v>0.79</v>
      </c>
      <c r="AA20" s="2">
        <v>43675</v>
      </c>
      <c r="AB20">
        <v>1.49</v>
      </c>
      <c r="AE20" s="2">
        <v>43787</v>
      </c>
      <c r="AF20">
        <v>0.63</v>
      </c>
      <c r="AI20" s="2">
        <v>43788</v>
      </c>
      <c r="AJ20">
        <v>0.5</v>
      </c>
    </row>
    <row r="21" spans="1:36" x14ac:dyDescent="0.25">
      <c r="C21" s="2">
        <v>43676</v>
      </c>
      <c r="D21">
        <v>2.77</v>
      </c>
      <c r="G21" s="2">
        <v>43676</v>
      </c>
      <c r="H21">
        <v>2.5</v>
      </c>
      <c r="K21" s="2">
        <v>43677</v>
      </c>
      <c r="L21">
        <v>1.87</v>
      </c>
      <c r="O21" s="2">
        <v>43677</v>
      </c>
      <c r="P21">
        <v>1.69</v>
      </c>
      <c r="S21" s="2">
        <v>43686</v>
      </c>
      <c r="T21">
        <v>0.82</v>
      </c>
      <c r="W21" s="2">
        <v>43782</v>
      </c>
      <c r="X21">
        <v>0.79</v>
      </c>
      <c r="AA21" s="2">
        <v>43676</v>
      </c>
      <c r="AB21">
        <v>1.46</v>
      </c>
      <c r="AE21" s="2">
        <v>43788</v>
      </c>
      <c r="AF21">
        <v>0.59</v>
      </c>
      <c r="AI21" s="2">
        <v>43789</v>
      </c>
      <c r="AJ21">
        <v>0.37</v>
      </c>
    </row>
    <row r="22" spans="1:36" x14ac:dyDescent="0.25">
      <c r="C22" s="2">
        <v>43677</v>
      </c>
      <c r="D22">
        <v>2.2999999999999998</v>
      </c>
      <c r="G22" s="2">
        <v>43677</v>
      </c>
      <c r="H22">
        <v>2.08</v>
      </c>
      <c r="K22" s="2">
        <v>43678</v>
      </c>
      <c r="L22">
        <v>1.49</v>
      </c>
      <c r="O22" s="2">
        <v>43678</v>
      </c>
      <c r="P22">
        <v>1.33</v>
      </c>
      <c r="S22" s="2">
        <v>43689</v>
      </c>
      <c r="T22">
        <v>0.68</v>
      </c>
      <c r="W22" s="2">
        <v>43783</v>
      </c>
      <c r="X22">
        <v>0.75</v>
      </c>
      <c r="AA22" s="2">
        <v>43677</v>
      </c>
      <c r="AB22">
        <v>1.23</v>
      </c>
      <c r="AE22" s="2">
        <v>43789</v>
      </c>
      <c r="AF22">
        <v>0.44</v>
      </c>
      <c r="AI22" s="2">
        <v>43790</v>
      </c>
      <c r="AJ22">
        <v>0.34</v>
      </c>
    </row>
    <row r="23" spans="1:36" x14ac:dyDescent="0.25">
      <c r="C23" s="2">
        <v>43678</v>
      </c>
      <c r="D23">
        <v>1.85</v>
      </c>
      <c r="G23" s="2">
        <v>43678</v>
      </c>
      <c r="H23">
        <v>1.67</v>
      </c>
      <c r="K23" s="2">
        <v>43679</v>
      </c>
      <c r="L23">
        <v>1.1599999999999999</v>
      </c>
      <c r="O23" s="2">
        <v>43679</v>
      </c>
      <c r="P23">
        <v>1.04</v>
      </c>
      <c r="S23" s="2">
        <v>43690</v>
      </c>
      <c r="T23">
        <v>0.9</v>
      </c>
      <c r="W23" s="2">
        <v>43784</v>
      </c>
      <c r="X23">
        <v>0.92</v>
      </c>
      <c r="AA23" s="2">
        <v>43678</v>
      </c>
      <c r="AB23">
        <v>0.96</v>
      </c>
      <c r="AE23" s="2">
        <v>43790</v>
      </c>
      <c r="AF23">
        <v>0.41</v>
      </c>
      <c r="AI23" s="2">
        <v>43791</v>
      </c>
      <c r="AJ23">
        <v>0.32</v>
      </c>
    </row>
    <row r="24" spans="1:36" x14ac:dyDescent="0.25">
      <c r="C24" s="2">
        <v>43679</v>
      </c>
      <c r="D24">
        <v>1.45</v>
      </c>
      <c r="G24" s="2">
        <v>43679</v>
      </c>
      <c r="H24">
        <v>1.29</v>
      </c>
      <c r="K24" s="2">
        <v>43682</v>
      </c>
      <c r="L24">
        <v>0.69</v>
      </c>
      <c r="O24" s="2">
        <v>43682</v>
      </c>
      <c r="P24">
        <v>0.63</v>
      </c>
      <c r="S24" s="2">
        <v>43691</v>
      </c>
      <c r="T24">
        <v>0.55000000000000004</v>
      </c>
      <c r="W24" s="2">
        <v>43787</v>
      </c>
      <c r="X24">
        <v>0.89</v>
      </c>
      <c r="AA24" s="2">
        <v>43679</v>
      </c>
      <c r="AB24">
        <v>0.75</v>
      </c>
      <c r="AE24" s="2">
        <v>43791</v>
      </c>
      <c r="AF24">
        <v>0.38</v>
      </c>
      <c r="AI24" s="2">
        <v>43794</v>
      </c>
      <c r="AJ24">
        <v>0.41</v>
      </c>
    </row>
    <row r="25" spans="1:36" x14ac:dyDescent="0.25">
      <c r="C25" s="2">
        <v>43682</v>
      </c>
      <c r="D25">
        <v>0.82</v>
      </c>
      <c r="G25" s="2">
        <v>43682</v>
      </c>
      <c r="H25">
        <v>0.75</v>
      </c>
      <c r="K25" s="2">
        <v>43683</v>
      </c>
      <c r="L25">
        <v>0.77</v>
      </c>
      <c r="O25" s="2">
        <v>43683</v>
      </c>
      <c r="P25">
        <v>0.69</v>
      </c>
      <c r="S25" s="2">
        <v>43692</v>
      </c>
      <c r="T25">
        <v>0.57999999999999996</v>
      </c>
      <c r="W25" s="2">
        <v>43788</v>
      </c>
      <c r="X25">
        <v>0.85</v>
      </c>
      <c r="AA25" s="2">
        <v>43682</v>
      </c>
      <c r="AB25">
        <v>0.47</v>
      </c>
      <c r="AE25" s="2">
        <v>43794</v>
      </c>
      <c r="AF25">
        <v>0.5</v>
      </c>
      <c r="AI25" s="2">
        <v>43795</v>
      </c>
      <c r="AJ25">
        <v>0.47</v>
      </c>
    </row>
    <row r="26" spans="1:36" x14ac:dyDescent="0.25">
      <c r="C26" s="2">
        <v>43683</v>
      </c>
      <c r="D26">
        <v>0.94</v>
      </c>
      <c r="G26" s="2">
        <v>43683</v>
      </c>
      <c r="H26">
        <v>0.85</v>
      </c>
      <c r="K26" s="2">
        <v>43684</v>
      </c>
      <c r="L26">
        <v>0.77</v>
      </c>
      <c r="O26" s="2">
        <v>43684</v>
      </c>
      <c r="P26">
        <v>0.69</v>
      </c>
      <c r="S26" s="2">
        <v>43693</v>
      </c>
      <c r="T26">
        <v>0.74</v>
      </c>
      <c r="W26" s="2">
        <v>43789</v>
      </c>
      <c r="X26">
        <v>0.63</v>
      </c>
      <c r="AA26" s="2">
        <v>43683</v>
      </c>
      <c r="AB26">
        <v>0.51</v>
      </c>
      <c r="AE26" s="2">
        <v>43795</v>
      </c>
      <c r="AF26">
        <v>0.57999999999999996</v>
      </c>
      <c r="AI26" s="2">
        <v>43796</v>
      </c>
      <c r="AJ26">
        <v>0.6</v>
      </c>
    </row>
    <row r="27" spans="1:36" x14ac:dyDescent="0.25">
      <c r="C27" s="2">
        <v>43684</v>
      </c>
      <c r="D27">
        <v>0.96</v>
      </c>
      <c r="G27" s="2">
        <v>43684</v>
      </c>
      <c r="H27">
        <v>0.85</v>
      </c>
      <c r="K27" s="2">
        <v>43685</v>
      </c>
      <c r="L27">
        <v>1.1499999999999999</v>
      </c>
      <c r="O27" s="2">
        <v>43685</v>
      </c>
      <c r="P27">
        <v>1.03</v>
      </c>
      <c r="S27" s="2">
        <v>43696</v>
      </c>
      <c r="T27">
        <v>0.8</v>
      </c>
      <c r="W27" s="2">
        <v>43790</v>
      </c>
      <c r="X27">
        <v>0.59</v>
      </c>
      <c r="AA27" s="2">
        <v>43684</v>
      </c>
      <c r="AB27">
        <v>0.51</v>
      </c>
      <c r="AE27" s="2">
        <v>43796</v>
      </c>
      <c r="AF27">
        <v>0.74</v>
      </c>
      <c r="AI27" s="2">
        <v>43798</v>
      </c>
      <c r="AJ27">
        <v>0.49</v>
      </c>
    </row>
    <row r="28" spans="1:36" x14ac:dyDescent="0.25">
      <c r="C28" s="2">
        <v>43685</v>
      </c>
      <c r="D28">
        <v>1.45</v>
      </c>
      <c r="G28" s="2">
        <v>43685</v>
      </c>
      <c r="H28">
        <v>1.29</v>
      </c>
      <c r="K28" s="2">
        <v>43686</v>
      </c>
      <c r="L28">
        <v>1.02</v>
      </c>
      <c r="O28" s="2">
        <v>43686</v>
      </c>
      <c r="P28">
        <v>0.91</v>
      </c>
      <c r="S28" s="2">
        <v>43697</v>
      </c>
      <c r="T28">
        <v>0.66</v>
      </c>
      <c r="W28" s="2">
        <v>43791</v>
      </c>
      <c r="X28">
        <v>0.56999999999999995</v>
      </c>
      <c r="AA28" s="2">
        <v>43685</v>
      </c>
      <c r="AB28">
        <v>0.73</v>
      </c>
      <c r="AE28" s="2">
        <v>43798</v>
      </c>
      <c r="AF28">
        <v>0.61</v>
      </c>
      <c r="AI28" s="2">
        <v>43801</v>
      </c>
      <c r="AJ28">
        <v>0.31</v>
      </c>
    </row>
    <row r="29" spans="1:36" x14ac:dyDescent="0.25">
      <c r="C29" s="2">
        <v>43686</v>
      </c>
      <c r="D29">
        <v>1.27</v>
      </c>
      <c r="G29" s="2">
        <v>43686</v>
      </c>
      <c r="H29">
        <v>1.1400000000000001</v>
      </c>
      <c r="K29" s="2">
        <v>43689</v>
      </c>
      <c r="L29">
        <v>0.84</v>
      </c>
      <c r="O29" s="2">
        <v>43689</v>
      </c>
      <c r="P29">
        <v>0.75</v>
      </c>
      <c r="S29" s="2">
        <v>43698</v>
      </c>
      <c r="T29">
        <v>0.78</v>
      </c>
      <c r="W29" s="2">
        <v>43794</v>
      </c>
      <c r="X29">
        <v>0.75</v>
      </c>
      <c r="AA29" s="2">
        <v>43686</v>
      </c>
      <c r="AB29">
        <v>0.66</v>
      </c>
      <c r="AE29" s="2">
        <v>43801</v>
      </c>
      <c r="AF29">
        <v>0.38</v>
      </c>
      <c r="AI29" s="2">
        <v>43802</v>
      </c>
      <c r="AJ29">
        <v>0.24</v>
      </c>
    </row>
    <row r="30" spans="1:36" x14ac:dyDescent="0.25">
      <c r="C30" s="2">
        <v>43689</v>
      </c>
      <c r="D30">
        <v>1.03</v>
      </c>
      <c r="G30" s="2">
        <v>43689</v>
      </c>
      <c r="H30">
        <v>0.92</v>
      </c>
      <c r="K30" s="2">
        <v>43690</v>
      </c>
      <c r="L30">
        <v>1.1200000000000001</v>
      </c>
      <c r="O30" s="2">
        <v>43690</v>
      </c>
      <c r="P30">
        <v>1</v>
      </c>
      <c r="S30" s="2">
        <v>43699</v>
      </c>
      <c r="T30">
        <v>0.72</v>
      </c>
      <c r="W30" s="2">
        <v>43795</v>
      </c>
      <c r="X30">
        <v>0.87</v>
      </c>
      <c r="AA30" s="2">
        <v>43689</v>
      </c>
      <c r="AB30">
        <v>0.55000000000000004</v>
      </c>
      <c r="AE30" s="2">
        <v>43802</v>
      </c>
      <c r="AF30">
        <v>0.3</v>
      </c>
      <c r="AI30" s="2">
        <v>43803</v>
      </c>
      <c r="AJ30">
        <v>0.27</v>
      </c>
    </row>
    <row r="31" spans="1:36" x14ac:dyDescent="0.25">
      <c r="C31" s="2">
        <v>43690</v>
      </c>
      <c r="D31">
        <v>1.4</v>
      </c>
      <c r="G31" s="2">
        <v>43690</v>
      </c>
      <c r="H31">
        <v>1.26</v>
      </c>
      <c r="K31" s="2">
        <v>43691</v>
      </c>
      <c r="L31">
        <v>0.67</v>
      </c>
      <c r="O31" s="2">
        <v>43691</v>
      </c>
      <c r="P31">
        <v>0.61</v>
      </c>
      <c r="S31" s="2">
        <v>43700</v>
      </c>
      <c r="T31">
        <v>0.53</v>
      </c>
      <c r="W31" s="2">
        <v>43796</v>
      </c>
      <c r="X31">
        <v>1.1000000000000001</v>
      </c>
      <c r="AA31" s="2">
        <v>43690</v>
      </c>
      <c r="AB31">
        <v>0.72</v>
      </c>
      <c r="AE31" s="2">
        <v>43803</v>
      </c>
      <c r="AF31">
        <v>0.34</v>
      </c>
      <c r="AI31" s="2">
        <v>43804</v>
      </c>
      <c r="AJ31">
        <v>0.28999999999999998</v>
      </c>
    </row>
    <row r="32" spans="1:36" x14ac:dyDescent="0.25">
      <c r="C32" s="2">
        <v>43691</v>
      </c>
      <c r="D32">
        <v>0.82</v>
      </c>
      <c r="G32" s="2">
        <v>43691</v>
      </c>
      <c r="H32">
        <v>0.74</v>
      </c>
      <c r="K32" s="2">
        <v>43692</v>
      </c>
      <c r="L32">
        <v>0.72</v>
      </c>
      <c r="O32" s="2">
        <v>43692</v>
      </c>
      <c r="P32">
        <v>0.65</v>
      </c>
      <c r="S32" s="2">
        <v>43703</v>
      </c>
      <c r="T32">
        <v>0.66</v>
      </c>
      <c r="W32" s="2">
        <v>43798</v>
      </c>
      <c r="X32">
        <v>0.92</v>
      </c>
      <c r="AA32" s="2">
        <v>43691</v>
      </c>
      <c r="AB32">
        <v>0.45</v>
      </c>
      <c r="AE32" s="2">
        <v>43804</v>
      </c>
      <c r="AF32">
        <v>0.36</v>
      </c>
      <c r="AI32" s="2">
        <v>43805</v>
      </c>
      <c r="AJ32">
        <v>0.39</v>
      </c>
    </row>
    <row r="33" spans="3:36" x14ac:dyDescent="0.25">
      <c r="C33" s="2">
        <v>43692</v>
      </c>
      <c r="D33">
        <v>0.88</v>
      </c>
      <c r="G33" s="2">
        <v>43692</v>
      </c>
      <c r="H33">
        <v>0.79</v>
      </c>
      <c r="K33" s="2">
        <v>43693</v>
      </c>
      <c r="L33">
        <v>0.91</v>
      </c>
      <c r="O33" s="2">
        <v>43693</v>
      </c>
      <c r="P33">
        <v>0.82</v>
      </c>
      <c r="S33" s="2">
        <v>43704</v>
      </c>
      <c r="T33">
        <v>0.66</v>
      </c>
      <c r="W33" s="2">
        <v>43801</v>
      </c>
      <c r="X33">
        <v>0.6</v>
      </c>
      <c r="AA33" s="2">
        <v>43692</v>
      </c>
      <c r="AB33">
        <v>0.49</v>
      </c>
      <c r="AE33" s="2">
        <v>43805</v>
      </c>
      <c r="AF33">
        <v>0.5</v>
      </c>
      <c r="AI33" s="2">
        <v>43808</v>
      </c>
      <c r="AJ33">
        <v>0.35</v>
      </c>
    </row>
    <row r="34" spans="3:36" x14ac:dyDescent="0.25">
      <c r="C34" s="2">
        <v>43693</v>
      </c>
      <c r="D34">
        <v>1.1200000000000001</v>
      </c>
      <c r="G34" s="2">
        <v>43693</v>
      </c>
      <c r="H34">
        <v>1.01</v>
      </c>
      <c r="K34" s="2">
        <v>43696</v>
      </c>
      <c r="L34">
        <v>1</v>
      </c>
      <c r="O34" s="2">
        <v>43696</v>
      </c>
      <c r="P34">
        <v>0.9</v>
      </c>
      <c r="S34" s="2">
        <v>43705</v>
      </c>
      <c r="T34">
        <v>0.79</v>
      </c>
      <c r="W34" s="2">
        <v>43802</v>
      </c>
      <c r="X34">
        <v>0.46</v>
      </c>
      <c r="AA34" s="2">
        <v>43693</v>
      </c>
      <c r="AB34">
        <v>0.61</v>
      </c>
      <c r="AE34" s="2">
        <v>43808</v>
      </c>
      <c r="AF34">
        <v>0.44</v>
      </c>
      <c r="AI34" s="2">
        <v>43809</v>
      </c>
      <c r="AJ34">
        <v>0.3</v>
      </c>
    </row>
    <row r="35" spans="3:36" x14ac:dyDescent="0.25">
      <c r="C35" s="2">
        <v>43696</v>
      </c>
      <c r="D35">
        <v>1.25</v>
      </c>
      <c r="G35" s="2">
        <v>43696</v>
      </c>
      <c r="H35">
        <v>1.1200000000000001</v>
      </c>
      <c r="K35" s="2">
        <v>43697</v>
      </c>
      <c r="L35">
        <v>0.81</v>
      </c>
      <c r="O35" s="2">
        <v>43697</v>
      </c>
      <c r="P35">
        <v>0.73</v>
      </c>
      <c r="S35" s="2">
        <v>43706</v>
      </c>
      <c r="T35">
        <v>0.93</v>
      </c>
      <c r="W35" s="2">
        <v>43803</v>
      </c>
      <c r="X35">
        <v>0.54</v>
      </c>
      <c r="AA35" s="2">
        <v>43696</v>
      </c>
      <c r="AB35">
        <v>0.65</v>
      </c>
      <c r="AE35" s="2">
        <v>43809</v>
      </c>
      <c r="AF35">
        <v>0.39</v>
      </c>
      <c r="AI35" s="2">
        <v>43810</v>
      </c>
      <c r="AJ35">
        <v>0.32</v>
      </c>
    </row>
    <row r="36" spans="3:36" x14ac:dyDescent="0.25">
      <c r="C36" s="2">
        <v>43697</v>
      </c>
      <c r="D36">
        <v>1.01</v>
      </c>
      <c r="G36" s="2">
        <v>43697</v>
      </c>
      <c r="H36">
        <v>0.91</v>
      </c>
      <c r="K36" s="2">
        <v>43698</v>
      </c>
      <c r="L36">
        <v>0.97</v>
      </c>
      <c r="O36" s="2">
        <v>43698</v>
      </c>
      <c r="P36">
        <v>0.87</v>
      </c>
      <c r="S36" s="2">
        <v>43707</v>
      </c>
      <c r="T36">
        <v>0.92</v>
      </c>
      <c r="W36" s="2">
        <v>43804</v>
      </c>
      <c r="X36">
        <v>0.56999999999999995</v>
      </c>
      <c r="AA36" s="2">
        <v>43697</v>
      </c>
      <c r="AB36">
        <v>0.54</v>
      </c>
      <c r="AE36" s="2">
        <v>43810</v>
      </c>
      <c r="AF36">
        <v>0.42</v>
      </c>
      <c r="AI36" s="2">
        <v>43811</v>
      </c>
      <c r="AJ36">
        <v>0.49</v>
      </c>
    </row>
    <row r="37" spans="3:36" x14ac:dyDescent="0.25">
      <c r="C37" s="2">
        <v>43698</v>
      </c>
      <c r="D37">
        <v>1.22</v>
      </c>
      <c r="G37" s="2">
        <v>43698</v>
      </c>
      <c r="H37">
        <v>1.0900000000000001</v>
      </c>
      <c r="K37" s="2">
        <v>43699</v>
      </c>
      <c r="L37">
        <v>0.9</v>
      </c>
      <c r="O37" s="2">
        <v>43699</v>
      </c>
      <c r="P37">
        <v>0.8</v>
      </c>
      <c r="S37" s="2">
        <v>43711</v>
      </c>
      <c r="T37">
        <v>0.79</v>
      </c>
      <c r="W37" s="2">
        <v>43805</v>
      </c>
      <c r="X37">
        <v>0.82</v>
      </c>
      <c r="AA37" s="2">
        <v>43698</v>
      </c>
      <c r="AB37">
        <v>0.62</v>
      </c>
      <c r="AE37" s="2">
        <v>43811</v>
      </c>
      <c r="AF37">
        <v>0.63</v>
      </c>
      <c r="AI37" s="2">
        <v>43812</v>
      </c>
      <c r="AJ37">
        <v>0.35</v>
      </c>
    </row>
    <row r="38" spans="3:36" x14ac:dyDescent="0.25">
      <c r="C38" s="2">
        <v>43699</v>
      </c>
      <c r="D38">
        <v>1.1299999999999999</v>
      </c>
      <c r="G38" s="2">
        <v>43699</v>
      </c>
      <c r="H38">
        <v>1.02</v>
      </c>
      <c r="K38" s="2">
        <v>43700</v>
      </c>
      <c r="L38">
        <v>0.64</v>
      </c>
      <c r="O38" s="2">
        <v>43700</v>
      </c>
      <c r="P38">
        <v>0.57999999999999996</v>
      </c>
      <c r="S38" s="2">
        <v>43712</v>
      </c>
      <c r="T38">
        <v>0.89</v>
      </c>
      <c r="W38" s="2">
        <v>43808</v>
      </c>
      <c r="X38">
        <v>0.72</v>
      </c>
      <c r="AA38" s="2">
        <v>43699</v>
      </c>
      <c r="AB38">
        <v>0.57999999999999996</v>
      </c>
      <c r="AE38" s="2">
        <v>43812</v>
      </c>
      <c r="AF38">
        <v>0.46</v>
      </c>
      <c r="AI38" s="2">
        <v>43815</v>
      </c>
      <c r="AJ38">
        <v>0.6</v>
      </c>
    </row>
    <row r="39" spans="3:36" x14ac:dyDescent="0.25">
      <c r="C39" s="2">
        <v>43700</v>
      </c>
      <c r="D39">
        <v>0.78</v>
      </c>
      <c r="G39" s="2">
        <v>43700</v>
      </c>
      <c r="H39">
        <v>0.71</v>
      </c>
      <c r="K39" s="2">
        <v>43703</v>
      </c>
      <c r="L39">
        <v>0.8</v>
      </c>
      <c r="O39" s="2">
        <v>43703</v>
      </c>
      <c r="P39">
        <v>0.73</v>
      </c>
      <c r="S39" s="2">
        <v>43713</v>
      </c>
      <c r="T39">
        <v>1.1499999999999999</v>
      </c>
      <c r="W39" s="2">
        <v>43809</v>
      </c>
      <c r="X39">
        <v>0.66</v>
      </c>
      <c r="AA39" s="2">
        <v>43700</v>
      </c>
      <c r="AB39">
        <v>0.44</v>
      </c>
      <c r="AE39" s="2">
        <v>43815</v>
      </c>
      <c r="AF39">
        <v>0.77</v>
      </c>
      <c r="AI39" s="2">
        <v>43816</v>
      </c>
      <c r="AJ39">
        <v>0.56000000000000005</v>
      </c>
    </row>
    <row r="40" spans="3:36" x14ac:dyDescent="0.25">
      <c r="C40" s="2">
        <v>43703</v>
      </c>
      <c r="D40">
        <v>0.98</v>
      </c>
      <c r="G40" s="2">
        <v>43703</v>
      </c>
      <c r="H40">
        <v>0.88</v>
      </c>
      <c r="K40" s="2">
        <v>43704</v>
      </c>
      <c r="L40">
        <v>0.79</v>
      </c>
      <c r="O40" s="2">
        <v>43704</v>
      </c>
      <c r="P40">
        <v>0.72</v>
      </c>
      <c r="S40" s="2">
        <v>43714</v>
      </c>
      <c r="T40">
        <v>1.1000000000000001</v>
      </c>
      <c r="W40" s="2">
        <v>43810</v>
      </c>
      <c r="X40">
        <v>0.71</v>
      </c>
      <c r="AA40" s="2">
        <v>43703</v>
      </c>
      <c r="AB40">
        <v>0.56000000000000005</v>
      </c>
      <c r="AE40" s="2">
        <v>43816</v>
      </c>
      <c r="AF40">
        <v>0.72</v>
      </c>
      <c r="AI40" s="2">
        <v>43817</v>
      </c>
      <c r="AJ40">
        <v>0.59</v>
      </c>
    </row>
    <row r="41" spans="3:36" x14ac:dyDescent="0.25">
      <c r="C41" s="2">
        <v>43704</v>
      </c>
      <c r="D41">
        <v>0.95</v>
      </c>
      <c r="G41" s="2">
        <v>43704</v>
      </c>
      <c r="H41">
        <v>0.86</v>
      </c>
      <c r="K41" s="2">
        <v>43705</v>
      </c>
      <c r="L41">
        <v>0.95</v>
      </c>
      <c r="O41" s="2">
        <v>43705</v>
      </c>
      <c r="P41">
        <v>0.87</v>
      </c>
      <c r="S41" s="2">
        <v>43717</v>
      </c>
      <c r="T41">
        <v>1.02</v>
      </c>
      <c r="W41" s="2">
        <v>43811</v>
      </c>
      <c r="X41">
        <v>1.03</v>
      </c>
      <c r="AA41" s="2">
        <v>43704</v>
      </c>
      <c r="AB41">
        <v>0.55000000000000004</v>
      </c>
      <c r="AE41" s="2">
        <v>43817</v>
      </c>
      <c r="AF41">
        <v>0.77</v>
      </c>
      <c r="AI41" s="2">
        <v>43818</v>
      </c>
      <c r="AJ41">
        <v>0.71</v>
      </c>
    </row>
    <row r="42" spans="3:36" x14ac:dyDescent="0.25">
      <c r="C42" s="2">
        <v>43705</v>
      </c>
      <c r="D42">
        <v>1.1400000000000001</v>
      </c>
      <c r="G42" s="2">
        <v>43705</v>
      </c>
      <c r="H42">
        <v>1.04</v>
      </c>
      <c r="K42" s="2">
        <v>43706</v>
      </c>
      <c r="L42">
        <v>1.1299999999999999</v>
      </c>
      <c r="O42" s="2">
        <v>43706</v>
      </c>
      <c r="P42">
        <v>1.03</v>
      </c>
      <c r="S42" s="2">
        <v>43718</v>
      </c>
      <c r="T42">
        <v>1</v>
      </c>
      <c r="W42" s="2">
        <v>43812</v>
      </c>
      <c r="X42">
        <v>0.78</v>
      </c>
      <c r="AA42" s="2">
        <v>43705</v>
      </c>
      <c r="AB42">
        <v>0.67</v>
      </c>
      <c r="AE42" s="2">
        <v>43818</v>
      </c>
      <c r="AF42">
        <v>0.93</v>
      </c>
      <c r="AI42" s="2">
        <v>43819</v>
      </c>
      <c r="AJ42">
        <v>1</v>
      </c>
    </row>
    <row r="43" spans="3:36" x14ac:dyDescent="0.25">
      <c r="C43" s="2">
        <v>43706</v>
      </c>
      <c r="D43">
        <v>1.3900000000000001</v>
      </c>
      <c r="G43" s="2">
        <v>43706</v>
      </c>
      <c r="H43">
        <v>1.25</v>
      </c>
      <c r="K43" s="2">
        <v>43707</v>
      </c>
      <c r="L43">
        <v>1.1200000000000001</v>
      </c>
      <c r="O43" s="2">
        <v>43707</v>
      </c>
      <c r="P43">
        <v>1.01</v>
      </c>
      <c r="S43" s="2">
        <v>43719</v>
      </c>
      <c r="T43">
        <v>1.28</v>
      </c>
      <c r="W43" s="2">
        <v>43815</v>
      </c>
      <c r="X43">
        <v>1.24</v>
      </c>
      <c r="AA43" s="2">
        <v>43706</v>
      </c>
      <c r="AB43">
        <v>0.76</v>
      </c>
      <c r="AE43" s="2">
        <v>43819</v>
      </c>
      <c r="AF43">
        <v>1.29</v>
      </c>
      <c r="AI43" s="2">
        <v>43822</v>
      </c>
      <c r="AJ43">
        <v>0.9</v>
      </c>
    </row>
    <row r="44" spans="3:36" x14ac:dyDescent="0.25">
      <c r="C44" s="2">
        <v>43707</v>
      </c>
      <c r="D44">
        <v>1.3599999999999999</v>
      </c>
      <c r="G44" s="2">
        <v>43707</v>
      </c>
      <c r="H44">
        <v>1.24</v>
      </c>
      <c r="K44" s="2">
        <v>43711</v>
      </c>
      <c r="L44">
        <v>0.95</v>
      </c>
      <c r="O44" s="2">
        <v>43711</v>
      </c>
      <c r="P44">
        <v>0.86</v>
      </c>
      <c r="S44" s="2">
        <v>43720</v>
      </c>
      <c r="T44">
        <v>1.33</v>
      </c>
      <c r="W44" s="2">
        <v>43816</v>
      </c>
      <c r="X44">
        <v>1.1599999999999999</v>
      </c>
      <c r="AA44" s="2">
        <v>43707</v>
      </c>
      <c r="AB44">
        <v>0.76</v>
      </c>
      <c r="AE44" s="2">
        <v>43822</v>
      </c>
      <c r="AF44">
        <v>1.2</v>
      </c>
      <c r="AI44" s="2">
        <v>43823</v>
      </c>
      <c r="AJ44">
        <v>0.84</v>
      </c>
    </row>
    <row r="45" spans="3:36" x14ac:dyDescent="0.25">
      <c r="C45" s="2">
        <v>43711</v>
      </c>
      <c r="D45">
        <v>1.17</v>
      </c>
      <c r="G45" s="2">
        <v>43711</v>
      </c>
      <c r="H45">
        <v>1.05</v>
      </c>
      <c r="K45" s="2">
        <v>43712</v>
      </c>
      <c r="L45">
        <v>1.1000000000000001</v>
      </c>
      <c r="O45" s="2">
        <v>43712</v>
      </c>
      <c r="P45">
        <v>0.99</v>
      </c>
      <c r="S45" s="2">
        <v>43721</v>
      </c>
      <c r="T45">
        <v>1.24</v>
      </c>
      <c r="W45" s="2">
        <v>43817</v>
      </c>
      <c r="X45">
        <v>1.26</v>
      </c>
      <c r="AA45" s="2">
        <v>43711</v>
      </c>
      <c r="AB45">
        <v>0.65</v>
      </c>
      <c r="AE45" s="2">
        <v>43823</v>
      </c>
      <c r="AF45">
        <v>1.1299999999999999</v>
      </c>
      <c r="AI45" s="2">
        <v>43825</v>
      </c>
      <c r="AJ45">
        <v>1.3</v>
      </c>
    </row>
    <row r="46" spans="3:36" x14ac:dyDescent="0.25">
      <c r="C46" s="2">
        <v>43712</v>
      </c>
      <c r="D46">
        <v>1.3599999999999999</v>
      </c>
      <c r="G46" s="2">
        <v>43712</v>
      </c>
      <c r="H46">
        <v>1.21</v>
      </c>
      <c r="K46" s="2">
        <v>43713</v>
      </c>
      <c r="L46">
        <v>1.42</v>
      </c>
      <c r="O46" s="2">
        <v>43713</v>
      </c>
      <c r="P46">
        <v>1.28</v>
      </c>
      <c r="S46" s="2">
        <v>43724</v>
      </c>
      <c r="T46">
        <v>1.1599999999999999</v>
      </c>
      <c r="W46" s="2">
        <v>43818</v>
      </c>
      <c r="X46">
        <v>1.53</v>
      </c>
      <c r="AA46" s="2">
        <v>43712</v>
      </c>
      <c r="AB46">
        <v>0.73</v>
      </c>
      <c r="AE46" s="2">
        <v>43825</v>
      </c>
      <c r="AF46">
        <v>1.71</v>
      </c>
      <c r="AI46" s="2">
        <v>43826</v>
      </c>
      <c r="AJ46">
        <v>1.23</v>
      </c>
    </row>
    <row r="47" spans="3:36" x14ac:dyDescent="0.25">
      <c r="C47" s="2">
        <v>43713</v>
      </c>
      <c r="D47">
        <v>1.77</v>
      </c>
      <c r="G47" s="2">
        <v>43713</v>
      </c>
      <c r="H47">
        <v>1.5899999999999999</v>
      </c>
      <c r="K47" s="2">
        <v>43714</v>
      </c>
      <c r="L47">
        <v>1.37</v>
      </c>
      <c r="O47" s="2">
        <v>43714</v>
      </c>
      <c r="P47">
        <v>1.22</v>
      </c>
      <c r="S47" s="2">
        <v>43725</v>
      </c>
      <c r="T47">
        <v>1.33</v>
      </c>
      <c r="W47" s="2">
        <v>43819</v>
      </c>
      <c r="X47">
        <v>2.08</v>
      </c>
      <c r="AA47" s="2">
        <v>43713</v>
      </c>
      <c r="AB47">
        <v>0.93</v>
      </c>
      <c r="AE47" s="2">
        <v>43826</v>
      </c>
      <c r="AF47">
        <v>1.62</v>
      </c>
      <c r="AI47" s="2">
        <v>43829</v>
      </c>
      <c r="AJ47">
        <v>0.89</v>
      </c>
    </row>
    <row r="48" spans="3:36" x14ac:dyDescent="0.25">
      <c r="C48" s="2">
        <v>43714</v>
      </c>
      <c r="D48">
        <v>1.7</v>
      </c>
      <c r="G48" s="2">
        <v>43714</v>
      </c>
      <c r="H48">
        <v>1.53</v>
      </c>
      <c r="K48" s="2">
        <v>43717</v>
      </c>
      <c r="L48">
        <v>1.27</v>
      </c>
      <c r="O48" s="2">
        <v>43717</v>
      </c>
      <c r="P48">
        <v>1.1400000000000001</v>
      </c>
      <c r="S48" s="2">
        <v>43726</v>
      </c>
      <c r="T48">
        <v>1.2</v>
      </c>
      <c r="W48" s="2">
        <v>43822</v>
      </c>
      <c r="X48">
        <v>2</v>
      </c>
      <c r="AA48" s="2">
        <v>43714</v>
      </c>
      <c r="AB48">
        <v>0.89</v>
      </c>
      <c r="AE48" s="2">
        <v>43829</v>
      </c>
      <c r="AF48">
        <v>1.2</v>
      </c>
      <c r="AI48" s="2">
        <v>43830</v>
      </c>
      <c r="AJ48">
        <v>0.93</v>
      </c>
    </row>
    <row r="49" spans="3:36" x14ac:dyDescent="0.25">
      <c r="C49" s="2">
        <v>43717</v>
      </c>
      <c r="D49">
        <v>1.6</v>
      </c>
      <c r="G49" s="2">
        <v>43717</v>
      </c>
      <c r="H49">
        <v>1.44</v>
      </c>
      <c r="K49" s="2">
        <v>43718</v>
      </c>
      <c r="L49">
        <v>1.26</v>
      </c>
      <c r="O49" s="2">
        <v>43718</v>
      </c>
      <c r="P49">
        <v>1.1200000000000001</v>
      </c>
      <c r="S49" s="2">
        <v>43727</v>
      </c>
      <c r="T49">
        <v>1.23</v>
      </c>
      <c r="W49" s="2">
        <v>43823</v>
      </c>
      <c r="X49">
        <v>1.9300000000000002</v>
      </c>
      <c r="AA49" s="2">
        <v>43717</v>
      </c>
      <c r="AB49">
        <v>0.82</v>
      </c>
      <c r="AE49" s="2">
        <v>43830</v>
      </c>
      <c r="AF49">
        <v>1.26</v>
      </c>
      <c r="AI49" s="2">
        <v>43832</v>
      </c>
      <c r="AJ49">
        <v>1.46</v>
      </c>
    </row>
    <row r="50" spans="3:36" x14ac:dyDescent="0.25">
      <c r="C50" s="2">
        <v>43718</v>
      </c>
      <c r="D50">
        <v>1.58</v>
      </c>
      <c r="G50" s="2">
        <v>43718</v>
      </c>
      <c r="H50">
        <v>1.3900000000000001</v>
      </c>
      <c r="K50" s="2">
        <v>43719</v>
      </c>
      <c r="L50">
        <v>1.6</v>
      </c>
      <c r="O50" s="2">
        <v>43719</v>
      </c>
      <c r="P50">
        <v>1.43</v>
      </c>
      <c r="S50" s="2">
        <v>43728</v>
      </c>
      <c r="T50">
        <v>1.03</v>
      </c>
      <c r="W50" s="2">
        <v>43825</v>
      </c>
      <c r="X50">
        <v>2.74</v>
      </c>
      <c r="AA50" s="2">
        <v>43718</v>
      </c>
      <c r="AB50">
        <v>0.81</v>
      </c>
      <c r="AE50" s="2">
        <v>43832</v>
      </c>
      <c r="AF50">
        <v>1.94</v>
      </c>
      <c r="AI50" s="2">
        <v>43833</v>
      </c>
      <c r="AJ50">
        <v>0.81</v>
      </c>
    </row>
    <row r="51" spans="3:36" x14ac:dyDescent="0.25">
      <c r="C51" s="2">
        <v>43719</v>
      </c>
      <c r="D51">
        <v>2</v>
      </c>
      <c r="G51" s="2">
        <v>43719</v>
      </c>
      <c r="H51">
        <v>1.79</v>
      </c>
      <c r="K51" s="2">
        <v>43720</v>
      </c>
      <c r="L51">
        <v>1.6600000000000001</v>
      </c>
      <c r="O51" s="2">
        <v>43720</v>
      </c>
      <c r="P51">
        <v>1.49</v>
      </c>
      <c r="S51" s="2">
        <v>43731</v>
      </c>
      <c r="T51">
        <v>0.98</v>
      </c>
      <c r="W51" s="2">
        <v>43826</v>
      </c>
      <c r="X51">
        <v>2.59</v>
      </c>
      <c r="AA51" s="2">
        <v>43719</v>
      </c>
      <c r="AB51">
        <v>1.03</v>
      </c>
      <c r="AE51" s="2">
        <v>43833</v>
      </c>
      <c r="AF51">
        <v>1.17</v>
      </c>
    </row>
    <row r="52" spans="3:36" x14ac:dyDescent="0.25">
      <c r="C52" s="2">
        <v>43720</v>
      </c>
      <c r="D52">
        <v>2.0699999999999998</v>
      </c>
      <c r="G52" s="2">
        <v>43720</v>
      </c>
      <c r="H52">
        <v>1.87</v>
      </c>
      <c r="K52" s="2">
        <v>43721</v>
      </c>
      <c r="L52">
        <v>1.55</v>
      </c>
      <c r="O52" s="2">
        <v>43721</v>
      </c>
      <c r="P52">
        <v>1.38</v>
      </c>
      <c r="S52" s="2">
        <v>43732</v>
      </c>
      <c r="T52">
        <v>0.83</v>
      </c>
      <c r="W52" s="2">
        <v>43829</v>
      </c>
      <c r="X52">
        <v>2.0099999999999998</v>
      </c>
      <c r="AA52" s="2">
        <v>43720</v>
      </c>
      <c r="AB52">
        <v>1.07</v>
      </c>
      <c r="AE52" s="2">
        <v>43719</v>
      </c>
      <c r="AF52">
        <v>0.86899999999999999</v>
      </c>
    </row>
    <row r="53" spans="3:36" x14ac:dyDescent="0.25">
      <c r="C53" s="2">
        <v>43721</v>
      </c>
      <c r="D53">
        <v>1.94</v>
      </c>
      <c r="G53" s="2">
        <v>43721</v>
      </c>
      <c r="H53">
        <v>1.73</v>
      </c>
      <c r="K53" s="2">
        <v>43724</v>
      </c>
      <c r="L53">
        <v>1.46</v>
      </c>
      <c r="O53" s="2">
        <v>43724</v>
      </c>
      <c r="P53">
        <v>1.3</v>
      </c>
      <c r="S53" s="2">
        <v>43733</v>
      </c>
      <c r="T53">
        <v>0.88</v>
      </c>
      <c r="W53" s="2">
        <v>43830</v>
      </c>
      <c r="X53">
        <v>2.17</v>
      </c>
      <c r="AA53" s="2">
        <v>43721</v>
      </c>
      <c r="AB53">
        <v>0.99</v>
      </c>
      <c r="AE53" s="2">
        <v>43720</v>
      </c>
      <c r="AF53">
        <v>0.88200000000000001</v>
      </c>
    </row>
    <row r="54" spans="3:36" x14ac:dyDescent="0.25">
      <c r="C54" s="2">
        <v>43724</v>
      </c>
      <c r="D54">
        <v>1.83</v>
      </c>
      <c r="G54" s="2">
        <v>43724</v>
      </c>
      <c r="H54">
        <v>1.63</v>
      </c>
      <c r="K54" s="2">
        <v>43725</v>
      </c>
      <c r="L54">
        <v>1.6600000000000001</v>
      </c>
      <c r="O54" s="2">
        <v>43725</v>
      </c>
      <c r="P54">
        <v>1.48</v>
      </c>
      <c r="S54" s="2">
        <v>43734</v>
      </c>
      <c r="T54">
        <v>0.81</v>
      </c>
      <c r="W54" s="2">
        <v>43832</v>
      </c>
      <c r="X54">
        <v>3.17</v>
      </c>
      <c r="AA54" s="2">
        <v>43724</v>
      </c>
      <c r="AB54">
        <v>0.92</v>
      </c>
      <c r="AE54" s="2">
        <v>43721</v>
      </c>
      <c r="AF54">
        <v>0.88200000000000001</v>
      </c>
    </row>
    <row r="55" spans="3:36" x14ac:dyDescent="0.25">
      <c r="C55" s="2">
        <v>43725</v>
      </c>
      <c r="D55">
        <v>2.0699999999999998</v>
      </c>
      <c r="G55" s="2">
        <v>43725</v>
      </c>
      <c r="H55">
        <v>1.85</v>
      </c>
      <c r="K55" s="2">
        <v>43726</v>
      </c>
      <c r="L55">
        <v>1.52</v>
      </c>
      <c r="O55" s="2">
        <v>43726</v>
      </c>
      <c r="P55">
        <v>1.35</v>
      </c>
      <c r="S55" s="2">
        <v>43735</v>
      </c>
      <c r="T55">
        <v>0.71</v>
      </c>
      <c r="W55" s="2">
        <v>43833</v>
      </c>
      <c r="X55">
        <v>2.13</v>
      </c>
      <c r="AA55" s="2">
        <v>43725</v>
      </c>
      <c r="AB55">
        <v>1.07</v>
      </c>
      <c r="AE55" s="2">
        <v>43724</v>
      </c>
      <c r="AF55">
        <v>0.873</v>
      </c>
    </row>
    <row r="56" spans="3:36" x14ac:dyDescent="0.25">
      <c r="C56" s="2">
        <v>43726</v>
      </c>
      <c r="D56">
        <v>1.9100000000000001</v>
      </c>
      <c r="G56" s="2">
        <v>43726</v>
      </c>
      <c r="H56">
        <v>1.71</v>
      </c>
      <c r="K56" s="2">
        <v>43727</v>
      </c>
      <c r="L56">
        <v>1.54</v>
      </c>
      <c r="O56" s="2">
        <v>43727</v>
      </c>
      <c r="P56">
        <v>1.38</v>
      </c>
      <c r="S56" s="2">
        <v>43738</v>
      </c>
      <c r="T56">
        <v>0.73</v>
      </c>
      <c r="AA56" s="2">
        <v>43726</v>
      </c>
      <c r="AB56">
        <v>0.96</v>
      </c>
      <c r="AE56" s="2">
        <v>43725</v>
      </c>
      <c r="AF56">
        <v>0.873</v>
      </c>
    </row>
    <row r="57" spans="3:36" x14ac:dyDescent="0.25">
      <c r="C57" s="2">
        <v>43727</v>
      </c>
      <c r="D57">
        <v>1.9300000000000002</v>
      </c>
      <c r="G57" s="2">
        <v>43727</v>
      </c>
      <c r="H57">
        <v>1.72</v>
      </c>
      <c r="K57" s="2">
        <v>43728</v>
      </c>
      <c r="L57">
        <v>1.31</v>
      </c>
      <c r="O57" s="2">
        <v>43728</v>
      </c>
      <c r="P57">
        <v>1.17</v>
      </c>
      <c r="S57" s="2">
        <v>43739</v>
      </c>
      <c r="T57">
        <v>0.49</v>
      </c>
      <c r="AA57" s="2">
        <v>43727</v>
      </c>
      <c r="AB57">
        <v>0.98</v>
      </c>
      <c r="AE57" s="2">
        <v>43726</v>
      </c>
      <c r="AF57">
        <v>0.88200000000000001</v>
      </c>
    </row>
    <row r="58" spans="3:36" x14ac:dyDescent="0.25">
      <c r="C58" s="2">
        <v>43728</v>
      </c>
      <c r="D58">
        <v>1.6600000000000001</v>
      </c>
      <c r="G58" s="2">
        <v>43728</v>
      </c>
      <c r="H58">
        <v>1.48</v>
      </c>
      <c r="K58" s="2">
        <v>43731</v>
      </c>
      <c r="L58">
        <v>1.24</v>
      </c>
      <c r="O58" s="2">
        <v>43731</v>
      </c>
      <c r="P58">
        <v>1.1000000000000001</v>
      </c>
      <c r="S58" s="2">
        <v>43740</v>
      </c>
      <c r="T58">
        <v>0.35</v>
      </c>
      <c r="AA58" s="2">
        <v>43728</v>
      </c>
      <c r="AB58">
        <v>0.82</v>
      </c>
      <c r="AE58" s="2">
        <v>43727</v>
      </c>
      <c r="AF58">
        <v>0.89100000000000001</v>
      </c>
    </row>
    <row r="59" spans="3:36" x14ac:dyDescent="0.25">
      <c r="C59" s="2">
        <v>43731</v>
      </c>
      <c r="D59">
        <v>1.5899999999999999</v>
      </c>
      <c r="G59" s="2">
        <v>43731</v>
      </c>
      <c r="H59">
        <v>1.4</v>
      </c>
      <c r="K59" s="2">
        <v>43732</v>
      </c>
      <c r="L59">
        <v>1.06</v>
      </c>
      <c r="O59" s="2">
        <v>43732</v>
      </c>
      <c r="P59">
        <v>0.93</v>
      </c>
      <c r="S59" s="2">
        <v>43741</v>
      </c>
      <c r="T59">
        <v>0.36</v>
      </c>
      <c r="AA59" s="2">
        <v>43731</v>
      </c>
      <c r="AB59">
        <v>0.77</v>
      </c>
      <c r="AE59" s="2">
        <v>43728</v>
      </c>
      <c r="AF59">
        <v>0.88600000000000001</v>
      </c>
    </row>
    <row r="60" spans="3:36" x14ac:dyDescent="0.25">
      <c r="C60" s="2">
        <v>43732</v>
      </c>
      <c r="D60">
        <v>1.35</v>
      </c>
      <c r="G60" s="2">
        <v>43732</v>
      </c>
      <c r="H60">
        <v>1.2</v>
      </c>
      <c r="K60" s="2">
        <v>43733</v>
      </c>
      <c r="L60">
        <v>1.1299999999999999</v>
      </c>
      <c r="O60" s="2">
        <v>43733</v>
      </c>
      <c r="P60">
        <v>1</v>
      </c>
      <c r="S60" s="2">
        <v>43742</v>
      </c>
      <c r="T60">
        <v>0.44</v>
      </c>
      <c r="AA60" s="2">
        <v>43732</v>
      </c>
      <c r="AB60">
        <v>0.65</v>
      </c>
      <c r="AE60" s="2">
        <v>43731</v>
      </c>
      <c r="AF60">
        <v>0.88200000000000001</v>
      </c>
    </row>
    <row r="61" spans="3:36" x14ac:dyDescent="0.25">
      <c r="C61" s="2">
        <v>43733</v>
      </c>
      <c r="D61">
        <v>1.45</v>
      </c>
      <c r="G61" s="2">
        <v>43733</v>
      </c>
      <c r="H61">
        <v>1.27</v>
      </c>
      <c r="K61" s="2">
        <v>43734</v>
      </c>
      <c r="L61">
        <v>1.04</v>
      </c>
      <c r="O61" s="2">
        <v>43734</v>
      </c>
      <c r="P61">
        <v>0.92</v>
      </c>
      <c r="S61" s="2">
        <v>43745</v>
      </c>
      <c r="T61">
        <v>0.38</v>
      </c>
      <c r="AA61" s="2">
        <v>43733</v>
      </c>
      <c r="AB61">
        <v>0.7</v>
      </c>
      <c r="AE61" s="2">
        <v>43732</v>
      </c>
      <c r="AF61">
        <v>0.88200000000000001</v>
      </c>
    </row>
    <row r="62" spans="3:36" x14ac:dyDescent="0.25">
      <c r="C62" s="2">
        <v>43734</v>
      </c>
      <c r="D62">
        <v>1.33</v>
      </c>
      <c r="G62" s="2">
        <v>43734</v>
      </c>
      <c r="H62">
        <v>1.18</v>
      </c>
      <c r="K62" s="2">
        <v>43735</v>
      </c>
      <c r="L62">
        <v>0.91</v>
      </c>
      <c r="O62" s="2">
        <v>43735</v>
      </c>
      <c r="P62">
        <v>0.8</v>
      </c>
      <c r="S62" s="2">
        <v>43746</v>
      </c>
      <c r="T62">
        <v>0.3</v>
      </c>
      <c r="AA62" s="2">
        <v>43734</v>
      </c>
      <c r="AB62">
        <v>0.64</v>
      </c>
      <c r="AE62" s="2">
        <v>43733</v>
      </c>
      <c r="AF62">
        <v>0.89100000000000001</v>
      </c>
    </row>
    <row r="63" spans="3:36" x14ac:dyDescent="0.25">
      <c r="C63" s="2">
        <v>43735</v>
      </c>
      <c r="D63">
        <v>1.17</v>
      </c>
      <c r="G63" s="2">
        <v>43735</v>
      </c>
      <c r="H63">
        <v>1.03</v>
      </c>
      <c r="K63" s="2">
        <v>43738</v>
      </c>
      <c r="L63">
        <v>0.94</v>
      </c>
      <c r="O63" s="2">
        <v>43738</v>
      </c>
      <c r="P63">
        <v>0.82</v>
      </c>
      <c r="S63" s="2">
        <v>43747</v>
      </c>
      <c r="T63">
        <v>0.36</v>
      </c>
      <c r="AA63" s="2">
        <v>43735</v>
      </c>
      <c r="AB63">
        <v>0.56000000000000005</v>
      </c>
      <c r="AE63" s="2">
        <v>43734</v>
      </c>
      <c r="AF63">
        <v>0.89100000000000001</v>
      </c>
    </row>
    <row r="64" spans="3:36" x14ac:dyDescent="0.25">
      <c r="C64" s="2">
        <v>43738</v>
      </c>
      <c r="D64">
        <v>1.2</v>
      </c>
      <c r="G64" s="2">
        <v>43738</v>
      </c>
      <c r="H64">
        <v>1.05</v>
      </c>
      <c r="K64" s="2">
        <v>43739</v>
      </c>
      <c r="L64">
        <v>0.63</v>
      </c>
      <c r="O64" s="2">
        <v>43739</v>
      </c>
      <c r="P64">
        <v>0.56000000000000005</v>
      </c>
      <c r="S64" s="2">
        <v>43748</v>
      </c>
      <c r="T64">
        <v>0.42</v>
      </c>
      <c r="AA64" s="2">
        <v>43738</v>
      </c>
      <c r="AB64">
        <v>0.56999999999999995</v>
      </c>
      <c r="AE64" s="2">
        <v>43735</v>
      </c>
      <c r="AF64">
        <v>0.88600000000000001</v>
      </c>
    </row>
    <row r="65" spans="3:32" x14ac:dyDescent="0.25">
      <c r="C65" s="2">
        <v>43739</v>
      </c>
      <c r="D65">
        <v>0.8</v>
      </c>
      <c r="G65" s="2">
        <v>43739</v>
      </c>
      <c r="H65">
        <v>0.72</v>
      </c>
      <c r="K65" s="2">
        <v>43740</v>
      </c>
      <c r="L65">
        <v>0.43</v>
      </c>
      <c r="O65" s="2">
        <v>43740</v>
      </c>
      <c r="P65">
        <v>0.39</v>
      </c>
      <c r="S65" s="2">
        <v>43749</v>
      </c>
      <c r="T65">
        <v>0.48</v>
      </c>
      <c r="AA65" s="2">
        <v>43739</v>
      </c>
      <c r="AB65">
        <v>0.4</v>
      </c>
      <c r="AE65" s="2">
        <v>43738</v>
      </c>
      <c r="AF65">
        <v>0.88600000000000001</v>
      </c>
    </row>
    <row r="66" spans="3:32" x14ac:dyDescent="0.25">
      <c r="C66" s="2">
        <v>43740</v>
      </c>
      <c r="D66">
        <v>0.54</v>
      </c>
      <c r="G66" s="2">
        <v>43740</v>
      </c>
      <c r="H66">
        <v>0.48</v>
      </c>
      <c r="K66" s="2">
        <v>43741</v>
      </c>
      <c r="L66">
        <v>0.45</v>
      </c>
      <c r="O66" s="2">
        <v>43741</v>
      </c>
      <c r="P66">
        <v>0.4</v>
      </c>
      <c r="S66" s="2">
        <v>43752</v>
      </c>
      <c r="T66">
        <v>0.38</v>
      </c>
      <c r="AA66" s="2">
        <v>43740</v>
      </c>
      <c r="AB66">
        <v>0.28999999999999998</v>
      </c>
      <c r="AE66" s="2">
        <v>43740</v>
      </c>
      <c r="AF66">
        <v>0.89500000000000002</v>
      </c>
    </row>
    <row r="67" spans="3:32" x14ac:dyDescent="0.25">
      <c r="C67" s="2">
        <v>43741</v>
      </c>
      <c r="D67">
        <v>0.57999999999999996</v>
      </c>
      <c r="G67" s="2">
        <v>43741</v>
      </c>
      <c r="H67">
        <v>0.51</v>
      </c>
      <c r="K67" s="2">
        <v>43742</v>
      </c>
      <c r="L67">
        <v>0.56999999999999995</v>
      </c>
      <c r="O67" s="2">
        <v>43742</v>
      </c>
      <c r="P67">
        <v>0.5</v>
      </c>
      <c r="S67" s="2">
        <v>43753</v>
      </c>
      <c r="T67">
        <v>0.55000000000000004</v>
      </c>
      <c r="AA67" s="2">
        <v>43741</v>
      </c>
      <c r="AB67">
        <v>0.28999999999999998</v>
      </c>
      <c r="AE67" s="2">
        <v>43741</v>
      </c>
      <c r="AF67">
        <v>0.84499999999999997</v>
      </c>
    </row>
    <row r="68" spans="3:32" x14ac:dyDescent="0.25">
      <c r="C68" s="2">
        <v>43742</v>
      </c>
      <c r="D68">
        <v>0.76</v>
      </c>
      <c r="G68" s="2">
        <v>43742</v>
      </c>
      <c r="H68">
        <v>0.66</v>
      </c>
      <c r="K68" s="2">
        <v>43745</v>
      </c>
      <c r="L68">
        <v>0.49</v>
      </c>
      <c r="O68" s="2">
        <v>43745</v>
      </c>
      <c r="P68">
        <v>0.43</v>
      </c>
      <c r="S68" s="2">
        <v>43754</v>
      </c>
      <c r="T68">
        <v>0.49</v>
      </c>
      <c r="AA68" s="2">
        <v>43742</v>
      </c>
      <c r="AB68">
        <v>0.35</v>
      </c>
      <c r="AE68" s="2">
        <v>43742</v>
      </c>
      <c r="AF68">
        <v>0.81</v>
      </c>
    </row>
    <row r="69" spans="3:32" x14ac:dyDescent="0.25">
      <c r="C69" s="2">
        <v>43745</v>
      </c>
      <c r="D69">
        <v>0.63</v>
      </c>
      <c r="G69" s="2">
        <v>43745</v>
      </c>
      <c r="H69">
        <v>0.55000000000000004</v>
      </c>
      <c r="K69" s="2">
        <v>43746</v>
      </c>
      <c r="L69">
        <v>0.37</v>
      </c>
      <c r="O69" s="2">
        <v>43746</v>
      </c>
      <c r="P69">
        <v>0.33</v>
      </c>
      <c r="S69" s="2">
        <v>43755</v>
      </c>
      <c r="T69">
        <v>0.53</v>
      </c>
      <c r="AA69" s="2">
        <v>43745</v>
      </c>
      <c r="AB69">
        <v>0.31</v>
      </c>
      <c r="AE69" s="2">
        <v>43746</v>
      </c>
      <c r="AF69">
        <v>0.80500000000000005</v>
      </c>
    </row>
    <row r="70" spans="3:32" x14ac:dyDescent="0.25">
      <c r="C70" s="2">
        <v>43746</v>
      </c>
      <c r="D70">
        <v>0.47</v>
      </c>
      <c r="G70" s="2">
        <v>43746</v>
      </c>
      <c r="H70">
        <v>0.42</v>
      </c>
      <c r="K70" s="2">
        <v>43747</v>
      </c>
      <c r="L70">
        <v>0.45</v>
      </c>
      <c r="O70" s="2">
        <v>43747</v>
      </c>
      <c r="P70">
        <v>0.4</v>
      </c>
      <c r="S70" s="2">
        <v>43756</v>
      </c>
      <c r="T70">
        <v>0.49</v>
      </c>
      <c r="AA70" s="2">
        <v>43746</v>
      </c>
      <c r="AB70">
        <v>0.25</v>
      </c>
      <c r="AE70" s="2">
        <v>43747</v>
      </c>
      <c r="AF70">
        <v>0.83</v>
      </c>
    </row>
    <row r="71" spans="3:32" x14ac:dyDescent="0.25">
      <c r="C71" s="2">
        <v>43747</v>
      </c>
      <c r="D71">
        <v>0.56999999999999995</v>
      </c>
      <c r="G71" s="2">
        <v>43747</v>
      </c>
      <c r="H71">
        <v>0.5</v>
      </c>
      <c r="K71" s="2">
        <v>43748</v>
      </c>
      <c r="L71">
        <v>0.52</v>
      </c>
      <c r="O71" s="2">
        <v>43748</v>
      </c>
      <c r="P71">
        <v>0.47</v>
      </c>
      <c r="S71" s="2">
        <v>43759</v>
      </c>
      <c r="T71">
        <v>0.56000000000000005</v>
      </c>
      <c r="AA71" s="2">
        <v>43747</v>
      </c>
      <c r="AB71">
        <v>0.28999999999999998</v>
      </c>
      <c r="AE71" s="2">
        <v>43748</v>
      </c>
      <c r="AF71">
        <v>0.84499999999999997</v>
      </c>
    </row>
    <row r="72" spans="3:32" x14ac:dyDescent="0.25">
      <c r="C72" s="2">
        <v>43748</v>
      </c>
      <c r="D72">
        <v>0.67</v>
      </c>
      <c r="G72" s="2">
        <v>43748</v>
      </c>
      <c r="H72">
        <v>0.59</v>
      </c>
      <c r="K72" s="2">
        <v>43749</v>
      </c>
      <c r="L72">
        <v>0.61</v>
      </c>
      <c r="O72" s="2">
        <v>43749</v>
      </c>
      <c r="P72">
        <v>0.54</v>
      </c>
      <c r="S72" s="2">
        <v>43760</v>
      </c>
      <c r="T72">
        <v>0.49</v>
      </c>
      <c r="AA72" s="2">
        <v>43748</v>
      </c>
      <c r="AB72">
        <v>0.33</v>
      </c>
      <c r="AE72" s="2">
        <v>43749</v>
      </c>
      <c r="AF72">
        <v>0.89</v>
      </c>
    </row>
    <row r="73" spans="3:32" x14ac:dyDescent="0.25">
      <c r="C73" s="2">
        <v>43749</v>
      </c>
      <c r="D73">
        <v>0.79</v>
      </c>
      <c r="G73" s="2">
        <v>43749</v>
      </c>
      <c r="H73">
        <v>0.7</v>
      </c>
      <c r="K73" s="2">
        <v>43752</v>
      </c>
      <c r="L73">
        <v>0.48</v>
      </c>
      <c r="O73" s="2">
        <v>43752</v>
      </c>
      <c r="P73">
        <v>0.42</v>
      </c>
      <c r="S73" s="2">
        <v>43761</v>
      </c>
      <c r="T73">
        <v>0.51</v>
      </c>
      <c r="AA73" s="2">
        <v>43749</v>
      </c>
      <c r="AB73">
        <v>0.38</v>
      </c>
      <c r="AE73" s="2">
        <v>43752</v>
      </c>
      <c r="AF73">
        <v>0.89</v>
      </c>
    </row>
    <row r="74" spans="3:32" x14ac:dyDescent="0.25">
      <c r="C74" s="2">
        <v>43752</v>
      </c>
      <c r="D74">
        <v>0.62</v>
      </c>
      <c r="G74" s="2">
        <v>43752</v>
      </c>
      <c r="H74">
        <v>0.54</v>
      </c>
      <c r="K74" s="2">
        <v>43753</v>
      </c>
      <c r="L74">
        <v>0.71</v>
      </c>
      <c r="O74" s="2">
        <v>43753</v>
      </c>
      <c r="P74">
        <v>0.62</v>
      </c>
      <c r="S74" s="2">
        <v>43762</v>
      </c>
      <c r="T74">
        <v>0.5</v>
      </c>
      <c r="AA74" s="2">
        <v>43752</v>
      </c>
      <c r="AB74">
        <v>0.3</v>
      </c>
      <c r="AE74" s="2">
        <v>43753</v>
      </c>
      <c r="AF74">
        <v>0.86499999999999999</v>
      </c>
    </row>
    <row r="75" spans="3:32" x14ac:dyDescent="0.25">
      <c r="C75" s="2">
        <v>43753</v>
      </c>
      <c r="D75">
        <v>0.91</v>
      </c>
      <c r="G75" s="2">
        <v>43753</v>
      </c>
      <c r="H75">
        <v>0.8</v>
      </c>
      <c r="K75" s="2">
        <v>43754</v>
      </c>
      <c r="L75">
        <v>0.63</v>
      </c>
      <c r="O75" s="2">
        <v>43754</v>
      </c>
      <c r="P75">
        <v>0.55000000000000004</v>
      </c>
      <c r="S75" s="2">
        <v>43763</v>
      </c>
      <c r="T75">
        <v>0.56000000000000005</v>
      </c>
      <c r="AA75" s="2">
        <v>43753</v>
      </c>
      <c r="AB75">
        <v>0.43</v>
      </c>
      <c r="AE75" s="2">
        <v>43754</v>
      </c>
      <c r="AF75">
        <v>0.85</v>
      </c>
    </row>
    <row r="76" spans="3:32" x14ac:dyDescent="0.25">
      <c r="C76" s="2">
        <v>43754</v>
      </c>
      <c r="D76">
        <v>0.82</v>
      </c>
      <c r="G76" s="2">
        <v>43754</v>
      </c>
      <c r="H76">
        <v>0.72</v>
      </c>
      <c r="K76" s="2">
        <v>43755</v>
      </c>
      <c r="L76">
        <v>0.68</v>
      </c>
      <c r="O76" s="2">
        <v>43755</v>
      </c>
      <c r="P76">
        <v>0.6</v>
      </c>
      <c r="S76" s="2">
        <v>43766</v>
      </c>
      <c r="T76">
        <v>0.72</v>
      </c>
      <c r="AA76" s="2">
        <v>43754</v>
      </c>
      <c r="AB76">
        <v>0.39</v>
      </c>
      <c r="AE76" s="2">
        <v>43755</v>
      </c>
      <c r="AF76">
        <v>0.84</v>
      </c>
    </row>
    <row r="77" spans="3:32" x14ac:dyDescent="0.25">
      <c r="C77" s="2">
        <v>43755</v>
      </c>
      <c r="D77">
        <v>0.89</v>
      </c>
      <c r="G77" s="2">
        <v>43755</v>
      </c>
      <c r="H77">
        <v>0.78</v>
      </c>
      <c r="K77" s="2">
        <v>43756</v>
      </c>
      <c r="L77">
        <v>0.64</v>
      </c>
      <c r="O77" s="2">
        <v>43756</v>
      </c>
      <c r="P77">
        <v>0.56000000000000005</v>
      </c>
      <c r="S77" s="2">
        <v>43767</v>
      </c>
      <c r="T77">
        <v>0.66</v>
      </c>
      <c r="AA77" s="2">
        <v>43755</v>
      </c>
      <c r="AB77">
        <v>0.41</v>
      </c>
      <c r="AE77" s="2">
        <v>43756</v>
      </c>
      <c r="AF77">
        <v>0.84499999999999997</v>
      </c>
    </row>
    <row r="78" spans="3:32" x14ac:dyDescent="0.25">
      <c r="C78" s="2">
        <v>43756</v>
      </c>
      <c r="D78">
        <v>0.82</v>
      </c>
      <c r="G78" s="2">
        <v>43756</v>
      </c>
      <c r="H78">
        <v>0.72</v>
      </c>
      <c r="K78" s="2">
        <v>43759</v>
      </c>
      <c r="L78">
        <v>0.72</v>
      </c>
      <c r="O78" s="2">
        <v>43759</v>
      </c>
      <c r="P78">
        <v>0.63</v>
      </c>
      <c r="S78" s="2">
        <v>43768</v>
      </c>
      <c r="T78">
        <v>0.65</v>
      </c>
      <c r="AA78" s="2">
        <v>43756</v>
      </c>
      <c r="AB78">
        <v>0.39</v>
      </c>
      <c r="AE78" s="2">
        <v>43759</v>
      </c>
      <c r="AF78">
        <v>0.82499999999999996</v>
      </c>
    </row>
    <row r="79" spans="3:32" x14ac:dyDescent="0.25">
      <c r="C79" s="2">
        <v>43759</v>
      </c>
      <c r="D79">
        <v>0.93</v>
      </c>
      <c r="G79" s="2">
        <v>43759</v>
      </c>
      <c r="H79">
        <v>0.81</v>
      </c>
      <c r="K79" s="2">
        <v>43760</v>
      </c>
      <c r="L79">
        <v>0.63</v>
      </c>
      <c r="O79" s="2">
        <v>43760</v>
      </c>
      <c r="P79">
        <v>0.56000000000000005</v>
      </c>
      <c r="S79" s="2">
        <v>43769</v>
      </c>
      <c r="T79">
        <v>0.53</v>
      </c>
      <c r="AA79" s="2">
        <v>43759</v>
      </c>
      <c r="AB79">
        <v>0.43</v>
      </c>
      <c r="AE79" s="2">
        <v>43760</v>
      </c>
      <c r="AF79">
        <v>0.80500000000000005</v>
      </c>
    </row>
    <row r="80" spans="3:32" x14ac:dyDescent="0.25">
      <c r="C80" s="2">
        <v>43760</v>
      </c>
      <c r="D80">
        <v>0.82</v>
      </c>
      <c r="G80" s="2">
        <v>43760</v>
      </c>
      <c r="H80">
        <v>0.72</v>
      </c>
      <c r="K80" s="2">
        <v>43761</v>
      </c>
      <c r="L80">
        <v>0.67</v>
      </c>
      <c r="O80" s="2">
        <v>43761</v>
      </c>
      <c r="P80">
        <v>0.57999999999999996</v>
      </c>
      <c r="S80" s="2">
        <v>43770</v>
      </c>
      <c r="T80">
        <v>0.75</v>
      </c>
      <c r="AA80" s="2">
        <v>43760</v>
      </c>
      <c r="AB80">
        <v>0.39</v>
      </c>
      <c r="AE80" s="2">
        <v>43761</v>
      </c>
      <c r="AF80">
        <v>0.81</v>
      </c>
    </row>
    <row r="81" spans="3:32" x14ac:dyDescent="0.25">
      <c r="C81" s="2">
        <v>43761</v>
      </c>
      <c r="D81">
        <v>0.87</v>
      </c>
      <c r="G81" s="2">
        <v>43761</v>
      </c>
      <c r="H81">
        <v>0.76</v>
      </c>
      <c r="K81" s="2">
        <v>43762</v>
      </c>
      <c r="L81">
        <v>0.65</v>
      </c>
      <c r="O81" s="2">
        <v>43762</v>
      </c>
      <c r="P81">
        <v>0.56999999999999995</v>
      </c>
      <c r="S81" s="2">
        <v>43773</v>
      </c>
      <c r="T81">
        <v>0.91</v>
      </c>
      <c r="AA81" s="2">
        <v>43761</v>
      </c>
      <c r="AB81">
        <v>0.39</v>
      </c>
      <c r="AE81" s="2">
        <v>43762</v>
      </c>
      <c r="AF81">
        <v>0.84499999999999997</v>
      </c>
    </row>
    <row r="82" spans="3:32" x14ac:dyDescent="0.25">
      <c r="C82" s="2">
        <v>43762</v>
      </c>
      <c r="D82">
        <v>0.85</v>
      </c>
      <c r="G82" s="2">
        <v>43762</v>
      </c>
      <c r="H82">
        <v>0.74</v>
      </c>
      <c r="K82" s="2">
        <v>43763</v>
      </c>
      <c r="L82">
        <v>0.73</v>
      </c>
      <c r="O82" s="2">
        <v>43763</v>
      </c>
      <c r="P82">
        <v>0.64</v>
      </c>
      <c r="S82" s="2">
        <v>43774</v>
      </c>
      <c r="T82">
        <v>0.88</v>
      </c>
      <c r="AA82" s="2">
        <v>43762</v>
      </c>
      <c r="AB82">
        <v>0.39</v>
      </c>
      <c r="AE82" s="2">
        <v>43763</v>
      </c>
      <c r="AF82">
        <v>0.81</v>
      </c>
    </row>
    <row r="83" spans="3:32" x14ac:dyDescent="0.25">
      <c r="C83" s="2">
        <v>43763</v>
      </c>
      <c r="D83">
        <v>0.95</v>
      </c>
      <c r="G83" s="2">
        <v>43763</v>
      </c>
      <c r="H83">
        <v>0.83</v>
      </c>
      <c r="K83" s="2">
        <v>43766</v>
      </c>
      <c r="L83">
        <v>0.93</v>
      </c>
      <c r="O83" s="2">
        <v>43766</v>
      </c>
      <c r="P83">
        <v>0.82</v>
      </c>
      <c r="S83" s="2">
        <v>43775</v>
      </c>
      <c r="T83">
        <v>0.87</v>
      </c>
      <c r="AA83" s="2">
        <v>43763</v>
      </c>
      <c r="AB83">
        <v>0.43</v>
      </c>
      <c r="AE83" s="2">
        <v>43766</v>
      </c>
      <c r="AF83">
        <v>0.81499999999999995</v>
      </c>
    </row>
    <row r="84" spans="3:32" x14ac:dyDescent="0.25">
      <c r="C84" s="2">
        <v>43766</v>
      </c>
      <c r="D84">
        <v>1.21</v>
      </c>
      <c r="G84" s="2">
        <v>43766</v>
      </c>
      <c r="H84">
        <v>1.06</v>
      </c>
      <c r="K84" s="2">
        <v>43767</v>
      </c>
      <c r="L84">
        <v>0.87</v>
      </c>
      <c r="O84" s="2">
        <v>43767</v>
      </c>
      <c r="P84">
        <v>0.76</v>
      </c>
      <c r="S84" s="2">
        <v>43776</v>
      </c>
      <c r="T84">
        <v>0.99</v>
      </c>
      <c r="AA84" s="2">
        <v>43766</v>
      </c>
      <c r="AB84">
        <v>0.56000000000000005</v>
      </c>
      <c r="AE84" s="2">
        <v>43767</v>
      </c>
      <c r="AF84">
        <v>0.82499999999999996</v>
      </c>
    </row>
    <row r="85" spans="3:32" x14ac:dyDescent="0.25">
      <c r="C85" s="2">
        <v>43767</v>
      </c>
      <c r="D85">
        <v>1.1400000000000001</v>
      </c>
      <c r="G85" s="2">
        <v>43767</v>
      </c>
      <c r="H85">
        <v>1</v>
      </c>
      <c r="K85" s="2">
        <v>43768</v>
      </c>
      <c r="L85">
        <v>0.88</v>
      </c>
      <c r="O85" s="2">
        <v>43768</v>
      </c>
      <c r="P85">
        <v>0.76</v>
      </c>
      <c r="S85" s="2">
        <v>43777</v>
      </c>
      <c r="T85">
        <v>1.02</v>
      </c>
      <c r="AA85" s="2">
        <v>43767</v>
      </c>
      <c r="AB85">
        <v>0.51</v>
      </c>
      <c r="AE85" s="2">
        <v>43768</v>
      </c>
      <c r="AF85">
        <v>0.80500000000000005</v>
      </c>
    </row>
    <row r="86" spans="3:32" x14ac:dyDescent="0.25">
      <c r="C86" s="2">
        <v>43768</v>
      </c>
      <c r="D86">
        <v>1.18</v>
      </c>
      <c r="G86" s="2">
        <v>43768</v>
      </c>
      <c r="H86">
        <v>1.02</v>
      </c>
      <c r="K86" s="2">
        <v>43769</v>
      </c>
      <c r="L86">
        <v>0.71</v>
      </c>
      <c r="O86" s="2">
        <v>43769</v>
      </c>
      <c r="P86">
        <v>0.61</v>
      </c>
      <c r="S86" s="2">
        <v>43780</v>
      </c>
      <c r="T86">
        <v>0.9</v>
      </c>
      <c r="AA86" s="2">
        <v>43768</v>
      </c>
      <c r="AB86">
        <v>0.49</v>
      </c>
      <c r="AE86" s="2">
        <v>43769</v>
      </c>
      <c r="AF86">
        <v>0.82499999999999996</v>
      </c>
    </row>
    <row r="87" spans="3:32" x14ac:dyDescent="0.25">
      <c r="C87" s="2">
        <v>43769</v>
      </c>
      <c r="D87">
        <v>0.95</v>
      </c>
      <c r="G87" s="2">
        <v>43769</v>
      </c>
      <c r="H87">
        <v>0.82</v>
      </c>
      <c r="K87" s="2">
        <v>43770</v>
      </c>
      <c r="L87">
        <v>1</v>
      </c>
      <c r="O87" s="2">
        <v>43770</v>
      </c>
      <c r="P87">
        <v>0.87</v>
      </c>
      <c r="S87" s="2">
        <v>43781</v>
      </c>
      <c r="T87">
        <v>0.92</v>
      </c>
      <c r="AA87" s="2">
        <v>43769</v>
      </c>
      <c r="AB87">
        <v>0.41</v>
      </c>
      <c r="AE87" s="2">
        <v>43770</v>
      </c>
      <c r="AF87">
        <v>0.81499999999999995</v>
      </c>
    </row>
    <row r="88" spans="3:32" x14ac:dyDescent="0.25">
      <c r="C88" s="2">
        <v>43770</v>
      </c>
      <c r="D88">
        <v>1.34</v>
      </c>
      <c r="G88" s="2">
        <v>43770</v>
      </c>
      <c r="H88">
        <v>1.1599999999999999</v>
      </c>
      <c r="K88" s="2">
        <v>43773</v>
      </c>
      <c r="L88">
        <v>1.21</v>
      </c>
      <c r="O88" s="2">
        <v>43773</v>
      </c>
      <c r="P88">
        <v>1.05</v>
      </c>
      <c r="S88" s="2">
        <v>43782</v>
      </c>
      <c r="T88">
        <v>0.94</v>
      </c>
      <c r="AA88" s="2">
        <v>43770</v>
      </c>
      <c r="AB88">
        <v>0.56999999999999995</v>
      </c>
      <c r="AE88" s="2">
        <v>43773</v>
      </c>
      <c r="AF88">
        <v>0.83499999999999996</v>
      </c>
    </row>
    <row r="89" spans="3:32" x14ac:dyDescent="0.25">
      <c r="C89" s="2">
        <v>43773</v>
      </c>
      <c r="D89">
        <v>1.6</v>
      </c>
      <c r="G89" s="2">
        <v>43773</v>
      </c>
      <c r="H89">
        <v>1.3900000000000001</v>
      </c>
      <c r="K89" s="2">
        <v>43774</v>
      </c>
      <c r="L89">
        <v>1.1599999999999999</v>
      </c>
      <c r="O89" s="2">
        <v>43774</v>
      </c>
      <c r="P89">
        <v>1.01</v>
      </c>
      <c r="S89" s="2">
        <v>43783</v>
      </c>
      <c r="T89">
        <v>0.89</v>
      </c>
      <c r="AA89" s="2">
        <v>43773</v>
      </c>
      <c r="AB89">
        <v>0.69</v>
      </c>
      <c r="AE89" s="2">
        <v>43774</v>
      </c>
      <c r="AF89">
        <v>0.84499999999999997</v>
      </c>
    </row>
    <row r="90" spans="3:32" x14ac:dyDescent="0.25">
      <c r="C90" s="2">
        <v>43774</v>
      </c>
      <c r="D90">
        <v>1.54</v>
      </c>
      <c r="G90" s="2">
        <v>43774</v>
      </c>
      <c r="H90">
        <v>1.34</v>
      </c>
      <c r="K90" s="2">
        <v>43775</v>
      </c>
      <c r="L90">
        <v>1.1599999999999999</v>
      </c>
      <c r="O90" s="2">
        <v>43775</v>
      </c>
      <c r="P90">
        <v>1</v>
      </c>
      <c r="S90" s="2">
        <v>43784</v>
      </c>
      <c r="T90">
        <v>1.1000000000000001</v>
      </c>
      <c r="AA90" s="2">
        <v>43774</v>
      </c>
      <c r="AB90">
        <v>0.66</v>
      </c>
      <c r="AE90" s="2">
        <v>43775</v>
      </c>
      <c r="AF90">
        <v>0.85499999999999998</v>
      </c>
    </row>
    <row r="91" spans="3:32" x14ac:dyDescent="0.25">
      <c r="C91" s="2">
        <v>43775</v>
      </c>
      <c r="D91">
        <v>1.56</v>
      </c>
      <c r="G91" s="2">
        <v>43775</v>
      </c>
      <c r="H91">
        <v>1.34</v>
      </c>
      <c r="K91" s="2">
        <v>43776</v>
      </c>
      <c r="L91">
        <v>1.33</v>
      </c>
      <c r="O91" s="2">
        <v>43776</v>
      </c>
      <c r="P91">
        <v>1.1499999999999999</v>
      </c>
      <c r="S91" s="2">
        <v>43787</v>
      </c>
      <c r="T91">
        <v>1.07</v>
      </c>
      <c r="AA91" s="2">
        <v>43775</v>
      </c>
      <c r="AB91">
        <v>0.65</v>
      </c>
      <c r="AE91" s="2">
        <v>43776</v>
      </c>
      <c r="AF91">
        <v>0.85499999999999998</v>
      </c>
    </row>
    <row r="92" spans="3:32" x14ac:dyDescent="0.25">
      <c r="C92" s="2">
        <v>43776</v>
      </c>
      <c r="D92">
        <v>1.79</v>
      </c>
      <c r="G92" s="2">
        <v>43776</v>
      </c>
      <c r="H92">
        <v>1.54</v>
      </c>
      <c r="K92" s="2">
        <v>43777</v>
      </c>
      <c r="L92">
        <v>1.37</v>
      </c>
      <c r="O92" s="2">
        <v>43777</v>
      </c>
      <c r="P92">
        <v>1.18</v>
      </c>
      <c r="S92" s="2">
        <v>43788</v>
      </c>
      <c r="T92">
        <v>1.01</v>
      </c>
      <c r="AA92" s="2">
        <v>43776</v>
      </c>
      <c r="AB92">
        <v>0.73</v>
      </c>
      <c r="AE92" s="2">
        <v>43777</v>
      </c>
      <c r="AF92">
        <v>0.875</v>
      </c>
    </row>
    <row r="93" spans="3:32" x14ac:dyDescent="0.25">
      <c r="C93" s="2">
        <v>43777</v>
      </c>
      <c r="D93">
        <v>1.85</v>
      </c>
      <c r="G93" s="2">
        <v>43777</v>
      </c>
      <c r="H93">
        <v>1.6</v>
      </c>
      <c r="K93" s="2">
        <v>43780</v>
      </c>
      <c r="L93">
        <v>1.23</v>
      </c>
      <c r="O93" s="2">
        <v>43780</v>
      </c>
      <c r="P93">
        <v>1.05</v>
      </c>
      <c r="S93" s="2">
        <v>43789</v>
      </c>
      <c r="T93">
        <v>0.78</v>
      </c>
      <c r="AA93" s="2">
        <v>43777</v>
      </c>
      <c r="AB93">
        <v>0.75</v>
      </c>
      <c r="AE93" s="2">
        <v>43780</v>
      </c>
      <c r="AF93">
        <v>0.85499999999999998</v>
      </c>
    </row>
    <row r="94" spans="3:32" x14ac:dyDescent="0.25">
      <c r="C94" s="2">
        <v>43780</v>
      </c>
      <c r="D94">
        <v>1.67</v>
      </c>
      <c r="G94" s="2">
        <v>43780</v>
      </c>
      <c r="H94">
        <v>1.44</v>
      </c>
      <c r="K94" s="2">
        <v>43781</v>
      </c>
      <c r="L94">
        <v>1.27</v>
      </c>
      <c r="O94" s="2">
        <v>43781</v>
      </c>
      <c r="P94">
        <v>1.08</v>
      </c>
      <c r="S94" s="2">
        <v>43790</v>
      </c>
      <c r="T94">
        <v>0.71</v>
      </c>
      <c r="AA94" s="2">
        <v>43780</v>
      </c>
      <c r="AB94">
        <v>0.65</v>
      </c>
      <c r="AE94" s="2">
        <v>43781</v>
      </c>
      <c r="AF94">
        <v>0.84499999999999997</v>
      </c>
    </row>
    <row r="95" spans="3:32" x14ac:dyDescent="0.25">
      <c r="C95" s="2">
        <v>43781</v>
      </c>
      <c r="D95">
        <v>1.73</v>
      </c>
      <c r="G95" s="2">
        <v>43781</v>
      </c>
      <c r="H95">
        <v>1.48</v>
      </c>
      <c r="K95" s="2">
        <v>43782</v>
      </c>
      <c r="L95">
        <v>1.3</v>
      </c>
      <c r="O95" s="2">
        <v>43782</v>
      </c>
      <c r="P95">
        <v>1.1100000000000001</v>
      </c>
      <c r="S95" s="2">
        <v>43791</v>
      </c>
      <c r="T95">
        <v>0.7</v>
      </c>
      <c r="AA95" s="2">
        <v>43781</v>
      </c>
      <c r="AB95">
        <v>0.67</v>
      </c>
      <c r="AE95" s="2">
        <v>43782</v>
      </c>
      <c r="AF95">
        <v>0.85</v>
      </c>
    </row>
    <row r="96" spans="3:32" x14ac:dyDescent="0.25">
      <c r="C96" s="2">
        <v>43782</v>
      </c>
      <c r="D96">
        <v>1.78</v>
      </c>
      <c r="G96" s="2">
        <v>43782</v>
      </c>
      <c r="H96">
        <v>1.52</v>
      </c>
      <c r="K96" s="2">
        <v>43783</v>
      </c>
      <c r="L96">
        <v>1.25</v>
      </c>
      <c r="O96" s="2">
        <v>43783</v>
      </c>
      <c r="P96">
        <v>1.06</v>
      </c>
      <c r="S96" s="2">
        <v>43794</v>
      </c>
      <c r="T96">
        <v>0.92</v>
      </c>
      <c r="AA96" s="2">
        <v>43782</v>
      </c>
      <c r="AB96">
        <v>0.68</v>
      </c>
      <c r="AE96" s="2">
        <v>43783</v>
      </c>
      <c r="AF96">
        <v>0.83499999999999996</v>
      </c>
    </row>
    <row r="97" spans="3:32" x14ac:dyDescent="0.25">
      <c r="C97" s="2">
        <v>43783</v>
      </c>
      <c r="D97">
        <v>1.74</v>
      </c>
      <c r="G97" s="2">
        <v>43783</v>
      </c>
      <c r="H97">
        <v>1.48</v>
      </c>
      <c r="K97" s="2">
        <v>43784</v>
      </c>
      <c r="L97">
        <v>1.54</v>
      </c>
      <c r="O97" s="2">
        <v>43784</v>
      </c>
      <c r="P97">
        <v>1.3</v>
      </c>
      <c r="S97" s="2">
        <v>43795</v>
      </c>
      <c r="T97">
        <v>1.07</v>
      </c>
      <c r="AA97" s="2">
        <v>43783</v>
      </c>
      <c r="AB97">
        <v>0.64</v>
      </c>
      <c r="AE97" s="2">
        <v>43784</v>
      </c>
      <c r="AF97">
        <v>0.85</v>
      </c>
    </row>
    <row r="98" spans="3:32" x14ac:dyDescent="0.25">
      <c r="C98" s="2">
        <v>43784</v>
      </c>
      <c r="D98">
        <v>2.13</v>
      </c>
      <c r="G98" s="2">
        <v>43784</v>
      </c>
      <c r="H98">
        <v>1.81</v>
      </c>
      <c r="K98" s="2">
        <v>43787</v>
      </c>
      <c r="L98">
        <v>1.51</v>
      </c>
      <c r="O98" s="2">
        <v>43787</v>
      </c>
      <c r="P98">
        <v>1.27</v>
      </c>
      <c r="S98" s="2">
        <v>43796</v>
      </c>
      <c r="T98">
        <v>1.34</v>
      </c>
      <c r="AA98" s="2">
        <v>43784</v>
      </c>
      <c r="AB98">
        <v>0.78</v>
      </c>
      <c r="AE98" s="2">
        <v>43787</v>
      </c>
      <c r="AF98">
        <v>0.85499999999999998</v>
      </c>
    </row>
    <row r="99" spans="3:32" x14ac:dyDescent="0.25">
      <c r="C99" s="2">
        <v>43787</v>
      </c>
      <c r="D99">
        <v>2.12</v>
      </c>
      <c r="G99" s="2">
        <v>43787</v>
      </c>
      <c r="H99">
        <v>1.79</v>
      </c>
      <c r="K99" s="2">
        <v>43788</v>
      </c>
      <c r="L99">
        <v>1.45</v>
      </c>
      <c r="O99" s="2">
        <v>43788</v>
      </c>
      <c r="P99">
        <v>1.22</v>
      </c>
      <c r="S99" s="2">
        <v>43798</v>
      </c>
      <c r="T99">
        <v>1.1400000000000001</v>
      </c>
      <c r="AA99" s="2">
        <v>43787</v>
      </c>
      <c r="AB99">
        <v>0.75</v>
      </c>
      <c r="AE99" s="2">
        <v>43788</v>
      </c>
      <c r="AF99">
        <v>0.875</v>
      </c>
    </row>
    <row r="100" spans="3:32" x14ac:dyDescent="0.25">
      <c r="C100" s="2">
        <v>43788</v>
      </c>
      <c r="D100">
        <v>2.0299999999999998</v>
      </c>
      <c r="G100" s="2">
        <v>43788</v>
      </c>
      <c r="H100">
        <v>1.72</v>
      </c>
      <c r="K100" s="2">
        <v>43789</v>
      </c>
      <c r="L100">
        <v>1.1299999999999999</v>
      </c>
      <c r="O100" s="2">
        <v>43789</v>
      </c>
      <c r="P100">
        <v>0.94</v>
      </c>
      <c r="S100" s="2">
        <v>43801</v>
      </c>
      <c r="T100">
        <v>0.75</v>
      </c>
      <c r="AA100" s="2">
        <v>43788</v>
      </c>
      <c r="AB100">
        <v>0.71</v>
      </c>
      <c r="AE100" s="2">
        <v>43789</v>
      </c>
      <c r="AF100">
        <v>0.89</v>
      </c>
    </row>
    <row r="101" spans="3:32" x14ac:dyDescent="0.25">
      <c r="C101" s="2">
        <v>43789</v>
      </c>
      <c r="D101">
        <v>1.6400000000000001</v>
      </c>
      <c r="G101" s="2">
        <v>43789</v>
      </c>
      <c r="H101">
        <v>1.37</v>
      </c>
      <c r="K101" s="2">
        <v>43790</v>
      </c>
      <c r="L101">
        <v>1.06</v>
      </c>
      <c r="O101" s="2">
        <v>43790</v>
      </c>
      <c r="P101">
        <v>0.87</v>
      </c>
      <c r="S101" s="2">
        <v>43802</v>
      </c>
      <c r="T101">
        <v>0.56999999999999995</v>
      </c>
      <c r="AA101" s="2">
        <v>43789</v>
      </c>
      <c r="AB101">
        <v>0.52</v>
      </c>
      <c r="AE101" s="2">
        <v>43790</v>
      </c>
      <c r="AF101">
        <v>0.89500000000000002</v>
      </c>
    </row>
    <row r="102" spans="3:32" x14ac:dyDescent="0.25">
      <c r="C102" s="2">
        <v>43790</v>
      </c>
      <c r="D102">
        <v>1.54</v>
      </c>
      <c r="G102" s="2">
        <v>43790</v>
      </c>
      <c r="H102">
        <v>1.28</v>
      </c>
      <c r="K102" s="2">
        <v>43791</v>
      </c>
      <c r="L102">
        <v>1.06</v>
      </c>
      <c r="O102" s="2">
        <v>43791</v>
      </c>
      <c r="P102">
        <v>0.86</v>
      </c>
      <c r="S102" s="2">
        <v>43803</v>
      </c>
      <c r="T102">
        <v>0.68</v>
      </c>
      <c r="AA102" s="2">
        <v>43790</v>
      </c>
      <c r="AB102">
        <v>0.49</v>
      </c>
      <c r="AE102" s="2">
        <v>43791</v>
      </c>
      <c r="AF102">
        <v>0.95499999999999996</v>
      </c>
    </row>
    <row r="103" spans="3:32" x14ac:dyDescent="0.25">
      <c r="C103" s="2">
        <v>43791</v>
      </c>
      <c r="D103">
        <v>1.58</v>
      </c>
      <c r="G103" s="2">
        <v>43791</v>
      </c>
      <c r="H103">
        <v>1.3</v>
      </c>
      <c r="K103" s="2">
        <v>43794</v>
      </c>
      <c r="L103">
        <v>1.38</v>
      </c>
      <c r="O103" s="2">
        <v>43794</v>
      </c>
      <c r="P103">
        <v>1.1299999999999999</v>
      </c>
      <c r="S103" s="2">
        <v>43804</v>
      </c>
      <c r="T103">
        <v>0.71</v>
      </c>
      <c r="AA103" s="2">
        <v>43791</v>
      </c>
      <c r="AB103">
        <v>0.47</v>
      </c>
      <c r="AE103" s="2">
        <v>43794</v>
      </c>
      <c r="AF103">
        <v>1.0649999999999999</v>
      </c>
    </row>
    <row r="104" spans="3:32" x14ac:dyDescent="0.25">
      <c r="C104" s="2">
        <v>43794</v>
      </c>
      <c r="D104">
        <v>2.02</v>
      </c>
      <c r="G104" s="2">
        <v>43794</v>
      </c>
      <c r="H104">
        <v>1.6800000000000002</v>
      </c>
      <c r="K104" s="2">
        <v>43795</v>
      </c>
      <c r="L104">
        <v>1.6</v>
      </c>
      <c r="O104" s="2">
        <v>43795</v>
      </c>
      <c r="P104">
        <v>1.31</v>
      </c>
      <c r="S104" s="2">
        <v>43805</v>
      </c>
      <c r="T104">
        <v>1.03</v>
      </c>
      <c r="AA104" s="2">
        <v>43794</v>
      </c>
      <c r="AB104">
        <v>0.61</v>
      </c>
      <c r="AE104" s="2">
        <v>43795</v>
      </c>
      <c r="AF104">
        <v>1.075</v>
      </c>
    </row>
    <row r="105" spans="3:32" x14ac:dyDescent="0.25">
      <c r="C105" s="2">
        <v>43795</v>
      </c>
      <c r="D105">
        <v>2.3199999999999998</v>
      </c>
      <c r="G105" s="2">
        <v>43795</v>
      </c>
      <c r="H105">
        <v>1.94</v>
      </c>
      <c r="K105" s="2">
        <v>43796</v>
      </c>
      <c r="L105">
        <v>1.95</v>
      </c>
      <c r="O105" s="2">
        <v>43796</v>
      </c>
      <c r="P105">
        <v>1.62</v>
      </c>
      <c r="S105" s="2">
        <v>43808</v>
      </c>
      <c r="T105">
        <v>0.91</v>
      </c>
      <c r="AA105" s="2">
        <v>43795</v>
      </c>
      <c r="AB105">
        <v>0.71</v>
      </c>
      <c r="AE105" s="2">
        <v>43796</v>
      </c>
      <c r="AF105">
        <v>1.095</v>
      </c>
    </row>
    <row r="106" spans="3:32" x14ac:dyDescent="0.25">
      <c r="C106" s="2">
        <v>43796</v>
      </c>
      <c r="D106">
        <v>2.75</v>
      </c>
      <c r="G106" s="2">
        <v>43796</v>
      </c>
      <c r="H106">
        <v>2.33</v>
      </c>
      <c r="K106" s="2">
        <v>43798</v>
      </c>
      <c r="L106">
        <v>1.7</v>
      </c>
      <c r="O106" s="2">
        <v>43798</v>
      </c>
      <c r="P106">
        <v>1.3900000000000001</v>
      </c>
      <c r="S106" s="2">
        <v>43809</v>
      </c>
      <c r="T106">
        <v>0.85</v>
      </c>
      <c r="AA106" s="2">
        <v>43796</v>
      </c>
      <c r="AB106">
        <v>0.9</v>
      </c>
      <c r="AE106" s="2">
        <v>43797</v>
      </c>
      <c r="AF106">
        <v>1.1400000000000001</v>
      </c>
    </row>
    <row r="107" spans="3:32" x14ac:dyDescent="0.25">
      <c r="C107" s="2">
        <v>43798</v>
      </c>
      <c r="D107">
        <v>2.4500000000000002</v>
      </c>
      <c r="G107" s="2">
        <v>43798</v>
      </c>
      <c r="H107">
        <v>2.0499999999999998</v>
      </c>
      <c r="K107" s="2">
        <v>43801</v>
      </c>
      <c r="L107">
        <v>1.1599999999999999</v>
      </c>
      <c r="O107" s="2">
        <v>43801</v>
      </c>
      <c r="P107">
        <v>0.94</v>
      </c>
      <c r="S107" s="2">
        <v>43810</v>
      </c>
      <c r="T107">
        <v>0.91</v>
      </c>
      <c r="AA107" s="2">
        <v>43798</v>
      </c>
      <c r="AB107">
        <v>0.75</v>
      </c>
      <c r="AE107" s="2">
        <v>43798</v>
      </c>
      <c r="AF107">
        <v>1.1599999999999999</v>
      </c>
    </row>
    <row r="108" spans="3:32" x14ac:dyDescent="0.25">
      <c r="C108" s="2">
        <v>43801</v>
      </c>
      <c r="D108">
        <v>1.74</v>
      </c>
      <c r="G108" s="2">
        <v>43801</v>
      </c>
      <c r="H108">
        <v>1.43</v>
      </c>
      <c r="K108" s="2">
        <v>43802</v>
      </c>
      <c r="L108">
        <v>0.87</v>
      </c>
      <c r="O108" s="2">
        <v>43802</v>
      </c>
      <c r="P108">
        <v>0.7</v>
      </c>
      <c r="S108" s="2">
        <v>43811</v>
      </c>
      <c r="T108">
        <v>1.3</v>
      </c>
      <c r="AA108" s="2">
        <v>43801</v>
      </c>
      <c r="AB108">
        <v>0.48</v>
      </c>
      <c r="AE108" s="2">
        <v>43801</v>
      </c>
      <c r="AF108">
        <v>1.21</v>
      </c>
    </row>
    <row r="109" spans="3:32" x14ac:dyDescent="0.25">
      <c r="C109" s="2">
        <v>43802</v>
      </c>
      <c r="D109">
        <v>1.33</v>
      </c>
      <c r="G109" s="2">
        <v>43802</v>
      </c>
      <c r="H109">
        <v>1.08</v>
      </c>
      <c r="K109" s="2">
        <v>43803</v>
      </c>
      <c r="L109">
        <v>1.07</v>
      </c>
      <c r="O109" s="2">
        <v>43803</v>
      </c>
      <c r="P109">
        <v>0.85</v>
      </c>
      <c r="S109" s="2">
        <v>43812</v>
      </c>
      <c r="T109">
        <v>1.02</v>
      </c>
      <c r="AA109" s="2">
        <v>43802</v>
      </c>
      <c r="AB109">
        <v>0.37</v>
      </c>
      <c r="AE109" s="2">
        <v>43802</v>
      </c>
      <c r="AF109">
        <v>1.21</v>
      </c>
    </row>
    <row r="110" spans="3:32" x14ac:dyDescent="0.25">
      <c r="C110" s="2">
        <v>43803</v>
      </c>
      <c r="D110">
        <v>1.63</v>
      </c>
      <c r="G110" s="2">
        <v>43803</v>
      </c>
      <c r="H110">
        <v>1.32</v>
      </c>
      <c r="K110" s="2">
        <v>43804</v>
      </c>
      <c r="L110">
        <v>1.1200000000000001</v>
      </c>
      <c r="O110" s="2">
        <v>43804</v>
      </c>
      <c r="P110">
        <v>0.9</v>
      </c>
      <c r="S110" s="2">
        <v>43815</v>
      </c>
      <c r="T110">
        <v>1.55</v>
      </c>
      <c r="AA110" s="2">
        <v>43803</v>
      </c>
      <c r="AB110">
        <v>0.43</v>
      </c>
      <c r="AE110" s="2">
        <v>43803</v>
      </c>
      <c r="AF110">
        <v>1.24</v>
      </c>
    </row>
    <row r="111" spans="3:32" x14ac:dyDescent="0.25">
      <c r="C111" s="2">
        <v>43804</v>
      </c>
      <c r="D111">
        <v>1.71</v>
      </c>
      <c r="G111" s="2">
        <v>43804</v>
      </c>
      <c r="H111">
        <v>1.3900000000000001</v>
      </c>
      <c r="K111" s="2">
        <v>43805</v>
      </c>
      <c r="L111">
        <v>1.6099999999999999</v>
      </c>
      <c r="O111" s="2">
        <v>43805</v>
      </c>
      <c r="P111">
        <v>1.3</v>
      </c>
      <c r="S111" s="2">
        <v>43816</v>
      </c>
      <c r="T111">
        <v>1.47</v>
      </c>
      <c r="AA111" s="2">
        <v>43804</v>
      </c>
      <c r="AB111">
        <v>0.45</v>
      </c>
      <c r="AE111" s="2">
        <v>43804</v>
      </c>
      <c r="AF111">
        <v>1.33</v>
      </c>
    </row>
    <row r="112" spans="3:32" x14ac:dyDescent="0.25">
      <c r="C112" s="2">
        <v>43805</v>
      </c>
      <c r="D112">
        <v>2.39</v>
      </c>
      <c r="G112" s="2">
        <v>43805</v>
      </c>
      <c r="H112">
        <v>1.98</v>
      </c>
      <c r="K112" s="2">
        <v>43808</v>
      </c>
      <c r="L112">
        <v>1.43</v>
      </c>
      <c r="O112" s="2">
        <v>43808</v>
      </c>
      <c r="P112">
        <v>1.1499999999999999</v>
      </c>
      <c r="S112" s="2">
        <v>43817</v>
      </c>
      <c r="T112">
        <v>1.58</v>
      </c>
      <c r="AA112" s="2">
        <v>43805</v>
      </c>
      <c r="AB112">
        <v>0.64</v>
      </c>
      <c r="AE112" s="2">
        <v>43805</v>
      </c>
      <c r="AF112">
        <v>1.48</v>
      </c>
    </row>
    <row r="113" spans="3:32" x14ac:dyDescent="0.25">
      <c r="C113" s="2">
        <v>43808</v>
      </c>
      <c r="D113">
        <v>2.13</v>
      </c>
      <c r="G113" s="2">
        <v>43808</v>
      </c>
      <c r="H113">
        <v>1.75</v>
      </c>
      <c r="K113" s="2">
        <v>43809</v>
      </c>
      <c r="L113">
        <v>1.37</v>
      </c>
      <c r="O113" s="2">
        <v>43809</v>
      </c>
      <c r="P113">
        <v>1.0900000000000001</v>
      </c>
      <c r="S113" s="2">
        <v>43818</v>
      </c>
      <c r="T113">
        <v>1.9300000000000002</v>
      </c>
      <c r="AA113" s="2">
        <v>43808</v>
      </c>
      <c r="AB113">
        <v>0.56000000000000005</v>
      </c>
      <c r="AE113" s="2">
        <v>43808</v>
      </c>
      <c r="AF113">
        <v>1.49</v>
      </c>
    </row>
    <row r="114" spans="3:32" x14ac:dyDescent="0.25">
      <c r="C114" s="2">
        <v>43809</v>
      </c>
      <c r="D114">
        <v>2.09</v>
      </c>
      <c r="G114" s="2">
        <v>43809</v>
      </c>
      <c r="H114">
        <v>1.7</v>
      </c>
      <c r="K114" s="2">
        <v>43810</v>
      </c>
      <c r="L114">
        <v>1.45</v>
      </c>
      <c r="O114" s="2">
        <v>43810</v>
      </c>
      <c r="P114">
        <v>1.1499999999999999</v>
      </c>
      <c r="S114" s="2">
        <v>43819</v>
      </c>
      <c r="T114">
        <v>2.57</v>
      </c>
      <c r="AA114" s="2">
        <v>43809</v>
      </c>
      <c r="AB114">
        <v>0.51</v>
      </c>
      <c r="AE114" s="2">
        <v>43809</v>
      </c>
      <c r="AF114">
        <v>1.43</v>
      </c>
    </row>
    <row r="115" spans="3:32" x14ac:dyDescent="0.25">
      <c r="C115" s="2">
        <v>43810</v>
      </c>
      <c r="D115">
        <v>2.2000000000000002</v>
      </c>
      <c r="G115" s="2">
        <v>43810</v>
      </c>
      <c r="H115">
        <v>1.8</v>
      </c>
      <c r="K115" s="2">
        <v>43811</v>
      </c>
      <c r="L115">
        <v>2.02</v>
      </c>
      <c r="O115" s="2">
        <v>43811</v>
      </c>
      <c r="P115">
        <v>1.63</v>
      </c>
      <c r="S115" s="2">
        <v>43822</v>
      </c>
      <c r="T115">
        <v>2.5099999999999998</v>
      </c>
      <c r="AA115" s="2">
        <v>43810</v>
      </c>
      <c r="AB115">
        <v>0.55000000000000004</v>
      </c>
      <c r="AE115" s="2">
        <v>43810</v>
      </c>
      <c r="AF115">
        <v>1.4950000000000001</v>
      </c>
    </row>
    <row r="116" spans="3:32" x14ac:dyDescent="0.25">
      <c r="C116" s="2">
        <v>43811</v>
      </c>
      <c r="D116">
        <v>2.96</v>
      </c>
      <c r="G116" s="2">
        <v>43811</v>
      </c>
      <c r="H116">
        <v>2.4699999999999998</v>
      </c>
      <c r="K116" s="2">
        <v>43812</v>
      </c>
      <c r="L116">
        <v>1.67</v>
      </c>
      <c r="O116" s="2">
        <v>43812</v>
      </c>
      <c r="P116">
        <v>1.31</v>
      </c>
      <c r="S116" s="2">
        <v>43823</v>
      </c>
      <c r="T116">
        <v>2.44</v>
      </c>
      <c r="AA116" s="2">
        <v>43811</v>
      </c>
      <c r="AB116">
        <v>0.81</v>
      </c>
      <c r="AE116" s="2">
        <v>43811</v>
      </c>
      <c r="AF116">
        <v>1.48</v>
      </c>
    </row>
    <row r="117" spans="3:32" x14ac:dyDescent="0.25">
      <c r="C117" s="2">
        <v>43812</v>
      </c>
      <c r="D117">
        <v>2.59</v>
      </c>
      <c r="G117" s="2">
        <v>43812</v>
      </c>
      <c r="H117">
        <v>2.1</v>
      </c>
      <c r="K117" s="2">
        <v>43815</v>
      </c>
      <c r="L117">
        <v>2.39</v>
      </c>
      <c r="O117" s="2">
        <v>43815</v>
      </c>
      <c r="P117">
        <v>1.94</v>
      </c>
      <c r="S117" s="2">
        <v>43825</v>
      </c>
      <c r="T117">
        <v>3.36</v>
      </c>
      <c r="AA117" s="2">
        <v>43812</v>
      </c>
      <c r="AB117">
        <v>0.6</v>
      </c>
      <c r="AE117" s="2">
        <v>43812</v>
      </c>
      <c r="AF117">
        <v>1.4650000000000001</v>
      </c>
    </row>
    <row r="118" spans="3:32" x14ac:dyDescent="0.25">
      <c r="C118" s="2">
        <v>43815</v>
      </c>
      <c r="D118">
        <v>3.49</v>
      </c>
      <c r="G118" s="2">
        <v>43815</v>
      </c>
      <c r="H118">
        <v>2.91</v>
      </c>
      <c r="K118" s="2">
        <v>43816</v>
      </c>
      <c r="L118">
        <v>2.27</v>
      </c>
      <c r="O118" s="2">
        <v>43816</v>
      </c>
      <c r="P118">
        <v>1.8399999999999999</v>
      </c>
      <c r="S118" s="2">
        <v>43826</v>
      </c>
      <c r="T118">
        <v>3.16</v>
      </c>
      <c r="AA118" s="2">
        <v>43815</v>
      </c>
      <c r="AB118">
        <v>0.98</v>
      </c>
      <c r="AE118" s="2">
        <v>43815</v>
      </c>
      <c r="AF118">
        <v>1.5150000000000001</v>
      </c>
    </row>
    <row r="119" spans="3:32" x14ac:dyDescent="0.25">
      <c r="C119" s="2">
        <v>43816</v>
      </c>
      <c r="D119">
        <v>3.33</v>
      </c>
      <c r="G119" s="2">
        <v>43816</v>
      </c>
      <c r="H119">
        <v>2.77</v>
      </c>
      <c r="K119" s="2">
        <v>43817</v>
      </c>
      <c r="L119">
        <v>2.4300000000000002</v>
      </c>
      <c r="O119" s="2">
        <v>43817</v>
      </c>
      <c r="P119">
        <v>1.97</v>
      </c>
      <c r="S119" s="2">
        <v>43829</v>
      </c>
      <c r="T119">
        <v>2.52</v>
      </c>
      <c r="AA119" s="2">
        <v>43816</v>
      </c>
      <c r="AB119">
        <v>0.92</v>
      </c>
      <c r="AE119" s="2">
        <v>43816</v>
      </c>
      <c r="AF119">
        <v>1.51</v>
      </c>
    </row>
    <row r="120" spans="3:32" x14ac:dyDescent="0.25">
      <c r="C120" s="2">
        <v>43817</v>
      </c>
      <c r="D120">
        <v>3.55</v>
      </c>
      <c r="G120" s="2">
        <v>43817</v>
      </c>
      <c r="H120">
        <v>2.96</v>
      </c>
      <c r="K120" s="2">
        <v>43818</v>
      </c>
      <c r="L120">
        <v>2.93</v>
      </c>
      <c r="O120" s="2">
        <v>43818</v>
      </c>
      <c r="P120">
        <v>2.39</v>
      </c>
      <c r="S120" s="2">
        <v>43830</v>
      </c>
      <c r="T120">
        <v>2.73</v>
      </c>
      <c r="AA120" s="2">
        <v>43817</v>
      </c>
      <c r="AB120">
        <v>0.98</v>
      </c>
      <c r="AE120" s="2">
        <v>43817</v>
      </c>
      <c r="AF120">
        <v>1.4950000000000001</v>
      </c>
    </row>
    <row r="121" spans="3:32" x14ac:dyDescent="0.25">
      <c r="C121" s="2">
        <v>43818</v>
      </c>
      <c r="D121">
        <v>4.17</v>
      </c>
      <c r="G121" s="2">
        <v>43818</v>
      </c>
      <c r="H121">
        <v>3.51</v>
      </c>
      <c r="K121" s="2">
        <v>43819</v>
      </c>
      <c r="L121">
        <v>3.75</v>
      </c>
      <c r="O121" s="2">
        <v>43819</v>
      </c>
      <c r="P121">
        <v>3.13</v>
      </c>
      <c r="S121" s="2">
        <v>43832</v>
      </c>
      <c r="T121">
        <v>3.88</v>
      </c>
      <c r="AA121" s="2">
        <v>43818</v>
      </c>
      <c r="AB121">
        <v>1.2</v>
      </c>
      <c r="AE121" s="2">
        <v>43818</v>
      </c>
      <c r="AF121">
        <v>1.4849999999999999</v>
      </c>
    </row>
    <row r="122" spans="3:32" x14ac:dyDescent="0.25">
      <c r="C122" s="2">
        <v>43819</v>
      </c>
      <c r="D122">
        <v>5.15</v>
      </c>
      <c r="G122" s="2">
        <v>43819</v>
      </c>
      <c r="H122">
        <v>4.42</v>
      </c>
      <c r="K122" s="2">
        <v>43822</v>
      </c>
      <c r="L122">
        <v>3.73</v>
      </c>
      <c r="O122" s="2">
        <v>43822</v>
      </c>
      <c r="P122">
        <v>3.09</v>
      </c>
      <c r="S122" s="2">
        <v>43833</v>
      </c>
      <c r="T122">
        <v>2.71</v>
      </c>
      <c r="AA122" s="2">
        <v>43819</v>
      </c>
      <c r="AB122">
        <v>1.65</v>
      </c>
      <c r="AE122" s="2">
        <v>43819</v>
      </c>
      <c r="AF122">
        <v>1.49</v>
      </c>
    </row>
    <row r="123" spans="3:32" x14ac:dyDescent="0.25">
      <c r="C123" s="2">
        <v>43822</v>
      </c>
      <c r="D123">
        <v>5.17</v>
      </c>
      <c r="G123" s="2">
        <v>43822</v>
      </c>
      <c r="H123">
        <v>4.42</v>
      </c>
      <c r="K123" s="2">
        <v>43823</v>
      </c>
      <c r="L123">
        <v>3.64</v>
      </c>
      <c r="O123" s="2">
        <v>43823</v>
      </c>
      <c r="P123">
        <v>3.01</v>
      </c>
      <c r="AA123" s="2">
        <v>43822</v>
      </c>
      <c r="AB123">
        <v>1.56</v>
      </c>
      <c r="AE123" s="2">
        <v>43822</v>
      </c>
      <c r="AF123">
        <v>1.51</v>
      </c>
    </row>
    <row r="124" spans="3:32" x14ac:dyDescent="0.25">
      <c r="C124" s="2">
        <v>43823</v>
      </c>
      <c r="D124">
        <v>5.08</v>
      </c>
      <c r="G124" s="2">
        <v>43823</v>
      </c>
      <c r="H124">
        <v>4.34</v>
      </c>
      <c r="K124" s="2">
        <v>43825</v>
      </c>
      <c r="L124">
        <v>4.7699999999999996</v>
      </c>
      <c r="O124" s="2">
        <v>43825</v>
      </c>
      <c r="P124">
        <v>4.04</v>
      </c>
      <c r="AA124" s="2">
        <v>43823</v>
      </c>
      <c r="AB124">
        <v>1.5</v>
      </c>
      <c r="AE124" s="2">
        <v>43823</v>
      </c>
      <c r="AF124">
        <v>1.4950000000000001</v>
      </c>
    </row>
    <row r="125" spans="3:32" x14ac:dyDescent="0.25">
      <c r="C125" s="2">
        <v>43825</v>
      </c>
      <c r="D125">
        <v>6.35</v>
      </c>
      <c r="G125" s="2">
        <v>43825</v>
      </c>
      <c r="H125">
        <v>5.53</v>
      </c>
      <c r="K125" s="2">
        <v>43826</v>
      </c>
      <c r="L125">
        <v>4.4800000000000004</v>
      </c>
      <c r="O125" s="2">
        <v>43826</v>
      </c>
      <c r="P125">
        <v>3.79</v>
      </c>
      <c r="AA125" s="2">
        <v>43825</v>
      </c>
      <c r="AB125">
        <v>2.19</v>
      </c>
      <c r="AE125" s="2">
        <v>43826</v>
      </c>
      <c r="AF125">
        <v>1.5</v>
      </c>
    </row>
    <row r="126" spans="3:32" x14ac:dyDescent="0.25">
      <c r="C126" s="2">
        <v>43826</v>
      </c>
      <c r="D126">
        <v>5.98</v>
      </c>
      <c r="G126" s="2">
        <v>43826</v>
      </c>
      <c r="H126">
        <v>5.21</v>
      </c>
      <c r="K126" s="2">
        <v>43829</v>
      </c>
      <c r="L126">
        <v>3.7</v>
      </c>
      <c r="O126" s="2">
        <v>43829</v>
      </c>
      <c r="P126">
        <v>3.09</v>
      </c>
      <c r="AA126" s="2">
        <v>43826</v>
      </c>
      <c r="AB126">
        <v>2.0699999999999998</v>
      </c>
      <c r="AE126" s="2">
        <v>43829</v>
      </c>
      <c r="AF126">
        <v>1.48</v>
      </c>
    </row>
    <row r="127" spans="3:32" x14ac:dyDescent="0.25">
      <c r="C127" s="2">
        <v>43829</v>
      </c>
      <c r="D127">
        <v>5.08</v>
      </c>
      <c r="G127" s="2">
        <v>43829</v>
      </c>
      <c r="H127">
        <v>4.37</v>
      </c>
      <c r="K127" s="2">
        <v>43830</v>
      </c>
      <c r="L127">
        <v>4.04</v>
      </c>
      <c r="O127" s="2">
        <v>43830</v>
      </c>
      <c r="P127">
        <v>3.36</v>
      </c>
      <c r="AA127" s="2">
        <v>43829</v>
      </c>
      <c r="AB127">
        <v>1.5699999999999998</v>
      </c>
      <c r="AE127" s="2">
        <v>43830</v>
      </c>
      <c r="AF127">
        <v>1.48</v>
      </c>
    </row>
    <row r="128" spans="3:32" x14ac:dyDescent="0.25">
      <c r="C128" s="2">
        <v>43830</v>
      </c>
      <c r="D128">
        <v>5.54</v>
      </c>
      <c r="G128" s="2">
        <v>43830</v>
      </c>
      <c r="H128">
        <v>4.7699999999999996</v>
      </c>
      <c r="K128" s="2">
        <v>43832</v>
      </c>
      <c r="L128">
        <v>5.44</v>
      </c>
      <c r="O128" s="2">
        <v>43832</v>
      </c>
      <c r="P128">
        <v>4.6399999999999997</v>
      </c>
      <c r="AA128" s="2">
        <v>43830</v>
      </c>
      <c r="AB128">
        <v>1.67</v>
      </c>
      <c r="AE128" s="2">
        <v>43832</v>
      </c>
      <c r="AF128">
        <v>1.49</v>
      </c>
    </row>
    <row r="129" spans="3:32" x14ac:dyDescent="0.25">
      <c r="C129" s="2">
        <v>43832</v>
      </c>
      <c r="D129">
        <v>7.13</v>
      </c>
      <c r="G129" s="2">
        <v>43832</v>
      </c>
      <c r="H129">
        <v>6.27</v>
      </c>
      <c r="K129" s="2">
        <v>43833</v>
      </c>
      <c r="L129">
        <v>4.04</v>
      </c>
      <c r="O129" s="2">
        <v>43833</v>
      </c>
      <c r="P129">
        <v>3.35</v>
      </c>
      <c r="AA129" s="2">
        <v>43832</v>
      </c>
      <c r="AB129">
        <v>2.52</v>
      </c>
      <c r="AE129" s="2">
        <v>43833</v>
      </c>
      <c r="AF129">
        <v>1.49</v>
      </c>
    </row>
    <row r="130" spans="3:32" x14ac:dyDescent="0.25">
      <c r="C130" s="2">
        <v>43833</v>
      </c>
      <c r="D130">
        <v>5.53</v>
      </c>
      <c r="G130" s="2">
        <v>43833</v>
      </c>
      <c r="H130">
        <v>4.76</v>
      </c>
      <c r="AA130" s="2">
        <v>43833</v>
      </c>
      <c r="AB130">
        <v>1.6099999999999999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selection activeCell="K7" sqref="K7"/>
    </sheetView>
  </sheetViews>
  <sheetFormatPr defaultRowHeight="15" x14ac:dyDescent="0.25"/>
  <cols>
    <col min="1" max="1" width="13.85546875" bestFit="1" customWidth="1"/>
    <col min="2" max="3" width="10.7109375" bestFit="1" customWidth="1"/>
    <col min="4" max="4" width="6" bestFit="1" customWidth="1"/>
    <col min="5" max="5" width="10.7109375" bestFit="1" customWidth="1"/>
    <col min="6" max="6" width="6" bestFit="1" customWidth="1"/>
    <col min="7" max="7" width="10.7109375" bestFit="1" customWidth="1"/>
    <col min="8" max="8" width="6" bestFit="1" customWidth="1"/>
    <col min="9" max="9" width="10.7109375" bestFit="1" customWidth="1"/>
    <col min="10" max="10" width="6" bestFit="1" customWidth="1"/>
    <col min="11" max="11" width="10.7109375" bestFit="1" customWidth="1"/>
    <col min="12" max="12" width="6" bestFit="1" customWidth="1"/>
    <col min="13" max="13" width="10.7109375" bestFit="1" customWidth="1"/>
    <col min="14" max="14" width="6" bestFit="1" customWidth="1"/>
    <col min="15" max="15" width="10.7109375" bestFit="1" customWidth="1"/>
    <col min="16" max="16" width="6" bestFit="1" customWidth="1"/>
    <col min="17" max="17" width="10.7109375" bestFit="1" customWidth="1"/>
    <col min="18" max="18" width="6" bestFit="1" customWidth="1"/>
    <col min="19" max="19" width="10.7109375" bestFit="1" customWidth="1"/>
    <col min="20" max="20" width="6" bestFit="1" customWidth="1"/>
    <col min="21" max="21" width="10.7109375" bestFit="1" customWidth="1"/>
    <col min="22" max="22" width="6" bestFit="1" customWidth="1"/>
    <col min="23" max="23" width="10.7109375" bestFit="1" customWidth="1"/>
    <col min="24" max="24" width="5" bestFit="1" customWidth="1"/>
    <col min="25" max="25" width="10.7109375" bestFit="1" customWidth="1"/>
    <col min="26" max="26" width="5" bestFit="1" customWidth="1"/>
    <col min="27" max="27" width="10.7109375" bestFit="1" customWidth="1"/>
    <col min="28" max="28" width="5" bestFit="1" customWidth="1"/>
    <col min="29" max="29" width="10.7109375" bestFit="1" customWidth="1"/>
    <col min="30" max="30" width="5" bestFit="1" customWidth="1"/>
    <col min="31" max="31" width="10.7109375" bestFit="1" customWidth="1"/>
    <col min="32" max="32" width="5" bestFit="1" customWidth="1"/>
    <col min="33" max="33" width="10.7109375" bestFit="1" customWidth="1"/>
    <col min="34" max="34" width="5" bestFit="1" customWidth="1"/>
    <col min="35" max="35" width="10.7109375" bestFit="1" customWidth="1"/>
    <col min="36" max="36" width="5" bestFit="1" customWidth="1"/>
  </cols>
  <sheetData>
    <row r="1" spans="1:36" x14ac:dyDescent="0.25">
      <c r="A1" t="s">
        <v>0</v>
      </c>
      <c r="B1" t="s">
        <v>7</v>
      </c>
    </row>
    <row r="2" spans="1:36" x14ac:dyDescent="0.25">
      <c r="A2" t="s">
        <v>1</v>
      </c>
      <c r="B2" s="4" t="s">
        <v>15</v>
      </c>
    </row>
    <row r="3" spans="1:36" x14ac:dyDescent="0.25">
      <c r="A3" t="s">
        <v>2</v>
      </c>
      <c r="B3" t="s">
        <v>9</v>
      </c>
    </row>
    <row r="4" spans="1:36" x14ac:dyDescent="0.25">
      <c r="A4" t="s">
        <v>3</v>
      </c>
      <c r="B4" s="4">
        <v>314</v>
      </c>
      <c r="C4" s="4">
        <v>1</v>
      </c>
      <c r="D4">
        <f>B4+$C$4</f>
        <v>315</v>
      </c>
      <c r="F4">
        <f>D4+$C$4</f>
        <v>316</v>
      </c>
      <c r="H4">
        <f>F4+$C$4</f>
        <v>317</v>
      </c>
      <c r="J4">
        <f>H4+$C$4</f>
        <v>318</v>
      </c>
      <c r="L4">
        <f>J4+$C$4</f>
        <v>319</v>
      </c>
      <c r="N4">
        <f>L4+$C$4</f>
        <v>320</v>
      </c>
      <c r="P4">
        <f>N4+$C$4</f>
        <v>321</v>
      </c>
      <c r="R4">
        <f>P4+$C$4</f>
        <v>322</v>
      </c>
      <c r="T4">
        <f>R4+$C$4</f>
        <v>323</v>
      </c>
      <c r="V4">
        <f>T4+$C$4</f>
        <v>324</v>
      </c>
      <c r="X4">
        <f>V4+$C$4</f>
        <v>325</v>
      </c>
      <c r="Z4">
        <f>X4+$C$4</f>
        <v>326</v>
      </c>
      <c r="AB4">
        <f>Z4+$C$4</f>
        <v>327</v>
      </c>
      <c r="AD4">
        <f>AB4+$C$4</f>
        <v>328</v>
      </c>
      <c r="AF4">
        <f>AD4+$C$4</f>
        <v>329</v>
      </c>
      <c r="AH4">
        <f>AF4+$C$4</f>
        <v>330</v>
      </c>
      <c r="AJ4">
        <f>AH4+$C$4</f>
        <v>331</v>
      </c>
    </row>
    <row r="5" spans="1:36" x14ac:dyDescent="0.25">
      <c r="A5" t="s">
        <v>4</v>
      </c>
      <c r="B5" t="s">
        <v>13</v>
      </c>
    </row>
    <row r="6" spans="1:36" x14ac:dyDescent="0.25">
      <c r="A6" t="s">
        <v>5</v>
      </c>
      <c r="B6" s="5" t="s">
        <v>16</v>
      </c>
      <c r="D6" s="2"/>
    </row>
    <row r="7" spans="1:36" x14ac:dyDescent="0.25">
      <c r="A7" t="s">
        <v>6</v>
      </c>
      <c r="B7" s="3" t="s">
        <v>10</v>
      </c>
    </row>
    <row r="8" spans="1:36" x14ac:dyDescent="0.25">
      <c r="A8" t="s">
        <v>12</v>
      </c>
      <c r="B8" s="4">
        <v>1.76</v>
      </c>
    </row>
    <row r="9" spans="1:36" x14ac:dyDescent="0.25">
      <c r="A9" t="s">
        <v>14</v>
      </c>
      <c r="B9" s="4">
        <v>47</v>
      </c>
    </row>
    <row r="10" spans="1:36" x14ac:dyDescent="0.25">
      <c r="A10" s="1">
        <f>_xll.BDH(CONCATENATE($B$1, " ", $B$2, " ", $B$3, B4, " Equity"),CONCATENATE($B$5),CONCATENATE($B$6),CONCATENATE($B$7),"cols=2;rows=73")</f>
        <v>43728</v>
      </c>
      <c r="B10">
        <v>4.3499999999999996</v>
      </c>
      <c r="C10" s="1">
        <f>_xll.BDH(CONCATENATE($B$1, " ", $B$2, " ", $B$3, D4, " Equity"),CONCATENATE($B$5),CONCATENATE($B$6),CONCATENATE($B$7),"cols=2;rows=73")</f>
        <v>43728</v>
      </c>
      <c r="D10">
        <v>3.99</v>
      </c>
      <c r="E10" s="1">
        <f>_xll.BDH(CONCATENATE($B$1, " ", $B$2, " ", $B$3, F4, " Equity"),CONCATENATE($B$5),CONCATENATE($B$6),CONCATENATE($B$7),"cols=2;rows=73")</f>
        <v>43728</v>
      </c>
      <c r="F10">
        <v>3.99</v>
      </c>
      <c r="G10" s="1">
        <f>_xll.BDH(CONCATENATE($B$1, " ", $B$2, " ", $B$3, H4, " Equity"),CONCATENATE($B$5),CONCATENATE($B$6),CONCATENATE($B$7),"cols=2;rows=73")</f>
        <v>43728</v>
      </c>
      <c r="H10">
        <v>3.64</v>
      </c>
      <c r="I10" s="1">
        <f>_xll.BDH(CONCATENATE($B$1, " ", $B$2, " ", $B$3, J4, " Equity"),CONCATENATE($B$5),CONCATENATE($B$6),CONCATENATE($B$7),"cols=2;rows=73")</f>
        <v>43728</v>
      </c>
      <c r="J10">
        <v>3.64</v>
      </c>
      <c r="K10" s="1">
        <f>_xll.BDH(CONCATENATE($B$1, " ", $B$2, " ", $B$3, L4, " Equity"),CONCATENATE($B$5),CONCATENATE($B$6),CONCATENATE($B$7),"cols=2;rows=73")</f>
        <v>43728</v>
      </c>
      <c r="L10">
        <v>3.32</v>
      </c>
      <c r="M10" s="1">
        <f>_xll.BDH(CONCATENATE($B$1, " ", $B$2, " ", $B$3, N4, " Equity"),CONCATENATE($B$5),CONCATENATE($B$6),CONCATENATE($B$7),"cols=2;rows=73")</f>
        <v>43727</v>
      </c>
      <c r="N10">
        <v>3.32</v>
      </c>
      <c r="O10" s="1">
        <f>_xll.BDH(CONCATENATE($B$1, " ", $B$2, " ", $B$3, P4, " Equity"),CONCATENATE($B$5),CONCATENATE($B$6),CONCATENATE($B$7),"cols=2;rows=73")</f>
        <v>43728</v>
      </c>
      <c r="P10">
        <v>3.02</v>
      </c>
      <c r="Q10" s="1">
        <f>_xll.BDH(CONCATENATE($B$1, " ", $B$2, " ", $B$3, R4, " Equity"),CONCATENATE($B$5),CONCATENATE($B$6),CONCATENATE($B$7),"cols=2;rows=73")</f>
        <v>43766</v>
      </c>
      <c r="R10">
        <v>3.02</v>
      </c>
      <c r="S10" s="1">
        <f>_xll.BDH(CONCATENATE($B$1, " ", $B$2, " ", $B$3, T4, " Equity"),CONCATENATE($B$5),CONCATENATE($B$6),CONCATENATE($B$7),"cols=2;rows=73")</f>
        <v>43766</v>
      </c>
      <c r="T10">
        <v>2.74</v>
      </c>
      <c r="U10" s="1">
        <f>_xll.BDH(CONCATENATE($B$1, " ", $B$2, " ", $B$3, V4, " Equity"),CONCATENATE($B$5),CONCATENATE($B$6),CONCATENATE($B$7),"cols=2;rows=73")</f>
        <v>43767</v>
      </c>
      <c r="V10">
        <v>2.74</v>
      </c>
      <c r="W10" s="1">
        <f>_xll.BDH(CONCATENATE($B$1, " ", $B$2, " ", $B$3, X4, " Equity"),CONCATENATE($B$5),CONCATENATE($B$6),CONCATENATE($B$7),"cols=2;rows=74")</f>
        <v>43733</v>
      </c>
      <c r="X10">
        <v>2.8</v>
      </c>
      <c r="Y10" s="1">
        <f>_xll.BDH(CONCATENATE($B$1, " ", $B$2, " ", $B$3, Z4, " Equity"),CONCATENATE($B$5),CONCATENATE($B$6),CONCATENATE($B$7),"cols=2;rows=74")</f>
        <v>43773</v>
      </c>
      <c r="Z10">
        <v>2.8</v>
      </c>
      <c r="AA10" s="1">
        <f>_xll.BDH(CONCATENATE($B$1, " ", $B$2, " ", $B$3, AB4, " Equity"),CONCATENATE($B$5),CONCATENATE($B$6),CONCATENATE($B$7),"cols=2;rows=73")</f>
        <v>43773</v>
      </c>
      <c r="AB10">
        <v>2.25</v>
      </c>
      <c r="AC10" s="1">
        <f>_xll.BDH(CONCATENATE($B$1, " ", $B$2, " ", $B$3, AD4, " Equity"),CONCATENATE($B$5),CONCATENATE($B$6),CONCATENATE($B$7),"cols=2;rows=73")</f>
        <v>43774</v>
      </c>
      <c r="AD10">
        <v>2.25</v>
      </c>
      <c r="AE10" s="1">
        <f>_xll.BDH(CONCATENATE($B$1, " ", $B$2, " ", $B$3, AF4, " Equity"),CONCATENATE($B$5),CONCATENATE($B$6),CONCATENATE($B$7),"cols=2;rows=47")</f>
        <v>43774</v>
      </c>
      <c r="AF10">
        <v>1.72</v>
      </c>
      <c r="AG10" s="1">
        <f>_xll.BDH(CONCATENATE($B$1, " ", $B$2, " ", $B$3, AH4, " Equity"),CONCATENATE($B$5),CONCATENATE($B$6),CONCATENATE($B$7),"cols=2;rows=47")</f>
        <v>43727</v>
      </c>
      <c r="AH10">
        <v>1.72</v>
      </c>
      <c r="AI10" s="1">
        <f>_xll.BDH(CONCATENATE($B$1, " ", $B$2, " ", $B$3, AJ4, " Equity"),CONCATENATE($B$5),CONCATENATE($B$6),CONCATENATE($B$7),"cols=2;rows=36")</f>
        <v>43781</v>
      </c>
      <c r="AJ10">
        <v>0.8</v>
      </c>
    </row>
    <row r="11" spans="1:36" x14ac:dyDescent="0.25">
      <c r="A11" s="2">
        <v>43731</v>
      </c>
      <c r="B11">
        <v>4.3499999999999996</v>
      </c>
      <c r="C11" s="2">
        <v>43731</v>
      </c>
      <c r="D11">
        <v>3.9699999999999998</v>
      </c>
      <c r="E11" s="2">
        <v>43731</v>
      </c>
      <c r="F11">
        <v>3.9699999999999998</v>
      </c>
      <c r="G11" s="2">
        <v>43731</v>
      </c>
      <c r="H11">
        <v>3.62</v>
      </c>
      <c r="I11" s="2">
        <v>43731</v>
      </c>
      <c r="J11">
        <v>3.62</v>
      </c>
      <c r="K11" s="2">
        <v>43731</v>
      </c>
      <c r="L11">
        <v>3.29</v>
      </c>
      <c r="M11" s="2">
        <v>43731</v>
      </c>
      <c r="N11">
        <v>3.29</v>
      </c>
      <c r="O11" s="2">
        <v>43731</v>
      </c>
      <c r="P11">
        <v>2.98</v>
      </c>
      <c r="Q11" s="2">
        <v>43731</v>
      </c>
      <c r="R11">
        <v>2.98</v>
      </c>
      <c r="S11" s="2">
        <v>43731</v>
      </c>
      <c r="T11">
        <v>2.7</v>
      </c>
      <c r="U11" s="2">
        <v>43731</v>
      </c>
      <c r="V11">
        <v>2.7</v>
      </c>
      <c r="W11" s="2">
        <v>43728</v>
      </c>
      <c r="X11">
        <v>2.48</v>
      </c>
      <c r="Y11" s="2">
        <v>43728</v>
      </c>
      <c r="Z11">
        <v>2.48</v>
      </c>
      <c r="AA11" s="2">
        <v>43731</v>
      </c>
      <c r="AB11">
        <v>2.2000000000000002</v>
      </c>
      <c r="AC11" s="2">
        <v>43731</v>
      </c>
      <c r="AD11">
        <v>2.2000000000000002</v>
      </c>
      <c r="AE11" s="2">
        <v>43767</v>
      </c>
      <c r="AF11">
        <v>1.6600000000000001</v>
      </c>
      <c r="AG11" s="2">
        <v>43767</v>
      </c>
      <c r="AH11">
        <v>1.6600000000000001</v>
      </c>
      <c r="AI11" s="2">
        <v>43782</v>
      </c>
      <c r="AJ11">
        <v>0.81</v>
      </c>
    </row>
    <row r="12" spans="1:36" x14ac:dyDescent="0.25">
      <c r="A12" s="2">
        <v>43732</v>
      </c>
      <c r="B12">
        <v>3.7800000000000002</v>
      </c>
      <c r="C12" s="2">
        <v>43732</v>
      </c>
      <c r="D12">
        <v>3.44</v>
      </c>
      <c r="E12" s="2">
        <v>43732</v>
      </c>
      <c r="F12">
        <v>3.44</v>
      </c>
      <c r="G12" s="2">
        <v>43732</v>
      </c>
      <c r="H12">
        <v>3.13</v>
      </c>
      <c r="I12" s="2">
        <v>43732</v>
      </c>
      <c r="J12">
        <v>3.13</v>
      </c>
      <c r="K12" s="2">
        <v>43732</v>
      </c>
      <c r="L12">
        <v>2.84</v>
      </c>
      <c r="M12" s="2">
        <v>43732</v>
      </c>
      <c r="N12">
        <v>2.84</v>
      </c>
      <c r="O12" s="2">
        <v>43732</v>
      </c>
      <c r="P12">
        <v>2.57</v>
      </c>
      <c r="Q12" s="2">
        <v>43732</v>
      </c>
      <c r="R12">
        <v>2.57</v>
      </c>
      <c r="S12" s="2">
        <v>43732</v>
      </c>
      <c r="T12">
        <v>2.3199999999999998</v>
      </c>
      <c r="U12" s="2">
        <v>43732</v>
      </c>
      <c r="V12">
        <v>2.3199999999999998</v>
      </c>
      <c r="W12" s="2">
        <v>43731</v>
      </c>
      <c r="X12">
        <v>2.44</v>
      </c>
      <c r="Y12" s="2">
        <v>43731</v>
      </c>
      <c r="Z12">
        <v>2.44</v>
      </c>
      <c r="AA12" s="2">
        <v>43732</v>
      </c>
      <c r="AB12">
        <v>1.88</v>
      </c>
      <c r="AC12" s="2">
        <v>43732</v>
      </c>
      <c r="AD12">
        <v>1.88</v>
      </c>
      <c r="AE12" s="2">
        <v>43768</v>
      </c>
      <c r="AF12">
        <v>1.73</v>
      </c>
      <c r="AG12" s="2">
        <v>43768</v>
      </c>
      <c r="AH12">
        <v>1.73</v>
      </c>
      <c r="AI12" s="2">
        <v>43783</v>
      </c>
      <c r="AJ12">
        <v>0.77</v>
      </c>
    </row>
    <row r="13" spans="1:36" x14ac:dyDescent="0.25">
      <c r="A13" s="2">
        <v>43733</v>
      </c>
      <c r="B13">
        <v>4.0599999999999996</v>
      </c>
      <c r="C13" s="2">
        <v>43733</v>
      </c>
      <c r="D13">
        <v>3.7</v>
      </c>
      <c r="E13" s="2">
        <v>43733</v>
      </c>
      <c r="F13">
        <v>3.7</v>
      </c>
      <c r="G13" s="2">
        <v>43733</v>
      </c>
      <c r="H13">
        <v>3.36</v>
      </c>
      <c r="I13" s="2">
        <v>43733</v>
      </c>
      <c r="J13">
        <v>3.36</v>
      </c>
      <c r="K13" s="2">
        <v>43733</v>
      </c>
      <c r="L13">
        <v>3.04</v>
      </c>
      <c r="M13" s="2">
        <v>43733</v>
      </c>
      <c r="N13">
        <v>3.04</v>
      </c>
      <c r="O13" s="2">
        <v>43733</v>
      </c>
      <c r="P13">
        <v>2.75</v>
      </c>
      <c r="Q13" s="2">
        <v>43733</v>
      </c>
      <c r="R13">
        <v>2.75</v>
      </c>
      <c r="S13" s="2">
        <v>43733</v>
      </c>
      <c r="T13">
        <v>2.48</v>
      </c>
      <c r="U13" s="2">
        <v>43733</v>
      </c>
      <c r="V13">
        <v>2.48</v>
      </c>
      <c r="W13" s="2">
        <v>43732</v>
      </c>
      <c r="X13">
        <v>2.09</v>
      </c>
      <c r="Y13" s="2">
        <v>43732</v>
      </c>
      <c r="Z13">
        <v>2.09</v>
      </c>
      <c r="AA13" s="2">
        <v>43733</v>
      </c>
      <c r="AB13">
        <v>2.0099999999999998</v>
      </c>
      <c r="AC13" s="2">
        <v>43733</v>
      </c>
      <c r="AD13">
        <v>2.0099999999999998</v>
      </c>
      <c r="AE13" s="2">
        <v>43769</v>
      </c>
      <c r="AF13">
        <v>1.48</v>
      </c>
      <c r="AG13" s="2">
        <v>43769</v>
      </c>
      <c r="AH13">
        <v>1.48</v>
      </c>
      <c r="AI13" s="2">
        <v>43784</v>
      </c>
      <c r="AJ13">
        <v>0.89</v>
      </c>
    </row>
    <row r="14" spans="1:36" x14ac:dyDescent="0.25">
      <c r="A14" s="2">
        <v>43734</v>
      </c>
      <c r="B14">
        <v>3.83</v>
      </c>
      <c r="C14" s="2">
        <v>43734</v>
      </c>
      <c r="D14">
        <v>3.49</v>
      </c>
      <c r="E14" s="2">
        <v>43734</v>
      </c>
      <c r="F14">
        <v>3.49</v>
      </c>
      <c r="G14" s="2">
        <v>43734</v>
      </c>
      <c r="H14">
        <v>3.17</v>
      </c>
      <c r="I14" s="2">
        <v>43734</v>
      </c>
      <c r="J14">
        <v>3.17</v>
      </c>
      <c r="K14" s="2">
        <v>43734</v>
      </c>
      <c r="L14">
        <v>2.87</v>
      </c>
      <c r="M14" s="2">
        <v>43734</v>
      </c>
      <c r="N14">
        <v>2.87</v>
      </c>
      <c r="O14" s="2">
        <v>43734</v>
      </c>
      <c r="P14">
        <v>2.59</v>
      </c>
      <c r="Q14" s="2">
        <v>43734</v>
      </c>
      <c r="R14">
        <v>2.59</v>
      </c>
      <c r="S14" s="2">
        <v>43734</v>
      </c>
      <c r="T14">
        <v>2.33</v>
      </c>
      <c r="U14" s="2">
        <v>43734</v>
      </c>
      <c r="V14">
        <v>2.33</v>
      </c>
      <c r="W14" s="2">
        <v>43733</v>
      </c>
      <c r="X14">
        <v>2.2400000000000002</v>
      </c>
      <c r="Y14" s="2">
        <v>43733</v>
      </c>
      <c r="Z14">
        <v>2.2400000000000002</v>
      </c>
      <c r="AA14" s="2">
        <v>43734</v>
      </c>
      <c r="AB14">
        <v>1.88</v>
      </c>
      <c r="AC14" s="2">
        <v>43734</v>
      </c>
      <c r="AD14">
        <v>1.88</v>
      </c>
      <c r="AE14" s="2">
        <v>43770</v>
      </c>
      <c r="AF14">
        <v>1.94</v>
      </c>
      <c r="AG14" s="2">
        <v>43770</v>
      </c>
      <c r="AH14">
        <v>1.94</v>
      </c>
      <c r="AI14" s="2">
        <v>43787</v>
      </c>
      <c r="AJ14">
        <v>0.91</v>
      </c>
    </row>
    <row r="15" spans="1:36" x14ac:dyDescent="0.25">
      <c r="A15" s="2">
        <v>43735</v>
      </c>
      <c r="B15">
        <v>3.48</v>
      </c>
      <c r="C15" s="2">
        <v>43735</v>
      </c>
      <c r="D15">
        <v>3.16</v>
      </c>
      <c r="E15" s="2">
        <v>43735</v>
      </c>
      <c r="F15">
        <v>3.16</v>
      </c>
      <c r="G15" s="2">
        <v>43735</v>
      </c>
      <c r="H15">
        <v>2.86</v>
      </c>
      <c r="I15" s="2">
        <v>43735</v>
      </c>
      <c r="J15">
        <v>2.86</v>
      </c>
      <c r="K15" s="2">
        <v>43735</v>
      </c>
      <c r="L15">
        <v>2.58</v>
      </c>
      <c r="M15" s="2">
        <v>43735</v>
      </c>
      <c r="N15">
        <v>2.58</v>
      </c>
      <c r="O15" s="2">
        <v>43735</v>
      </c>
      <c r="P15">
        <v>2.33</v>
      </c>
      <c r="Q15" s="2">
        <v>43735</v>
      </c>
      <c r="R15">
        <v>2.33</v>
      </c>
      <c r="S15" s="2">
        <v>43735</v>
      </c>
      <c r="T15">
        <v>2.1</v>
      </c>
      <c r="U15" s="2">
        <v>43735</v>
      </c>
      <c r="V15">
        <v>2.1</v>
      </c>
      <c r="W15" s="2">
        <v>43734</v>
      </c>
      <c r="X15">
        <v>2.1</v>
      </c>
      <c r="Y15" s="2">
        <v>43734</v>
      </c>
      <c r="Z15">
        <v>2.1</v>
      </c>
      <c r="AA15" s="2">
        <v>43735</v>
      </c>
      <c r="AB15">
        <v>1.7</v>
      </c>
      <c r="AC15" s="2">
        <v>43735</v>
      </c>
      <c r="AD15">
        <v>1.7</v>
      </c>
      <c r="AE15" s="2">
        <v>43773</v>
      </c>
      <c r="AF15">
        <v>2.2400000000000002</v>
      </c>
      <c r="AG15" s="2">
        <v>43773</v>
      </c>
      <c r="AH15">
        <v>2.2400000000000002</v>
      </c>
      <c r="AI15" s="2">
        <v>43788</v>
      </c>
      <c r="AJ15">
        <v>0.9</v>
      </c>
    </row>
    <row r="16" spans="1:36" x14ac:dyDescent="0.25">
      <c r="A16" s="2">
        <v>43738</v>
      </c>
      <c r="B16">
        <v>3.71</v>
      </c>
      <c r="C16" s="2">
        <v>43738</v>
      </c>
      <c r="D16">
        <v>3.36</v>
      </c>
      <c r="E16" s="2">
        <v>43738</v>
      </c>
      <c r="F16">
        <v>3.36</v>
      </c>
      <c r="G16" s="2">
        <v>43738</v>
      </c>
      <c r="H16">
        <v>3.04</v>
      </c>
      <c r="I16" s="2">
        <v>43738</v>
      </c>
      <c r="J16">
        <v>3.04</v>
      </c>
      <c r="K16" s="2">
        <v>43738</v>
      </c>
      <c r="L16">
        <v>2.74</v>
      </c>
      <c r="M16" s="2">
        <v>43738</v>
      </c>
      <c r="N16">
        <v>2.74</v>
      </c>
      <c r="O16" s="2">
        <v>43738</v>
      </c>
      <c r="P16">
        <v>2.46</v>
      </c>
      <c r="Q16" s="2">
        <v>43738</v>
      </c>
      <c r="R16">
        <v>2.46</v>
      </c>
      <c r="S16" s="2">
        <v>43738</v>
      </c>
      <c r="T16">
        <v>2.21</v>
      </c>
      <c r="U16" s="2">
        <v>43738</v>
      </c>
      <c r="V16">
        <v>2.21</v>
      </c>
      <c r="W16" s="2">
        <v>43735</v>
      </c>
      <c r="X16">
        <v>1.9</v>
      </c>
      <c r="Y16" s="2">
        <v>43735</v>
      </c>
      <c r="Z16">
        <v>1.9</v>
      </c>
      <c r="AA16" s="2">
        <v>43738</v>
      </c>
      <c r="AB16">
        <v>1.77</v>
      </c>
      <c r="AC16" s="2">
        <v>43738</v>
      </c>
      <c r="AD16">
        <v>1.77</v>
      </c>
      <c r="AE16" s="2">
        <v>43774</v>
      </c>
      <c r="AF16">
        <v>2.16</v>
      </c>
      <c r="AG16" s="2">
        <v>43774</v>
      </c>
      <c r="AH16">
        <v>2.16</v>
      </c>
      <c r="AI16" s="2">
        <v>43789</v>
      </c>
      <c r="AJ16">
        <v>0.73</v>
      </c>
    </row>
    <row r="17" spans="1:36" x14ac:dyDescent="0.25">
      <c r="A17" s="2">
        <v>43739</v>
      </c>
      <c r="B17">
        <v>2.71</v>
      </c>
      <c r="C17" s="2">
        <v>43739</v>
      </c>
      <c r="D17">
        <v>2.44</v>
      </c>
      <c r="E17" s="2">
        <v>43739</v>
      </c>
      <c r="F17">
        <v>2.44</v>
      </c>
      <c r="G17" s="2">
        <v>43739</v>
      </c>
      <c r="H17">
        <v>2.19</v>
      </c>
      <c r="I17" s="2">
        <v>43739</v>
      </c>
      <c r="J17">
        <v>2.19</v>
      </c>
      <c r="K17" s="2">
        <v>43739</v>
      </c>
      <c r="L17">
        <v>1.95</v>
      </c>
      <c r="M17" s="2">
        <v>43739</v>
      </c>
      <c r="N17">
        <v>1.95</v>
      </c>
      <c r="O17" s="2">
        <v>43739</v>
      </c>
      <c r="P17">
        <v>1.75</v>
      </c>
      <c r="Q17" s="2">
        <v>43739</v>
      </c>
      <c r="R17">
        <v>1.75</v>
      </c>
      <c r="S17" s="2">
        <v>43739</v>
      </c>
      <c r="T17">
        <v>1.5699999999999998</v>
      </c>
      <c r="U17" s="2">
        <v>43739</v>
      </c>
      <c r="V17">
        <v>1.5699999999999998</v>
      </c>
      <c r="W17" s="2">
        <v>43738</v>
      </c>
      <c r="X17">
        <v>1.98</v>
      </c>
      <c r="Y17" s="2">
        <v>43738</v>
      </c>
      <c r="Z17">
        <v>1.98</v>
      </c>
      <c r="AA17" s="2">
        <v>43739</v>
      </c>
      <c r="AB17">
        <v>1.25</v>
      </c>
      <c r="AC17" s="2">
        <v>43739</v>
      </c>
      <c r="AD17">
        <v>1.25</v>
      </c>
      <c r="AE17" s="2">
        <v>43775</v>
      </c>
      <c r="AF17">
        <v>2.21</v>
      </c>
      <c r="AG17" s="2">
        <v>43775</v>
      </c>
      <c r="AH17">
        <v>2.21</v>
      </c>
      <c r="AI17" s="2">
        <v>43790</v>
      </c>
      <c r="AJ17">
        <v>0.69</v>
      </c>
    </row>
    <row r="18" spans="1:36" x14ac:dyDescent="0.25">
      <c r="A18" s="2">
        <v>43740</v>
      </c>
      <c r="B18">
        <v>1.78</v>
      </c>
      <c r="C18" s="2">
        <v>43740</v>
      </c>
      <c r="D18">
        <v>1.5899999999999999</v>
      </c>
      <c r="E18" s="2">
        <v>43740</v>
      </c>
      <c r="F18">
        <v>1.5899999999999999</v>
      </c>
      <c r="G18" s="2">
        <v>43740</v>
      </c>
      <c r="H18">
        <v>1.43</v>
      </c>
      <c r="I18" s="2">
        <v>43740</v>
      </c>
      <c r="J18">
        <v>1.43</v>
      </c>
      <c r="K18" s="2">
        <v>43740</v>
      </c>
      <c r="L18">
        <v>1.28</v>
      </c>
      <c r="M18" s="2">
        <v>43740</v>
      </c>
      <c r="N18">
        <v>1.28</v>
      </c>
      <c r="O18" s="2">
        <v>43740</v>
      </c>
      <c r="P18">
        <v>1.1499999999999999</v>
      </c>
      <c r="Q18" s="2">
        <v>43740</v>
      </c>
      <c r="R18">
        <v>1.1499999999999999</v>
      </c>
      <c r="S18" s="2">
        <v>43740</v>
      </c>
      <c r="T18">
        <v>1.03</v>
      </c>
      <c r="U18" s="2">
        <v>43740</v>
      </c>
      <c r="V18">
        <v>1.03</v>
      </c>
      <c r="W18" s="2">
        <v>43739</v>
      </c>
      <c r="X18">
        <v>1.4</v>
      </c>
      <c r="Y18" s="2">
        <v>43739</v>
      </c>
      <c r="Z18">
        <v>1.4</v>
      </c>
      <c r="AA18" s="2">
        <v>43740</v>
      </c>
      <c r="AB18">
        <v>0.84</v>
      </c>
      <c r="AC18" s="2">
        <v>43740</v>
      </c>
      <c r="AD18">
        <v>0.84</v>
      </c>
      <c r="AE18" s="2">
        <v>43776</v>
      </c>
      <c r="AF18">
        <v>2.4699999999999998</v>
      </c>
      <c r="AG18" s="2">
        <v>43776</v>
      </c>
      <c r="AH18">
        <v>2.4699999999999998</v>
      </c>
      <c r="AI18" s="2">
        <v>43791</v>
      </c>
      <c r="AJ18">
        <v>0.69</v>
      </c>
    </row>
    <row r="19" spans="1:36" x14ac:dyDescent="0.25">
      <c r="A19" s="2">
        <v>43741</v>
      </c>
      <c r="B19">
        <v>2.1</v>
      </c>
      <c r="C19" s="2">
        <v>43741</v>
      </c>
      <c r="D19">
        <v>1.88</v>
      </c>
      <c r="E19" s="2">
        <v>43741</v>
      </c>
      <c r="F19">
        <v>1.88</v>
      </c>
      <c r="G19" s="2">
        <v>43741</v>
      </c>
      <c r="H19">
        <v>1.6800000000000002</v>
      </c>
      <c r="I19" s="2">
        <v>43741</v>
      </c>
      <c r="J19">
        <v>1.6800000000000002</v>
      </c>
      <c r="K19" s="2">
        <v>43741</v>
      </c>
      <c r="L19">
        <v>1.5</v>
      </c>
      <c r="M19" s="2">
        <v>43741</v>
      </c>
      <c r="N19">
        <v>1.5</v>
      </c>
      <c r="O19" s="2">
        <v>43741</v>
      </c>
      <c r="P19">
        <v>1.34</v>
      </c>
      <c r="Q19" s="2">
        <v>43741</v>
      </c>
      <c r="R19">
        <v>1.34</v>
      </c>
      <c r="S19" s="2">
        <v>43741</v>
      </c>
      <c r="T19">
        <v>1.19</v>
      </c>
      <c r="U19" s="2">
        <v>43741</v>
      </c>
      <c r="V19">
        <v>1.19</v>
      </c>
      <c r="W19" s="2">
        <v>43740</v>
      </c>
      <c r="X19">
        <v>0.93</v>
      </c>
      <c r="Y19" s="2">
        <v>43740</v>
      </c>
      <c r="Z19">
        <v>0.93</v>
      </c>
      <c r="AA19" s="2">
        <v>43741</v>
      </c>
      <c r="AB19">
        <v>0.95</v>
      </c>
      <c r="AC19" s="2">
        <v>43741</v>
      </c>
      <c r="AD19">
        <v>0.95</v>
      </c>
      <c r="AE19" s="2">
        <v>43777</v>
      </c>
      <c r="AF19">
        <v>2.56</v>
      </c>
      <c r="AG19" s="2">
        <v>43777</v>
      </c>
      <c r="AH19">
        <v>2.56</v>
      </c>
      <c r="AI19" s="2">
        <v>43794</v>
      </c>
      <c r="AJ19">
        <v>0.82</v>
      </c>
    </row>
    <row r="20" spans="1:36" x14ac:dyDescent="0.25">
      <c r="A20" s="2">
        <v>43742</v>
      </c>
      <c r="B20">
        <v>2.66</v>
      </c>
      <c r="C20" s="2">
        <v>43742</v>
      </c>
      <c r="D20">
        <v>2.39</v>
      </c>
      <c r="E20" s="2">
        <v>43742</v>
      </c>
      <c r="F20">
        <v>2.39</v>
      </c>
      <c r="G20" s="2">
        <v>43742</v>
      </c>
      <c r="H20">
        <v>2.13</v>
      </c>
      <c r="I20" s="2">
        <v>43742</v>
      </c>
      <c r="J20">
        <v>2.13</v>
      </c>
      <c r="K20" s="2">
        <v>43742</v>
      </c>
      <c r="L20">
        <v>1.9</v>
      </c>
      <c r="M20" s="2">
        <v>43742</v>
      </c>
      <c r="N20">
        <v>1.9</v>
      </c>
      <c r="O20" s="2">
        <v>43742</v>
      </c>
      <c r="P20">
        <v>1.7</v>
      </c>
      <c r="Q20" s="2">
        <v>43742</v>
      </c>
      <c r="R20">
        <v>1.7</v>
      </c>
      <c r="S20" s="2">
        <v>43742</v>
      </c>
      <c r="T20">
        <v>1.51</v>
      </c>
      <c r="U20" s="2">
        <v>43742</v>
      </c>
      <c r="V20">
        <v>1.51</v>
      </c>
      <c r="W20" s="2">
        <v>43741</v>
      </c>
      <c r="X20">
        <v>1.06</v>
      </c>
      <c r="Y20" s="2">
        <v>43741</v>
      </c>
      <c r="Z20">
        <v>1.06</v>
      </c>
      <c r="AA20" s="2">
        <v>43742</v>
      </c>
      <c r="AB20">
        <v>1.2</v>
      </c>
      <c r="AC20" s="2">
        <v>43742</v>
      </c>
      <c r="AD20">
        <v>1.2</v>
      </c>
      <c r="AE20" s="2">
        <v>43780</v>
      </c>
      <c r="AF20">
        <v>2.37</v>
      </c>
      <c r="AG20" s="2">
        <v>43780</v>
      </c>
      <c r="AH20">
        <v>2.37</v>
      </c>
      <c r="AI20" s="2">
        <v>43795</v>
      </c>
      <c r="AJ20">
        <v>0.91</v>
      </c>
    </row>
    <row r="21" spans="1:36" x14ac:dyDescent="0.25">
      <c r="A21" s="2">
        <v>43745</v>
      </c>
      <c r="B21">
        <v>2.2999999999999998</v>
      </c>
      <c r="C21" s="2">
        <v>43745</v>
      </c>
      <c r="D21">
        <v>2.06</v>
      </c>
      <c r="E21" s="2">
        <v>43745</v>
      </c>
      <c r="F21">
        <v>2.06</v>
      </c>
      <c r="G21" s="2">
        <v>43745</v>
      </c>
      <c r="H21">
        <v>1.8399999999999999</v>
      </c>
      <c r="I21" s="2">
        <v>43745</v>
      </c>
      <c r="J21">
        <v>1.8399999999999999</v>
      </c>
      <c r="K21" s="2">
        <v>43745</v>
      </c>
      <c r="L21">
        <v>1.6400000000000001</v>
      </c>
      <c r="M21" s="2">
        <v>43745</v>
      </c>
      <c r="N21">
        <v>1.6400000000000001</v>
      </c>
      <c r="O21" s="2">
        <v>43745</v>
      </c>
      <c r="P21">
        <v>1.46</v>
      </c>
      <c r="Q21" s="2">
        <v>43745</v>
      </c>
      <c r="R21">
        <v>1.46</v>
      </c>
      <c r="S21" s="2">
        <v>43745</v>
      </c>
      <c r="T21">
        <v>1.3</v>
      </c>
      <c r="U21" s="2">
        <v>43745</v>
      </c>
      <c r="V21">
        <v>1.3</v>
      </c>
      <c r="W21" s="2">
        <v>43742</v>
      </c>
      <c r="X21">
        <v>1.35</v>
      </c>
      <c r="Y21" s="2">
        <v>43742</v>
      </c>
      <c r="Z21">
        <v>1.35</v>
      </c>
      <c r="AA21" s="2">
        <v>43745</v>
      </c>
      <c r="AB21">
        <v>1.03</v>
      </c>
      <c r="AC21" s="2">
        <v>43745</v>
      </c>
      <c r="AD21">
        <v>1.03</v>
      </c>
      <c r="AE21" s="2">
        <v>43781</v>
      </c>
      <c r="AF21">
        <v>2.44</v>
      </c>
      <c r="AG21" s="2">
        <v>43781</v>
      </c>
      <c r="AH21">
        <v>2.44</v>
      </c>
      <c r="AI21" s="2">
        <v>43796</v>
      </c>
      <c r="AJ21">
        <v>1.08</v>
      </c>
    </row>
    <row r="22" spans="1:36" x14ac:dyDescent="0.25">
      <c r="A22" s="2">
        <v>43746</v>
      </c>
      <c r="B22">
        <v>1.72</v>
      </c>
      <c r="C22" s="2">
        <v>43746</v>
      </c>
      <c r="D22">
        <v>1.54</v>
      </c>
      <c r="E22" s="2">
        <v>43746</v>
      </c>
      <c r="F22">
        <v>1.54</v>
      </c>
      <c r="G22" s="2">
        <v>43746</v>
      </c>
      <c r="H22">
        <v>1.38</v>
      </c>
      <c r="I22" s="2">
        <v>43746</v>
      </c>
      <c r="J22">
        <v>1.38</v>
      </c>
      <c r="K22" s="2">
        <v>43746</v>
      </c>
      <c r="L22">
        <v>1.23</v>
      </c>
      <c r="M22" s="2">
        <v>43746</v>
      </c>
      <c r="N22">
        <v>1.23</v>
      </c>
      <c r="O22" s="2">
        <v>43746</v>
      </c>
      <c r="P22">
        <v>1.1000000000000001</v>
      </c>
      <c r="Q22" s="2">
        <v>43746</v>
      </c>
      <c r="R22">
        <v>1.1000000000000001</v>
      </c>
      <c r="S22" s="2">
        <v>43746</v>
      </c>
      <c r="T22">
        <v>0.99</v>
      </c>
      <c r="U22" s="2">
        <v>43746</v>
      </c>
      <c r="V22">
        <v>0.99</v>
      </c>
      <c r="W22" s="2">
        <v>43745</v>
      </c>
      <c r="X22">
        <v>1.1499999999999999</v>
      </c>
      <c r="Y22" s="2">
        <v>43745</v>
      </c>
      <c r="Z22">
        <v>1.1499999999999999</v>
      </c>
      <c r="AA22" s="2">
        <v>43746</v>
      </c>
      <c r="AB22">
        <v>0.8</v>
      </c>
      <c r="AC22" s="2">
        <v>43746</v>
      </c>
      <c r="AD22">
        <v>0.8</v>
      </c>
      <c r="AE22" s="2">
        <v>43782</v>
      </c>
      <c r="AF22">
        <v>2.54</v>
      </c>
      <c r="AG22" s="2">
        <v>43782</v>
      </c>
      <c r="AH22">
        <v>2.54</v>
      </c>
      <c r="AI22" s="2">
        <v>43798</v>
      </c>
      <c r="AJ22">
        <v>0.96</v>
      </c>
    </row>
    <row r="23" spans="1:36" x14ac:dyDescent="0.25">
      <c r="A23" s="2">
        <v>43747</v>
      </c>
      <c r="B23">
        <v>2.0499999999999998</v>
      </c>
      <c r="C23" s="2">
        <v>43747</v>
      </c>
      <c r="D23">
        <v>1.83</v>
      </c>
      <c r="E23" s="2">
        <v>43747</v>
      </c>
      <c r="F23">
        <v>1.83</v>
      </c>
      <c r="G23" s="2">
        <v>43747</v>
      </c>
      <c r="H23">
        <v>1.6400000000000001</v>
      </c>
      <c r="I23" s="2">
        <v>43747</v>
      </c>
      <c r="J23">
        <v>1.6400000000000001</v>
      </c>
      <c r="K23" s="2">
        <v>43747</v>
      </c>
      <c r="L23">
        <v>1.47</v>
      </c>
      <c r="M23" s="2">
        <v>43747</v>
      </c>
      <c r="N23">
        <v>1.47</v>
      </c>
      <c r="O23" s="2">
        <v>43747</v>
      </c>
      <c r="P23">
        <v>1.32</v>
      </c>
      <c r="Q23" s="2">
        <v>43747</v>
      </c>
      <c r="R23">
        <v>1.32</v>
      </c>
      <c r="S23" s="2">
        <v>43747</v>
      </c>
      <c r="T23">
        <v>1.18</v>
      </c>
      <c r="U23" s="2">
        <v>43747</v>
      </c>
      <c r="V23">
        <v>1.18</v>
      </c>
      <c r="W23" s="2">
        <v>43746</v>
      </c>
      <c r="X23">
        <v>0.89</v>
      </c>
      <c r="Y23" s="2">
        <v>43746</v>
      </c>
      <c r="Z23">
        <v>0.89</v>
      </c>
      <c r="AA23" s="2">
        <v>43747</v>
      </c>
      <c r="AB23">
        <v>0.95</v>
      </c>
      <c r="AC23" s="2">
        <v>43747</v>
      </c>
      <c r="AD23">
        <v>0.95</v>
      </c>
      <c r="AE23" s="2">
        <v>43783</v>
      </c>
      <c r="AF23">
        <v>2.48</v>
      </c>
      <c r="AG23" s="2">
        <v>43783</v>
      </c>
      <c r="AH23">
        <v>2.48</v>
      </c>
      <c r="AI23" s="2">
        <v>43801</v>
      </c>
      <c r="AJ23">
        <v>0.7</v>
      </c>
    </row>
    <row r="24" spans="1:36" x14ac:dyDescent="0.25">
      <c r="A24" s="2">
        <v>43748</v>
      </c>
      <c r="B24">
        <v>2.38</v>
      </c>
      <c r="C24" s="2">
        <v>43748</v>
      </c>
      <c r="D24">
        <v>2.14</v>
      </c>
      <c r="E24" s="2">
        <v>43748</v>
      </c>
      <c r="F24">
        <v>2.14</v>
      </c>
      <c r="G24" s="2">
        <v>43748</v>
      </c>
      <c r="H24">
        <v>1.9100000000000001</v>
      </c>
      <c r="I24" s="2">
        <v>43748</v>
      </c>
      <c r="J24">
        <v>1.9100000000000001</v>
      </c>
      <c r="K24" s="2">
        <v>43748</v>
      </c>
      <c r="L24">
        <v>1.71</v>
      </c>
      <c r="M24" s="2">
        <v>43748</v>
      </c>
      <c r="N24">
        <v>1.71</v>
      </c>
      <c r="O24" s="2">
        <v>43748</v>
      </c>
      <c r="P24">
        <v>1.53</v>
      </c>
      <c r="Q24" s="2">
        <v>43748</v>
      </c>
      <c r="R24">
        <v>1.53</v>
      </c>
      <c r="S24" s="2">
        <v>43748</v>
      </c>
      <c r="T24">
        <v>1.37</v>
      </c>
      <c r="U24" s="2">
        <v>43748</v>
      </c>
      <c r="V24">
        <v>1.37</v>
      </c>
      <c r="W24" s="2">
        <v>43747</v>
      </c>
      <c r="X24">
        <v>1.06</v>
      </c>
      <c r="Y24" s="2">
        <v>43747</v>
      </c>
      <c r="Z24">
        <v>1.06</v>
      </c>
      <c r="AA24" s="2">
        <v>43748</v>
      </c>
      <c r="AB24">
        <v>1.1100000000000001</v>
      </c>
      <c r="AC24" s="2">
        <v>43748</v>
      </c>
      <c r="AD24">
        <v>1.1100000000000001</v>
      </c>
      <c r="AE24" s="2">
        <v>43784</v>
      </c>
      <c r="AF24">
        <v>2.9</v>
      </c>
      <c r="AG24" s="2">
        <v>43784</v>
      </c>
      <c r="AH24">
        <v>2.9</v>
      </c>
      <c r="AI24" s="2">
        <v>43802</v>
      </c>
      <c r="AJ24">
        <v>0.56999999999999995</v>
      </c>
    </row>
    <row r="25" spans="1:36" x14ac:dyDescent="0.25">
      <c r="A25" s="2">
        <v>43749</v>
      </c>
      <c r="B25">
        <v>2.81</v>
      </c>
      <c r="C25" s="2">
        <v>43749</v>
      </c>
      <c r="D25">
        <v>2.52</v>
      </c>
      <c r="E25" s="2">
        <v>43749</v>
      </c>
      <c r="F25">
        <v>2.52</v>
      </c>
      <c r="G25" s="2">
        <v>43749</v>
      </c>
      <c r="H25">
        <v>2.2599999999999998</v>
      </c>
      <c r="I25" s="2">
        <v>43749</v>
      </c>
      <c r="J25">
        <v>2.2599999999999998</v>
      </c>
      <c r="K25" s="2">
        <v>43749</v>
      </c>
      <c r="L25">
        <v>2.02</v>
      </c>
      <c r="M25" s="2">
        <v>43749</v>
      </c>
      <c r="N25">
        <v>2.02</v>
      </c>
      <c r="O25" s="2">
        <v>43749</v>
      </c>
      <c r="P25">
        <v>1.8</v>
      </c>
      <c r="Q25" s="2">
        <v>43749</v>
      </c>
      <c r="R25">
        <v>1.8</v>
      </c>
      <c r="S25" s="2">
        <v>43749</v>
      </c>
      <c r="T25">
        <v>1.6099999999999999</v>
      </c>
      <c r="U25" s="2">
        <v>43749</v>
      </c>
      <c r="V25">
        <v>1.6099999999999999</v>
      </c>
      <c r="W25" s="2">
        <v>43748</v>
      </c>
      <c r="X25">
        <v>1.24</v>
      </c>
      <c r="Y25" s="2">
        <v>43748</v>
      </c>
      <c r="Z25">
        <v>1.24</v>
      </c>
      <c r="AA25" s="2">
        <v>43749</v>
      </c>
      <c r="AB25">
        <v>1.28</v>
      </c>
      <c r="AC25" s="2">
        <v>43749</v>
      </c>
      <c r="AD25">
        <v>1.28</v>
      </c>
      <c r="AE25" s="2">
        <v>43787</v>
      </c>
      <c r="AF25">
        <v>2.94</v>
      </c>
      <c r="AG25" s="2">
        <v>43787</v>
      </c>
      <c r="AH25">
        <v>2.94</v>
      </c>
      <c r="AI25" s="2">
        <v>43803</v>
      </c>
      <c r="AJ25">
        <v>0.64</v>
      </c>
    </row>
    <row r="26" spans="1:36" x14ac:dyDescent="0.25">
      <c r="A26" s="2">
        <v>43752</v>
      </c>
      <c r="B26">
        <v>2.37</v>
      </c>
      <c r="C26" s="2">
        <v>43752</v>
      </c>
      <c r="D26">
        <v>2.11</v>
      </c>
      <c r="E26" s="2">
        <v>43752</v>
      </c>
      <c r="F26">
        <v>2.11</v>
      </c>
      <c r="G26" s="2">
        <v>43752</v>
      </c>
      <c r="H26">
        <v>1.88</v>
      </c>
      <c r="I26" s="2">
        <v>43752</v>
      </c>
      <c r="J26">
        <v>1.88</v>
      </c>
      <c r="K26" s="2">
        <v>43752</v>
      </c>
      <c r="L26">
        <v>1.67</v>
      </c>
      <c r="M26" s="2">
        <v>43752</v>
      </c>
      <c r="N26">
        <v>1.67</v>
      </c>
      <c r="O26" s="2">
        <v>43752</v>
      </c>
      <c r="P26">
        <v>1.49</v>
      </c>
      <c r="Q26" s="2">
        <v>43752</v>
      </c>
      <c r="R26">
        <v>1.49</v>
      </c>
      <c r="S26" s="2">
        <v>43752</v>
      </c>
      <c r="T26">
        <v>1.32</v>
      </c>
      <c r="U26" s="2">
        <v>43752</v>
      </c>
      <c r="V26">
        <v>1.32</v>
      </c>
      <c r="W26" s="2">
        <v>43749</v>
      </c>
      <c r="X26">
        <v>1.44</v>
      </c>
      <c r="Y26" s="2">
        <v>43749</v>
      </c>
      <c r="Z26">
        <v>1.44</v>
      </c>
      <c r="AA26" s="2">
        <v>43752</v>
      </c>
      <c r="AB26">
        <v>1.05</v>
      </c>
      <c r="AC26" s="2">
        <v>43752</v>
      </c>
      <c r="AD26">
        <v>1.05</v>
      </c>
      <c r="AE26" s="2">
        <v>43788</v>
      </c>
      <c r="AF26">
        <v>2.9</v>
      </c>
      <c r="AG26" s="2">
        <v>43788</v>
      </c>
      <c r="AH26">
        <v>2.9</v>
      </c>
      <c r="AI26" s="2">
        <v>43804</v>
      </c>
      <c r="AJ26">
        <v>0.68</v>
      </c>
    </row>
    <row r="27" spans="1:36" x14ac:dyDescent="0.25">
      <c r="A27" s="2">
        <v>43753</v>
      </c>
      <c r="B27">
        <v>3.11</v>
      </c>
      <c r="C27" s="2">
        <v>43753</v>
      </c>
      <c r="D27">
        <v>2.8</v>
      </c>
      <c r="E27" s="2">
        <v>43753</v>
      </c>
      <c r="F27">
        <v>2.8</v>
      </c>
      <c r="G27" s="2">
        <v>43753</v>
      </c>
      <c r="H27">
        <v>2.5099999999999998</v>
      </c>
      <c r="I27" s="2">
        <v>43753</v>
      </c>
      <c r="J27">
        <v>2.5099999999999998</v>
      </c>
      <c r="K27" s="2">
        <v>43753</v>
      </c>
      <c r="L27">
        <v>2.25</v>
      </c>
      <c r="M27" s="2">
        <v>43753</v>
      </c>
      <c r="N27">
        <v>2.25</v>
      </c>
      <c r="O27" s="2">
        <v>43753</v>
      </c>
      <c r="P27">
        <v>2.02</v>
      </c>
      <c r="Q27" s="2">
        <v>43753</v>
      </c>
      <c r="R27">
        <v>2.02</v>
      </c>
      <c r="S27" s="2">
        <v>43753</v>
      </c>
      <c r="T27">
        <v>1.8</v>
      </c>
      <c r="U27" s="2">
        <v>43753</v>
      </c>
      <c r="V27">
        <v>1.8</v>
      </c>
      <c r="W27" s="2">
        <v>43752</v>
      </c>
      <c r="X27">
        <v>1.18</v>
      </c>
      <c r="Y27" s="2">
        <v>43752</v>
      </c>
      <c r="Z27">
        <v>1.18</v>
      </c>
      <c r="AA27" s="2">
        <v>43753</v>
      </c>
      <c r="AB27">
        <v>1.44</v>
      </c>
      <c r="AC27" s="2">
        <v>43753</v>
      </c>
      <c r="AD27">
        <v>1.44</v>
      </c>
      <c r="AE27" s="2">
        <v>43789</v>
      </c>
      <c r="AF27">
        <v>2.52</v>
      </c>
      <c r="AG27" s="2">
        <v>43789</v>
      </c>
      <c r="AH27">
        <v>2.52</v>
      </c>
      <c r="AI27" s="2">
        <v>43805</v>
      </c>
      <c r="AJ27">
        <v>0.9</v>
      </c>
    </row>
    <row r="28" spans="1:36" x14ac:dyDescent="0.25">
      <c r="A28" s="2">
        <v>43754</v>
      </c>
      <c r="B28">
        <v>2.88</v>
      </c>
      <c r="C28" s="2">
        <v>43754</v>
      </c>
      <c r="D28">
        <v>2.59</v>
      </c>
      <c r="E28" s="2">
        <v>43754</v>
      </c>
      <c r="F28">
        <v>2.59</v>
      </c>
      <c r="G28" s="2">
        <v>43754</v>
      </c>
      <c r="H28">
        <v>2.3199999999999998</v>
      </c>
      <c r="I28" s="2">
        <v>43754</v>
      </c>
      <c r="J28">
        <v>2.3199999999999998</v>
      </c>
      <c r="K28" s="2">
        <v>43754</v>
      </c>
      <c r="L28">
        <v>2.0699999999999998</v>
      </c>
      <c r="M28" s="2">
        <v>43754</v>
      </c>
      <c r="N28">
        <v>2.0699999999999998</v>
      </c>
      <c r="O28" s="2">
        <v>43754</v>
      </c>
      <c r="P28">
        <v>1.85</v>
      </c>
      <c r="Q28" s="2">
        <v>43754</v>
      </c>
      <c r="R28">
        <v>1.85</v>
      </c>
      <c r="S28" s="2">
        <v>43754</v>
      </c>
      <c r="T28">
        <v>1.6600000000000001</v>
      </c>
      <c r="U28" s="2">
        <v>43754</v>
      </c>
      <c r="V28">
        <v>1.6600000000000001</v>
      </c>
      <c r="W28" s="2">
        <v>43753</v>
      </c>
      <c r="X28">
        <v>1.6099999999999999</v>
      </c>
      <c r="Y28" s="2">
        <v>43753</v>
      </c>
      <c r="Z28">
        <v>1.6099999999999999</v>
      </c>
      <c r="AA28" s="2">
        <v>43754</v>
      </c>
      <c r="AB28">
        <v>1.33</v>
      </c>
      <c r="AC28" s="2">
        <v>43754</v>
      </c>
      <c r="AD28">
        <v>1.33</v>
      </c>
      <c r="AE28" s="2">
        <v>43790</v>
      </c>
      <c r="AF28">
        <v>2.41</v>
      </c>
      <c r="AG28" s="2">
        <v>43790</v>
      </c>
      <c r="AH28">
        <v>2.41</v>
      </c>
      <c r="AI28" s="2">
        <v>43808</v>
      </c>
      <c r="AJ28">
        <v>0.84</v>
      </c>
    </row>
    <row r="29" spans="1:36" x14ac:dyDescent="0.25">
      <c r="A29" s="2">
        <v>43755</v>
      </c>
      <c r="B29">
        <v>3.05</v>
      </c>
      <c r="C29" s="2">
        <v>43755</v>
      </c>
      <c r="D29">
        <v>2.75</v>
      </c>
      <c r="E29" s="2">
        <v>43755</v>
      </c>
      <c r="F29">
        <v>2.75</v>
      </c>
      <c r="G29" s="2">
        <v>43755</v>
      </c>
      <c r="H29">
        <v>2.46</v>
      </c>
      <c r="I29" s="2">
        <v>43755</v>
      </c>
      <c r="J29">
        <v>2.46</v>
      </c>
      <c r="K29" s="2">
        <v>43755</v>
      </c>
      <c r="L29">
        <v>2.21</v>
      </c>
      <c r="M29" s="2">
        <v>43755</v>
      </c>
      <c r="N29">
        <v>2.21</v>
      </c>
      <c r="O29" s="2">
        <v>43755</v>
      </c>
      <c r="P29">
        <v>1.97</v>
      </c>
      <c r="Q29" s="2">
        <v>43755</v>
      </c>
      <c r="R29">
        <v>1.97</v>
      </c>
      <c r="S29" s="2">
        <v>43755</v>
      </c>
      <c r="T29">
        <v>1.76</v>
      </c>
      <c r="U29" s="2">
        <v>43755</v>
      </c>
      <c r="V29">
        <v>1.76</v>
      </c>
      <c r="W29" s="2">
        <v>43754</v>
      </c>
      <c r="X29">
        <v>1.48</v>
      </c>
      <c r="Y29" s="2">
        <v>43754</v>
      </c>
      <c r="Z29">
        <v>1.48</v>
      </c>
      <c r="AA29" s="2">
        <v>43755</v>
      </c>
      <c r="AB29">
        <v>1.41</v>
      </c>
      <c r="AC29" s="2">
        <v>43755</v>
      </c>
      <c r="AD29">
        <v>1.41</v>
      </c>
      <c r="AE29" s="2">
        <v>43791</v>
      </c>
      <c r="AF29">
        <v>2.48</v>
      </c>
      <c r="AG29" s="2">
        <v>43791</v>
      </c>
      <c r="AH29">
        <v>2.48</v>
      </c>
      <c r="AI29" s="2">
        <v>43809</v>
      </c>
      <c r="AJ29">
        <v>0.82</v>
      </c>
    </row>
    <row r="30" spans="1:36" x14ac:dyDescent="0.25">
      <c r="A30" s="2">
        <v>43756</v>
      </c>
      <c r="B30">
        <v>2.84</v>
      </c>
      <c r="C30" s="2">
        <v>43756</v>
      </c>
      <c r="D30">
        <v>2.5499999999999998</v>
      </c>
      <c r="E30" s="2">
        <v>43756</v>
      </c>
      <c r="F30">
        <v>2.5499999999999998</v>
      </c>
      <c r="G30" s="2">
        <v>43756</v>
      </c>
      <c r="H30">
        <v>2.29</v>
      </c>
      <c r="I30" s="2">
        <v>43756</v>
      </c>
      <c r="J30">
        <v>2.29</v>
      </c>
      <c r="K30" s="2">
        <v>43756</v>
      </c>
      <c r="L30">
        <v>2.06</v>
      </c>
      <c r="M30" s="2">
        <v>43756</v>
      </c>
      <c r="N30">
        <v>2.06</v>
      </c>
      <c r="O30" s="2">
        <v>43756</v>
      </c>
      <c r="P30">
        <v>1.8399999999999999</v>
      </c>
      <c r="Q30" s="2">
        <v>43756</v>
      </c>
      <c r="R30">
        <v>1.8399999999999999</v>
      </c>
      <c r="S30" s="2">
        <v>43756</v>
      </c>
      <c r="T30">
        <v>1.65</v>
      </c>
      <c r="U30" s="2">
        <v>43756</v>
      </c>
      <c r="V30">
        <v>1.65</v>
      </c>
      <c r="W30" s="2">
        <v>43755</v>
      </c>
      <c r="X30">
        <v>1.58</v>
      </c>
      <c r="Y30" s="2">
        <v>43755</v>
      </c>
      <c r="Z30">
        <v>1.58</v>
      </c>
      <c r="AA30" s="2">
        <v>43756</v>
      </c>
      <c r="AB30">
        <v>1.32</v>
      </c>
      <c r="AC30" s="2">
        <v>43756</v>
      </c>
      <c r="AD30">
        <v>1.32</v>
      </c>
      <c r="AE30" s="2">
        <v>43794</v>
      </c>
      <c r="AF30">
        <v>2.95</v>
      </c>
      <c r="AG30" s="2">
        <v>43794</v>
      </c>
      <c r="AH30">
        <v>2.95</v>
      </c>
      <c r="AI30" s="2">
        <v>43810</v>
      </c>
      <c r="AJ30">
        <v>0.91</v>
      </c>
    </row>
    <row r="31" spans="1:36" x14ac:dyDescent="0.25">
      <c r="A31" s="2">
        <v>43759</v>
      </c>
      <c r="B31">
        <v>3.17</v>
      </c>
      <c r="C31" s="2">
        <v>43759</v>
      </c>
      <c r="D31">
        <v>2.85</v>
      </c>
      <c r="E31" s="2">
        <v>43759</v>
      </c>
      <c r="F31">
        <v>2.85</v>
      </c>
      <c r="G31" s="2">
        <v>43759</v>
      </c>
      <c r="H31">
        <v>2.56</v>
      </c>
      <c r="I31" s="2">
        <v>43759</v>
      </c>
      <c r="J31">
        <v>2.56</v>
      </c>
      <c r="K31" s="2">
        <v>43759</v>
      </c>
      <c r="L31">
        <v>2.2999999999999998</v>
      </c>
      <c r="M31" s="2">
        <v>43759</v>
      </c>
      <c r="N31">
        <v>2.2999999999999998</v>
      </c>
      <c r="O31" s="2">
        <v>43759</v>
      </c>
      <c r="P31">
        <v>2.06</v>
      </c>
      <c r="Q31" s="2">
        <v>43759</v>
      </c>
      <c r="R31">
        <v>2.06</v>
      </c>
      <c r="S31" s="2">
        <v>43759</v>
      </c>
      <c r="T31">
        <v>1.85</v>
      </c>
      <c r="U31" s="2">
        <v>43759</v>
      </c>
      <c r="V31">
        <v>1.85</v>
      </c>
      <c r="W31" s="2">
        <v>43756</v>
      </c>
      <c r="X31">
        <v>1.48</v>
      </c>
      <c r="Y31" s="2">
        <v>43756</v>
      </c>
      <c r="Z31">
        <v>1.48</v>
      </c>
      <c r="AA31" s="2">
        <v>43759</v>
      </c>
      <c r="AB31">
        <v>1.48</v>
      </c>
      <c r="AC31" s="2">
        <v>43759</v>
      </c>
      <c r="AD31">
        <v>1.48</v>
      </c>
      <c r="AE31" s="2">
        <v>43795</v>
      </c>
      <c r="AF31">
        <v>3.26</v>
      </c>
      <c r="AG31" s="2">
        <v>43795</v>
      </c>
      <c r="AH31">
        <v>3.26</v>
      </c>
      <c r="AI31" s="2">
        <v>43811</v>
      </c>
      <c r="AJ31">
        <v>1.1100000000000001</v>
      </c>
    </row>
    <row r="32" spans="1:36" x14ac:dyDescent="0.25">
      <c r="A32" s="2">
        <v>43760</v>
      </c>
      <c r="B32">
        <v>2.85</v>
      </c>
      <c r="C32" s="2">
        <v>43760</v>
      </c>
      <c r="D32">
        <v>2.57</v>
      </c>
      <c r="E32" s="2">
        <v>43760</v>
      </c>
      <c r="F32">
        <v>2.57</v>
      </c>
      <c r="G32" s="2">
        <v>43760</v>
      </c>
      <c r="H32">
        <v>2.2999999999999998</v>
      </c>
      <c r="I32" s="2">
        <v>43760</v>
      </c>
      <c r="J32">
        <v>2.2999999999999998</v>
      </c>
      <c r="K32" s="2">
        <v>43760</v>
      </c>
      <c r="L32">
        <v>2.06</v>
      </c>
      <c r="M32" s="2">
        <v>43760</v>
      </c>
      <c r="N32">
        <v>2.06</v>
      </c>
      <c r="O32" s="2">
        <v>43760</v>
      </c>
      <c r="P32">
        <v>1.85</v>
      </c>
      <c r="Q32" s="2">
        <v>43760</v>
      </c>
      <c r="R32">
        <v>1.85</v>
      </c>
      <c r="S32" s="2">
        <v>43760</v>
      </c>
      <c r="T32">
        <v>1.65</v>
      </c>
      <c r="U32" s="2">
        <v>43760</v>
      </c>
      <c r="V32">
        <v>1.65</v>
      </c>
      <c r="W32" s="2">
        <v>43759</v>
      </c>
      <c r="X32">
        <v>1.65</v>
      </c>
      <c r="Y32" s="2">
        <v>43759</v>
      </c>
      <c r="Z32">
        <v>1.65</v>
      </c>
      <c r="AA32" s="2">
        <v>43760</v>
      </c>
      <c r="AB32">
        <v>1.33</v>
      </c>
      <c r="AC32" s="2">
        <v>43760</v>
      </c>
      <c r="AD32">
        <v>1.33</v>
      </c>
      <c r="AE32" s="2">
        <v>43796</v>
      </c>
      <c r="AF32">
        <v>3.69</v>
      </c>
      <c r="AG32" s="2">
        <v>43796</v>
      </c>
      <c r="AH32">
        <v>3.69</v>
      </c>
      <c r="AI32" s="2">
        <v>43812</v>
      </c>
      <c r="AJ32">
        <v>0.95</v>
      </c>
    </row>
    <row r="33" spans="1:36" x14ac:dyDescent="0.25">
      <c r="A33" s="2">
        <v>43761</v>
      </c>
      <c r="B33">
        <v>3.09</v>
      </c>
      <c r="C33" s="2">
        <v>43761</v>
      </c>
      <c r="D33">
        <v>2.7800000000000002</v>
      </c>
      <c r="E33" s="2">
        <v>43761</v>
      </c>
      <c r="F33">
        <v>2.7800000000000002</v>
      </c>
      <c r="G33" s="2">
        <v>43761</v>
      </c>
      <c r="H33">
        <v>2.5</v>
      </c>
      <c r="I33" s="2">
        <v>43761</v>
      </c>
      <c r="J33">
        <v>2.5</v>
      </c>
      <c r="K33" s="2">
        <v>43761</v>
      </c>
      <c r="L33">
        <v>2.2400000000000002</v>
      </c>
      <c r="M33" s="2">
        <v>43761</v>
      </c>
      <c r="N33">
        <v>2.2400000000000002</v>
      </c>
      <c r="O33" s="2">
        <v>43761</v>
      </c>
      <c r="P33">
        <v>2.0099999999999998</v>
      </c>
      <c r="Q33" s="2">
        <v>43761</v>
      </c>
      <c r="R33">
        <v>2.0099999999999998</v>
      </c>
      <c r="S33" s="2">
        <v>43761</v>
      </c>
      <c r="T33">
        <v>1.79</v>
      </c>
      <c r="U33" s="2">
        <v>43761</v>
      </c>
      <c r="V33">
        <v>1.79</v>
      </c>
      <c r="W33" s="2">
        <v>43760</v>
      </c>
      <c r="X33">
        <v>1.48</v>
      </c>
      <c r="Y33" s="2">
        <v>43760</v>
      </c>
      <c r="Z33">
        <v>1.48</v>
      </c>
      <c r="AA33" s="2">
        <v>43761</v>
      </c>
      <c r="AB33">
        <v>1.44</v>
      </c>
      <c r="AC33" s="2">
        <v>43761</v>
      </c>
      <c r="AD33">
        <v>1.44</v>
      </c>
      <c r="AE33" s="2">
        <v>43798</v>
      </c>
      <c r="AF33">
        <v>3.42</v>
      </c>
      <c r="AG33" s="2">
        <v>43798</v>
      </c>
      <c r="AH33">
        <v>3.42</v>
      </c>
      <c r="AI33" s="2">
        <v>43815</v>
      </c>
      <c r="AJ33">
        <v>1.27</v>
      </c>
    </row>
    <row r="34" spans="1:36" x14ac:dyDescent="0.25">
      <c r="A34" s="2">
        <v>43762</v>
      </c>
      <c r="B34">
        <v>3.05</v>
      </c>
      <c r="C34" s="2">
        <v>43762</v>
      </c>
      <c r="D34">
        <v>2.75</v>
      </c>
      <c r="E34" s="2">
        <v>43762</v>
      </c>
      <c r="F34">
        <v>2.75</v>
      </c>
      <c r="G34" s="2">
        <v>43762</v>
      </c>
      <c r="H34">
        <v>2.4699999999999998</v>
      </c>
      <c r="I34" s="2">
        <v>43762</v>
      </c>
      <c r="J34">
        <v>2.4699999999999998</v>
      </c>
      <c r="K34" s="2">
        <v>43762</v>
      </c>
      <c r="L34">
        <v>2.2200000000000002</v>
      </c>
      <c r="M34" s="2">
        <v>43762</v>
      </c>
      <c r="N34">
        <v>2.2200000000000002</v>
      </c>
      <c r="O34" s="2">
        <v>43762</v>
      </c>
      <c r="P34">
        <v>1.99</v>
      </c>
      <c r="Q34" s="2">
        <v>43762</v>
      </c>
      <c r="R34">
        <v>1.99</v>
      </c>
      <c r="S34" s="2">
        <v>43762</v>
      </c>
      <c r="T34">
        <v>1.78</v>
      </c>
      <c r="U34" s="2">
        <v>43762</v>
      </c>
      <c r="V34">
        <v>1.78</v>
      </c>
      <c r="W34" s="2">
        <v>43761</v>
      </c>
      <c r="X34">
        <v>1.6</v>
      </c>
      <c r="Y34" s="2">
        <v>43761</v>
      </c>
      <c r="Z34">
        <v>1.6</v>
      </c>
      <c r="AA34" s="2">
        <v>43762</v>
      </c>
      <c r="AB34">
        <v>1.43</v>
      </c>
      <c r="AC34" s="2">
        <v>43762</v>
      </c>
      <c r="AD34">
        <v>1.43</v>
      </c>
      <c r="AE34" s="2">
        <v>43801</v>
      </c>
      <c r="AF34">
        <v>2.67</v>
      </c>
      <c r="AG34" s="2">
        <v>43801</v>
      </c>
      <c r="AH34">
        <v>2.67</v>
      </c>
      <c r="AI34" s="2">
        <v>43816</v>
      </c>
      <c r="AJ34">
        <v>1.21</v>
      </c>
    </row>
    <row r="35" spans="1:36" x14ac:dyDescent="0.25">
      <c r="A35" s="2">
        <v>43763</v>
      </c>
      <c r="B35">
        <v>3.34</v>
      </c>
      <c r="C35" s="2">
        <v>43763</v>
      </c>
      <c r="D35">
        <v>3.01</v>
      </c>
      <c r="E35" s="2">
        <v>43763</v>
      </c>
      <c r="F35">
        <v>3.01</v>
      </c>
      <c r="G35" s="2">
        <v>43763</v>
      </c>
      <c r="H35">
        <v>2.71</v>
      </c>
      <c r="I35" s="2">
        <v>43763</v>
      </c>
      <c r="J35">
        <v>2.71</v>
      </c>
      <c r="K35" s="2">
        <v>43763</v>
      </c>
      <c r="L35">
        <v>2.44</v>
      </c>
      <c r="M35" s="2">
        <v>43763</v>
      </c>
      <c r="N35">
        <v>2.44</v>
      </c>
      <c r="O35" s="2">
        <v>43763</v>
      </c>
      <c r="P35">
        <v>2.19</v>
      </c>
      <c r="Q35" s="2">
        <v>43763</v>
      </c>
      <c r="R35">
        <v>2.19</v>
      </c>
      <c r="S35" s="2">
        <v>43763</v>
      </c>
      <c r="T35">
        <v>1.97</v>
      </c>
      <c r="U35" s="2">
        <v>43763</v>
      </c>
      <c r="V35">
        <v>1.97</v>
      </c>
      <c r="W35" s="2">
        <v>43762</v>
      </c>
      <c r="X35">
        <v>1.6</v>
      </c>
      <c r="Y35" s="2">
        <v>43762</v>
      </c>
      <c r="Z35">
        <v>1.6</v>
      </c>
      <c r="AA35" s="2">
        <v>43763</v>
      </c>
      <c r="AB35">
        <v>1.58</v>
      </c>
      <c r="AC35" s="2">
        <v>43763</v>
      </c>
      <c r="AD35">
        <v>1.58</v>
      </c>
      <c r="AE35" s="2">
        <v>43802</v>
      </c>
      <c r="AF35">
        <v>2.2200000000000002</v>
      </c>
      <c r="AG35" s="2">
        <v>43802</v>
      </c>
      <c r="AH35">
        <v>2.2200000000000002</v>
      </c>
      <c r="AI35" s="2">
        <v>43817</v>
      </c>
      <c r="AJ35">
        <v>1.3</v>
      </c>
    </row>
    <row r="36" spans="1:36" x14ac:dyDescent="0.25">
      <c r="A36" s="2">
        <v>43766</v>
      </c>
      <c r="B36">
        <v>3.92</v>
      </c>
      <c r="C36" s="2">
        <v>43766</v>
      </c>
      <c r="D36">
        <v>3.56</v>
      </c>
      <c r="E36" s="2">
        <v>43766</v>
      </c>
      <c r="F36">
        <v>3.56</v>
      </c>
      <c r="G36" s="2">
        <v>43766</v>
      </c>
      <c r="H36">
        <v>3.23</v>
      </c>
      <c r="I36" s="2">
        <v>43766</v>
      </c>
      <c r="J36">
        <v>3.23</v>
      </c>
      <c r="K36" s="2">
        <v>43766</v>
      </c>
      <c r="L36">
        <v>2.91</v>
      </c>
      <c r="M36" s="2">
        <v>43766</v>
      </c>
      <c r="N36">
        <v>2.91</v>
      </c>
      <c r="O36" s="2">
        <v>43766</v>
      </c>
      <c r="P36">
        <v>2.63</v>
      </c>
      <c r="Q36" s="2">
        <v>43766</v>
      </c>
      <c r="R36">
        <v>2.63</v>
      </c>
      <c r="S36" s="2">
        <v>43766</v>
      </c>
      <c r="T36">
        <v>2.37</v>
      </c>
      <c r="U36" s="2">
        <v>43766</v>
      </c>
      <c r="V36">
        <v>2.37</v>
      </c>
      <c r="W36" s="2">
        <v>43763</v>
      </c>
      <c r="X36">
        <v>1.76</v>
      </c>
      <c r="Y36" s="2">
        <v>43763</v>
      </c>
      <c r="Z36">
        <v>1.76</v>
      </c>
      <c r="AA36" s="2">
        <v>43766</v>
      </c>
      <c r="AB36">
        <v>1.92</v>
      </c>
      <c r="AC36" s="2">
        <v>43766</v>
      </c>
      <c r="AD36">
        <v>1.92</v>
      </c>
      <c r="AE36" s="2">
        <v>43803</v>
      </c>
      <c r="AF36">
        <v>2.57</v>
      </c>
      <c r="AG36" s="2">
        <v>43803</v>
      </c>
      <c r="AH36">
        <v>2.57</v>
      </c>
      <c r="AI36" s="2">
        <v>43818</v>
      </c>
      <c r="AJ36">
        <v>1.48</v>
      </c>
    </row>
    <row r="37" spans="1:36" x14ac:dyDescent="0.25">
      <c r="A37" s="2">
        <v>43767</v>
      </c>
      <c r="B37">
        <v>3.86</v>
      </c>
      <c r="C37" s="2">
        <v>43767</v>
      </c>
      <c r="D37">
        <v>3.5</v>
      </c>
      <c r="E37" s="2">
        <v>43767</v>
      </c>
      <c r="F37">
        <v>3.5</v>
      </c>
      <c r="G37" s="2">
        <v>43767</v>
      </c>
      <c r="H37">
        <v>3.16</v>
      </c>
      <c r="I37" s="2">
        <v>43767</v>
      </c>
      <c r="J37">
        <v>3.16</v>
      </c>
      <c r="K37" s="2">
        <v>43767</v>
      </c>
      <c r="L37">
        <v>2.85</v>
      </c>
      <c r="M37" s="2">
        <v>43767</v>
      </c>
      <c r="N37">
        <v>2.85</v>
      </c>
      <c r="O37" s="2">
        <v>43767</v>
      </c>
      <c r="P37">
        <v>2.56</v>
      </c>
      <c r="Q37" s="2">
        <v>43767</v>
      </c>
      <c r="R37">
        <v>2.56</v>
      </c>
      <c r="S37" s="2">
        <v>43767</v>
      </c>
      <c r="T37">
        <v>2.2999999999999998</v>
      </c>
      <c r="U37" s="2">
        <v>43767</v>
      </c>
      <c r="V37">
        <v>2.2999999999999998</v>
      </c>
      <c r="W37" s="2">
        <v>43766</v>
      </c>
      <c r="X37">
        <v>2.14</v>
      </c>
      <c r="Y37" s="2">
        <v>43766</v>
      </c>
      <c r="Z37">
        <v>2.14</v>
      </c>
      <c r="AA37" s="2">
        <v>43767</v>
      </c>
      <c r="AB37">
        <v>1.85</v>
      </c>
      <c r="AC37" s="2">
        <v>43767</v>
      </c>
      <c r="AD37">
        <v>1.85</v>
      </c>
      <c r="AE37" s="2">
        <v>43804</v>
      </c>
      <c r="AF37">
        <v>2.68</v>
      </c>
      <c r="AG37" s="2">
        <v>43804</v>
      </c>
      <c r="AH37">
        <v>2.68</v>
      </c>
      <c r="AI37" s="2">
        <v>43819</v>
      </c>
      <c r="AJ37">
        <v>1.8599999999999999</v>
      </c>
    </row>
    <row r="38" spans="1:36" x14ac:dyDescent="0.25">
      <c r="A38" s="2">
        <v>43768</v>
      </c>
      <c r="B38">
        <v>4.1399999999999997</v>
      </c>
      <c r="C38" s="2">
        <v>43768</v>
      </c>
      <c r="D38">
        <v>3.75</v>
      </c>
      <c r="E38" s="2">
        <v>43768</v>
      </c>
      <c r="F38">
        <v>3.75</v>
      </c>
      <c r="G38" s="2">
        <v>43768</v>
      </c>
      <c r="H38">
        <v>3.38</v>
      </c>
      <c r="I38" s="2">
        <v>43768</v>
      </c>
      <c r="J38">
        <v>3.38</v>
      </c>
      <c r="K38" s="2">
        <v>43768</v>
      </c>
      <c r="L38">
        <v>3.04</v>
      </c>
      <c r="M38" s="2">
        <v>43768</v>
      </c>
      <c r="N38">
        <v>3.04</v>
      </c>
      <c r="O38" s="2">
        <v>43768</v>
      </c>
      <c r="P38">
        <v>2.73</v>
      </c>
      <c r="Q38" s="2">
        <v>43768</v>
      </c>
      <c r="R38">
        <v>2.73</v>
      </c>
      <c r="S38" s="2">
        <v>43768</v>
      </c>
      <c r="T38">
        <v>2.44</v>
      </c>
      <c r="U38" s="2">
        <v>43768</v>
      </c>
      <c r="V38">
        <v>2.44</v>
      </c>
      <c r="W38" s="2">
        <v>43767</v>
      </c>
      <c r="X38">
        <v>2.0699999999999998</v>
      </c>
      <c r="Y38" s="2">
        <v>43767</v>
      </c>
      <c r="Z38">
        <v>2.0699999999999998</v>
      </c>
      <c r="AA38" s="2">
        <v>43768</v>
      </c>
      <c r="AB38">
        <v>1.94</v>
      </c>
      <c r="AC38" s="2">
        <v>43768</v>
      </c>
      <c r="AD38">
        <v>1.94</v>
      </c>
      <c r="AE38" s="2">
        <v>43805</v>
      </c>
      <c r="AF38">
        <v>3.45</v>
      </c>
      <c r="AG38" s="2">
        <v>43805</v>
      </c>
      <c r="AH38">
        <v>3.45</v>
      </c>
      <c r="AI38" s="2">
        <v>43822</v>
      </c>
      <c r="AJ38">
        <v>1.79</v>
      </c>
    </row>
    <row r="39" spans="1:36" x14ac:dyDescent="0.25">
      <c r="A39" s="2">
        <v>43769</v>
      </c>
      <c r="B39">
        <v>3.67</v>
      </c>
      <c r="C39" s="2">
        <v>43769</v>
      </c>
      <c r="D39">
        <v>3.31</v>
      </c>
      <c r="E39" s="2">
        <v>43769</v>
      </c>
      <c r="F39">
        <v>3.31</v>
      </c>
      <c r="G39" s="2">
        <v>43769</v>
      </c>
      <c r="H39">
        <v>2.9699999999999998</v>
      </c>
      <c r="I39" s="2">
        <v>43769</v>
      </c>
      <c r="J39">
        <v>2.9699999999999998</v>
      </c>
      <c r="K39" s="2">
        <v>43769</v>
      </c>
      <c r="L39">
        <v>2.65</v>
      </c>
      <c r="M39" s="2">
        <v>43769</v>
      </c>
      <c r="N39">
        <v>2.65</v>
      </c>
      <c r="O39" s="2">
        <v>43769</v>
      </c>
      <c r="P39">
        <v>2.37</v>
      </c>
      <c r="Q39" s="2">
        <v>43769</v>
      </c>
      <c r="R39">
        <v>2.37</v>
      </c>
      <c r="S39" s="2">
        <v>43769</v>
      </c>
      <c r="T39">
        <v>2.11</v>
      </c>
      <c r="U39" s="2">
        <v>43769</v>
      </c>
      <c r="V39">
        <v>2.11</v>
      </c>
      <c r="W39" s="2">
        <v>43768</v>
      </c>
      <c r="X39">
        <v>2.1800000000000002</v>
      </c>
      <c r="Y39" s="2">
        <v>43768</v>
      </c>
      <c r="Z39">
        <v>2.1800000000000002</v>
      </c>
      <c r="AA39" s="2">
        <v>43769</v>
      </c>
      <c r="AB39">
        <v>1.6600000000000001</v>
      </c>
      <c r="AC39" s="2">
        <v>43769</v>
      </c>
      <c r="AD39">
        <v>1.6600000000000001</v>
      </c>
      <c r="AE39" s="2">
        <v>43808</v>
      </c>
      <c r="AF39">
        <v>3.21</v>
      </c>
      <c r="AG39" s="2">
        <v>43808</v>
      </c>
      <c r="AH39">
        <v>3.21</v>
      </c>
      <c r="AI39" s="2">
        <v>43823</v>
      </c>
      <c r="AJ39">
        <v>1.74</v>
      </c>
    </row>
    <row r="40" spans="1:36" x14ac:dyDescent="0.25">
      <c r="A40" s="2">
        <v>43770</v>
      </c>
      <c r="B40">
        <v>4.5999999999999996</v>
      </c>
      <c r="C40" s="2">
        <v>43770</v>
      </c>
      <c r="D40">
        <v>4.1500000000000004</v>
      </c>
      <c r="E40" s="2">
        <v>43770</v>
      </c>
      <c r="F40">
        <v>4.1500000000000004</v>
      </c>
      <c r="G40" s="2">
        <v>43770</v>
      </c>
      <c r="H40">
        <v>3.76</v>
      </c>
      <c r="I40" s="2">
        <v>43770</v>
      </c>
      <c r="J40">
        <v>3.76</v>
      </c>
      <c r="K40" s="2">
        <v>43770</v>
      </c>
      <c r="L40">
        <v>3.39</v>
      </c>
      <c r="M40" s="2">
        <v>43770</v>
      </c>
      <c r="N40">
        <v>3.39</v>
      </c>
      <c r="O40" s="2">
        <v>43770</v>
      </c>
      <c r="P40">
        <v>3.04</v>
      </c>
      <c r="Q40" s="2">
        <v>43770</v>
      </c>
      <c r="R40">
        <v>3.04</v>
      </c>
      <c r="S40" s="2">
        <v>43770</v>
      </c>
      <c r="T40">
        <v>2.73</v>
      </c>
      <c r="U40" s="2">
        <v>43770</v>
      </c>
      <c r="V40">
        <v>2.73</v>
      </c>
      <c r="W40" s="2">
        <v>43769</v>
      </c>
      <c r="X40">
        <v>1.87</v>
      </c>
      <c r="Y40" s="2">
        <v>43769</v>
      </c>
      <c r="Z40">
        <v>1.87</v>
      </c>
      <c r="AA40" s="2">
        <v>43770</v>
      </c>
      <c r="AB40">
        <v>2.17</v>
      </c>
      <c r="AC40" s="2">
        <v>43770</v>
      </c>
      <c r="AD40">
        <v>2.17</v>
      </c>
      <c r="AE40" s="2">
        <v>43809</v>
      </c>
      <c r="AF40">
        <v>3.2</v>
      </c>
      <c r="AG40" s="2">
        <v>43809</v>
      </c>
      <c r="AH40">
        <v>3.2</v>
      </c>
      <c r="AI40" s="2">
        <v>43825</v>
      </c>
      <c r="AJ40">
        <v>2.27</v>
      </c>
    </row>
    <row r="41" spans="1:36" x14ac:dyDescent="0.25">
      <c r="A41" s="2">
        <v>43773</v>
      </c>
      <c r="B41">
        <v>5.12</v>
      </c>
      <c r="C41" s="2">
        <v>43773</v>
      </c>
      <c r="D41">
        <v>4.66</v>
      </c>
      <c r="E41" s="2">
        <v>43773</v>
      </c>
      <c r="F41">
        <v>4.66</v>
      </c>
      <c r="G41" s="2">
        <v>43773</v>
      </c>
      <c r="H41">
        <v>4.2300000000000004</v>
      </c>
      <c r="I41" s="2">
        <v>43773</v>
      </c>
      <c r="J41">
        <v>4.2300000000000004</v>
      </c>
      <c r="K41" s="2">
        <v>43773</v>
      </c>
      <c r="L41">
        <v>3.83</v>
      </c>
      <c r="M41" s="2">
        <v>43773</v>
      </c>
      <c r="N41">
        <v>3.83</v>
      </c>
      <c r="O41" s="2">
        <v>43773</v>
      </c>
      <c r="P41">
        <v>3.45</v>
      </c>
      <c r="Q41" s="2">
        <v>43773</v>
      </c>
      <c r="R41">
        <v>3.45</v>
      </c>
      <c r="S41" s="2">
        <v>43773</v>
      </c>
      <c r="T41">
        <v>3.11</v>
      </c>
      <c r="U41" s="2">
        <v>43773</v>
      </c>
      <c r="V41">
        <v>3.11</v>
      </c>
      <c r="W41" s="2">
        <v>43770</v>
      </c>
      <c r="X41">
        <v>2.44</v>
      </c>
      <c r="Y41" s="2">
        <v>43770</v>
      </c>
      <c r="Z41">
        <v>2.44</v>
      </c>
      <c r="AA41" s="2">
        <v>43773</v>
      </c>
      <c r="AB41">
        <v>2.5</v>
      </c>
      <c r="AC41" s="2">
        <v>43773</v>
      </c>
      <c r="AD41">
        <v>2.5</v>
      </c>
      <c r="AE41" s="2">
        <v>43810</v>
      </c>
      <c r="AF41">
        <v>3.37</v>
      </c>
      <c r="AG41" s="2">
        <v>43810</v>
      </c>
      <c r="AH41">
        <v>3.37</v>
      </c>
      <c r="AI41" s="2">
        <v>43826</v>
      </c>
      <c r="AJ41">
        <v>2.16</v>
      </c>
    </row>
    <row r="42" spans="1:36" x14ac:dyDescent="0.25">
      <c r="A42" s="2">
        <v>43774</v>
      </c>
      <c r="B42">
        <v>5</v>
      </c>
      <c r="C42" s="2">
        <v>43774</v>
      </c>
      <c r="D42">
        <v>4.55</v>
      </c>
      <c r="E42" s="2">
        <v>43774</v>
      </c>
      <c r="F42">
        <v>4.55</v>
      </c>
      <c r="G42" s="2">
        <v>43774</v>
      </c>
      <c r="H42">
        <v>4.12</v>
      </c>
      <c r="I42" s="2">
        <v>43774</v>
      </c>
      <c r="J42">
        <v>4.12</v>
      </c>
      <c r="K42" s="2">
        <v>43774</v>
      </c>
      <c r="L42">
        <v>3.7199999999999998</v>
      </c>
      <c r="M42" s="2">
        <v>43774</v>
      </c>
      <c r="N42">
        <v>3.7199999999999998</v>
      </c>
      <c r="O42" s="2">
        <v>43774</v>
      </c>
      <c r="P42">
        <v>3.35</v>
      </c>
      <c r="Q42" s="2">
        <v>43774</v>
      </c>
      <c r="R42">
        <v>3.35</v>
      </c>
      <c r="S42" s="2">
        <v>43774</v>
      </c>
      <c r="T42">
        <v>3.01</v>
      </c>
      <c r="U42" s="2">
        <v>43774</v>
      </c>
      <c r="V42">
        <v>3.01</v>
      </c>
      <c r="W42" s="2">
        <v>43773</v>
      </c>
      <c r="X42">
        <v>2.79</v>
      </c>
      <c r="Y42" s="2">
        <v>43773</v>
      </c>
      <c r="Z42">
        <v>2.79</v>
      </c>
      <c r="AA42" s="2">
        <v>43774</v>
      </c>
      <c r="AB42">
        <v>2.42</v>
      </c>
      <c r="AC42" s="2">
        <v>43774</v>
      </c>
      <c r="AD42">
        <v>2.42</v>
      </c>
      <c r="AE42" s="2">
        <v>43811</v>
      </c>
      <c r="AF42">
        <v>4.0599999999999996</v>
      </c>
      <c r="AG42" s="2">
        <v>43811</v>
      </c>
      <c r="AH42">
        <v>4.0599999999999996</v>
      </c>
      <c r="AI42" s="2">
        <v>43829</v>
      </c>
      <c r="AJ42">
        <v>1.8599999999999999</v>
      </c>
    </row>
    <row r="43" spans="1:36" x14ac:dyDescent="0.25">
      <c r="A43" s="2">
        <v>43775</v>
      </c>
      <c r="B43">
        <v>5.14</v>
      </c>
      <c r="C43" s="2">
        <v>43775</v>
      </c>
      <c r="D43">
        <v>4.67</v>
      </c>
      <c r="E43" s="2">
        <v>43775</v>
      </c>
      <c r="F43">
        <v>4.67</v>
      </c>
      <c r="G43" s="2">
        <v>43775</v>
      </c>
      <c r="H43">
        <v>4.2300000000000004</v>
      </c>
      <c r="I43" s="2">
        <v>43775</v>
      </c>
      <c r="J43">
        <v>4.2300000000000004</v>
      </c>
      <c r="K43" s="2">
        <v>43775</v>
      </c>
      <c r="L43">
        <v>3.82</v>
      </c>
      <c r="M43" s="2">
        <v>43775</v>
      </c>
      <c r="N43">
        <v>3.82</v>
      </c>
      <c r="O43" s="2">
        <v>43775</v>
      </c>
      <c r="P43">
        <v>3.44</v>
      </c>
      <c r="Q43" s="2">
        <v>43775</v>
      </c>
      <c r="R43">
        <v>3.44</v>
      </c>
      <c r="S43" s="2">
        <v>43775</v>
      </c>
      <c r="T43">
        <v>3.09</v>
      </c>
      <c r="U43" s="2">
        <v>43775</v>
      </c>
      <c r="V43">
        <v>3.09</v>
      </c>
      <c r="W43" s="2">
        <v>43774</v>
      </c>
      <c r="X43">
        <v>2.7</v>
      </c>
      <c r="Y43" s="2">
        <v>43774</v>
      </c>
      <c r="Z43">
        <v>2.7</v>
      </c>
      <c r="AA43" s="2">
        <v>43775</v>
      </c>
      <c r="AB43">
        <v>2.4699999999999998</v>
      </c>
      <c r="AC43" s="2">
        <v>43775</v>
      </c>
      <c r="AD43">
        <v>2.4699999999999998</v>
      </c>
      <c r="AE43" s="2">
        <v>43812</v>
      </c>
      <c r="AF43">
        <v>3.7199999999999998</v>
      </c>
      <c r="AG43" s="2">
        <v>43812</v>
      </c>
      <c r="AH43">
        <v>3.7199999999999998</v>
      </c>
      <c r="AI43" s="2">
        <v>43830</v>
      </c>
      <c r="AJ43">
        <v>1.83</v>
      </c>
    </row>
    <row r="44" spans="1:36" x14ac:dyDescent="0.25">
      <c r="A44" s="2">
        <v>43776</v>
      </c>
      <c r="B44">
        <v>5.63</v>
      </c>
      <c r="C44" s="2">
        <v>43776</v>
      </c>
      <c r="D44">
        <v>5.14</v>
      </c>
      <c r="E44" s="2">
        <v>43776</v>
      </c>
      <c r="F44">
        <v>5.14</v>
      </c>
      <c r="G44" s="2">
        <v>43776</v>
      </c>
      <c r="H44">
        <v>4.67</v>
      </c>
      <c r="I44" s="2">
        <v>43776</v>
      </c>
      <c r="J44">
        <v>4.67</v>
      </c>
      <c r="K44" s="2">
        <v>43776</v>
      </c>
      <c r="L44">
        <v>4.2300000000000004</v>
      </c>
      <c r="M44" s="2">
        <v>43776</v>
      </c>
      <c r="N44">
        <v>4.2300000000000004</v>
      </c>
      <c r="O44" s="2">
        <v>43776</v>
      </c>
      <c r="P44">
        <v>3.82</v>
      </c>
      <c r="Q44" s="2">
        <v>43776</v>
      </c>
      <c r="R44">
        <v>3.82</v>
      </c>
      <c r="S44" s="2">
        <v>43776</v>
      </c>
      <c r="T44">
        <v>3.44</v>
      </c>
      <c r="U44" s="2">
        <v>43776</v>
      </c>
      <c r="V44">
        <v>3.44</v>
      </c>
      <c r="W44" s="2">
        <v>43775</v>
      </c>
      <c r="X44">
        <v>2.77</v>
      </c>
      <c r="Y44" s="2">
        <v>43775</v>
      </c>
      <c r="Z44">
        <v>2.77</v>
      </c>
      <c r="AA44" s="2">
        <v>43776</v>
      </c>
      <c r="AB44">
        <v>2.77</v>
      </c>
      <c r="AC44" s="2">
        <v>43776</v>
      </c>
      <c r="AD44">
        <v>2.77</v>
      </c>
      <c r="AE44" s="2">
        <v>43815</v>
      </c>
      <c r="AF44">
        <v>4.55</v>
      </c>
      <c r="AG44" s="2">
        <v>43815</v>
      </c>
      <c r="AH44">
        <v>4.55</v>
      </c>
      <c r="AI44" s="2">
        <v>43832</v>
      </c>
      <c r="AJ44">
        <v>2.37</v>
      </c>
    </row>
    <row r="45" spans="1:36" x14ac:dyDescent="0.25">
      <c r="A45" s="2">
        <v>43777</v>
      </c>
      <c r="B45">
        <v>5.79</v>
      </c>
      <c r="C45" s="2">
        <v>43777</v>
      </c>
      <c r="D45">
        <v>5.29</v>
      </c>
      <c r="E45" s="2">
        <v>43777</v>
      </c>
      <c r="F45">
        <v>5.29</v>
      </c>
      <c r="G45" s="2">
        <v>43777</v>
      </c>
      <c r="H45">
        <v>4.8100000000000005</v>
      </c>
      <c r="I45" s="2">
        <v>43777</v>
      </c>
      <c r="J45">
        <v>4.8100000000000005</v>
      </c>
      <c r="K45" s="2">
        <v>43777</v>
      </c>
      <c r="L45">
        <v>4.37</v>
      </c>
      <c r="M45" s="2">
        <v>43777</v>
      </c>
      <c r="N45">
        <v>4.37</v>
      </c>
      <c r="O45" s="2">
        <v>43777</v>
      </c>
      <c r="P45">
        <v>3.95</v>
      </c>
      <c r="Q45" s="2">
        <v>43777</v>
      </c>
      <c r="R45">
        <v>3.95</v>
      </c>
      <c r="S45" s="2">
        <v>43777</v>
      </c>
      <c r="T45">
        <v>3.56</v>
      </c>
      <c r="U45" s="2">
        <v>43777</v>
      </c>
      <c r="V45">
        <v>3.56</v>
      </c>
      <c r="W45" s="2">
        <v>43776</v>
      </c>
      <c r="X45">
        <v>3.08</v>
      </c>
      <c r="Y45" s="2">
        <v>43776</v>
      </c>
      <c r="Z45">
        <v>3.08</v>
      </c>
      <c r="AA45" s="2">
        <v>43777</v>
      </c>
      <c r="AB45">
        <v>2.87</v>
      </c>
      <c r="AC45" s="2">
        <v>43777</v>
      </c>
      <c r="AD45">
        <v>2.87</v>
      </c>
      <c r="AE45" s="2">
        <v>43816</v>
      </c>
      <c r="AF45">
        <v>4.4000000000000004</v>
      </c>
      <c r="AG45" s="2">
        <v>43816</v>
      </c>
      <c r="AH45">
        <v>4.4000000000000004</v>
      </c>
      <c r="AI45" s="2">
        <v>43833</v>
      </c>
      <c r="AJ45">
        <v>1.75</v>
      </c>
    </row>
    <row r="46" spans="1:36" x14ac:dyDescent="0.25">
      <c r="A46" s="2">
        <v>43780</v>
      </c>
      <c r="B46">
        <v>5.52</v>
      </c>
      <c r="C46" s="2">
        <v>43780</v>
      </c>
      <c r="D46">
        <v>5.03</v>
      </c>
      <c r="E46" s="2">
        <v>43780</v>
      </c>
      <c r="F46">
        <v>5.03</v>
      </c>
      <c r="G46" s="2">
        <v>43780</v>
      </c>
      <c r="H46">
        <v>4.57</v>
      </c>
      <c r="I46" s="2">
        <v>43780</v>
      </c>
      <c r="J46">
        <v>4.57</v>
      </c>
      <c r="K46" s="2">
        <v>43780</v>
      </c>
      <c r="L46">
        <v>4.13</v>
      </c>
      <c r="M46" s="2">
        <v>43780</v>
      </c>
      <c r="N46">
        <v>4.13</v>
      </c>
      <c r="O46" s="2">
        <v>43780</v>
      </c>
      <c r="P46">
        <v>3.7199999999999998</v>
      </c>
      <c r="Q46" s="2">
        <v>43780</v>
      </c>
      <c r="R46">
        <v>3.7199999999999998</v>
      </c>
      <c r="S46" s="2">
        <v>43780</v>
      </c>
      <c r="T46">
        <v>3.34</v>
      </c>
      <c r="U46" s="2">
        <v>43780</v>
      </c>
      <c r="V46">
        <v>3.34</v>
      </c>
      <c r="W46" s="2">
        <v>43777</v>
      </c>
      <c r="X46">
        <v>3.2</v>
      </c>
      <c r="Y46" s="2">
        <v>43777</v>
      </c>
      <c r="Z46">
        <v>3.2</v>
      </c>
      <c r="AA46" s="2">
        <v>43780</v>
      </c>
      <c r="AB46">
        <v>2.67</v>
      </c>
      <c r="AC46" s="2">
        <v>43780</v>
      </c>
      <c r="AD46">
        <v>2.67</v>
      </c>
      <c r="AE46" s="2">
        <v>43817</v>
      </c>
      <c r="AF46">
        <v>4.62</v>
      </c>
      <c r="AG46" s="2">
        <v>43817</v>
      </c>
      <c r="AH46">
        <v>4.62</v>
      </c>
      <c r="AI46" s="2"/>
    </row>
    <row r="47" spans="1:36" x14ac:dyDescent="0.25">
      <c r="A47" s="2">
        <v>43781</v>
      </c>
      <c r="B47">
        <v>5.67</v>
      </c>
      <c r="C47" s="2">
        <v>43781</v>
      </c>
      <c r="D47">
        <v>5.16</v>
      </c>
      <c r="E47" s="2">
        <v>43781</v>
      </c>
      <c r="F47">
        <v>5.16</v>
      </c>
      <c r="G47" s="2">
        <v>43781</v>
      </c>
      <c r="H47">
        <v>4.6899999999999995</v>
      </c>
      <c r="I47" s="2">
        <v>43781</v>
      </c>
      <c r="J47">
        <v>4.6899999999999995</v>
      </c>
      <c r="K47" s="2">
        <v>43781</v>
      </c>
      <c r="L47">
        <v>4.24</v>
      </c>
      <c r="M47" s="2">
        <v>43781</v>
      </c>
      <c r="N47">
        <v>4.24</v>
      </c>
      <c r="O47" s="2">
        <v>43781</v>
      </c>
      <c r="P47">
        <v>3.82</v>
      </c>
      <c r="Q47" s="2">
        <v>43781</v>
      </c>
      <c r="R47">
        <v>3.82</v>
      </c>
      <c r="S47" s="2">
        <v>43781</v>
      </c>
      <c r="T47">
        <v>3.44</v>
      </c>
      <c r="U47" s="2">
        <v>43781</v>
      </c>
      <c r="V47">
        <v>3.44</v>
      </c>
      <c r="W47" s="2">
        <v>43780</v>
      </c>
      <c r="X47">
        <v>2.99</v>
      </c>
      <c r="Y47" s="2">
        <v>43780</v>
      </c>
      <c r="Z47">
        <v>2.99</v>
      </c>
      <c r="AA47" s="2">
        <v>43781</v>
      </c>
      <c r="AB47">
        <v>2.74</v>
      </c>
      <c r="AC47" s="2">
        <v>43781</v>
      </c>
      <c r="AD47">
        <v>2.74</v>
      </c>
      <c r="AE47" s="2">
        <v>43818</v>
      </c>
      <c r="AF47">
        <v>5.18</v>
      </c>
      <c r="AG47" s="2">
        <v>43818</v>
      </c>
      <c r="AH47">
        <v>5.18</v>
      </c>
      <c r="AI47" s="2"/>
    </row>
    <row r="48" spans="1:36" x14ac:dyDescent="0.25">
      <c r="A48" s="2">
        <v>43782</v>
      </c>
      <c r="B48">
        <v>5.87</v>
      </c>
      <c r="C48" s="2">
        <v>43782</v>
      </c>
      <c r="D48">
        <v>5.36</v>
      </c>
      <c r="E48" s="2">
        <v>43782</v>
      </c>
      <c r="F48">
        <v>5.36</v>
      </c>
      <c r="G48" s="2">
        <v>43782</v>
      </c>
      <c r="H48">
        <v>4.87</v>
      </c>
      <c r="I48" s="2">
        <v>43782</v>
      </c>
      <c r="J48">
        <v>4.87</v>
      </c>
      <c r="K48" s="2">
        <v>43782</v>
      </c>
      <c r="L48">
        <v>4.41</v>
      </c>
      <c r="M48" s="2">
        <v>43782</v>
      </c>
      <c r="N48">
        <v>4.41</v>
      </c>
      <c r="O48" s="2">
        <v>43782</v>
      </c>
      <c r="P48">
        <v>3.98</v>
      </c>
      <c r="Q48" s="2">
        <v>43782</v>
      </c>
      <c r="R48">
        <v>3.98</v>
      </c>
      <c r="S48" s="2">
        <v>43782</v>
      </c>
      <c r="T48">
        <v>3.58</v>
      </c>
      <c r="U48" s="2">
        <v>43782</v>
      </c>
      <c r="V48">
        <v>3.58</v>
      </c>
      <c r="W48" s="2">
        <v>43781</v>
      </c>
      <c r="X48">
        <v>3.07</v>
      </c>
      <c r="Y48" s="2">
        <v>43781</v>
      </c>
      <c r="Z48">
        <v>3.07</v>
      </c>
      <c r="AA48" s="2">
        <v>43782</v>
      </c>
      <c r="AB48">
        <v>2.86</v>
      </c>
      <c r="AC48" s="2">
        <v>43782</v>
      </c>
      <c r="AD48">
        <v>2.86</v>
      </c>
      <c r="AE48" s="2">
        <v>43819</v>
      </c>
      <c r="AF48">
        <v>6.01</v>
      </c>
      <c r="AG48" s="2">
        <v>43819</v>
      </c>
      <c r="AH48">
        <v>6.01</v>
      </c>
      <c r="AI48" s="2"/>
    </row>
    <row r="49" spans="1:35" x14ac:dyDescent="0.25">
      <c r="A49" s="2">
        <v>43783</v>
      </c>
      <c r="B49">
        <v>5.88</v>
      </c>
      <c r="C49" s="2">
        <v>43783</v>
      </c>
      <c r="D49">
        <v>5.35</v>
      </c>
      <c r="E49" s="2">
        <v>43783</v>
      </c>
      <c r="F49">
        <v>5.35</v>
      </c>
      <c r="G49" s="2">
        <v>43783</v>
      </c>
      <c r="H49">
        <v>4.8499999999999996</v>
      </c>
      <c r="I49" s="2">
        <v>43783</v>
      </c>
      <c r="J49">
        <v>4.8499999999999996</v>
      </c>
      <c r="K49" s="2">
        <v>43783</v>
      </c>
      <c r="L49">
        <v>4.38</v>
      </c>
      <c r="M49" s="2">
        <v>43783</v>
      </c>
      <c r="N49">
        <v>4.38</v>
      </c>
      <c r="O49" s="2">
        <v>43783</v>
      </c>
      <c r="P49">
        <v>3.94</v>
      </c>
      <c r="Q49" s="2">
        <v>43783</v>
      </c>
      <c r="R49">
        <v>3.94</v>
      </c>
      <c r="S49" s="2">
        <v>43783</v>
      </c>
      <c r="T49">
        <v>3.54</v>
      </c>
      <c r="U49" s="2">
        <v>43783</v>
      </c>
      <c r="V49">
        <v>3.54</v>
      </c>
      <c r="W49" s="2">
        <v>43782</v>
      </c>
      <c r="X49">
        <v>3.2</v>
      </c>
      <c r="Y49" s="2">
        <v>43782</v>
      </c>
      <c r="Z49">
        <v>3.2</v>
      </c>
      <c r="AA49" s="2">
        <v>43783</v>
      </c>
      <c r="AB49">
        <v>2.8</v>
      </c>
      <c r="AC49" s="2">
        <v>43783</v>
      </c>
      <c r="AD49">
        <v>2.8</v>
      </c>
      <c r="AE49" s="2">
        <v>43822</v>
      </c>
      <c r="AF49">
        <v>6.02</v>
      </c>
      <c r="AG49" s="2">
        <v>43822</v>
      </c>
      <c r="AH49">
        <v>6.02</v>
      </c>
      <c r="AI49" s="2"/>
    </row>
    <row r="50" spans="1:35" x14ac:dyDescent="0.25">
      <c r="A50" s="2">
        <v>43784</v>
      </c>
      <c r="B50">
        <v>6.67</v>
      </c>
      <c r="C50" s="2">
        <v>43784</v>
      </c>
      <c r="D50">
        <v>6.09</v>
      </c>
      <c r="E50" s="2">
        <v>43784</v>
      </c>
      <c r="F50">
        <v>6.09</v>
      </c>
      <c r="G50" s="2">
        <v>43784</v>
      </c>
      <c r="H50">
        <v>5.5600000000000005</v>
      </c>
      <c r="I50" s="2">
        <v>43784</v>
      </c>
      <c r="J50">
        <v>5.5600000000000005</v>
      </c>
      <c r="K50" s="2">
        <v>43784</v>
      </c>
      <c r="L50">
        <v>5.0199999999999996</v>
      </c>
      <c r="M50" s="2">
        <v>43784</v>
      </c>
      <c r="N50">
        <v>5.0199999999999996</v>
      </c>
      <c r="O50" s="2">
        <v>43784</v>
      </c>
      <c r="P50">
        <v>4.53</v>
      </c>
      <c r="Q50" s="2">
        <v>43784</v>
      </c>
      <c r="R50">
        <v>4.53</v>
      </c>
      <c r="S50" s="2">
        <v>43784</v>
      </c>
      <c r="T50">
        <v>4.09</v>
      </c>
      <c r="U50" s="2">
        <v>43784</v>
      </c>
      <c r="V50">
        <v>4.09</v>
      </c>
      <c r="W50" s="2">
        <v>43783</v>
      </c>
      <c r="X50">
        <v>3.15</v>
      </c>
      <c r="Y50" s="2">
        <v>43783</v>
      </c>
      <c r="Z50">
        <v>3.15</v>
      </c>
      <c r="AA50" s="2">
        <v>43784</v>
      </c>
      <c r="AB50">
        <v>3.27</v>
      </c>
      <c r="AC50" s="2">
        <v>43784</v>
      </c>
      <c r="AD50">
        <v>3.27</v>
      </c>
      <c r="AE50" s="2">
        <v>43823</v>
      </c>
      <c r="AF50">
        <v>5.98</v>
      </c>
      <c r="AG50" s="2">
        <v>43823</v>
      </c>
      <c r="AH50">
        <v>5.98</v>
      </c>
      <c r="AI50" s="2"/>
    </row>
    <row r="51" spans="1:35" x14ac:dyDescent="0.25">
      <c r="A51" s="2">
        <v>43787</v>
      </c>
      <c r="B51">
        <v>6.77</v>
      </c>
      <c r="C51" s="2">
        <v>43787</v>
      </c>
      <c r="D51">
        <v>6.19</v>
      </c>
      <c r="E51" s="2">
        <v>43787</v>
      </c>
      <c r="F51">
        <v>6.19</v>
      </c>
      <c r="G51" s="2">
        <v>43787</v>
      </c>
      <c r="H51">
        <v>5.64</v>
      </c>
      <c r="I51" s="2">
        <v>43787</v>
      </c>
      <c r="J51">
        <v>5.64</v>
      </c>
      <c r="K51" s="2">
        <v>43787</v>
      </c>
      <c r="L51">
        <v>5.12</v>
      </c>
      <c r="M51" s="2">
        <v>43787</v>
      </c>
      <c r="N51">
        <v>5.12</v>
      </c>
      <c r="O51" s="2">
        <v>43787</v>
      </c>
      <c r="P51">
        <v>4.62</v>
      </c>
      <c r="Q51" s="2">
        <v>43787</v>
      </c>
      <c r="R51">
        <v>4.62</v>
      </c>
      <c r="S51" s="2">
        <v>43787</v>
      </c>
      <c r="T51">
        <v>4.16</v>
      </c>
      <c r="U51" s="2">
        <v>43787</v>
      </c>
      <c r="V51">
        <v>4.16</v>
      </c>
      <c r="W51" s="2">
        <v>43784</v>
      </c>
      <c r="X51">
        <v>3.67</v>
      </c>
      <c r="Y51" s="2">
        <v>43784</v>
      </c>
      <c r="Z51">
        <v>3.67</v>
      </c>
      <c r="AA51" s="2">
        <v>43787</v>
      </c>
      <c r="AB51">
        <v>3.32</v>
      </c>
      <c r="AC51" s="2">
        <v>43787</v>
      </c>
      <c r="AD51">
        <v>3.32</v>
      </c>
      <c r="AE51" s="2">
        <v>43825</v>
      </c>
      <c r="AF51">
        <v>7.07</v>
      </c>
      <c r="AG51" s="2">
        <v>43825</v>
      </c>
      <c r="AH51">
        <v>7.07</v>
      </c>
      <c r="AI51" s="2"/>
    </row>
    <row r="52" spans="1:35" x14ac:dyDescent="0.25">
      <c r="A52" s="2">
        <v>43788</v>
      </c>
      <c r="B52">
        <v>6.68</v>
      </c>
      <c r="C52" s="2">
        <v>43788</v>
      </c>
      <c r="D52">
        <v>6.11</v>
      </c>
      <c r="E52" s="2">
        <v>43788</v>
      </c>
      <c r="F52">
        <v>6.11</v>
      </c>
      <c r="G52" s="2">
        <v>43788</v>
      </c>
      <c r="H52">
        <v>5.5600000000000005</v>
      </c>
      <c r="I52" s="2">
        <v>43788</v>
      </c>
      <c r="J52">
        <v>5.5600000000000005</v>
      </c>
      <c r="K52" s="2">
        <v>43788</v>
      </c>
      <c r="L52">
        <v>5.04</v>
      </c>
      <c r="M52" s="2">
        <v>43788</v>
      </c>
      <c r="N52">
        <v>5.04</v>
      </c>
      <c r="O52" s="2">
        <v>43788</v>
      </c>
      <c r="P52">
        <v>4.55</v>
      </c>
      <c r="Q52" s="2">
        <v>43788</v>
      </c>
      <c r="R52">
        <v>4.55</v>
      </c>
      <c r="S52" s="2">
        <v>43788</v>
      </c>
      <c r="T52">
        <v>4.09</v>
      </c>
      <c r="U52" s="2">
        <v>43788</v>
      </c>
      <c r="V52">
        <v>4.09</v>
      </c>
      <c r="W52" s="2">
        <v>43787</v>
      </c>
      <c r="X52">
        <v>3.7199999999999998</v>
      </c>
      <c r="Y52" s="2">
        <v>43787</v>
      </c>
      <c r="Z52">
        <v>3.7199999999999998</v>
      </c>
      <c r="AA52" s="2">
        <v>43788</v>
      </c>
      <c r="AB52">
        <v>3.26</v>
      </c>
      <c r="AC52" s="2">
        <v>43788</v>
      </c>
      <c r="AD52">
        <v>3.26</v>
      </c>
      <c r="AE52" s="2">
        <v>43826</v>
      </c>
      <c r="AF52">
        <v>6.85</v>
      </c>
      <c r="AG52" s="2">
        <v>43826</v>
      </c>
      <c r="AH52">
        <v>6.85</v>
      </c>
      <c r="AI52" s="2"/>
    </row>
    <row r="53" spans="1:35" x14ac:dyDescent="0.25">
      <c r="A53" s="2">
        <v>43789</v>
      </c>
      <c r="B53">
        <v>6.15</v>
      </c>
      <c r="C53" s="2">
        <v>43789</v>
      </c>
      <c r="D53">
        <v>5.59</v>
      </c>
      <c r="E53" s="2">
        <v>43789</v>
      </c>
      <c r="F53">
        <v>5.59</v>
      </c>
      <c r="G53" s="2">
        <v>43789</v>
      </c>
      <c r="H53">
        <v>5.0599999999999996</v>
      </c>
      <c r="I53" s="2">
        <v>43789</v>
      </c>
      <c r="J53">
        <v>5.0599999999999996</v>
      </c>
      <c r="K53" s="2">
        <v>43789</v>
      </c>
      <c r="L53">
        <v>4.55</v>
      </c>
      <c r="M53" s="2">
        <v>43789</v>
      </c>
      <c r="N53">
        <v>4.55</v>
      </c>
      <c r="O53" s="2">
        <v>43789</v>
      </c>
      <c r="P53">
        <v>4.08</v>
      </c>
      <c r="Q53" s="2">
        <v>43789</v>
      </c>
      <c r="R53">
        <v>4.08</v>
      </c>
      <c r="S53" s="2">
        <v>43789</v>
      </c>
      <c r="T53">
        <v>3.65</v>
      </c>
      <c r="U53" s="2">
        <v>43789</v>
      </c>
      <c r="V53">
        <v>3.65</v>
      </c>
      <c r="W53" s="2">
        <v>43788</v>
      </c>
      <c r="X53">
        <v>3.66</v>
      </c>
      <c r="Y53" s="2">
        <v>43788</v>
      </c>
      <c r="Z53">
        <v>3.66</v>
      </c>
      <c r="AA53" s="2">
        <v>43789</v>
      </c>
      <c r="AB53">
        <v>2.86</v>
      </c>
      <c r="AC53" s="2">
        <v>43789</v>
      </c>
      <c r="AD53">
        <v>2.86</v>
      </c>
      <c r="AE53" s="2">
        <v>43829</v>
      </c>
      <c r="AF53">
        <v>6.26</v>
      </c>
      <c r="AG53" s="2">
        <v>43829</v>
      </c>
      <c r="AH53">
        <v>6.26</v>
      </c>
      <c r="AI53" s="2"/>
    </row>
    <row r="54" spans="1:35" x14ac:dyDescent="0.25">
      <c r="A54" s="2">
        <v>43790</v>
      </c>
      <c r="B54">
        <v>5.95</v>
      </c>
      <c r="C54" s="2">
        <v>43790</v>
      </c>
      <c r="D54">
        <v>5.4</v>
      </c>
      <c r="E54" s="2">
        <v>43790</v>
      </c>
      <c r="F54">
        <v>5.4</v>
      </c>
      <c r="G54" s="2">
        <v>43790</v>
      </c>
      <c r="H54">
        <v>4.8899999999999997</v>
      </c>
      <c r="I54" s="2">
        <v>43790</v>
      </c>
      <c r="J54">
        <v>4.8899999999999997</v>
      </c>
      <c r="K54" s="2">
        <v>43790</v>
      </c>
      <c r="L54">
        <v>4.3899999999999997</v>
      </c>
      <c r="M54" s="2">
        <v>43790</v>
      </c>
      <c r="N54">
        <v>4.3899999999999997</v>
      </c>
      <c r="O54" s="2">
        <v>43790</v>
      </c>
      <c r="P54">
        <v>3.93</v>
      </c>
      <c r="Q54" s="2">
        <v>43790</v>
      </c>
      <c r="R54">
        <v>3.93</v>
      </c>
      <c r="S54" s="2">
        <v>43790</v>
      </c>
      <c r="T54">
        <v>3.5</v>
      </c>
      <c r="U54" s="2">
        <v>43790</v>
      </c>
      <c r="V54">
        <v>3.5</v>
      </c>
      <c r="W54" s="2">
        <v>43789</v>
      </c>
      <c r="X54">
        <v>3.24</v>
      </c>
      <c r="Y54" s="2">
        <v>43789</v>
      </c>
      <c r="Z54">
        <v>3.24</v>
      </c>
      <c r="AA54" s="2">
        <v>43790</v>
      </c>
      <c r="AB54">
        <v>2.74</v>
      </c>
      <c r="AC54" s="2">
        <v>43790</v>
      </c>
      <c r="AD54">
        <v>2.74</v>
      </c>
      <c r="AE54" s="2">
        <v>43830</v>
      </c>
      <c r="AF54">
        <v>6.51</v>
      </c>
      <c r="AG54" s="2">
        <v>43830</v>
      </c>
      <c r="AH54">
        <v>6.51</v>
      </c>
      <c r="AI54" s="2"/>
    </row>
    <row r="55" spans="1:35" x14ac:dyDescent="0.25">
      <c r="A55" s="2">
        <v>43791</v>
      </c>
      <c r="B55">
        <v>6.16</v>
      </c>
      <c r="C55" s="2">
        <v>43791</v>
      </c>
      <c r="D55">
        <v>5.6</v>
      </c>
      <c r="E55" s="2">
        <v>43791</v>
      </c>
      <c r="F55">
        <v>5.6</v>
      </c>
      <c r="G55" s="2">
        <v>43791</v>
      </c>
      <c r="H55">
        <v>5.0599999999999996</v>
      </c>
      <c r="I55" s="2">
        <v>43791</v>
      </c>
      <c r="J55">
        <v>5.0599999999999996</v>
      </c>
      <c r="K55" s="2">
        <v>43791</v>
      </c>
      <c r="L55">
        <v>4.55</v>
      </c>
      <c r="M55" s="2">
        <v>43791</v>
      </c>
      <c r="N55">
        <v>4.55</v>
      </c>
      <c r="O55" s="2">
        <v>43791</v>
      </c>
      <c r="P55">
        <v>4.07</v>
      </c>
      <c r="Q55" s="2">
        <v>43791</v>
      </c>
      <c r="R55">
        <v>4.07</v>
      </c>
      <c r="S55" s="2">
        <v>43791</v>
      </c>
      <c r="T55">
        <v>3.62</v>
      </c>
      <c r="U55" s="2">
        <v>43791</v>
      </c>
      <c r="V55">
        <v>3.62</v>
      </c>
      <c r="W55" s="2">
        <v>43790</v>
      </c>
      <c r="X55">
        <v>3.1</v>
      </c>
      <c r="Y55" s="2">
        <v>43790</v>
      </c>
      <c r="Z55">
        <v>3.1</v>
      </c>
      <c r="AA55" s="2">
        <v>43791</v>
      </c>
      <c r="AB55">
        <v>2.83</v>
      </c>
      <c r="AC55" s="2">
        <v>43791</v>
      </c>
      <c r="AD55">
        <v>2.83</v>
      </c>
      <c r="AE55" s="2">
        <v>43832</v>
      </c>
      <c r="AF55">
        <v>7.75</v>
      </c>
      <c r="AG55" s="2">
        <v>43832</v>
      </c>
      <c r="AH55">
        <v>7.75</v>
      </c>
      <c r="AI55" s="2"/>
    </row>
    <row r="56" spans="1:35" x14ac:dyDescent="0.25">
      <c r="A56" s="2">
        <v>43794</v>
      </c>
      <c r="B56">
        <v>7.01</v>
      </c>
      <c r="C56" s="2">
        <v>43794</v>
      </c>
      <c r="D56">
        <v>6.4</v>
      </c>
      <c r="E56" s="2">
        <v>43794</v>
      </c>
      <c r="F56">
        <v>6.4</v>
      </c>
      <c r="G56" s="2">
        <v>43794</v>
      </c>
      <c r="H56">
        <v>5.82</v>
      </c>
      <c r="I56" s="2">
        <v>43794</v>
      </c>
      <c r="J56">
        <v>5.82</v>
      </c>
      <c r="K56" s="2">
        <v>43794</v>
      </c>
      <c r="L56">
        <v>5.26</v>
      </c>
      <c r="M56" s="2">
        <v>43794</v>
      </c>
      <c r="N56">
        <v>5.26</v>
      </c>
      <c r="O56" s="2">
        <v>43794</v>
      </c>
      <c r="P56">
        <v>4.7300000000000004</v>
      </c>
      <c r="Q56" s="2">
        <v>43794</v>
      </c>
      <c r="R56">
        <v>4.7300000000000004</v>
      </c>
      <c r="S56" s="2">
        <v>43794</v>
      </c>
      <c r="T56">
        <v>4.24</v>
      </c>
      <c r="U56" s="2">
        <v>43794</v>
      </c>
      <c r="V56">
        <v>4.24</v>
      </c>
      <c r="W56" s="2">
        <v>43791</v>
      </c>
      <c r="X56">
        <v>3.21</v>
      </c>
      <c r="Y56" s="2">
        <v>43791</v>
      </c>
      <c r="Z56">
        <v>3.21</v>
      </c>
      <c r="AA56" s="2">
        <v>43794</v>
      </c>
      <c r="AB56">
        <v>3.34</v>
      </c>
      <c r="AC56" s="2">
        <v>43794</v>
      </c>
      <c r="AD56">
        <v>3.34</v>
      </c>
      <c r="AE56" s="2">
        <v>43833</v>
      </c>
      <c r="AF56">
        <v>6.59</v>
      </c>
      <c r="AG56" s="2">
        <v>43833</v>
      </c>
      <c r="AH56">
        <v>6.59</v>
      </c>
      <c r="AI56" s="2"/>
    </row>
    <row r="57" spans="1:35" x14ac:dyDescent="0.25">
      <c r="A57" s="2">
        <v>43795</v>
      </c>
      <c r="B57">
        <v>7.5600000000000005</v>
      </c>
      <c r="C57" s="2">
        <v>43795</v>
      </c>
      <c r="D57">
        <v>6.93</v>
      </c>
      <c r="E57" s="2">
        <v>43795</v>
      </c>
      <c r="F57">
        <v>6.93</v>
      </c>
      <c r="G57" s="2">
        <v>43795</v>
      </c>
      <c r="H57">
        <v>6.31</v>
      </c>
      <c r="I57" s="2">
        <v>43795</v>
      </c>
      <c r="J57">
        <v>6.31</v>
      </c>
      <c r="K57" s="2">
        <v>43795</v>
      </c>
      <c r="L57">
        <v>5.72</v>
      </c>
      <c r="M57" s="2">
        <v>43795</v>
      </c>
      <c r="N57">
        <v>5.72</v>
      </c>
      <c r="O57" s="2">
        <v>43795</v>
      </c>
      <c r="P57">
        <v>5.17</v>
      </c>
      <c r="Q57" s="2">
        <v>43795</v>
      </c>
      <c r="R57">
        <v>5.17</v>
      </c>
      <c r="S57" s="2">
        <v>43795</v>
      </c>
      <c r="T57">
        <v>4.6399999999999997</v>
      </c>
      <c r="U57" s="2">
        <v>43795</v>
      </c>
      <c r="V57">
        <v>4.6399999999999997</v>
      </c>
      <c r="W57" s="2">
        <v>43794</v>
      </c>
      <c r="X57">
        <v>3.77</v>
      </c>
      <c r="Y57" s="2">
        <v>43794</v>
      </c>
      <c r="Z57">
        <v>3.77</v>
      </c>
      <c r="AA57" s="2">
        <v>43795</v>
      </c>
      <c r="AB57">
        <v>3.69</v>
      </c>
      <c r="AC57" s="2">
        <v>43795</v>
      </c>
      <c r="AD57">
        <v>3.69</v>
      </c>
      <c r="AI57" s="2"/>
    </row>
    <row r="58" spans="1:35" x14ac:dyDescent="0.25">
      <c r="A58" s="2">
        <v>43796</v>
      </c>
      <c r="B58">
        <v>8.1999999999999993</v>
      </c>
      <c r="C58" s="2">
        <v>43796</v>
      </c>
      <c r="D58">
        <v>7.55</v>
      </c>
      <c r="E58" s="2">
        <v>43796</v>
      </c>
      <c r="F58">
        <v>7.55</v>
      </c>
      <c r="G58" s="2">
        <v>43796</v>
      </c>
      <c r="H58">
        <v>6.91</v>
      </c>
      <c r="I58" s="2">
        <v>43796</v>
      </c>
      <c r="J58">
        <v>6.91</v>
      </c>
      <c r="K58" s="2">
        <v>43796</v>
      </c>
      <c r="L58">
        <v>6.3</v>
      </c>
      <c r="M58" s="2">
        <v>43796</v>
      </c>
      <c r="N58">
        <v>6.3</v>
      </c>
      <c r="O58" s="2">
        <v>43796</v>
      </c>
      <c r="P58">
        <v>5.72</v>
      </c>
      <c r="Q58" s="2">
        <v>43796</v>
      </c>
      <c r="R58">
        <v>5.72</v>
      </c>
      <c r="S58" s="2">
        <v>43796</v>
      </c>
      <c r="T58">
        <v>5.16</v>
      </c>
      <c r="U58" s="2">
        <v>43796</v>
      </c>
      <c r="V58">
        <v>5.16</v>
      </c>
      <c r="W58" s="2">
        <v>43795</v>
      </c>
      <c r="X58">
        <v>4.1500000000000004</v>
      </c>
      <c r="Y58" s="2">
        <v>43795</v>
      </c>
      <c r="Z58">
        <v>4.1500000000000004</v>
      </c>
      <c r="AA58" s="2">
        <v>43796</v>
      </c>
      <c r="AB58">
        <v>4.1500000000000004</v>
      </c>
      <c r="AC58" s="2">
        <v>43796</v>
      </c>
      <c r="AD58">
        <v>4.1500000000000004</v>
      </c>
      <c r="AI58" s="2"/>
    </row>
    <row r="59" spans="1:35" x14ac:dyDescent="0.25">
      <c r="A59" s="2">
        <v>43798</v>
      </c>
      <c r="B59">
        <v>7.77</v>
      </c>
      <c r="C59" s="2">
        <v>43798</v>
      </c>
      <c r="D59">
        <v>7.14</v>
      </c>
      <c r="E59" s="2">
        <v>43798</v>
      </c>
      <c r="F59">
        <v>7.14</v>
      </c>
      <c r="G59" s="2">
        <v>43798</v>
      </c>
      <c r="H59">
        <v>6.52</v>
      </c>
      <c r="I59" s="2">
        <v>43798</v>
      </c>
      <c r="J59">
        <v>6.52</v>
      </c>
      <c r="K59" s="2">
        <v>43798</v>
      </c>
      <c r="L59">
        <v>5.93</v>
      </c>
      <c r="M59" s="2">
        <v>43798</v>
      </c>
      <c r="N59">
        <v>5.93</v>
      </c>
      <c r="O59" s="2">
        <v>43798</v>
      </c>
      <c r="P59">
        <v>5.37</v>
      </c>
      <c r="Q59" s="2">
        <v>43798</v>
      </c>
      <c r="R59">
        <v>5.37</v>
      </c>
      <c r="S59" s="2">
        <v>43798</v>
      </c>
      <c r="T59">
        <v>4.83</v>
      </c>
      <c r="U59" s="2">
        <v>43798</v>
      </c>
      <c r="V59">
        <v>4.83</v>
      </c>
      <c r="W59" s="2">
        <v>43796</v>
      </c>
      <c r="X59">
        <v>4.6399999999999997</v>
      </c>
      <c r="Y59" s="2">
        <v>43796</v>
      </c>
      <c r="Z59">
        <v>4.6399999999999997</v>
      </c>
      <c r="AA59" s="2">
        <v>43798</v>
      </c>
      <c r="AB59">
        <v>3.86</v>
      </c>
      <c r="AC59" s="2">
        <v>43798</v>
      </c>
      <c r="AD59">
        <v>3.86</v>
      </c>
      <c r="AI59" s="2"/>
    </row>
    <row r="60" spans="1:35" x14ac:dyDescent="0.25">
      <c r="A60" s="2">
        <v>43801</v>
      </c>
      <c r="B60">
        <v>6.52</v>
      </c>
      <c r="C60" s="2">
        <v>43801</v>
      </c>
      <c r="D60">
        <v>5.9399999999999995</v>
      </c>
      <c r="E60" s="2">
        <v>43801</v>
      </c>
      <c r="F60">
        <v>5.9399999999999995</v>
      </c>
      <c r="G60" s="2">
        <v>43801</v>
      </c>
      <c r="H60">
        <v>5.39</v>
      </c>
      <c r="I60" s="2">
        <v>43801</v>
      </c>
      <c r="J60">
        <v>5.39</v>
      </c>
      <c r="K60" s="2">
        <v>43801</v>
      </c>
      <c r="L60">
        <v>4.87</v>
      </c>
      <c r="M60" s="2">
        <v>43801</v>
      </c>
      <c r="N60">
        <v>4.87</v>
      </c>
      <c r="O60" s="2">
        <v>43801</v>
      </c>
      <c r="P60">
        <v>4.37</v>
      </c>
      <c r="Q60" s="2">
        <v>43801</v>
      </c>
      <c r="R60">
        <v>4.37</v>
      </c>
      <c r="S60" s="2">
        <v>43801</v>
      </c>
      <c r="T60">
        <v>3.9</v>
      </c>
      <c r="U60" s="2">
        <v>43801</v>
      </c>
      <c r="V60">
        <v>3.9</v>
      </c>
      <c r="W60" s="2">
        <v>43798</v>
      </c>
      <c r="X60">
        <v>4.33</v>
      </c>
      <c r="Y60" s="2">
        <v>43798</v>
      </c>
      <c r="Z60">
        <v>4.33</v>
      </c>
      <c r="AA60" s="2">
        <v>43801</v>
      </c>
      <c r="AB60">
        <v>3.05</v>
      </c>
      <c r="AC60" s="2">
        <v>43801</v>
      </c>
      <c r="AD60">
        <v>3.05</v>
      </c>
      <c r="AI60" s="2"/>
    </row>
    <row r="61" spans="1:35" x14ac:dyDescent="0.25">
      <c r="A61" s="2">
        <v>43802</v>
      </c>
      <c r="B61">
        <v>5.67</v>
      </c>
      <c r="C61" s="2">
        <v>43802</v>
      </c>
      <c r="D61">
        <v>5.14</v>
      </c>
      <c r="E61" s="2">
        <v>43802</v>
      </c>
      <c r="F61">
        <v>5.14</v>
      </c>
      <c r="G61" s="2">
        <v>43802</v>
      </c>
      <c r="H61">
        <v>4.63</v>
      </c>
      <c r="I61" s="2">
        <v>43802</v>
      </c>
      <c r="J61">
        <v>4.63</v>
      </c>
      <c r="K61" s="2">
        <v>43802</v>
      </c>
      <c r="L61">
        <v>4.16</v>
      </c>
      <c r="M61" s="2">
        <v>43802</v>
      </c>
      <c r="N61">
        <v>4.16</v>
      </c>
      <c r="O61" s="2">
        <v>43802</v>
      </c>
      <c r="P61">
        <v>3.71</v>
      </c>
      <c r="Q61" s="2">
        <v>43802</v>
      </c>
      <c r="R61">
        <v>3.71</v>
      </c>
      <c r="S61" s="2">
        <v>43802</v>
      </c>
      <c r="T61">
        <v>3.29</v>
      </c>
      <c r="U61" s="2">
        <v>43802</v>
      </c>
      <c r="V61">
        <v>3.29</v>
      </c>
      <c r="W61" s="2">
        <v>43801</v>
      </c>
      <c r="X61">
        <v>3.46</v>
      </c>
      <c r="Y61" s="2">
        <v>43801</v>
      </c>
      <c r="Z61">
        <v>3.46</v>
      </c>
      <c r="AA61" s="2">
        <v>43802</v>
      </c>
      <c r="AB61">
        <v>2.54</v>
      </c>
      <c r="AC61" s="2">
        <v>43802</v>
      </c>
      <c r="AD61">
        <v>2.54</v>
      </c>
      <c r="AI61" s="2"/>
    </row>
    <row r="62" spans="1:35" x14ac:dyDescent="0.25">
      <c r="A62" s="2">
        <v>43803</v>
      </c>
      <c r="B62">
        <v>6.38</v>
      </c>
      <c r="C62" s="2">
        <v>43803</v>
      </c>
      <c r="D62">
        <v>5.8</v>
      </c>
      <c r="E62" s="2">
        <v>43803</v>
      </c>
      <c r="F62">
        <v>5.8</v>
      </c>
      <c r="G62" s="2">
        <v>43803</v>
      </c>
      <c r="H62">
        <v>5.25</v>
      </c>
      <c r="I62" s="2">
        <v>43803</v>
      </c>
      <c r="J62">
        <v>5.25</v>
      </c>
      <c r="K62" s="2">
        <v>43803</v>
      </c>
      <c r="L62">
        <v>4.7300000000000004</v>
      </c>
      <c r="M62" s="2">
        <v>43803</v>
      </c>
      <c r="N62">
        <v>4.7300000000000004</v>
      </c>
      <c r="O62" s="2">
        <v>43803</v>
      </c>
      <c r="P62">
        <v>4.24</v>
      </c>
      <c r="Q62" s="2">
        <v>43803</v>
      </c>
      <c r="R62">
        <v>4.24</v>
      </c>
      <c r="S62" s="2">
        <v>43803</v>
      </c>
      <c r="T62">
        <v>3.77</v>
      </c>
      <c r="U62" s="2">
        <v>43803</v>
      </c>
      <c r="V62">
        <v>3.77</v>
      </c>
      <c r="W62" s="2">
        <v>43802</v>
      </c>
      <c r="X62">
        <v>2.9</v>
      </c>
      <c r="Y62" s="2">
        <v>43802</v>
      </c>
      <c r="Z62">
        <v>2.9</v>
      </c>
      <c r="AA62" s="2">
        <v>43803</v>
      </c>
      <c r="AB62">
        <v>2.94</v>
      </c>
      <c r="AC62" s="2">
        <v>43803</v>
      </c>
      <c r="AD62">
        <v>2.94</v>
      </c>
      <c r="AI62" s="2"/>
    </row>
    <row r="63" spans="1:35" x14ac:dyDescent="0.25">
      <c r="A63" s="2">
        <v>43804</v>
      </c>
      <c r="B63">
        <v>6.59</v>
      </c>
      <c r="C63" s="2">
        <v>43804</v>
      </c>
      <c r="D63">
        <v>6</v>
      </c>
      <c r="E63" s="2">
        <v>43804</v>
      </c>
      <c r="F63">
        <v>6</v>
      </c>
      <c r="G63" s="2">
        <v>43804</v>
      </c>
      <c r="H63">
        <v>5.44</v>
      </c>
      <c r="I63" s="2">
        <v>43804</v>
      </c>
      <c r="J63">
        <v>5.44</v>
      </c>
      <c r="K63" s="2">
        <v>43804</v>
      </c>
      <c r="L63">
        <v>4.91</v>
      </c>
      <c r="M63" s="2">
        <v>43804</v>
      </c>
      <c r="N63">
        <v>4.91</v>
      </c>
      <c r="O63" s="2">
        <v>43804</v>
      </c>
      <c r="P63">
        <v>4.4000000000000004</v>
      </c>
      <c r="Q63" s="2">
        <v>43804</v>
      </c>
      <c r="R63">
        <v>4.4000000000000004</v>
      </c>
      <c r="S63" s="2">
        <v>43804</v>
      </c>
      <c r="T63">
        <v>3.92</v>
      </c>
      <c r="U63" s="2">
        <v>43804</v>
      </c>
      <c r="V63">
        <v>3.92</v>
      </c>
      <c r="W63" s="2">
        <v>43803</v>
      </c>
      <c r="X63">
        <v>3.34</v>
      </c>
      <c r="Y63" s="2">
        <v>43803</v>
      </c>
      <c r="Z63">
        <v>3.34</v>
      </c>
      <c r="AA63" s="2">
        <v>43804</v>
      </c>
      <c r="AB63">
        <v>3.06</v>
      </c>
      <c r="AC63" s="2">
        <v>43804</v>
      </c>
      <c r="AD63">
        <v>3.06</v>
      </c>
      <c r="AI63" s="2"/>
    </row>
    <row r="64" spans="1:35" x14ac:dyDescent="0.25">
      <c r="A64" s="2">
        <v>43805</v>
      </c>
      <c r="B64">
        <v>7.88</v>
      </c>
      <c r="C64" s="2">
        <v>43805</v>
      </c>
      <c r="D64">
        <v>7.24</v>
      </c>
      <c r="E64" s="2">
        <v>43805</v>
      </c>
      <c r="F64">
        <v>7.24</v>
      </c>
      <c r="G64" s="2">
        <v>43805</v>
      </c>
      <c r="H64">
        <v>6.62</v>
      </c>
      <c r="I64" s="2">
        <v>43805</v>
      </c>
      <c r="J64">
        <v>6.62</v>
      </c>
      <c r="K64" s="2">
        <v>43805</v>
      </c>
      <c r="L64">
        <v>6.02</v>
      </c>
      <c r="M64" s="2">
        <v>43805</v>
      </c>
      <c r="N64">
        <v>6.02</v>
      </c>
      <c r="O64" s="2">
        <v>43805</v>
      </c>
      <c r="P64">
        <v>5.45</v>
      </c>
      <c r="Q64" s="2">
        <v>43805</v>
      </c>
      <c r="R64">
        <v>5.45</v>
      </c>
      <c r="S64" s="2">
        <v>43805</v>
      </c>
      <c r="T64">
        <v>4.9000000000000004</v>
      </c>
      <c r="U64" s="2">
        <v>43805</v>
      </c>
      <c r="V64">
        <v>4.9000000000000004</v>
      </c>
      <c r="W64" s="2">
        <v>43804</v>
      </c>
      <c r="X64">
        <v>3.48</v>
      </c>
      <c r="Y64" s="2">
        <v>43804</v>
      </c>
      <c r="Z64">
        <v>3.48</v>
      </c>
      <c r="AA64" s="2">
        <v>43805</v>
      </c>
      <c r="AB64">
        <v>3.9</v>
      </c>
      <c r="AC64" s="2">
        <v>43805</v>
      </c>
      <c r="AD64">
        <v>3.9</v>
      </c>
      <c r="AI64" s="2"/>
    </row>
    <row r="65" spans="1:35" x14ac:dyDescent="0.25">
      <c r="A65" s="2">
        <v>43808</v>
      </c>
      <c r="B65">
        <v>7.45</v>
      </c>
      <c r="C65" s="2">
        <v>43808</v>
      </c>
      <c r="D65">
        <v>6.83</v>
      </c>
      <c r="E65" s="2">
        <v>43808</v>
      </c>
      <c r="F65">
        <v>6.83</v>
      </c>
      <c r="G65" s="2">
        <v>43808</v>
      </c>
      <c r="H65">
        <v>6.23</v>
      </c>
      <c r="I65" s="2">
        <v>43808</v>
      </c>
      <c r="J65">
        <v>6.23</v>
      </c>
      <c r="K65" s="2">
        <v>43808</v>
      </c>
      <c r="L65">
        <v>5.66</v>
      </c>
      <c r="M65" s="2">
        <v>43808</v>
      </c>
      <c r="N65">
        <v>5.66</v>
      </c>
      <c r="O65" s="2">
        <v>43808</v>
      </c>
      <c r="P65">
        <v>5.1100000000000003</v>
      </c>
      <c r="Q65" s="2">
        <v>43808</v>
      </c>
      <c r="R65">
        <v>5.1100000000000003</v>
      </c>
      <c r="S65" s="2">
        <v>43808</v>
      </c>
      <c r="T65">
        <v>4.59</v>
      </c>
      <c r="U65" s="2">
        <v>43808</v>
      </c>
      <c r="V65">
        <v>4.59</v>
      </c>
      <c r="W65" s="2">
        <v>43805</v>
      </c>
      <c r="X65">
        <v>4.38</v>
      </c>
      <c r="Y65" s="2">
        <v>43805</v>
      </c>
      <c r="Z65">
        <v>4.38</v>
      </c>
      <c r="AA65" s="2">
        <v>43808</v>
      </c>
      <c r="AB65">
        <v>3.64</v>
      </c>
      <c r="AC65" s="2">
        <v>43808</v>
      </c>
      <c r="AD65">
        <v>3.64</v>
      </c>
      <c r="AI65" s="2"/>
    </row>
    <row r="66" spans="1:35" x14ac:dyDescent="0.25">
      <c r="A66" s="2">
        <v>43809</v>
      </c>
      <c r="B66">
        <v>7.47</v>
      </c>
      <c r="C66" s="2">
        <v>43809</v>
      </c>
      <c r="D66">
        <v>6.84</v>
      </c>
      <c r="E66" s="2">
        <v>43809</v>
      </c>
      <c r="F66">
        <v>6.84</v>
      </c>
      <c r="G66" s="2">
        <v>43809</v>
      </c>
      <c r="H66">
        <v>6.24</v>
      </c>
      <c r="I66" s="2">
        <v>43809</v>
      </c>
      <c r="J66">
        <v>6.24</v>
      </c>
      <c r="K66" s="2">
        <v>43809</v>
      </c>
      <c r="L66">
        <v>5.66</v>
      </c>
      <c r="M66" s="2">
        <v>43809</v>
      </c>
      <c r="N66">
        <v>5.66</v>
      </c>
      <c r="O66" s="2">
        <v>43809</v>
      </c>
      <c r="P66">
        <v>5.0999999999999996</v>
      </c>
      <c r="Q66" s="2">
        <v>43809</v>
      </c>
      <c r="R66">
        <v>5.0999999999999996</v>
      </c>
      <c r="S66" s="2">
        <v>43809</v>
      </c>
      <c r="T66">
        <v>4.58</v>
      </c>
      <c r="U66" s="2">
        <v>43809</v>
      </c>
      <c r="V66">
        <v>4.58</v>
      </c>
      <c r="W66" s="2">
        <v>43808</v>
      </c>
      <c r="X66">
        <v>4.0999999999999996</v>
      </c>
      <c r="Y66" s="2">
        <v>43808</v>
      </c>
      <c r="Z66">
        <v>4.0999999999999996</v>
      </c>
      <c r="AA66" s="2">
        <v>43809</v>
      </c>
      <c r="AB66">
        <v>3.63</v>
      </c>
      <c r="AC66" s="2">
        <v>43809</v>
      </c>
      <c r="AD66">
        <v>3.63</v>
      </c>
      <c r="AI66" s="2"/>
    </row>
    <row r="67" spans="1:35" x14ac:dyDescent="0.25">
      <c r="A67" s="2">
        <v>43810</v>
      </c>
      <c r="B67">
        <v>7.73</v>
      </c>
      <c r="C67" s="2">
        <v>43810</v>
      </c>
      <c r="D67">
        <v>7.1</v>
      </c>
      <c r="E67" s="2">
        <v>43810</v>
      </c>
      <c r="F67">
        <v>7.1</v>
      </c>
      <c r="G67" s="2">
        <v>43810</v>
      </c>
      <c r="H67">
        <v>6.48</v>
      </c>
      <c r="I67" s="2">
        <v>43810</v>
      </c>
      <c r="J67">
        <v>6.48</v>
      </c>
      <c r="K67" s="2">
        <v>43810</v>
      </c>
      <c r="L67">
        <v>5.89</v>
      </c>
      <c r="M67" s="2">
        <v>43810</v>
      </c>
      <c r="N67">
        <v>5.89</v>
      </c>
      <c r="O67" s="2">
        <v>43810</v>
      </c>
      <c r="P67">
        <v>5.33</v>
      </c>
      <c r="Q67" s="2">
        <v>43810</v>
      </c>
      <c r="R67">
        <v>5.33</v>
      </c>
      <c r="S67" s="2">
        <v>43810</v>
      </c>
      <c r="T67">
        <v>4.79</v>
      </c>
      <c r="U67" s="2">
        <v>43810</v>
      </c>
      <c r="V67">
        <v>4.79</v>
      </c>
      <c r="W67" s="2">
        <v>43809</v>
      </c>
      <c r="X67">
        <v>4.09</v>
      </c>
      <c r="Y67" s="2">
        <v>43809</v>
      </c>
      <c r="Z67">
        <v>4.09</v>
      </c>
      <c r="AA67" s="2">
        <v>43810</v>
      </c>
      <c r="AB67">
        <v>3.81</v>
      </c>
      <c r="AC67" s="2">
        <v>43810</v>
      </c>
      <c r="AD67">
        <v>3.81</v>
      </c>
      <c r="AI67" s="2"/>
    </row>
    <row r="68" spans="1:35" x14ac:dyDescent="0.25">
      <c r="A68" s="2">
        <v>43811</v>
      </c>
      <c r="B68">
        <v>8.91</v>
      </c>
      <c r="C68" s="2">
        <v>43811</v>
      </c>
      <c r="D68">
        <v>8.2200000000000006</v>
      </c>
      <c r="E68" s="2">
        <v>43811</v>
      </c>
      <c r="F68">
        <v>8.2200000000000006</v>
      </c>
      <c r="G68" s="2">
        <v>43811</v>
      </c>
      <c r="H68">
        <v>7.55</v>
      </c>
      <c r="I68" s="2">
        <v>43811</v>
      </c>
      <c r="J68">
        <v>7.55</v>
      </c>
      <c r="K68" s="2">
        <v>43811</v>
      </c>
      <c r="L68">
        <v>6.9</v>
      </c>
      <c r="M68" s="2">
        <v>43811</v>
      </c>
      <c r="N68">
        <v>6.9</v>
      </c>
      <c r="O68" s="2">
        <v>43811</v>
      </c>
      <c r="P68">
        <v>6.28</v>
      </c>
      <c r="Q68" s="2">
        <v>43811</v>
      </c>
      <c r="R68">
        <v>6.28</v>
      </c>
      <c r="S68" s="2">
        <v>43811</v>
      </c>
      <c r="T68">
        <v>5.68</v>
      </c>
      <c r="U68" s="2">
        <v>43811</v>
      </c>
      <c r="V68">
        <v>5.68</v>
      </c>
      <c r="W68" s="2">
        <v>43810</v>
      </c>
      <c r="X68">
        <v>4.29</v>
      </c>
      <c r="Y68" s="2">
        <v>43810</v>
      </c>
      <c r="Z68">
        <v>4.29</v>
      </c>
      <c r="AA68" s="2">
        <v>43811</v>
      </c>
      <c r="AB68">
        <v>4.57</v>
      </c>
      <c r="AC68" s="2">
        <v>43811</v>
      </c>
      <c r="AD68">
        <v>4.57</v>
      </c>
      <c r="AI68" s="2"/>
    </row>
    <row r="69" spans="1:35" x14ac:dyDescent="0.25">
      <c r="A69" s="2">
        <v>43812</v>
      </c>
      <c r="B69">
        <v>8.6</v>
      </c>
      <c r="C69" s="2">
        <v>43812</v>
      </c>
      <c r="D69">
        <v>7.9</v>
      </c>
      <c r="E69" s="2">
        <v>43812</v>
      </c>
      <c r="F69">
        <v>7.9</v>
      </c>
      <c r="G69" s="2">
        <v>43812</v>
      </c>
      <c r="H69">
        <v>7.22</v>
      </c>
      <c r="I69" s="2">
        <v>43812</v>
      </c>
      <c r="J69">
        <v>7.22</v>
      </c>
      <c r="K69" s="2">
        <v>43812</v>
      </c>
      <c r="L69">
        <v>6.5600000000000005</v>
      </c>
      <c r="M69" s="2">
        <v>43812</v>
      </c>
      <c r="N69">
        <v>6.5600000000000005</v>
      </c>
      <c r="O69" s="2">
        <v>43812</v>
      </c>
      <c r="P69">
        <v>5.93</v>
      </c>
      <c r="Q69" s="2">
        <v>43812</v>
      </c>
      <c r="R69">
        <v>5.93</v>
      </c>
      <c r="S69" s="2">
        <v>43812</v>
      </c>
      <c r="T69">
        <v>5.32</v>
      </c>
      <c r="U69" s="2">
        <v>43812</v>
      </c>
      <c r="V69">
        <v>5.32</v>
      </c>
      <c r="W69" s="2">
        <v>43811</v>
      </c>
      <c r="X69">
        <v>5.1100000000000003</v>
      </c>
      <c r="Y69" s="2">
        <v>43811</v>
      </c>
      <c r="Z69">
        <v>5.1100000000000003</v>
      </c>
      <c r="AA69" s="2">
        <v>43812</v>
      </c>
      <c r="AB69">
        <v>4.22</v>
      </c>
      <c r="AC69" s="2">
        <v>43812</v>
      </c>
      <c r="AD69">
        <v>4.22</v>
      </c>
      <c r="AI69" s="2"/>
    </row>
    <row r="70" spans="1:35" x14ac:dyDescent="0.25">
      <c r="A70" s="2">
        <v>43815</v>
      </c>
      <c r="B70">
        <v>9.8699999999999992</v>
      </c>
      <c r="C70" s="2">
        <v>43815</v>
      </c>
      <c r="D70">
        <v>9.1199999999999992</v>
      </c>
      <c r="E70" s="2">
        <v>43815</v>
      </c>
      <c r="F70">
        <v>9.1199999999999992</v>
      </c>
      <c r="G70" s="2">
        <v>43815</v>
      </c>
      <c r="H70">
        <v>8.3800000000000008</v>
      </c>
      <c r="I70" s="2">
        <v>43815</v>
      </c>
      <c r="J70">
        <v>8.3800000000000008</v>
      </c>
      <c r="K70" s="2">
        <v>43815</v>
      </c>
      <c r="L70">
        <v>7.67</v>
      </c>
      <c r="M70" s="2">
        <v>43815</v>
      </c>
      <c r="N70">
        <v>7.67</v>
      </c>
      <c r="O70" s="2">
        <v>43815</v>
      </c>
      <c r="P70">
        <v>6.99</v>
      </c>
      <c r="Q70" s="2">
        <v>43815</v>
      </c>
      <c r="R70">
        <v>6.99</v>
      </c>
      <c r="S70" s="2">
        <v>43815</v>
      </c>
      <c r="T70">
        <v>6.33</v>
      </c>
      <c r="U70" s="2">
        <v>43815</v>
      </c>
      <c r="V70">
        <v>6.33</v>
      </c>
      <c r="W70" s="2">
        <v>43812</v>
      </c>
      <c r="X70">
        <v>4.75</v>
      </c>
      <c r="Y70" s="2">
        <v>43812</v>
      </c>
      <c r="Z70">
        <v>4.75</v>
      </c>
      <c r="AA70" s="2">
        <v>43815</v>
      </c>
      <c r="AB70">
        <v>5.1100000000000003</v>
      </c>
      <c r="AC70" s="2">
        <v>43815</v>
      </c>
      <c r="AD70">
        <v>5.1100000000000003</v>
      </c>
      <c r="AI70" s="2"/>
    </row>
    <row r="71" spans="1:35" x14ac:dyDescent="0.25">
      <c r="A71" s="2">
        <v>43816</v>
      </c>
      <c r="B71">
        <v>9.67</v>
      </c>
      <c r="C71" s="2">
        <v>43816</v>
      </c>
      <c r="D71">
        <v>8.92</v>
      </c>
      <c r="E71" s="2">
        <v>43816</v>
      </c>
      <c r="F71">
        <v>8.92</v>
      </c>
      <c r="G71" s="2">
        <v>43816</v>
      </c>
      <c r="H71">
        <v>8.1999999999999993</v>
      </c>
      <c r="I71" s="2">
        <v>43816</v>
      </c>
      <c r="J71">
        <v>8.1999999999999993</v>
      </c>
      <c r="K71" s="2">
        <v>43816</v>
      </c>
      <c r="L71">
        <v>7.49</v>
      </c>
      <c r="M71" s="2">
        <v>43816</v>
      </c>
      <c r="N71">
        <v>7.49</v>
      </c>
      <c r="O71" s="2">
        <v>43816</v>
      </c>
      <c r="P71">
        <v>6.82</v>
      </c>
      <c r="Q71" s="2">
        <v>43816</v>
      </c>
      <c r="R71">
        <v>6.82</v>
      </c>
      <c r="S71" s="2">
        <v>43816</v>
      </c>
      <c r="T71">
        <v>6.17</v>
      </c>
      <c r="U71" s="2">
        <v>43816</v>
      </c>
      <c r="V71">
        <v>6.17</v>
      </c>
      <c r="W71" s="2">
        <v>43815</v>
      </c>
      <c r="X71">
        <v>5.7</v>
      </c>
      <c r="Y71" s="2">
        <v>43815</v>
      </c>
      <c r="Z71">
        <v>5.7</v>
      </c>
      <c r="AA71" s="2">
        <v>43816</v>
      </c>
      <c r="AB71">
        <v>4.95</v>
      </c>
      <c r="AC71" s="2">
        <v>43816</v>
      </c>
      <c r="AD71">
        <v>4.95</v>
      </c>
      <c r="AI71" s="2"/>
    </row>
    <row r="72" spans="1:35" x14ac:dyDescent="0.25">
      <c r="A72" s="2">
        <v>43817</v>
      </c>
      <c r="B72">
        <v>9.98</v>
      </c>
      <c r="C72" s="2">
        <v>43817</v>
      </c>
      <c r="D72">
        <v>9.2200000000000006</v>
      </c>
      <c r="E72" s="2">
        <v>43817</v>
      </c>
      <c r="F72">
        <v>9.2200000000000006</v>
      </c>
      <c r="G72" s="2">
        <v>43817</v>
      </c>
      <c r="H72">
        <v>8.49</v>
      </c>
      <c r="I72" s="2">
        <v>43817</v>
      </c>
      <c r="J72">
        <v>8.49</v>
      </c>
      <c r="K72" s="2">
        <v>43817</v>
      </c>
      <c r="L72">
        <v>7.77</v>
      </c>
      <c r="M72" s="2">
        <v>43817</v>
      </c>
      <c r="N72">
        <v>7.77</v>
      </c>
      <c r="O72" s="2">
        <v>43817</v>
      </c>
      <c r="P72">
        <v>7.09</v>
      </c>
      <c r="Q72" s="2">
        <v>43817</v>
      </c>
      <c r="R72">
        <v>7.09</v>
      </c>
      <c r="S72" s="2">
        <v>43817</v>
      </c>
      <c r="T72">
        <v>6.42</v>
      </c>
      <c r="U72" s="2">
        <v>43817</v>
      </c>
      <c r="V72">
        <v>6.42</v>
      </c>
      <c r="W72" s="2">
        <v>43816</v>
      </c>
      <c r="X72">
        <v>5.55</v>
      </c>
      <c r="Y72" s="2">
        <v>43816</v>
      </c>
      <c r="Z72">
        <v>5.55</v>
      </c>
      <c r="AA72" s="2">
        <v>43817</v>
      </c>
      <c r="AB72">
        <v>5.19</v>
      </c>
      <c r="AC72" s="2">
        <v>43817</v>
      </c>
      <c r="AD72">
        <v>5.19</v>
      </c>
      <c r="AI72" s="2"/>
    </row>
    <row r="73" spans="1:35" x14ac:dyDescent="0.25">
      <c r="A73" s="2">
        <v>43818</v>
      </c>
      <c r="B73">
        <v>10.76</v>
      </c>
      <c r="C73" s="2">
        <v>43818</v>
      </c>
      <c r="D73">
        <v>9.99</v>
      </c>
      <c r="E73" s="2">
        <v>43818</v>
      </c>
      <c r="F73">
        <v>9.99</v>
      </c>
      <c r="G73" s="2">
        <v>43818</v>
      </c>
      <c r="H73">
        <v>9.23</v>
      </c>
      <c r="I73" s="2">
        <v>43818</v>
      </c>
      <c r="J73">
        <v>9.23</v>
      </c>
      <c r="K73" s="2">
        <v>43818</v>
      </c>
      <c r="L73">
        <v>8.49</v>
      </c>
      <c r="M73" s="2">
        <v>43818</v>
      </c>
      <c r="N73">
        <v>8.49</v>
      </c>
      <c r="O73" s="2">
        <v>43818</v>
      </c>
      <c r="P73">
        <v>7.78</v>
      </c>
      <c r="Q73" s="2">
        <v>43818</v>
      </c>
      <c r="R73">
        <v>7.78</v>
      </c>
      <c r="S73" s="2">
        <v>43818</v>
      </c>
      <c r="T73">
        <v>7.09</v>
      </c>
      <c r="U73" s="2">
        <v>43818</v>
      </c>
      <c r="V73">
        <v>7.09</v>
      </c>
      <c r="W73" s="2">
        <v>43817</v>
      </c>
      <c r="X73">
        <v>5.79</v>
      </c>
      <c r="Y73" s="2">
        <v>43817</v>
      </c>
      <c r="Z73">
        <v>5.79</v>
      </c>
      <c r="AA73" s="2">
        <v>43818</v>
      </c>
      <c r="AB73">
        <v>5.78</v>
      </c>
      <c r="AC73" s="2">
        <v>43818</v>
      </c>
      <c r="AD73">
        <v>5.78</v>
      </c>
      <c r="AI73" s="2"/>
    </row>
    <row r="74" spans="1:35" x14ac:dyDescent="0.25">
      <c r="A74" s="2">
        <v>43819</v>
      </c>
      <c r="B74">
        <v>11.87</v>
      </c>
      <c r="C74" s="2">
        <v>43819</v>
      </c>
      <c r="D74">
        <v>11.07</v>
      </c>
      <c r="E74" s="2">
        <v>43819</v>
      </c>
      <c r="F74">
        <v>11.07</v>
      </c>
      <c r="G74" s="2">
        <v>43819</v>
      </c>
      <c r="H74">
        <v>10.29</v>
      </c>
      <c r="I74" s="2">
        <v>43819</v>
      </c>
      <c r="J74">
        <v>10.29</v>
      </c>
      <c r="K74" s="2">
        <v>43819</v>
      </c>
      <c r="L74">
        <v>9.52</v>
      </c>
      <c r="M74" s="2">
        <v>43819</v>
      </c>
      <c r="N74">
        <v>9.52</v>
      </c>
      <c r="O74" s="2">
        <v>43819</v>
      </c>
      <c r="P74">
        <v>8.77</v>
      </c>
      <c r="Q74" s="2">
        <v>43819</v>
      </c>
      <c r="R74">
        <v>8.77</v>
      </c>
      <c r="S74" s="2">
        <v>43819</v>
      </c>
      <c r="T74">
        <v>8.0500000000000007</v>
      </c>
      <c r="U74" s="2">
        <v>43819</v>
      </c>
      <c r="V74">
        <v>8.0500000000000007</v>
      </c>
      <c r="W74" s="2">
        <v>43818</v>
      </c>
      <c r="X74">
        <v>6.42</v>
      </c>
      <c r="Y74" s="2">
        <v>43818</v>
      </c>
      <c r="Z74">
        <v>6.42</v>
      </c>
      <c r="AA74" s="2">
        <v>43819</v>
      </c>
      <c r="AB74">
        <v>6.66</v>
      </c>
      <c r="AC74" s="2">
        <v>43819</v>
      </c>
      <c r="AD74">
        <v>6.66</v>
      </c>
      <c r="AI74" s="2"/>
    </row>
    <row r="75" spans="1:35" x14ac:dyDescent="0.25">
      <c r="A75" s="2">
        <v>43822</v>
      </c>
      <c r="B75">
        <v>11.93</v>
      </c>
      <c r="C75" s="2">
        <v>43822</v>
      </c>
      <c r="D75">
        <v>11.13</v>
      </c>
      <c r="E75" s="2">
        <v>43822</v>
      </c>
      <c r="F75">
        <v>11.13</v>
      </c>
      <c r="G75" s="2">
        <v>43822</v>
      </c>
      <c r="H75">
        <v>10.34</v>
      </c>
      <c r="I75" s="2">
        <v>43822</v>
      </c>
      <c r="J75">
        <v>10.34</v>
      </c>
      <c r="K75" s="2">
        <v>43822</v>
      </c>
      <c r="L75">
        <v>9.57</v>
      </c>
      <c r="M75" s="2">
        <v>43822</v>
      </c>
      <c r="N75">
        <v>9.57</v>
      </c>
      <c r="O75" s="2">
        <v>43822</v>
      </c>
      <c r="P75">
        <v>8.81</v>
      </c>
      <c r="Q75" s="2">
        <v>43822</v>
      </c>
      <c r="R75">
        <v>8.81</v>
      </c>
      <c r="S75" s="2">
        <v>43822</v>
      </c>
      <c r="T75">
        <v>8.08</v>
      </c>
      <c r="U75" s="2">
        <v>43822</v>
      </c>
      <c r="V75">
        <v>8.08</v>
      </c>
      <c r="W75" s="2">
        <v>43819</v>
      </c>
      <c r="X75">
        <v>7.34</v>
      </c>
      <c r="Y75" s="2">
        <v>43819</v>
      </c>
      <c r="Z75">
        <v>7.34</v>
      </c>
      <c r="AA75" s="2">
        <v>43822</v>
      </c>
      <c r="AB75">
        <v>6.68</v>
      </c>
      <c r="AC75" s="2">
        <v>43822</v>
      </c>
      <c r="AD75">
        <v>6.68</v>
      </c>
      <c r="AI75" s="2"/>
    </row>
    <row r="76" spans="1:35" x14ac:dyDescent="0.25">
      <c r="A76" s="2">
        <v>43823</v>
      </c>
      <c r="B76">
        <v>11.87</v>
      </c>
      <c r="C76" s="2">
        <v>43823</v>
      </c>
      <c r="D76">
        <v>11.07</v>
      </c>
      <c r="E76" s="2">
        <v>43823</v>
      </c>
      <c r="F76">
        <v>11.07</v>
      </c>
      <c r="G76" s="2">
        <v>43823</v>
      </c>
      <c r="H76">
        <v>10.29</v>
      </c>
      <c r="I76" s="2">
        <v>43823</v>
      </c>
      <c r="J76">
        <v>10.29</v>
      </c>
      <c r="K76" s="2">
        <v>43823</v>
      </c>
      <c r="L76">
        <v>9.52</v>
      </c>
      <c r="M76" s="2">
        <v>43823</v>
      </c>
      <c r="N76">
        <v>9.52</v>
      </c>
      <c r="O76" s="2">
        <v>43823</v>
      </c>
      <c r="P76">
        <v>8.77</v>
      </c>
      <c r="Q76" s="2">
        <v>43823</v>
      </c>
      <c r="R76">
        <v>8.77</v>
      </c>
      <c r="S76" s="2">
        <v>43823</v>
      </c>
      <c r="T76">
        <v>8.0299999999999994</v>
      </c>
      <c r="U76" s="2">
        <v>43823</v>
      </c>
      <c r="V76">
        <v>8.0299999999999994</v>
      </c>
      <c r="W76" s="2">
        <v>43822</v>
      </c>
      <c r="X76">
        <v>7.37</v>
      </c>
      <c r="Y76" s="2">
        <v>43822</v>
      </c>
      <c r="Z76">
        <v>7.37</v>
      </c>
      <c r="AA76" s="2">
        <v>43823</v>
      </c>
      <c r="AB76">
        <v>6.64</v>
      </c>
      <c r="AC76" s="2">
        <v>43823</v>
      </c>
      <c r="AD76">
        <v>6.64</v>
      </c>
      <c r="AI76" s="2"/>
    </row>
    <row r="77" spans="1:35" x14ac:dyDescent="0.25">
      <c r="A77" s="2">
        <v>43825</v>
      </c>
      <c r="B77">
        <v>13.23</v>
      </c>
      <c r="C77" s="2">
        <v>43825</v>
      </c>
      <c r="D77">
        <v>12.4</v>
      </c>
      <c r="E77" s="2">
        <v>43825</v>
      </c>
      <c r="F77">
        <v>12.4</v>
      </c>
      <c r="G77" s="2">
        <v>43825</v>
      </c>
      <c r="H77">
        <v>11.59</v>
      </c>
      <c r="I77" s="2">
        <v>43825</v>
      </c>
      <c r="J77">
        <v>11.59</v>
      </c>
      <c r="K77" s="2">
        <v>43825</v>
      </c>
      <c r="L77">
        <v>10.8</v>
      </c>
      <c r="M77" s="2">
        <v>43825</v>
      </c>
      <c r="N77">
        <v>10.8</v>
      </c>
      <c r="O77" s="2">
        <v>43825</v>
      </c>
      <c r="P77">
        <v>10.02</v>
      </c>
      <c r="Q77" s="2">
        <v>43825</v>
      </c>
      <c r="R77">
        <v>10.02</v>
      </c>
      <c r="S77" s="2">
        <v>43825</v>
      </c>
      <c r="T77">
        <v>9.25</v>
      </c>
      <c r="U77" s="2">
        <v>43825</v>
      </c>
      <c r="V77">
        <v>9.25</v>
      </c>
      <c r="W77" s="2">
        <v>43823</v>
      </c>
      <c r="X77">
        <v>7.32</v>
      </c>
      <c r="Y77" s="2">
        <v>43823</v>
      </c>
      <c r="Z77">
        <v>7.32</v>
      </c>
      <c r="AA77" s="2">
        <v>43825</v>
      </c>
      <c r="AB77">
        <v>7.78</v>
      </c>
      <c r="AC77" s="2">
        <v>43825</v>
      </c>
      <c r="AD77">
        <v>7.78</v>
      </c>
      <c r="AI77" s="2"/>
    </row>
    <row r="78" spans="1:35" x14ac:dyDescent="0.25">
      <c r="A78" s="2">
        <v>43826</v>
      </c>
      <c r="B78">
        <v>12.86</v>
      </c>
      <c r="C78" s="2">
        <v>43826</v>
      </c>
      <c r="D78">
        <v>12.05</v>
      </c>
      <c r="E78" s="2">
        <v>43826</v>
      </c>
      <c r="F78">
        <v>12.05</v>
      </c>
      <c r="G78" s="2">
        <v>43826</v>
      </c>
      <c r="H78">
        <v>11.26</v>
      </c>
      <c r="I78" s="2">
        <v>43826</v>
      </c>
      <c r="J78">
        <v>11.26</v>
      </c>
      <c r="K78" s="2">
        <v>43826</v>
      </c>
      <c r="L78">
        <v>10.48</v>
      </c>
      <c r="M78" s="2">
        <v>43826</v>
      </c>
      <c r="N78">
        <v>10.48</v>
      </c>
      <c r="O78" s="2">
        <v>43826</v>
      </c>
      <c r="P78">
        <v>9.7100000000000009</v>
      </c>
      <c r="Q78" s="2">
        <v>43826</v>
      </c>
      <c r="R78">
        <v>9.7100000000000009</v>
      </c>
      <c r="S78" s="2">
        <v>43826</v>
      </c>
      <c r="T78">
        <v>8.9700000000000006</v>
      </c>
      <c r="U78" s="2">
        <v>43826</v>
      </c>
      <c r="V78">
        <v>8.9700000000000006</v>
      </c>
      <c r="W78" s="2">
        <v>43825</v>
      </c>
      <c r="X78">
        <v>8.5</v>
      </c>
      <c r="Y78" s="2">
        <v>43825</v>
      </c>
      <c r="Z78">
        <v>8.5</v>
      </c>
      <c r="AA78" s="2">
        <v>43826</v>
      </c>
      <c r="AB78">
        <v>7.53</v>
      </c>
      <c r="AC78" s="2">
        <v>43826</v>
      </c>
      <c r="AD78">
        <v>7.53</v>
      </c>
      <c r="AI78" s="2"/>
    </row>
    <row r="79" spans="1:35" x14ac:dyDescent="0.25">
      <c r="A79" s="2">
        <v>43829</v>
      </c>
      <c r="B79">
        <v>12.02</v>
      </c>
      <c r="C79" s="2">
        <v>43829</v>
      </c>
      <c r="D79">
        <v>11.24</v>
      </c>
      <c r="E79" s="2">
        <v>43829</v>
      </c>
      <c r="F79">
        <v>11.24</v>
      </c>
      <c r="G79" s="2">
        <v>43829</v>
      </c>
      <c r="H79">
        <v>10.48</v>
      </c>
      <c r="I79" s="2">
        <v>43829</v>
      </c>
      <c r="J79">
        <v>10.48</v>
      </c>
      <c r="K79" s="2">
        <v>43829</v>
      </c>
      <c r="L79">
        <v>9.73</v>
      </c>
      <c r="M79" s="2">
        <v>43829</v>
      </c>
      <c r="N79">
        <v>9.73</v>
      </c>
      <c r="O79" s="2">
        <v>43829</v>
      </c>
      <c r="P79">
        <v>9</v>
      </c>
      <c r="Q79" s="2">
        <v>43829</v>
      </c>
      <c r="R79">
        <v>9</v>
      </c>
      <c r="S79" s="2">
        <v>43829</v>
      </c>
      <c r="T79">
        <v>8.2799999999999994</v>
      </c>
      <c r="U79" s="2">
        <v>43829</v>
      </c>
      <c r="V79">
        <v>8.2799999999999994</v>
      </c>
      <c r="W79" s="2">
        <v>43826</v>
      </c>
      <c r="X79">
        <v>8.24</v>
      </c>
      <c r="Y79" s="2">
        <v>43826</v>
      </c>
      <c r="Z79">
        <v>8.24</v>
      </c>
      <c r="AA79" s="2">
        <v>43829</v>
      </c>
      <c r="AB79">
        <v>6.91</v>
      </c>
      <c r="AC79" s="2">
        <v>43829</v>
      </c>
      <c r="AD79">
        <v>6.91</v>
      </c>
      <c r="AI79" s="2"/>
    </row>
    <row r="80" spans="1:35" x14ac:dyDescent="0.25">
      <c r="A80" s="2">
        <v>43830</v>
      </c>
      <c r="B80">
        <v>12.53</v>
      </c>
      <c r="C80" s="2">
        <v>43830</v>
      </c>
      <c r="D80">
        <v>11.73</v>
      </c>
      <c r="E80" s="2">
        <v>43830</v>
      </c>
      <c r="F80">
        <v>11.73</v>
      </c>
      <c r="G80" s="2">
        <v>43830</v>
      </c>
      <c r="H80">
        <v>10.94</v>
      </c>
      <c r="I80" s="2">
        <v>43830</v>
      </c>
      <c r="J80">
        <v>10.94</v>
      </c>
      <c r="K80" s="2">
        <v>43830</v>
      </c>
      <c r="L80">
        <v>10.16</v>
      </c>
      <c r="M80" s="2">
        <v>43830</v>
      </c>
      <c r="N80">
        <v>10.16</v>
      </c>
      <c r="O80" s="2">
        <v>43830</v>
      </c>
      <c r="P80">
        <v>9.4</v>
      </c>
      <c r="Q80" s="2">
        <v>43830</v>
      </c>
      <c r="R80">
        <v>9.4</v>
      </c>
      <c r="S80" s="2">
        <v>43830</v>
      </c>
      <c r="T80">
        <v>8.65</v>
      </c>
      <c r="U80" s="2">
        <v>43830</v>
      </c>
      <c r="V80">
        <v>8.65</v>
      </c>
      <c r="W80" s="2">
        <v>43829</v>
      </c>
      <c r="X80">
        <v>7.58</v>
      </c>
      <c r="Y80" s="2">
        <v>43829</v>
      </c>
      <c r="Z80">
        <v>7.58</v>
      </c>
      <c r="AA80" s="2">
        <v>43830</v>
      </c>
      <c r="AB80">
        <v>7.2</v>
      </c>
      <c r="AC80" s="2">
        <v>43830</v>
      </c>
      <c r="AD80">
        <v>7.2</v>
      </c>
      <c r="AI80" s="2"/>
    </row>
    <row r="81" spans="1:35" x14ac:dyDescent="0.25">
      <c r="A81" s="2">
        <v>43832</v>
      </c>
      <c r="B81">
        <v>14.16</v>
      </c>
      <c r="C81" s="2">
        <v>43832</v>
      </c>
      <c r="D81">
        <v>13.32</v>
      </c>
      <c r="E81" s="2">
        <v>43832</v>
      </c>
      <c r="F81">
        <v>13.32</v>
      </c>
      <c r="G81" s="2">
        <v>43832</v>
      </c>
      <c r="H81">
        <v>12.48</v>
      </c>
      <c r="I81" s="2">
        <v>43832</v>
      </c>
      <c r="J81">
        <v>12.48</v>
      </c>
      <c r="K81" s="2">
        <v>43832</v>
      </c>
      <c r="L81">
        <v>11.65</v>
      </c>
      <c r="M81" s="2">
        <v>43832</v>
      </c>
      <c r="N81">
        <v>11.65</v>
      </c>
      <c r="O81" s="2">
        <v>43832</v>
      </c>
      <c r="P81">
        <v>10.85</v>
      </c>
      <c r="Q81" s="2">
        <v>43832</v>
      </c>
      <c r="R81">
        <v>10.85</v>
      </c>
      <c r="S81" s="2">
        <v>43832</v>
      </c>
      <c r="T81">
        <v>10.050000000000001</v>
      </c>
      <c r="U81" s="2">
        <v>43832</v>
      </c>
      <c r="V81">
        <v>10.050000000000001</v>
      </c>
      <c r="W81" s="2">
        <v>43830</v>
      </c>
      <c r="X81">
        <v>7.91</v>
      </c>
      <c r="Y81" s="2">
        <v>43830</v>
      </c>
      <c r="Z81">
        <v>7.91</v>
      </c>
      <c r="AA81" s="2">
        <v>43832</v>
      </c>
      <c r="AB81">
        <v>8.5</v>
      </c>
      <c r="AC81" s="2">
        <v>43832</v>
      </c>
      <c r="AD81">
        <v>8.5</v>
      </c>
      <c r="AI81" s="2"/>
    </row>
    <row r="82" spans="1:35" x14ac:dyDescent="0.25">
      <c r="A82" s="2">
        <v>43833</v>
      </c>
      <c r="B82">
        <v>12.61</v>
      </c>
      <c r="C82" s="2">
        <v>43833</v>
      </c>
      <c r="D82">
        <v>11.81</v>
      </c>
      <c r="E82" s="2">
        <v>43833</v>
      </c>
      <c r="F82">
        <v>11.81</v>
      </c>
      <c r="G82" s="2">
        <v>43833</v>
      </c>
      <c r="H82">
        <v>11.02</v>
      </c>
      <c r="I82" s="2">
        <v>43833</v>
      </c>
      <c r="J82">
        <v>11.02</v>
      </c>
      <c r="K82" s="2">
        <v>43833</v>
      </c>
      <c r="L82">
        <v>10.24</v>
      </c>
      <c r="M82" s="2">
        <v>43833</v>
      </c>
      <c r="N82">
        <v>10.24</v>
      </c>
      <c r="O82" s="2">
        <v>43833</v>
      </c>
      <c r="P82">
        <v>9.48</v>
      </c>
      <c r="Q82" s="2">
        <v>43833</v>
      </c>
      <c r="R82">
        <v>9.48</v>
      </c>
      <c r="S82" s="2">
        <v>43833</v>
      </c>
      <c r="T82">
        <v>8.73</v>
      </c>
      <c r="U82" s="2">
        <v>43833</v>
      </c>
      <c r="V82">
        <v>8.73</v>
      </c>
      <c r="W82" s="2">
        <v>43832</v>
      </c>
      <c r="X82">
        <v>9.27</v>
      </c>
      <c r="Y82" s="2">
        <v>43832</v>
      </c>
      <c r="Z82">
        <v>9.27</v>
      </c>
      <c r="AA82" s="2">
        <v>43833</v>
      </c>
      <c r="AB82">
        <v>7.28</v>
      </c>
      <c r="AC82" s="2">
        <v>43833</v>
      </c>
      <c r="AD82">
        <v>7.28</v>
      </c>
      <c r="AI82" s="2"/>
    </row>
    <row r="83" spans="1:35" x14ac:dyDescent="0.25">
      <c r="A83" s="2"/>
      <c r="C83" s="2"/>
      <c r="E83" s="2"/>
      <c r="G83" s="2"/>
      <c r="I83" s="2"/>
      <c r="K83" s="2"/>
      <c r="M83" s="2"/>
      <c r="O83" s="2"/>
      <c r="Q83" s="2"/>
      <c r="S83" s="2"/>
      <c r="W83" s="2">
        <v>43833</v>
      </c>
      <c r="X83">
        <v>8</v>
      </c>
      <c r="Y83" s="2">
        <v>43833</v>
      </c>
      <c r="Z83">
        <v>8</v>
      </c>
      <c r="AA83" s="2"/>
      <c r="AI83" s="2"/>
    </row>
    <row r="84" spans="1:35" x14ac:dyDescent="0.25">
      <c r="A84" s="2"/>
      <c r="C84" s="2"/>
      <c r="E84" s="2"/>
      <c r="G84" s="2"/>
      <c r="I84" s="2"/>
      <c r="K84" s="2"/>
      <c r="M84" s="2"/>
      <c r="O84" s="2"/>
      <c r="Q84" s="2"/>
      <c r="S84" s="2"/>
      <c r="AA84" s="2"/>
    </row>
    <row r="85" spans="1:35" x14ac:dyDescent="0.25">
      <c r="A85" s="2"/>
      <c r="C85" s="2"/>
      <c r="E85" s="2"/>
      <c r="G85" s="2"/>
      <c r="I85" s="2"/>
      <c r="K85" s="2"/>
      <c r="M85" s="2"/>
      <c r="O85" s="2"/>
      <c r="Q85" s="2"/>
      <c r="S85" s="2"/>
      <c r="AA85" s="2"/>
    </row>
    <row r="86" spans="1:35" x14ac:dyDescent="0.25">
      <c r="A86" s="2"/>
      <c r="C86" s="2"/>
      <c r="E86" s="2"/>
      <c r="G86" s="2"/>
      <c r="I86" s="2"/>
      <c r="K86" s="2"/>
      <c r="M86" s="2"/>
      <c r="O86" s="2"/>
      <c r="Q86" s="2"/>
      <c r="S86" s="2"/>
      <c r="AA8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3"/>
  <sheetViews>
    <sheetView workbookViewId="0">
      <selection activeCell="K12" sqref="K12"/>
    </sheetView>
  </sheetViews>
  <sheetFormatPr defaultRowHeight="15" x14ac:dyDescent="0.25"/>
  <cols>
    <col min="1" max="1" width="13.85546875" bestFit="1" customWidth="1"/>
    <col min="2" max="3" width="10.7109375" bestFit="1" customWidth="1"/>
    <col min="4" max="4" width="5" bestFit="1" customWidth="1"/>
    <col min="5" max="5" width="10.7109375" bestFit="1" customWidth="1"/>
    <col min="6" max="6" width="5" bestFit="1" customWidth="1"/>
    <col min="7" max="7" width="10.7109375" bestFit="1" customWidth="1"/>
    <col min="8" max="8" width="5" bestFit="1" customWidth="1"/>
    <col min="9" max="9" width="10.7109375" bestFit="1" customWidth="1"/>
    <col min="10" max="10" width="5" bestFit="1" customWidth="1"/>
    <col min="11" max="11" width="10.7109375" bestFit="1" customWidth="1"/>
    <col min="12" max="12" width="5" bestFit="1" customWidth="1"/>
    <col min="13" max="13" width="10.7109375" bestFit="1" customWidth="1"/>
    <col min="14" max="14" width="5" bestFit="1" customWidth="1"/>
    <col min="15" max="15" width="10.7109375" bestFit="1" customWidth="1"/>
    <col min="16" max="16" width="5" bestFit="1" customWidth="1"/>
    <col min="17" max="17" width="10.7109375" bestFit="1" customWidth="1"/>
    <col min="18" max="18" width="5" bestFit="1" customWidth="1"/>
    <col min="19" max="19" width="10.7109375" bestFit="1" customWidth="1"/>
    <col min="20" max="20" width="5" bestFit="1" customWidth="1"/>
    <col min="21" max="21" width="10.7109375" bestFit="1" customWidth="1"/>
    <col min="22" max="22" width="5" bestFit="1" customWidth="1"/>
    <col min="23" max="23" width="10.7109375" bestFit="1" customWidth="1"/>
    <col min="24" max="24" width="4" bestFit="1" customWidth="1"/>
    <col min="25" max="25" width="10.7109375" bestFit="1" customWidth="1"/>
    <col min="26" max="26" width="4" bestFit="1" customWidth="1"/>
    <col min="27" max="27" width="10.7109375" bestFit="1" customWidth="1"/>
    <col min="28" max="28" width="5" bestFit="1" customWidth="1"/>
    <col min="29" max="29" width="10.7109375" bestFit="1" customWidth="1"/>
    <col min="30" max="30" width="5" bestFit="1" customWidth="1"/>
    <col min="31" max="31" width="10.7109375" bestFit="1" customWidth="1"/>
    <col min="32" max="32" width="5" bestFit="1" customWidth="1"/>
    <col min="33" max="33" width="10.7109375" bestFit="1" customWidth="1"/>
    <col min="34" max="34" width="5" bestFit="1" customWidth="1"/>
    <col min="35" max="35" width="10.7109375" bestFit="1" customWidth="1"/>
    <col min="36" max="36" width="4" bestFit="1" customWidth="1"/>
  </cols>
  <sheetData>
    <row r="1" spans="1:36" x14ac:dyDescent="0.25">
      <c r="A1" t="s">
        <v>0</v>
      </c>
      <c r="B1" t="s">
        <v>7</v>
      </c>
    </row>
    <row r="2" spans="1:36" x14ac:dyDescent="0.25">
      <c r="A2" t="s">
        <v>1</v>
      </c>
      <c r="B2" s="4" t="s">
        <v>17</v>
      </c>
    </row>
    <row r="3" spans="1:36" x14ac:dyDescent="0.25">
      <c r="A3" t="s">
        <v>2</v>
      </c>
      <c r="B3" t="s">
        <v>9</v>
      </c>
    </row>
    <row r="4" spans="1:36" x14ac:dyDescent="0.25">
      <c r="A4" t="s">
        <v>3</v>
      </c>
      <c r="B4" s="4">
        <v>314</v>
      </c>
      <c r="C4" s="4">
        <v>1</v>
      </c>
      <c r="D4">
        <f>B4+$C$4</f>
        <v>315</v>
      </c>
      <c r="F4">
        <f>D4+$C$4</f>
        <v>316</v>
      </c>
      <c r="H4">
        <f>F4+$C$4</f>
        <v>317</v>
      </c>
      <c r="J4">
        <f>H4+$C$4</f>
        <v>318</v>
      </c>
      <c r="L4">
        <f>J4+$C$4</f>
        <v>319</v>
      </c>
      <c r="N4">
        <f>L4+$C$4</f>
        <v>320</v>
      </c>
      <c r="P4">
        <f>N4+$C$4</f>
        <v>321</v>
      </c>
      <c r="R4">
        <f>P4+$C$4</f>
        <v>322</v>
      </c>
      <c r="T4">
        <f>R4+$C$4</f>
        <v>323</v>
      </c>
      <c r="V4">
        <f>T4+$C$4</f>
        <v>324</v>
      </c>
      <c r="X4">
        <f>V4+$C$4</f>
        <v>325</v>
      </c>
      <c r="Z4">
        <f>X4+$C$4</f>
        <v>326</v>
      </c>
      <c r="AB4">
        <f>Z4+$C$4</f>
        <v>327</v>
      </c>
      <c r="AD4">
        <f>AB4+$C$4</f>
        <v>328</v>
      </c>
      <c r="AF4">
        <f>AD4+$C$4</f>
        <v>329</v>
      </c>
      <c r="AH4">
        <f>AF4+$C$4</f>
        <v>330</v>
      </c>
      <c r="AJ4">
        <f>AH4+$C$4</f>
        <v>331</v>
      </c>
    </row>
    <row r="5" spans="1:36" x14ac:dyDescent="0.25">
      <c r="A5" t="s">
        <v>4</v>
      </c>
      <c r="B5" t="s">
        <v>13</v>
      </c>
    </row>
    <row r="6" spans="1:36" x14ac:dyDescent="0.25">
      <c r="A6" t="s">
        <v>5</v>
      </c>
      <c r="B6" s="5" t="s">
        <v>18</v>
      </c>
      <c r="D6" s="2"/>
    </row>
    <row r="7" spans="1:36" x14ac:dyDescent="0.25">
      <c r="A7" t="s">
        <v>6</v>
      </c>
      <c r="B7" s="3" t="s">
        <v>10</v>
      </c>
    </row>
    <row r="8" spans="1:36" x14ac:dyDescent="0.25">
      <c r="A8" t="s">
        <v>12</v>
      </c>
      <c r="B8" s="4">
        <v>1.84</v>
      </c>
    </row>
    <row r="9" spans="1:36" x14ac:dyDescent="0.25">
      <c r="A9" t="s">
        <v>14</v>
      </c>
      <c r="B9" s="4">
        <v>75</v>
      </c>
    </row>
    <row r="10" spans="1:36" x14ac:dyDescent="0.25">
      <c r="A10" s="1">
        <f>_xll.BDH(CONCATENATE($B$1, " ", $B$2, " ", $B$3, B4, " Equity"),CONCATENATE($B$5),CONCATENATE($B$6),CONCATENATE($B$7),"cols=2;rows=164")</f>
        <v>43598</v>
      </c>
      <c r="B10">
        <v>2.76</v>
      </c>
      <c r="C10" s="1">
        <f>_xll.BDH(CONCATENATE($B$1, " ", $B$2, " ", $B$3, D4, " Equity"),CONCATENATE($B$5),CONCATENATE($B$6),CONCATENATE($B$7),"cols=2;rows=164")</f>
        <v>43598</v>
      </c>
      <c r="D10">
        <v>2.58</v>
      </c>
      <c r="E10" s="1">
        <f>_xll.BDH(CONCATENATE($B$1, " ", $B$2, " ", $B$3, F4, " Equity"),CONCATENATE($B$5),CONCATENATE($B$6),CONCATENATE($B$7),"cols=2;rows=164")</f>
        <v>43598</v>
      </c>
      <c r="F10">
        <v>2.39</v>
      </c>
      <c r="G10" s="1">
        <f>_xll.BDH(CONCATENATE($B$1, " ", $B$2, " ", $B$3, H4, " Equity"),CONCATENATE($B$5),CONCATENATE($B$6),CONCATENATE($B$7),"cols=2;rows=128")</f>
        <v>43649</v>
      </c>
      <c r="H10">
        <v>4.84</v>
      </c>
      <c r="I10" s="1">
        <f>_xll.BDH(CONCATENATE($B$1, " ", $B$2, " ", $B$3, J4, " Equity"),CONCATENATE($B$5),CONCATENATE($B$6),CONCATENATE($B$7),"cols=2;rows=126")</f>
        <v>43654</v>
      </c>
      <c r="J10">
        <v>4.04</v>
      </c>
      <c r="K10" s="1">
        <f>_xll.BDH(CONCATENATE($B$1, " ", $B$2, " ", $B$3, L4, " Equity"),CONCATENATE($B$5),CONCATENATE($B$6),CONCATENATE($B$7),"cols=2;rows=126")</f>
        <v>43654</v>
      </c>
      <c r="L10">
        <v>3.74</v>
      </c>
      <c r="M10" s="1">
        <f>_xll.BDH(CONCATENATE($B$1, " ", $B$2, " ", $B$3, N4, " Equity"),CONCATENATE($B$5),CONCATENATE($B$6),CONCATENATE($B$7),"cols=2;rows=164")</f>
        <v>43598</v>
      </c>
      <c r="N10">
        <v>1.78</v>
      </c>
      <c r="O10" s="1">
        <f>_xll.BDH(CONCATENATE($B$1, " ", $B$2, " ", $B$3, P4, " Equity"),CONCATENATE($B$5),CONCATENATE($B$6),CONCATENATE($B$7),"cols=2;rows=120")</f>
        <v>43662</v>
      </c>
      <c r="P10">
        <v>4.01</v>
      </c>
      <c r="Q10" s="1">
        <f>_xll.BDH(CONCATENATE($B$1, " ", $B$2, " ", $B$3, R4, " Equity"),CONCATENATE($B$5),CONCATENATE($B$6),CONCATENATE($B$7),"cols=2;rows=120")</f>
        <v>43662</v>
      </c>
      <c r="R10">
        <v>3.7199999999999998</v>
      </c>
      <c r="S10" s="1">
        <f>_xll.BDH(CONCATENATE($B$1, " ", $B$2, " ", $B$3, T4, " Equity"),CONCATENATE($B$5),CONCATENATE($B$6),CONCATENATE($B$7),"cols=2;rows=46")</f>
        <v>43767</v>
      </c>
      <c r="T10">
        <v>2.31</v>
      </c>
      <c r="U10" s="1">
        <f>_xll.BDH(CONCATENATE($B$1, " ", $B$2, " ", $B$3, V4, " Equity"),CONCATENATE($B$5),CONCATENATE($B$6),CONCATENATE($B$7),"cols=2;rows=46")</f>
        <v>43767</v>
      </c>
      <c r="V10">
        <v>2.1</v>
      </c>
      <c r="W10" s="1">
        <f>_xll.BDH(CONCATENATE($B$1, " ", $B$2, " ", $B$3, X4, " Equity"),CONCATENATE($B$5),CONCATENATE($B$6),CONCATENATE($B$7),"cols=2;rows=164")</f>
        <v>43598</v>
      </c>
      <c r="X10">
        <v>1.25</v>
      </c>
      <c r="Y10" s="1">
        <f>_xll.BDH(CONCATENATE($B$1, " ", $B$2, " ", $B$3, Z4, " Equity"),CONCATENATE($B$5),CONCATENATE($B$6),CONCATENATE($B$7),"cols=2;rows=42")</f>
        <v>43773</v>
      </c>
      <c r="Z10">
        <v>2.37</v>
      </c>
      <c r="AA10" s="1">
        <f>_xll.BDH(CONCATENATE($B$1, " ", $B$2, " ", $B$3, AB4, " Equity"),CONCATENATE($B$5),CONCATENATE($B$6),CONCATENATE($B$7),"cols=2;rows=41")</f>
        <v>43774</v>
      </c>
      <c r="AB10">
        <v>2.06</v>
      </c>
      <c r="AC10" s="1">
        <f>_xll.BDH(CONCATENATE($B$1, " ", $B$2, " ", $B$3, AD4, " Equity"),CONCATENATE($B$5),CONCATENATE($B$6),CONCATENATE($B$7),"cols=2;rows=41")</f>
        <v>43774</v>
      </c>
      <c r="AD10">
        <v>1.8599999999999999</v>
      </c>
      <c r="AE10" s="1">
        <f>_xll.BDH(CONCATENATE($B$1, " ", $B$2, " ", $B$3, AF4, " Equity"),CONCATENATE($B$5),CONCATENATE($B$6),CONCATENATE($B$7),"cols=2;rows=38")</f>
        <v>43777</v>
      </c>
      <c r="AF10">
        <v>1.9300000000000002</v>
      </c>
      <c r="AG10" s="1">
        <f>_xll.BDH(CONCATENATE($B$1, " ", $B$2, " ", $B$3, AH4, " Equity"),CONCATENATE($B$5),CONCATENATE($B$6),CONCATENATE($B$7),"cols=2;rows=164")</f>
        <v>43598</v>
      </c>
      <c r="AH10">
        <v>0.9</v>
      </c>
      <c r="AI10" s="1">
        <f>_xll.BDH(CONCATENATE($B$1, " ", $B$2, " ", $B$3, AJ4, " Equity"),CONCATENATE($B$5),CONCATENATE($B$6),CONCATENATE($B$7),"cols=2;rows=32")</f>
        <v>43787</v>
      </c>
      <c r="AJ10">
        <v>1.69</v>
      </c>
    </row>
    <row r="11" spans="1:36" x14ac:dyDescent="0.25">
      <c r="A11" s="2">
        <v>43599</v>
      </c>
      <c r="B11">
        <v>3.16</v>
      </c>
      <c r="C11" s="2">
        <v>43599</v>
      </c>
      <c r="D11">
        <v>2.93</v>
      </c>
      <c r="E11" s="2">
        <v>43599</v>
      </c>
      <c r="F11">
        <v>2.7199999999999998</v>
      </c>
      <c r="G11" s="2">
        <v>43651</v>
      </c>
      <c r="H11">
        <v>4.6399999999999997</v>
      </c>
      <c r="I11" s="2">
        <v>43655</v>
      </c>
      <c r="J11">
        <v>4.22</v>
      </c>
      <c r="K11" s="2">
        <v>43655</v>
      </c>
      <c r="L11">
        <v>3.91</v>
      </c>
      <c r="M11" s="2">
        <v>43599</v>
      </c>
      <c r="N11">
        <v>2.02</v>
      </c>
      <c r="O11" s="2">
        <v>43663</v>
      </c>
      <c r="P11">
        <v>3.56</v>
      </c>
      <c r="Q11" s="2">
        <v>43663</v>
      </c>
      <c r="R11">
        <v>3.2800000000000002</v>
      </c>
      <c r="S11" s="2">
        <v>43768</v>
      </c>
      <c r="T11">
        <v>2.4500000000000002</v>
      </c>
      <c r="U11" s="2">
        <v>43768</v>
      </c>
      <c r="V11">
        <v>2.21</v>
      </c>
      <c r="W11" s="2">
        <v>43599</v>
      </c>
      <c r="X11">
        <v>1.3900000000000001</v>
      </c>
      <c r="Y11" s="2">
        <v>43774</v>
      </c>
      <c r="Z11">
        <v>2.2800000000000002</v>
      </c>
      <c r="AA11" s="2">
        <v>43775</v>
      </c>
      <c r="AB11">
        <v>2.1</v>
      </c>
      <c r="AC11" s="2">
        <v>43775</v>
      </c>
      <c r="AD11">
        <v>1.9</v>
      </c>
      <c r="AE11" s="2">
        <v>43780</v>
      </c>
      <c r="AF11">
        <v>1.8</v>
      </c>
      <c r="AG11" s="2">
        <v>43599</v>
      </c>
      <c r="AH11">
        <v>0.98</v>
      </c>
      <c r="AI11" s="2">
        <v>43788</v>
      </c>
      <c r="AJ11">
        <v>1.69</v>
      </c>
    </row>
    <row r="12" spans="1:36" x14ac:dyDescent="0.25">
      <c r="A12" s="2">
        <v>43600</v>
      </c>
      <c r="B12">
        <v>3.32</v>
      </c>
      <c r="C12" s="2">
        <v>43600</v>
      </c>
      <c r="D12">
        <v>3.07</v>
      </c>
      <c r="E12" s="2">
        <v>43600</v>
      </c>
      <c r="F12">
        <v>2.85</v>
      </c>
      <c r="G12" s="2">
        <v>43654</v>
      </c>
      <c r="H12">
        <v>4.37</v>
      </c>
      <c r="I12" s="2">
        <v>43656</v>
      </c>
      <c r="J12">
        <v>4.62</v>
      </c>
      <c r="K12" s="2">
        <v>43656</v>
      </c>
      <c r="L12">
        <v>4.28</v>
      </c>
      <c r="M12" s="2">
        <v>43600</v>
      </c>
      <c r="N12">
        <v>2.1</v>
      </c>
      <c r="O12" s="2">
        <v>43664</v>
      </c>
      <c r="P12">
        <v>3.84</v>
      </c>
      <c r="Q12" s="2">
        <v>43664</v>
      </c>
      <c r="R12">
        <v>3.55</v>
      </c>
      <c r="S12" s="2">
        <v>43769</v>
      </c>
      <c r="T12">
        <v>2.21</v>
      </c>
      <c r="U12" s="2">
        <v>43769</v>
      </c>
      <c r="V12">
        <v>2</v>
      </c>
      <c r="W12" s="2">
        <v>43600</v>
      </c>
      <c r="X12">
        <v>1.45</v>
      </c>
      <c r="Y12" s="2">
        <v>43775</v>
      </c>
      <c r="Z12">
        <v>2.3199999999999998</v>
      </c>
      <c r="AA12" s="2">
        <v>43776</v>
      </c>
      <c r="AB12">
        <v>2.31</v>
      </c>
      <c r="AC12" s="2">
        <v>43776</v>
      </c>
      <c r="AD12">
        <v>2.08</v>
      </c>
      <c r="AE12" s="2">
        <v>43781</v>
      </c>
      <c r="AF12">
        <v>1.8399999999999999</v>
      </c>
      <c r="AG12" s="2">
        <v>43600</v>
      </c>
      <c r="AH12">
        <v>1.02</v>
      </c>
      <c r="AI12" s="2">
        <v>43789</v>
      </c>
      <c r="AJ12">
        <v>1.46</v>
      </c>
    </row>
    <row r="13" spans="1:36" x14ac:dyDescent="0.25">
      <c r="A13" s="2">
        <v>43601</v>
      </c>
      <c r="B13">
        <v>3.81</v>
      </c>
      <c r="C13" s="2">
        <v>43601</v>
      </c>
      <c r="D13">
        <v>3.55</v>
      </c>
      <c r="E13" s="2">
        <v>43601</v>
      </c>
      <c r="F13">
        <v>3.31</v>
      </c>
      <c r="G13" s="2">
        <v>43655</v>
      </c>
      <c r="H13">
        <v>4.5600000000000005</v>
      </c>
      <c r="I13" s="2">
        <v>43657</v>
      </c>
      <c r="J13">
        <v>4.8</v>
      </c>
      <c r="K13" s="2">
        <v>43657</v>
      </c>
      <c r="L13">
        <v>4.46</v>
      </c>
      <c r="M13" s="2">
        <v>43601</v>
      </c>
      <c r="N13">
        <v>2.46</v>
      </c>
      <c r="O13" s="2">
        <v>43665</v>
      </c>
      <c r="P13">
        <v>3.42</v>
      </c>
      <c r="Q13" s="2">
        <v>43665</v>
      </c>
      <c r="R13">
        <v>3.15</v>
      </c>
      <c r="S13" s="2">
        <v>43770</v>
      </c>
      <c r="T13">
        <v>2.81</v>
      </c>
      <c r="U13" s="2">
        <v>43770</v>
      </c>
      <c r="V13">
        <v>2.5499999999999998</v>
      </c>
      <c r="W13" s="2">
        <v>43601</v>
      </c>
      <c r="X13">
        <v>1.69</v>
      </c>
      <c r="Y13" s="2">
        <v>43776</v>
      </c>
      <c r="Z13">
        <v>2.56</v>
      </c>
      <c r="AA13" s="2">
        <v>43777</v>
      </c>
      <c r="AB13">
        <v>2.37</v>
      </c>
      <c r="AC13" s="2">
        <v>43777</v>
      </c>
      <c r="AD13">
        <v>2.13</v>
      </c>
      <c r="AE13" s="2">
        <v>43782</v>
      </c>
      <c r="AF13">
        <v>1.87</v>
      </c>
      <c r="AG13" s="2">
        <v>43601</v>
      </c>
      <c r="AH13">
        <v>1.19</v>
      </c>
      <c r="AI13" s="2">
        <v>43790</v>
      </c>
      <c r="AJ13">
        <v>1.4</v>
      </c>
    </row>
    <row r="14" spans="1:36" x14ac:dyDescent="0.25">
      <c r="A14" s="2">
        <v>43602</v>
      </c>
      <c r="B14">
        <v>3.39</v>
      </c>
      <c r="C14" s="2">
        <v>43602</v>
      </c>
      <c r="D14">
        <v>3.16</v>
      </c>
      <c r="E14" s="2">
        <v>43602</v>
      </c>
      <c r="F14">
        <v>2.91</v>
      </c>
      <c r="G14" s="2">
        <v>43656</v>
      </c>
      <c r="H14">
        <v>4.97</v>
      </c>
      <c r="I14" s="2">
        <v>43658</v>
      </c>
      <c r="J14">
        <v>5.2</v>
      </c>
      <c r="K14" s="2">
        <v>43658</v>
      </c>
      <c r="L14">
        <v>4.83</v>
      </c>
      <c r="M14" s="2">
        <v>43602</v>
      </c>
      <c r="N14">
        <v>2.15</v>
      </c>
      <c r="O14" s="2">
        <v>43668</v>
      </c>
      <c r="P14">
        <v>3.54</v>
      </c>
      <c r="Q14" s="2">
        <v>43668</v>
      </c>
      <c r="R14">
        <v>3.27</v>
      </c>
      <c r="S14" s="2">
        <v>43773</v>
      </c>
      <c r="T14">
        <v>3.17</v>
      </c>
      <c r="U14" s="2">
        <v>43773</v>
      </c>
      <c r="V14">
        <v>2.88</v>
      </c>
      <c r="W14" s="2">
        <v>43602</v>
      </c>
      <c r="X14">
        <v>1.48</v>
      </c>
      <c r="Y14" s="2">
        <v>43777</v>
      </c>
      <c r="Z14">
        <v>2.62</v>
      </c>
      <c r="AA14" s="2">
        <v>43780</v>
      </c>
      <c r="AB14">
        <v>2.2200000000000002</v>
      </c>
      <c r="AC14" s="2">
        <v>43780</v>
      </c>
      <c r="AD14">
        <v>2</v>
      </c>
      <c r="AE14" s="2">
        <v>43783</v>
      </c>
      <c r="AF14">
        <v>1.8199999999999998</v>
      </c>
      <c r="AG14" s="2">
        <v>43602</v>
      </c>
      <c r="AH14">
        <v>1.05</v>
      </c>
      <c r="AI14" s="2">
        <v>43791</v>
      </c>
      <c r="AJ14">
        <v>1.41</v>
      </c>
    </row>
    <row r="15" spans="1:36" x14ac:dyDescent="0.25">
      <c r="A15" s="2">
        <v>43605</v>
      </c>
      <c r="B15">
        <v>3.03</v>
      </c>
      <c r="C15" s="2">
        <v>43605</v>
      </c>
      <c r="D15">
        <v>2.8</v>
      </c>
      <c r="E15" s="2">
        <v>43605</v>
      </c>
      <c r="F15">
        <v>2.6</v>
      </c>
      <c r="G15" s="2">
        <v>43657</v>
      </c>
      <c r="H15">
        <v>5.15</v>
      </c>
      <c r="I15" s="2">
        <v>43661</v>
      </c>
      <c r="J15">
        <v>5.32</v>
      </c>
      <c r="K15" s="2">
        <v>43661</v>
      </c>
      <c r="L15">
        <v>4.96</v>
      </c>
      <c r="M15" s="2">
        <v>43605</v>
      </c>
      <c r="N15">
        <v>1.9300000000000002</v>
      </c>
      <c r="O15" s="2">
        <v>43669</v>
      </c>
      <c r="P15">
        <v>3.91</v>
      </c>
      <c r="Q15" s="2">
        <v>43669</v>
      </c>
      <c r="R15">
        <v>3.62</v>
      </c>
      <c r="S15" s="2">
        <v>43774</v>
      </c>
      <c r="T15">
        <v>3.06</v>
      </c>
      <c r="U15" s="2">
        <v>43774</v>
      </c>
      <c r="V15">
        <v>2.7800000000000002</v>
      </c>
      <c r="W15" s="2">
        <v>43605</v>
      </c>
      <c r="X15">
        <v>1.34</v>
      </c>
      <c r="Y15" s="2">
        <v>43780</v>
      </c>
      <c r="Z15">
        <v>2.4699999999999998</v>
      </c>
      <c r="AA15" s="2">
        <v>43781</v>
      </c>
      <c r="AB15">
        <v>2.27</v>
      </c>
      <c r="AC15" s="2">
        <v>43781</v>
      </c>
      <c r="AD15">
        <v>2.04</v>
      </c>
      <c r="AE15" s="2">
        <v>43784</v>
      </c>
      <c r="AF15">
        <v>2.1</v>
      </c>
      <c r="AG15" s="2">
        <v>43605</v>
      </c>
      <c r="AH15">
        <v>0.95</v>
      </c>
      <c r="AI15" s="2">
        <v>43794</v>
      </c>
      <c r="AJ15">
        <v>1.65</v>
      </c>
    </row>
    <row r="16" spans="1:36" x14ac:dyDescent="0.25">
      <c r="A16" s="2">
        <v>43606</v>
      </c>
      <c r="B16">
        <v>3.39</v>
      </c>
      <c r="C16" s="2">
        <v>43606</v>
      </c>
      <c r="D16">
        <v>3.14</v>
      </c>
      <c r="E16" s="2">
        <v>43606</v>
      </c>
      <c r="F16">
        <v>2.91</v>
      </c>
      <c r="G16" s="2">
        <v>43658</v>
      </c>
      <c r="H16">
        <v>5.58</v>
      </c>
      <c r="I16" s="2">
        <v>43662</v>
      </c>
      <c r="J16">
        <v>5.01</v>
      </c>
      <c r="K16" s="2">
        <v>43662</v>
      </c>
      <c r="L16">
        <v>4.67</v>
      </c>
      <c r="M16" s="2">
        <v>43606</v>
      </c>
      <c r="N16">
        <v>2.15</v>
      </c>
      <c r="O16" s="2">
        <v>43670</v>
      </c>
      <c r="P16">
        <v>4.26</v>
      </c>
      <c r="Q16" s="2">
        <v>43670</v>
      </c>
      <c r="R16">
        <v>3.94</v>
      </c>
      <c r="S16" s="2">
        <v>43775</v>
      </c>
      <c r="T16">
        <v>3.13</v>
      </c>
      <c r="U16" s="2">
        <v>43775</v>
      </c>
      <c r="V16">
        <v>2.84</v>
      </c>
      <c r="W16" s="2">
        <v>43606</v>
      </c>
      <c r="X16">
        <v>1.49</v>
      </c>
      <c r="Y16" s="2">
        <v>43781</v>
      </c>
      <c r="Z16">
        <v>2.52</v>
      </c>
      <c r="AA16" s="2">
        <v>43782</v>
      </c>
      <c r="AB16">
        <v>2.33</v>
      </c>
      <c r="AC16" s="2">
        <v>43782</v>
      </c>
      <c r="AD16">
        <v>2.09</v>
      </c>
      <c r="AE16" s="2">
        <v>43787</v>
      </c>
      <c r="AF16">
        <v>2.12</v>
      </c>
      <c r="AG16" s="2">
        <v>43606</v>
      </c>
      <c r="AH16">
        <v>1.05</v>
      </c>
      <c r="AI16" s="2">
        <v>43795</v>
      </c>
      <c r="AJ16">
        <v>1.8</v>
      </c>
    </row>
    <row r="17" spans="1:36" x14ac:dyDescent="0.25">
      <c r="A17" s="2">
        <v>43607</v>
      </c>
      <c r="B17">
        <v>3.14</v>
      </c>
      <c r="C17" s="2">
        <v>43607</v>
      </c>
      <c r="D17">
        <v>2.91</v>
      </c>
      <c r="E17" s="2">
        <v>43607</v>
      </c>
      <c r="F17">
        <v>2.7</v>
      </c>
      <c r="G17" s="2">
        <v>43661</v>
      </c>
      <c r="H17">
        <v>5.72</v>
      </c>
      <c r="I17" s="2">
        <v>43663</v>
      </c>
      <c r="J17">
        <v>4.47</v>
      </c>
      <c r="K17" s="2">
        <v>43663</v>
      </c>
      <c r="L17">
        <v>4.1399999999999997</v>
      </c>
      <c r="M17" s="2">
        <v>43607</v>
      </c>
      <c r="N17">
        <v>1.98</v>
      </c>
      <c r="O17" s="2">
        <v>43671</v>
      </c>
      <c r="P17">
        <v>3.85</v>
      </c>
      <c r="Q17" s="2">
        <v>43671</v>
      </c>
      <c r="R17">
        <v>3.56</v>
      </c>
      <c r="S17" s="2">
        <v>43776</v>
      </c>
      <c r="T17">
        <v>3.43</v>
      </c>
      <c r="U17" s="2">
        <v>43776</v>
      </c>
      <c r="V17">
        <v>3.12</v>
      </c>
      <c r="W17" s="2">
        <v>43607</v>
      </c>
      <c r="X17">
        <v>1.37</v>
      </c>
      <c r="Y17" s="2">
        <v>43782</v>
      </c>
      <c r="Z17">
        <v>2.59</v>
      </c>
      <c r="AA17" s="2">
        <v>43783</v>
      </c>
      <c r="AB17">
        <v>2.27</v>
      </c>
      <c r="AC17" s="2">
        <v>43783</v>
      </c>
      <c r="AD17">
        <v>2.0299999999999998</v>
      </c>
      <c r="AE17" s="2">
        <v>43788</v>
      </c>
      <c r="AF17">
        <v>2.11</v>
      </c>
      <c r="AG17" s="2">
        <v>43607</v>
      </c>
      <c r="AH17">
        <v>0.96</v>
      </c>
      <c r="AI17" s="2">
        <v>43796</v>
      </c>
      <c r="AJ17">
        <v>2.06</v>
      </c>
    </row>
    <row r="18" spans="1:36" x14ac:dyDescent="0.25">
      <c r="A18" s="2">
        <v>43608</v>
      </c>
      <c r="B18">
        <v>2.63</v>
      </c>
      <c r="C18" s="2">
        <v>43608</v>
      </c>
      <c r="D18">
        <v>2.44</v>
      </c>
      <c r="E18" s="2">
        <v>43608</v>
      </c>
      <c r="F18">
        <v>2.2599999999999998</v>
      </c>
      <c r="G18" s="2">
        <v>43662</v>
      </c>
      <c r="H18">
        <v>5.38</v>
      </c>
      <c r="I18" s="2">
        <v>43664</v>
      </c>
      <c r="J18">
        <v>4.8100000000000005</v>
      </c>
      <c r="K18" s="2">
        <v>43664</v>
      </c>
      <c r="L18">
        <v>4.47</v>
      </c>
      <c r="M18" s="2">
        <v>43608</v>
      </c>
      <c r="N18">
        <v>1.6800000000000002</v>
      </c>
      <c r="O18" s="2">
        <v>43672</v>
      </c>
      <c r="P18">
        <v>4.24</v>
      </c>
      <c r="Q18" s="2">
        <v>43672</v>
      </c>
      <c r="R18">
        <v>3.91</v>
      </c>
      <c r="S18" s="2">
        <v>43777</v>
      </c>
      <c r="T18">
        <v>3.52</v>
      </c>
      <c r="U18" s="2">
        <v>43777</v>
      </c>
      <c r="V18">
        <v>3.2</v>
      </c>
      <c r="W18" s="2">
        <v>43608</v>
      </c>
      <c r="X18">
        <v>1.17</v>
      </c>
      <c r="Y18" s="2">
        <v>43783</v>
      </c>
      <c r="Z18">
        <v>2.5300000000000002</v>
      </c>
      <c r="AA18" s="2">
        <v>43784</v>
      </c>
      <c r="AB18">
        <v>2.62</v>
      </c>
      <c r="AC18" s="2">
        <v>43784</v>
      </c>
      <c r="AD18">
        <v>2.35</v>
      </c>
      <c r="AE18" s="2">
        <v>43789</v>
      </c>
      <c r="AF18">
        <v>1.8399999999999999</v>
      </c>
      <c r="AG18" s="2">
        <v>43608</v>
      </c>
      <c r="AH18">
        <v>0.85</v>
      </c>
      <c r="AI18" s="2">
        <v>43798</v>
      </c>
      <c r="AJ18">
        <v>1.9100000000000001</v>
      </c>
    </row>
    <row r="19" spans="1:36" x14ac:dyDescent="0.25">
      <c r="A19" s="2">
        <v>43609</v>
      </c>
      <c r="B19">
        <v>2.83</v>
      </c>
      <c r="C19" s="2">
        <v>43609</v>
      </c>
      <c r="D19">
        <v>2.63</v>
      </c>
      <c r="E19" s="2">
        <v>43609</v>
      </c>
      <c r="F19">
        <v>2.44</v>
      </c>
      <c r="G19" s="2">
        <v>43663</v>
      </c>
      <c r="H19">
        <v>4.8</v>
      </c>
      <c r="I19" s="2">
        <v>43665</v>
      </c>
      <c r="J19">
        <v>4.3</v>
      </c>
      <c r="K19" s="2">
        <v>43665</v>
      </c>
      <c r="L19">
        <v>3.99</v>
      </c>
      <c r="M19" s="2">
        <v>43609</v>
      </c>
      <c r="N19">
        <v>1.8</v>
      </c>
      <c r="O19" s="2">
        <v>43675</v>
      </c>
      <c r="P19">
        <v>4.0999999999999996</v>
      </c>
      <c r="Q19" s="2">
        <v>43675</v>
      </c>
      <c r="R19">
        <v>3.79</v>
      </c>
      <c r="S19" s="2">
        <v>43780</v>
      </c>
      <c r="T19">
        <v>3.34</v>
      </c>
      <c r="U19" s="2">
        <v>43780</v>
      </c>
      <c r="V19">
        <v>3.02</v>
      </c>
      <c r="W19" s="2">
        <v>43609</v>
      </c>
      <c r="X19">
        <v>1.25</v>
      </c>
      <c r="Y19" s="2">
        <v>43784</v>
      </c>
      <c r="Z19">
        <v>2.93</v>
      </c>
      <c r="AA19" s="2">
        <v>43787</v>
      </c>
      <c r="AB19">
        <v>2.65</v>
      </c>
      <c r="AC19" s="2">
        <v>43787</v>
      </c>
      <c r="AD19">
        <v>2.37</v>
      </c>
      <c r="AE19" s="2">
        <v>43790</v>
      </c>
      <c r="AF19">
        <v>1.75</v>
      </c>
      <c r="AG19" s="2">
        <v>43609</v>
      </c>
      <c r="AH19">
        <v>0.9</v>
      </c>
      <c r="AI19" s="2">
        <v>43801</v>
      </c>
      <c r="AJ19">
        <v>1.51</v>
      </c>
    </row>
    <row r="20" spans="1:36" x14ac:dyDescent="0.25">
      <c r="A20" s="2">
        <v>43613</v>
      </c>
      <c r="B20">
        <v>2.4699999999999998</v>
      </c>
      <c r="C20" s="2">
        <v>43613</v>
      </c>
      <c r="D20">
        <v>2.29</v>
      </c>
      <c r="E20" s="2">
        <v>43613</v>
      </c>
      <c r="F20">
        <v>2.13</v>
      </c>
      <c r="G20" s="2">
        <v>43664</v>
      </c>
      <c r="H20">
        <v>5.16</v>
      </c>
      <c r="I20" s="2">
        <v>43668</v>
      </c>
      <c r="J20">
        <v>4.47</v>
      </c>
      <c r="K20" s="2">
        <v>43668</v>
      </c>
      <c r="L20">
        <v>4.1399999999999997</v>
      </c>
      <c r="M20" s="2">
        <v>43613</v>
      </c>
      <c r="N20">
        <v>1.58</v>
      </c>
      <c r="O20" s="2">
        <v>43676</v>
      </c>
      <c r="P20">
        <v>3.99</v>
      </c>
      <c r="Q20" s="2">
        <v>43676</v>
      </c>
      <c r="R20">
        <v>3.68</v>
      </c>
      <c r="S20" s="2">
        <v>43781</v>
      </c>
      <c r="T20">
        <v>3.42</v>
      </c>
      <c r="U20" s="2">
        <v>43781</v>
      </c>
      <c r="V20">
        <v>3.1</v>
      </c>
      <c r="W20" s="2">
        <v>43613</v>
      </c>
      <c r="X20">
        <v>1.1100000000000001</v>
      </c>
      <c r="Y20" s="2">
        <v>43787</v>
      </c>
      <c r="Z20">
        <v>2.96</v>
      </c>
      <c r="AA20" s="2">
        <v>43788</v>
      </c>
      <c r="AB20">
        <v>2.63</v>
      </c>
      <c r="AC20" s="2">
        <v>43788</v>
      </c>
      <c r="AD20">
        <v>2.36</v>
      </c>
      <c r="AE20" s="2">
        <v>43791</v>
      </c>
      <c r="AF20">
        <v>1.8</v>
      </c>
      <c r="AG20" s="2">
        <v>43613</v>
      </c>
      <c r="AH20">
        <v>0.82</v>
      </c>
      <c r="AI20" s="2">
        <v>43802</v>
      </c>
      <c r="AJ20">
        <v>1.25</v>
      </c>
    </row>
    <row r="21" spans="1:36" x14ac:dyDescent="0.25">
      <c r="A21" s="2">
        <v>43614</v>
      </c>
      <c r="B21">
        <v>2.16</v>
      </c>
      <c r="C21" s="2">
        <v>43614</v>
      </c>
      <c r="D21">
        <v>2.0099999999999998</v>
      </c>
      <c r="E21" s="2">
        <v>43614</v>
      </c>
      <c r="F21">
        <v>1.87</v>
      </c>
      <c r="G21" s="2">
        <v>43665</v>
      </c>
      <c r="H21">
        <v>4.6399999999999997</v>
      </c>
      <c r="I21" s="2">
        <v>43669</v>
      </c>
      <c r="J21">
        <v>4.91</v>
      </c>
      <c r="K21" s="2">
        <v>43669</v>
      </c>
      <c r="L21">
        <v>4.57</v>
      </c>
      <c r="M21" s="2">
        <v>43614</v>
      </c>
      <c r="N21">
        <v>1.4</v>
      </c>
      <c r="O21" s="2">
        <v>43677</v>
      </c>
      <c r="P21">
        <v>3.42</v>
      </c>
      <c r="Q21" s="2">
        <v>43677</v>
      </c>
      <c r="R21">
        <v>3.15</v>
      </c>
      <c r="S21" s="2">
        <v>43782</v>
      </c>
      <c r="T21">
        <v>3.52</v>
      </c>
      <c r="U21" s="2">
        <v>43782</v>
      </c>
      <c r="V21">
        <v>3.19</v>
      </c>
      <c r="W21" s="2">
        <v>43614</v>
      </c>
      <c r="X21">
        <v>1</v>
      </c>
      <c r="Y21" s="2">
        <v>43788</v>
      </c>
      <c r="Z21">
        <v>2.92</v>
      </c>
      <c r="AA21" s="2">
        <v>43789</v>
      </c>
      <c r="AB21">
        <v>2.3199999999999998</v>
      </c>
      <c r="AC21" s="2">
        <v>43789</v>
      </c>
      <c r="AD21">
        <v>2.0699999999999998</v>
      </c>
      <c r="AE21" s="2">
        <v>43794</v>
      </c>
      <c r="AF21">
        <v>2.1</v>
      </c>
      <c r="AG21" s="2">
        <v>43614</v>
      </c>
      <c r="AH21">
        <v>0.72</v>
      </c>
      <c r="AI21" s="2">
        <v>43803</v>
      </c>
      <c r="AJ21">
        <v>1.41</v>
      </c>
    </row>
    <row r="22" spans="1:36" x14ac:dyDescent="0.25">
      <c r="A22" s="2">
        <v>43615</v>
      </c>
      <c r="B22">
        <v>2.2800000000000002</v>
      </c>
      <c r="C22" s="2">
        <v>43615</v>
      </c>
      <c r="D22">
        <v>2.13</v>
      </c>
      <c r="E22" s="2">
        <v>43615</v>
      </c>
      <c r="F22">
        <v>1.98</v>
      </c>
      <c r="G22" s="2">
        <v>43668</v>
      </c>
      <c r="H22">
        <v>4.8</v>
      </c>
      <c r="I22" s="2">
        <v>43670</v>
      </c>
      <c r="J22">
        <v>5.32</v>
      </c>
      <c r="K22" s="2">
        <v>43670</v>
      </c>
      <c r="L22">
        <v>4.95</v>
      </c>
      <c r="M22" s="2">
        <v>43615</v>
      </c>
      <c r="N22">
        <v>1.48</v>
      </c>
      <c r="O22" s="2">
        <v>43678</v>
      </c>
      <c r="P22">
        <v>2.82</v>
      </c>
      <c r="Q22" s="2">
        <v>43678</v>
      </c>
      <c r="R22">
        <v>2.59</v>
      </c>
      <c r="S22" s="2">
        <v>43783</v>
      </c>
      <c r="T22">
        <v>3.48</v>
      </c>
      <c r="U22" s="2">
        <v>43783</v>
      </c>
      <c r="V22">
        <v>3.14</v>
      </c>
      <c r="W22" s="2">
        <v>43615</v>
      </c>
      <c r="X22">
        <v>1.05</v>
      </c>
      <c r="Y22" s="2">
        <v>43789</v>
      </c>
      <c r="Z22">
        <v>2.6</v>
      </c>
      <c r="AA22" s="2">
        <v>43790</v>
      </c>
      <c r="AB22">
        <v>2.21</v>
      </c>
      <c r="AC22" s="2">
        <v>43790</v>
      </c>
      <c r="AD22">
        <v>1.97</v>
      </c>
      <c r="AE22" s="2">
        <v>43795</v>
      </c>
      <c r="AF22">
        <v>2.29</v>
      </c>
      <c r="AG22" s="2">
        <v>43615</v>
      </c>
      <c r="AH22">
        <v>0.77</v>
      </c>
      <c r="AI22" s="2">
        <v>43804</v>
      </c>
      <c r="AJ22">
        <v>1.49</v>
      </c>
    </row>
    <row r="23" spans="1:36" x14ac:dyDescent="0.25">
      <c r="A23" s="2">
        <v>43616</v>
      </c>
      <c r="B23">
        <v>1.88</v>
      </c>
      <c r="C23" s="2">
        <v>43616</v>
      </c>
      <c r="D23">
        <v>1.76</v>
      </c>
      <c r="E23" s="2">
        <v>43616</v>
      </c>
      <c r="F23">
        <v>1.6400000000000001</v>
      </c>
      <c r="G23" s="2">
        <v>43669</v>
      </c>
      <c r="H23">
        <v>5.28</v>
      </c>
      <c r="I23" s="2">
        <v>43671</v>
      </c>
      <c r="J23">
        <v>4.8499999999999996</v>
      </c>
      <c r="K23" s="2">
        <v>43671</v>
      </c>
      <c r="L23">
        <v>4.5</v>
      </c>
      <c r="M23" s="2">
        <v>43616</v>
      </c>
      <c r="N23">
        <v>1.24</v>
      </c>
      <c r="O23" s="2">
        <v>43679</v>
      </c>
      <c r="P23">
        <v>2.36</v>
      </c>
      <c r="Q23" s="2">
        <v>43679</v>
      </c>
      <c r="R23">
        <v>2.16</v>
      </c>
      <c r="S23" s="2">
        <v>43784</v>
      </c>
      <c r="T23">
        <v>3.98</v>
      </c>
      <c r="U23" s="2">
        <v>43784</v>
      </c>
      <c r="V23">
        <v>3.6</v>
      </c>
      <c r="W23" s="2">
        <v>43616</v>
      </c>
      <c r="X23">
        <v>0.9</v>
      </c>
      <c r="Y23" s="2">
        <v>43790</v>
      </c>
      <c r="Z23">
        <v>2.4900000000000002</v>
      </c>
      <c r="AA23" s="2">
        <v>43791</v>
      </c>
      <c r="AB23">
        <v>2.2800000000000002</v>
      </c>
      <c r="AC23" s="2">
        <v>43791</v>
      </c>
      <c r="AD23">
        <v>2.0299999999999998</v>
      </c>
      <c r="AE23" s="2">
        <v>43796</v>
      </c>
      <c r="AF23">
        <v>2.61</v>
      </c>
      <c r="AG23" s="2">
        <v>43616</v>
      </c>
      <c r="AH23">
        <v>0.66</v>
      </c>
      <c r="AI23" s="2">
        <v>43805</v>
      </c>
      <c r="AJ23">
        <v>1.9</v>
      </c>
    </row>
    <row r="24" spans="1:36" x14ac:dyDescent="0.25">
      <c r="A24" s="2">
        <v>43619</v>
      </c>
      <c r="B24">
        <v>1.77</v>
      </c>
      <c r="C24" s="2">
        <v>43619</v>
      </c>
      <c r="D24">
        <v>1.6400000000000001</v>
      </c>
      <c r="E24" s="2">
        <v>43619</v>
      </c>
      <c r="F24">
        <v>1.53</v>
      </c>
      <c r="G24" s="2">
        <v>43670</v>
      </c>
      <c r="H24">
        <v>5.71</v>
      </c>
      <c r="I24" s="2">
        <v>43672</v>
      </c>
      <c r="J24">
        <v>5.32</v>
      </c>
      <c r="K24" s="2">
        <v>43672</v>
      </c>
      <c r="L24">
        <v>4.95</v>
      </c>
      <c r="M24" s="2">
        <v>43619</v>
      </c>
      <c r="N24">
        <v>1.17</v>
      </c>
      <c r="O24" s="2">
        <v>43682</v>
      </c>
      <c r="P24">
        <v>1.35</v>
      </c>
      <c r="Q24" s="2">
        <v>43682</v>
      </c>
      <c r="R24">
        <v>1.31</v>
      </c>
      <c r="S24" s="2">
        <v>43787</v>
      </c>
      <c r="T24">
        <v>4.0199999999999996</v>
      </c>
      <c r="U24" s="2">
        <v>43787</v>
      </c>
      <c r="V24">
        <v>3.63</v>
      </c>
      <c r="W24" s="2">
        <v>43619</v>
      </c>
      <c r="X24">
        <v>0.85</v>
      </c>
      <c r="Y24" s="2">
        <v>43791</v>
      </c>
      <c r="Z24">
        <v>2.56</v>
      </c>
      <c r="AA24" s="2">
        <v>43794</v>
      </c>
      <c r="AB24">
        <v>2.66</v>
      </c>
      <c r="AC24" s="2">
        <v>43794</v>
      </c>
      <c r="AD24">
        <v>2.36</v>
      </c>
      <c r="AE24" s="2">
        <v>43798</v>
      </c>
      <c r="AF24">
        <v>2.42</v>
      </c>
      <c r="AG24" s="2">
        <v>43619</v>
      </c>
      <c r="AH24">
        <v>0.64</v>
      </c>
      <c r="AI24" s="2">
        <v>43808</v>
      </c>
      <c r="AJ24">
        <v>1.78</v>
      </c>
    </row>
    <row r="25" spans="1:36" x14ac:dyDescent="0.25">
      <c r="A25" s="2">
        <v>43620</v>
      </c>
      <c r="B25">
        <v>2.34</v>
      </c>
      <c r="C25" s="2">
        <v>43620</v>
      </c>
      <c r="D25">
        <v>2.1800000000000002</v>
      </c>
      <c r="E25" s="2">
        <v>43620</v>
      </c>
      <c r="F25">
        <v>2.02</v>
      </c>
      <c r="G25" s="2">
        <v>43671</v>
      </c>
      <c r="H25">
        <v>5.21</v>
      </c>
      <c r="I25" s="2">
        <v>43675</v>
      </c>
      <c r="J25">
        <v>5.18</v>
      </c>
      <c r="K25" s="2">
        <v>43675</v>
      </c>
      <c r="L25">
        <v>4.8100000000000005</v>
      </c>
      <c r="M25" s="2">
        <v>43620</v>
      </c>
      <c r="N25">
        <v>1.51</v>
      </c>
      <c r="O25" s="2">
        <v>43683</v>
      </c>
      <c r="P25">
        <v>1.6</v>
      </c>
      <c r="Q25" s="2">
        <v>43683</v>
      </c>
      <c r="R25">
        <v>1.47</v>
      </c>
      <c r="S25" s="2">
        <v>43788</v>
      </c>
      <c r="T25">
        <v>3.9699999999999998</v>
      </c>
      <c r="U25" s="2">
        <v>43788</v>
      </c>
      <c r="V25">
        <v>3.59</v>
      </c>
      <c r="W25" s="2">
        <v>43620</v>
      </c>
      <c r="X25">
        <v>1.07</v>
      </c>
      <c r="Y25" s="2">
        <v>43794</v>
      </c>
      <c r="Z25">
        <v>2.9699999999999998</v>
      </c>
      <c r="AA25" s="2">
        <v>43795</v>
      </c>
      <c r="AB25">
        <v>2.9</v>
      </c>
      <c r="AC25" s="2">
        <v>43795</v>
      </c>
      <c r="AD25">
        <v>2.59</v>
      </c>
      <c r="AE25" s="2">
        <v>43801</v>
      </c>
      <c r="AF25">
        <v>1.92</v>
      </c>
      <c r="AG25" s="2">
        <v>43620</v>
      </c>
      <c r="AH25">
        <v>0.79</v>
      </c>
      <c r="AI25" s="2">
        <v>43809</v>
      </c>
      <c r="AJ25">
        <v>1.78</v>
      </c>
    </row>
    <row r="26" spans="1:36" x14ac:dyDescent="0.25">
      <c r="A26" s="2">
        <v>43621</v>
      </c>
      <c r="B26">
        <v>2.71</v>
      </c>
      <c r="C26" s="2">
        <v>43621</v>
      </c>
      <c r="D26">
        <v>2.44</v>
      </c>
      <c r="E26" s="2">
        <v>43621</v>
      </c>
      <c r="F26">
        <v>2.33</v>
      </c>
      <c r="G26" s="2">
        <v>43672</v>
      </c>
      <c r="H26">
        <v>5.73</v>
      </c>
      <c r="I26" s="2">
        <v>43676</v>
      </c>
      <c r="J26">
        <v>5.03</v>
      </c>
      <c r="K26" s="2">
        <v>43676</v>
      </c>
      <c r="L26">
        <v>4.68</v>
      </c>
      <c r="M26" s="2">
        <v>43621</v>
      </c>
      <c r="N26">
        <v>1.69</v>
      </c>
      <c r="O26" s="2">
        <v>43684</v>
      </c>
      <c r="P26">
        <v>1.63</v>
      </c>
      <c r="Q26" s="2">
        <v>43684</v>
      </c>
      <c r="R26">
        <v>1.49</v>
      </c>
      <c r="S26" s="2">
        <v>43789</v>
      </c>
      <c r="T26">
        <v>3.59</v>
      </c>
      <c r="U26" s="2">
        <v>43789</v>
      </c>
      <c r="V26">
        <v>3.24</v>
      </c>
      <c r="W26" s="2">
        <v>43621</v>
      </c>
      <c r="X26">
        <v>1.18</v>
      </c>
      <c r="Y26" s="2">
        <v>43795</v>
      </c>
      <c r="Z26">
        <v>3.24</v>
      </c>
      <c r="AA26" s="2">
        <v>43796</v>
      </c>
      <c r="AB26">
        <v>3.26</v>
      </c>
      <c r="AC26" s="2">
        <v>43796</v>
      </c>
      <c r="AD26">
        <v>2.92</v>
      </c>
      <c r="AE26" s="2">
        <v>43802</v>
      </c>
      <c r="AF26">
        <v>1.6</v>
      </c>
      <c r="AG26" s="2">
        <v>43621</v>
      </c>
      <c r="AH26">
        <v>0.88</v>
      </c>
      <c r="AI26" s="2">
        <v>43810</v>
      </c>
      <c r="AJ26">
        <v>1.9300000000000002</v>
      </c>
    </row>
    <row r="27" spans="1:36" x14ac:dyDescent="0.25">
      <c r="A27" s="2">
        <v>43622</v>
      </c>
      <c r="B27">
        <v>2.9</v>
      </c>
      <c r="C27" s="2">
        <v>43622</v>
      </c>
      <c r="D27">
        <v>2.7</v>
      </c>
      <c r="E27" s="2">
        <v>43622</v>
      </c>
      <c r="F27">
        <v>2.5099999999999998</v>
      </c>
      <c r="G27" s="2">
        <v>43675</v>
      </c>
      <c r="H27">
        <v>5.58</v>
      </c>
      <c r="I27" s="2">
        <v>43677</v>
      </c>
      <c r="J27">
        <v>4.33</v>
      </c>
      <c r="K27" s="2">
        <v>43677</v>
      </c>
      <c r="L27">
        <v>4.01</v>
      </c>
      <c r="M27" s="2">
        <v>43622</v>
      </c>
      <c r="N27">
        <v>1.87</v>
      </c>
      <c r="O27" s="2">
        <v>43685</v>
      </c>
      <c r="P27">
        <v>2.33</v>
      </c>
      <c r="Q27" s="2">
        <v>43685</v>
      </c>
      <c r="R27">
        <v>2.13</v>
      </c>
      <c r="S27" s="2">
        <v>43790</v>
      </c>
      <c r="T27">
        <v>3.46</v>
      </c>
      <c r="U27" s="2">
        <v>43790</v>
      </c>
      <c r="V27">
        <v>3.11</v>
      </c>
      <c r="W27" s="2">
        <v>43622</v>
      </c>
      <c r="X27">
        <v>1.32</v>
      </c>
      <c r="Y27" s="2">
        <v>43796</v>
      </c>
      <c r="Z27">
        <v>3.63</v>
      </c>
      <c r="AA27" s="2">
        <v>43798</v>
      </c>
      <c r="AB27">
        <v>3.04</v>
      </c>
      <c r="AC27" s="2">
        <v>43798</v>
      </c>
      <c r="AD27">
        <v>2.7199999999999998</v>
      </c>
      <c r="AE27" s="2">
        <v>43803</v>
      </c>
      <c r="AF27">
        <v>1.8199999999999998</v>
      </c>
      <c r="AG27" s="2">
        <v>43622</v>
      </c>
      <c r="AH27">
        <v>0.95</v>
      </c>
      <c r="AI27" s="2">
        <v>43811</v>
      </c>
      <c r="AJ27">
        <v>2.2800000000000002</v>
      </c>
    </row>
    <row r="28" spans="1:36" x14ac:dyDescent="0.25">
      <c r="A28" s="2">
        <v>43623</v>
      </c>
      <c r="B28">
        <v>3.68</v>
      </c>
      <c r="C28" s="2">
        <v>43623</v>
      </c>
      <c r="D28">
        <v>3.43</v>
      </c>
      <c r="E28" s="2">
        <v>43623</v>
      </c>
      <c r="F28">
        <v>3.2</v>
      </c>
      <c r="G28" s="2">
        <v>43676</v>
      </c>
      <c r="H28">
        <v>5.42</v>
      </c>
      <c r="I28" s="2">
        <v>43678</v>
      </c>
      <c r="J28">
        <v>3.62</v>
      </c>
      <c r="K28" s="2">
        <v>43678</v>
      </c>
      <c r="L28">
        <v>3.33</v>
      </c>
      <c r="M28" s="2">
        <v>43623</v>
      </c>
      <c r="N28">
        <v>2.41</v>
      </c>
      <c r="O28" s="2">
        <v>43686</v>
      </c>
      <c r="P28">
        <v>2.0699999999999998</v>
      </c>
      <c r="Q28" s="2">
        <v>43686</v>
      </c>
      <c r="R28">
        <v>1.8900000000000001</v>
      </c>
      <c r="S28" s="2">
        <v>43791</v>
      </c>
      <c r="T28">
        <v>3.57</v>
      </c>
      <c r="U28" s="2">
        <v>43791</v>
      </c>
      <c r="V28">
        <v>3.2</v>
      </c>
      <c r="W28" s="2">
        <v>43623</v>
      </c>
      <c r="X28">
        <v>1.69</v>
      </c>
      <c r="Y28" s="2">
        <v>43798</v>
      </c>
      <c r="Z28">
        <v>3.4</v>
      </c>
      <c r="AA28" s="2">
        <v>43801</v>
      </c>
      <c r="AB28">
        <v>2.44</v>
      </c>
      <c r="AC28" s="2">
        <v>43801</v>
      </c>
      <c r="AD28">
        <v>2.1800000000000002</v>
      </c>
      <c r="AE28" s="2">
        <v>43804</v>
      </c>
      <c r="AF28">
        <v>1.9100000000000001</v>
      </c>
      <c r="AG28" s="2">
        <v>43623</v>
      </c>
      <c r="AH28">
        <v>1.21</v>
      </c>
      <c r="AI28" s="2">
        <v>43812</v>
      </c>
      <c r="AJ28">
        <v>2.1</v>
      </c>
    </row>
    <row r="29" spans="1:36" x14ac:dyDescent="0.25">
      <c r="A29" s="2">
        <v>43626</v>
      </c>
      <c r="B29">
        <v>3.9699999999999998</v>
      </c>
      <c r="C29" s="2">
        <v>43626</v>
      </c>
      <c r="D29">
        <v>3.71</v>
      </c>
      <c r="E29" s="2">
        <v>43626</v>
      </c>
      <c r="F29">
        <v>3.46</v>
      </c>
      <c r="G29" s="2">
        <v>43677</v>
      </c>
      <c r="H29">
        <v>4.67</v>
      </c>
      <c r="I29" s="2">
        <v>43679</v>
      </c>
      <c r="J29">
        <v>3.05</v>
      </c>
      <c r="K29" s="2">
        <v>43679</v>
      </c>
      <c r="L29">
        <v>2.81</v>
      </c>
      <c r="M29" s="2">
        <v>43626</v>
      </c>
      <c r="N29">
        <v>2.6</v>
      </c>
      <c r="O29" s="2">
        <v>43689</v>
      </c>
      <c r="P29">
        <v>1.72</v>
      </c>
      <c r="Q29" s="2">
        <v>43689</v>
      </c>
      <c r="R29">
        <v>1.5699999999999998</v>
      </c>
      <c r="S29" s="2">
        <v>43794</v>
      </c>
      <c r="T29">
        <v>4.0999999999999996</v>
      </c>
      <c r="U29" s="2">
        <v>43794</v>
      </c>
      <c r="V29">
        <v>3.69</v>
      </c>
      <c r="W29" s="2">
        <v>43626</v>
      </c>
      <c r="X29">
        <v>1.83</v>
      </c>
      <c r="Y29" s="2">
        <v>43801</v>
      </c>
      <c r="Z29">
        <v>2.75</v>
      </c>
      <c r="AA29" s="2">
        <v>43802</v>
      </c>
      <c r="AB29">
        <v>2.04</v>
      </c>
      <c r="AC29" s="2">
        <v>43802</v>
      </c>
      <c r="AD29">
        <v>1.8</v>
      </c>
      <c r="AE29" s="2">
        <v>43805</v>
      </c>
      <c r="AF29">
        <v>2.42</v>
      </c>
      <c r="AG29" s="2">
        <v>43626</v>
      </c>
      <c r="AH29">
        <v>1.31</v>
      </c>
      <c r="AI29" s="2">
        <v>43815</v>
      </c>
      <c r="AJ29">
        <v>2.61</v>
      </c>
    </row>
    <row r="30" spans="1:36" x14ac:dyDescent="0.25">
      <c r="A30" s="2">
        <v>43627</v>
      </c>
      <c r="B30">
        <v>3.99</v>
      </c>
      <c r="C30" s="2">
        <v>43627</v>
      </c>
      <c r="D30">
        <v>3.71</v>
      </c>
      <c r="E30" s="2">
        <v>43627</v>
      </c>
      <c r="F30">
        <v>3.4699999999999998</v>
      </c>
      <c r="G30" s="2">
        <v>43678</v>
      </c>
      <c r="H30">
        <v>3.92</v>
      </c>
      <c r="I30" s="2">
        <v>43682</v>
      </c>
      <c r="J30">
        <v>1.74</v>
      </c>
      <c r="K30" s="2">
        <v>43682</v>
      </c>
      <c r="L30">
        <v>1.6</v>
      </c>
      <c r="M30" s="2">
        <v>43627</v>
      </c>
      <c r="N30">
        <v>2.61</v>
      </c>
      <c r="O30" s="2">
        <v>43690</v>
      </c>
      <c r="P30">
        <v>2.2599999999999998</v>
      </c>
      <c r="Q30" s="2">
        <v>43690</v>
      </c>
      <c r="R30">
        <v>2.0699999999999998</v>
      </c>
      <c r="S30" s="2">
        <v>43795</v>
      </c>
      <c r="T30">
        <v>4.45</v>
      </c>
      <c r="U30" s="2">
        <v>43795</v>
      </c>
      <c r="V30">
        <v>4.01</v>
      </c>
      <c r="W30" s="2">
        <v>43627</v>
      </c>
      <c r="X30">
        <v>1.83</v>
      </c>
      <c r="Y30" s="2">
        <v>43802</v>
      </c>
      <c r="Z30">
        <v>2.2999999999999998</v>
      </c>
      <c r="AA30" s="2">
        <v>43803</v>
      </c>
      <c r="AB30">
        <v>2.33</v>
      </c>
      <c r="AC30" s="2">
        <v>43803</v>
      </c>
      <c r="AD30">
        <v>2.06</v>
      </c>
      <c r="AE30" s="2">
        <v>43808</v>
      </c>
      <c r="AF30">
        <v>2.27</v>
      </c>
      <c r="AG30" s="2">
        <v>43627</v>
      </c>
      <c r="AH30">
        <v>1.3</v>
      </c>
      <c r="AI30" s="2">
        <v>43816</v>
      </c>
      <c r="AJ30">
        <v>2.5099999999999998</v>
      </c>
    </row>
    <row r="31" spans="1:36" x14ac:dyDescent="0.25">
      <c r="A31" s="2">
        <v>43628</v>
      </c>
      <c r="B31">
        <v>3.75</v>
      </c>
      <c r="C31" s="2">
        <v>43628</v>
      </c>
      <c r="D31">
        <v>3.48</v>
      </c>
      <c r="E31" s="2">
        <v>43628</v>
      </c>
      <c r="F31">
        <v>3.25</v>
      </c>
      <c r="G31" s="2">
        <v>43679</v>
      </c>
      <c r="H31">
        <v>3.31</v>
      </c>
      <c r="I31" s="2">
        <v>43683</v>
      </c>
      <c r="J31">
        <v>2.1</v>
      </c>
      <c r="K31" s="2">
        <v>43683</v>
      </c>
      <c r="L31">
        <v>1.9300000000000002</v>
      </c>
      <c r="M31" s="2">
        <v>43628</v>
      </c>
      <c r="N31">
        <v>2.44</v>
      </c>
      <c r="O31" s="2">
        <v>43691</v>
      </c>
      <c r="P31">
        <v>1.38</v>
      </c>
      <c r="Q31" s="2">
        <v>43691</v>
      </c>
      <c r="R31">
        <v>1.27</v>
      </c>
      <c r="S31" s="2">
        <v>43796</v>
      </c>
      <c r="T31">
        <v>4.91</v>
      </c>
      <c r="U31" s="2">
        <v>43796</v>
      </c>
      <c r="V31">
        <v>4.46</v>
      </c>
      <c r="W31" s="2">
        <v>43628</v>
      </c>
      <c r="X31">
        <v>1.71</v>
      </c>
      <c r="Y31" s="2">
        <v>43803</v>
      </c>
      <c r="Z31">
        <v>2.63</v>
      </c>
      <c r="AA31" s="2">
        <v>43804</v>
      </c>
      <c r="AB31">
        <v>2.44</v>
      </c>
      <c r="AC31" s="2">
        <v>43804</v>
      </c>
      <c r="AD31">
        <v>2.17</v>
      </c>
      <c r="AE31" s="2">
        <v>43809</v>
      </c>
      <c r="AF31">
        <v>2.2800000000000002</v>
      </c>
      <c r="AG31" s="2">
        <v>43628</v>
      </c>
      <c r="AH31">
        <v>1.21</v>
      </c>
      <c r="AI31" s="2">
        <v>43817</v>
      </c>
      <c r="AJ31">
        <v>2.64</v>
      </c>
    </row>
    <row r="32" spans="1:36" x14ac:dyDescent="0.25">
      <c r="A32" s="2">
        <v>43629</v>
      </c>
      <c r="B32">
        <v>4.0199999999999996</v>
      </c>
      <c r="C32" s="2">
        <v>43629</v>
      </c>
      <c r="D32">
        <v>3.75</v>
      </c>
      <c r="E32" s="2">
        <v>43629</v>
      </c>
      <c r="F32">
        <v>3.49</v>
      </c>
      <c r="G32" s="2">
        <v>43682</v>
      </c>
      <c r="H32">
        <v>1.8900000000000001</v>
      </c>
      <c r="I32" s="2">
        <v>43684</v>
      </c>
      <c r="J32">
        <v>2.1</v>
      </c>
      <c r="K32" s="2">
        <v>43684</v>
      </c>
      <c r="L32">
        <v>1.94</v>
      </c>
      <c r="M32" s="2">
        <v>43629</v>
      </c>
      <c r="N32">
        <v>2.63</v>
      </c>
      <c r="O32" s="2">
        <v>43692</v>
      </c>
      <c r="P32">
        <v>1.44</v>
      </c>
      <c r="Q32" s="2">
        <v>43692</v>
      </c>
      <c r="R32">
        <v>1.3</v>
      </c>
      <c r="S32" s="2">
        <v>43798</v>
      </c>
      <c r="T32">
        <v>4.62</v>
      </c>
      <c r="U32" s="2">
        <v>43798</v>
      </c>
      <c r="V32">
        <v>4.1900000000000004</v>
      </c>
      <c r="W32" s="2">
        <v>43629</v>
      </c>
      <c r="X32">
        <v>1.85</v>
      </c>
      <c r="Y32" s="2">
        <v>43804</v>
      </c>
      <c r="Z32">
        <v>2.74</v>
      </c>
      <c r="AA32" s="2">
        <v>43805</v>
      </c>
      <c r="AB32">
        <v>3.07</v>
      </c>
      <c r="AC32" s="2">
        <v>43805</v>
      </c>
      <c r="AD32">
        <v>2.74</v>
      </c>
      <c r="AE32" s="2">
        <v>43810</v>
      </c>
      <c r="AF32">
        <v>2.4500000000000002</v>
      </c>
      <c r="AG32" s="2">
        <v>43629</v>
      </c>
      <c r="AH32">
        <v>1.32</v>
      </c>
      <c r="AI32" s="2">
        <v>43818</v>
      </c>
      <c r="AJ32">
        <v>2.98</v>
      </c>
    </row>
    <row r="33" spans="1:36" x14ac:dyDescent="0.25">
      <c r="A33" s="2">
        <v>43630</v>
      </c>
      <c r="B33">
        <v>3.89</v>
      </c>
      <c r="C33" s="2">
        <v>43630</v>
      </c>
      <c r="D33">
        <v>3.61</v>
      </c>
      <c r="E33" s="2">
        <v>43630</v>
      </c>
      <c r="F33">
        <v>3.38</v>
      </c>
      <c r="G33" s="2">
        <v>43683</v>
      </c>
      <c r="H33">
        <v>2.2999999999999998</v>
      </c>
      <c r="I33" s="2">
        <v>43685</v>
      </c>
      <c r="J33">
        <v>3.04</v>
      </c>
      <c r="K33" s="2">
        <v>43685</v>
      </c>
      <c r="L33">
        <v>2.79</v>
      </c>
      <c r="M33" s="2">
        <v>43630</v>
      </c>
      <c r="N33">
        <v>2.54</v>
      </c>
      <c r="O33" s="2">
        <v>43693</v>
      </c>
      <c r="P33">
        <v>1.83</v>
      </c>
      <c r="Q33" s="2">
        <v>43693</v>
      </c>
      <c r="R33">
        <v>1.6800000000000002</v>
      </c>
      <c r="S33" s="2">
        <v>43801</v>
      </c>
      <c r="T33">
        <v>3.81</v>
      </c>
      <c r="U33" s="2">
        <v>43801</v>
      </c>
      <c r="V33">
        <v>3.43</v>
      </c>
      <c r="W33" s="2">
        <v>43630</v>
      </c>
      <c r="X33">
        <v>1.78</v>
      </c>
      <c r="Y33" s="2">
        <v>43805</v>
      </c>
      <c r="Z33">
        <v>3.44</v>
      </c>
      <c r="AA33" s="2">
        <v>43808</v>
      </c>
      <c r="AB33">
        <v>2.88</v>
      </c>
      <c r="AC33" s="2">
        <v>43808</v>
      </c>
      <c r="AD33">
        <v>2.56</v>
      </c>
      <c r="AE33" s="2">
        <v>43811</v>
      </c>
      <c r="AF33">
        <v>2.89</v>
      </c>
      <c r="AG33" s="2">
        <v>43630</v>
      </c>
      <c r="AH33">
        <v>1.27</v>
      </c>
      <c r="AI33" s="2">
        <v>43819</v>
      </c>
      <c r="AJ33">
        <v>3.57</v>
      </c>
    </row>
    <row r="34" spans="1:36" x14ac:dyDescent="0.25">
      <c r="A34" s="2">
        <v>43633</v>
      </c>
      <c r="B34">
        <v>3.88</v>
      </c>
      <c r="C34" s="2">
        <v>43633</v>
      </c>
      <c r="D34">
        <v>3.61</v>
      </c>
      <c r="E34" s="2">
        <v>43633</v>
      </c>
      <c r="F34">
        <v>3.37</v>
      </c>
      <c r="G34" s="2">
        <v>43684</v>
      </c>
      <c r="H34">
        <v>2.33</v>
      </c>
      <c r="I34" s="2">
        <v>43686</v>
      </c>
      <c r="J34">
        <v>2.7</v>
      </c>
      <c r="K34" s="2">
        <v>43686</v>
      </c>
      <c r="L34">
        <v>2.4699999999999998</v>
      </c>
      <c r="M34" s="2">
        <v>43633</v>
      </c>
      <c r="N34">
        <v>2.5300000000000002</v>
      </c>
      <c r="O34" s="2">
        <v>43696</v>
      </c>
      <c r="P34">
        <v>2.08</v>
      </c>
      <c r="Q34" s="2">
        <v>43696</v>
      </c>
      <c r="R34">
        <v>1.9</v>
      </c>
      <c r="S34" s="2">
        <v>43802</v>
      </c>
      <c r="T34">
        <v>3.24</v>
      </c>
      <c r="U34" s="2">
        <v>43802</v>
      </c>
      <c r="V34">
        <v>2.9</v>
      </c>
      <c r="W34" s="2">
        <v>43633</v>
      </c>
      <c r="X34">
        <v>1.79</v>
      </c>
      <c r="Y34" s="2">
        <v>43808</v>
      </c>
      <c r="Z34">
        <v>3.22</v>
      </c>
      <c r="AA34" s="2">
        <v>43809</v>
      </c>
      <c r="AB34">
        <v>2.89</v>
      </c>
      <c r="AC34" s="2">
        <v>43809</v>
      </c>
      <c r="AD34">
        <v>2.57</v>
      </c>
      <c r="AE34" s="2">
        <v>43812</v>
      </c>
      <c r="AF34">
        <v>2.67</v>
      </c>
      <c r="AG34" s="2">
        <v>43633</v>
      </c>
      <c r="AH34">
        <v>1.28</v>
      </c>
      <c r="AI34" s="2">
        <v>43822</v>
      </c>
      <c r="AJ34">
        <v>3.56</v>
      </c>
    </row>
    <row r="35" spans="1:36" x14ac:dyDescent="0.25">
      <c r="A35" s="2">
        <v>43634</v>
      </c>
      <c r="B35">
        <v>4.7699999999999996</v>
      </c>
      <c r="C35" s="2">
        <v>43634</v>
      </c>
      <c r="D35">
        <v>4.46</v>
      </c>
      <c r="E35" s="2">
        <v>43634</v>
      </c>
      <c r="F35">
        <v>4.18</v>
      </c>
      <c r="G35" s="2">
        <v>43685</v>
      </c>
      <c r="H35">
        <v>3.32</v>
      </c>
      <c r="I35" s="2">
        <v>43689</v>
      </c>
      <c r="J35">
        <v>2.2400000000000002</v>
      </c>
      <c r="K35" s="2">
        <v>43689</v>
      </c>
      <c r="L35">
        <v>2.06</v>
      </c>
      <c r="M35" s="2">
        <v>43634</v>
      </c>
      <c r="N35">
        <v>3.18</v>
      </c>
      <c r="O35" s="2">
        <v>43697</v>
      </c>
      <c r="P35">
        <v>1.72</v>
      </c>
      <c r="Q35" s="2">
        <v>43697</v>
      </c>
      <c r="R35">
        <v>1.5699999999999998</v>
      </c>
      <c r="S35" s="2">
        <v>43803</v>
      </c>
      <c r="T35">
        <v>3.68</v>
      </c>
      <c r="U35" s="2">
        <v>43803</v>
      </c>
      <c r="V35">
        <v>3.3</v>
      </c>
      <c r="W35" s="2">
        <v>43634</v>
      </c>
      <c r="X35">
        <v>2.25</v>
      </c>
      <c r="Y35" s="2">
        <v>43809</v>
      </c>
      <c r="Z35">
        <v>3.23</v>
      </c>
      <c r="AA35" s="2">
        <v>43810</v>
      </c>
      <c r="AB35">
        <v>3.07</v>
      </c>
      <c r="AC35" s="2">
        <v>43810</v>
      </c>
      <c r="AD35">
        <v>2.75</v>
      </c>
      <c r="AE35" s="2">
        <v>43815</v>
      </c>
      <c r="AF35">
        <v>3.27</v>
      </c>
      <c r="AG35" s="2">
        <v>43634</v>
      </c>
      <c r="AH35">
        <v>1.6</v>
      </c>
      <c r="AI35" s="2">
        <v>43823</v>
      </c>
      <c r="AJ35">
        <v>3.5</v>
      </c>
    </row>
    <row r="36" spans="1:36" x14ac:dyDescent="0.25">
      <c r="A36" s="2">
        <v>43635</v>
      </c>
      <c r="B36">
        <v>4.79</v>
      </c>
      <c r="C36" s="2">
        <v>43635</v>
      </c>
      <c r="D36">
        <v>4.47</v>
      </c>
      <c r="E36" s="2">
        <v>43635</v>
      </c>
      <c r="F36">
        <v>4.18</v>
      </c>
      <c r="G36" s="2">
        <v>43686</v>
      </c>
      <c r="H36">
        <v>2.94</v>
      </c>
      <c r="I36" s="2">
        <v>43690</v>
      </c>
      <c r="J36">
        <v>2.95</v>
      </c>
      <c r="K36" s="2">
        <v>43690</v>
      </c>
      <c r="L36">
        <v>2.71</v>
      </c>
      <c r="M36" s="2">
        <v>43635</v>
      </c>
      <c r="N36">
        <v>3.18</v>
      </c>
      <c r="O36" s="2">
        <v>43698</v>
      </c>
      <c r="P36">
        <v>2.0699999999999998</v>
      </c>
      <c r="Q36" s="2">
        <v>43698</v>
      </c>
      <c r="R36">
        <v>1.8900000000000001</v>
      </c>
      <c r="S36" s="2">
        <v>43804</v>
      </c>
      <c r="T36">
        <v>3.83</v>
      </c>
      <c r="U36" s="2">
        <v>43804</v>
      </c>
      <c r="V36">
        <v>3.44</v>
      </c>
      <c r="W36" s="2">
        <v>43635</v>
      </c>
      <c r="X36">
        <v>2.25</v>
      </c>
      <c r="Y36" s="2">
        <v>43810</v>
      </c>
      <c r="Z36">
        <v>3.43</v>
      </c>
      <c r="AA36" s="2">
        <v>43811</v>
      </c>
      <c r="AB36">
        <v>3.6</v>
      </c>
      <c r="AC36" s="2">
        <v>43811</v>
      </c>
      <c r="AD36">
        <v>3.23</v>
      </c>
      <c r="AE36" s="2">
        <v>43816</v>
      </c>
      <c r="AF36">
        <v>3.16</v>
      </c>
      <c r="AG36" s="2">
        <v>43635</v>
      </c>
      <c r="AH36">
        <v>1.6099999999999999</v>
      </c>
      <c r="AI36" s="2">
        <v>43825</v>
      </c>
      <c r="AJ36">
        <v>4.2</v>
      </c>
    </row>
    <row r="37" spans="1:36" x14ac:dyDescent="0.25">
      <c r="A37" s="2">
        <v>43636</v>
      </c>
      <c r="B37">
        <v>5.61</v>
      </c>
      <c r="C37" s="2">
        <v>43636</v>
      </c>
      <c r="D37">
        <v>5.26</v>
      </c>
      <c r="E37" s="2">
        <v>43636</v>
      </c>
      <c r="F37">
        <v>4.9399999999999995</v>
      </c>
      <c r="G37" s="2">
        <v>43689</v>
      </c>
      <c r="H37">
        <v>2.44</v>
      </c>
      <c r="I37" s="2">
        <v>43691</v>
      </c>
      <c r="J37">
        <v>1.8199999999999998</v>
      </c>
      <c r="K37" s="2">
        <v>43691</v>
      </c>
      <c r="L37">
        <v>1.65</v>
      </c>
      <c r="M37" s="2">
        <v>43636</v>
      </c>
      <c r="N37">
        <v>3.74</v>
      </c>
      <c r="O37" s="2">
        <v>43699</v>
      </c>
      <c r="P37">
        <v>2</v>
      </c>
      <c r="Q37" s="2">
        <v>43699</v>
      </c>
      <c r="R37">
        <v>1.8199999999999998</v>
      </c>
      <c r="S37" s="2">
        <v>43805</v>
      </c>
      <c r="T37">
        <v>4.7</v>
      </c>
      <c r="U37" s="2">
        <v>43805</v>
      </c>
      <c r="V37">
        <v>4.25</v>
      </c>
      <c r="W37" s="2">
        <v>43636</v>
      </c>
      <c r="X37">
        <v>2.67</v>
      </c>
      <c r="Y37" s="2">
        <v>43811</v>
      </c>
      <c r="Z37">
        <v>4.01</v>
      </c>
      <c r="AA37" s="2">
        <v>43812</v>
      </c>
      <c r="AB37">
        <v>3.37</v>
      </c>
      <c r="AC37" s="2">
        <v>43812</v>
      </c>
      <c r="AD37">
        <v>3</v>
      </c>
      <c r="AE37" s="2">
        <v>43817</v>
      </c>
      <c r="AF37">
        <v>3.32</v>
      </c>
      <c r="AG37" s="2">
        <v>43636</v>
      </c>
      <c r="AH37">
        <v>1.9</v>
      </c>
      <c r="AI37" s="2">
        <v>43826</v>
      </c>
      <c r="AJ37">
        <v>4.0999999999999996</v>
      </c>
    </row>
    <row r="38" spans="1:36" x14ac:dyDescent="0.25">
      <c r="A38" s="2">
        <v>43637</v>
      </c>
      <c r="B38">
        <v>5.48</v>
      </c>
      <c r="C38" s="2">
        <v>43637</v>
      </c>
      <c r="D38">
        <v>5.14</v>
      </c>
      <c r="E38" s="2">
        <v>43637</v>
      </c>
      <c r="F38">
        <v>4.8100000000000005</v>
      </c>
      <c r="G38" s="2">
        <v>43690</v>
      </c>
      <c r="H38">
        <v>3.22</v>
      </c>
      <c r="I38" s="2">
        <v>43692</v>
      </c>
      <c r="J38">
        <v>1.88</v>
      </c>
      <c r="K38" s="2">
        <v>43692</v>
      </c>
      <c r="L38">
        <v>1.72</v>
      </c>
      <c r="M38" s="2">
        <v>43637</v>
      </c>
      <c r="N38">
        <v>3.67</v>
      </c>
      <c r="O38" s="2">
        <v>43700</v>
      </c>
      <c r="P38">
        <v>1.5899999999999999</v>
      </c>
      <c r="Q38" s="2">
        <v>43700</v>
      </c>
      <c r="R38">
        <v>1.45</v>
      </c>
      <c r="S38" s="2">
        <v>43808</v>
      </c>
      <c r="T38">
        <v>4.43</v>
      </c>
      <c r="U38" s="2">
        <v>43808</v>
      </c>
      <c r="V38">
        <v>4</v>
      </c>
      <c r="W38" s="2">
        <v>43637</v>
      </c>
      <c r="X38">
        <v>2.58</v>
      </c>
      <c r="Y38" s="2">
        <v>43812</v>
      </c>
      <c r="Z38">
        <v>3.76</v>
      </c>
      <c r="AA38" s="2">
        <v>43815</v>
      </c>
      <c r="AB38">
        <v>4.07</v>
      </c>
      <c r="AC38" s="2">
        <v>43815</v>
      </c>
      <c r="AD38">
        <v>3.65</v>
      </c>
      <c r="AE38" s="2">
        <v>43818</v>
      </c>
      <c r="AF38">
        <v>3.73</v>
      </c>
      <c r="AG38" s="2">
        <v>43637</v>
      </c>
      <c r="AH38">
        <v>1.83</v>
      </c>
      <c r="AI38" s="2">
        <v>43829</v>
      </c>
      <c r="AJ38">
        <v>3.71</v>
      </c>
    </row>
    <row r="39" spans="1:36" x14ac:dyDescent="0.25">
      <c r="A39" s="2">
        <v>43640</v>
      </c>
      <c r="B39">
        <v>5.29</v>
      </c>
      <c r="C39" s="2">
        <v>43640</v>
      </c>
      <c r="D39">
        <v>4.95</v>
      </c>
      <c r="E39" s="2">
        <v>43640</v>
      </c>
      <c r="F39">
        <v>4.63</v>
      </c>
      <c r="G39" s="2">
        <v>43691</v>
      </c>
      <c r="H39">
        <v>1.98</v>
      </c>
      <c r="I39" s="2">
        <v>43693</v>
      </c>
      <c r="J39">
        <v>2.39</v>
      </c>
      <c r="K39" s="2">
        <v>43693</v>
      </c>
      <c r="L39">
        <v>2.19</v>
      </c>
      <c r="M39" s="2">
        <v>43640</v>
      </c>
      <c r="N39">
        <v>3.49</v>
      </c>
      <c r="O39" s="2">
        <v>43703</v>
      </c>
      <c r="P39">
        <v>1.73</v>
      </c>
      <c r="Q39" s="2">
        <v>43703</v>
      </c>
      <c r="R39">
        <v>1.5899999999999999</v>
      </c>
      <c r="S39" s="2">
        <v>43809</v>
      </c>
      <c r="T39">
        <v>4.4400000000000004</v>
      </c>
      <c r="U39" s="2">
        <v>43809</v>
      </c>
      <c r="V39">
        <v>4.01</v>
      </c>
      <c r="W39" s="2">
        <v>43640</v>
      </c>
      <c r="X39">
        <v>2.4300000000000002</v>
      </c>
      <c r="Y39" s="2">
        <v>43815</v>
      </c>
      <c r="Z39">
        <v>4.5199999999999996</v>
      </c>
      <c r="AA39" s="2">
        <v>43816</v>
      </c>
      <c r="AB39">
        <v>3.96</v>
      </c>
      <c r="AC39" s="2">
        <v>43816</v>
      </c>
      <c r="AD39">
        <v>3.55</v>
      </c>
      <c r="AE39" s="2">
        <v>43819</v>
      </c>
      <c r="AF39">
        <v>4.4000000000000004</v>
      </c>
      <c r="AG39" s="2">
        <v>43640</v>
      </c>
      <c r="AH39">
        <v>1.7</v>
      </c>
      <c r="AI39" s="2">
        <v>43830</v>
      </c>
      <c r="AJ39">
        <v>3.71</v>
      </c>
    </row>
    <row r="40" spans="1:36" x14ac:dyDescent="0.25">
      <c r="A40" s="2">
        <v>43641</v>
      </c>
      <c r="B40">
        <v>4.51</v>
      </c>
      <c r="C40" s="2">
        <v>43641</v>
      </c>
      <c r="D40">
        <v>4.21</v>
      </c>
      <c r="E40" s="2">
        <v>43641</v>
      </c>
      <c r="F40">
        <v>3.93</v>
      </c>
      <c r="G40" s="2">
        <v>43692</v>
      </c>
      <c r="H40">
        <v>2.06</v>
      </c>
      <c r="I40" s="2">
        <v>43696</v>
      </c>
      <c r="J40">
        <v>2.7199999999999998</v>
      </c>
      <c r="K40" s="2">
        <v>43696</v>
      </c>
      <c r="L40">
        <v>2.4900000000000002</v>
      </c>
      <c r="M40" s="2">
        <v>43641</v>
      </c>
      <c r="N40">
        <v>2.95</v>
      </c>
      <c r="O40" s="2">
        <v>43704</v>
      </c>
      <c r="P40">
        <v>1.67</v>
      </c>
      <c r="Q40" s="2">
        <v>43704</v>
      </c>
      <c r="R40">
        <v>1.55</v>
      </c>
      <c r="S40" s="2">
        <v>43810</v>
      </c>
      <c r="T40">
        <v>4.66</v>
      </c>
      <c r="U40" s="2">
        <v>43810</v>
      </c>
      <c r="V40">
        <v>4.22</v>
      </c>
      <c r="W40" s="2">
        <v>43641</v>
      </c>
      <c r="X40">
        <v>2.04</v>
      </c>
      <c r="Y40" s="2">
        <v>43816</v>
      </c>
      <c r="Z40">
        <v>4.3899999999999997</v>
      </c>
      <c r="AA40" s="2">
        <v>43817</v>
      </c>
      <c r="AB40">
        <v>4.12</v>
      </c>
      <c r="AC40" s="2">
        <v>43817</v>
      </c>
      <c r="AD40">
        <v>3.7</v>
      </c>
      <c r="AE40" s="2">
        <v>43822</v>
      </c>
      <c r="AF40">
        <v>4.41</v>
      </c>
      <c r="AG40" s="2">
        <v>43641</v>
      </c>
      <c r="AH40">
        <v>1.44</v>
      </c>
      <c r="AI40" s="2">
        <v>43832</v>
      </c>
      <c r="AJ40">
        <v>4.43</v>
      </c>
    </row>
    <row r="41" spans="1:36" x14ac:dyDescent="0.25">
      <c r="A41" s="2">
        <v>43642</v>
      </c>
      <c r="B41">
        <v>4.38</v>
      </c>
      <c r="C41" s="2">
        <v>43642</v>
      </c>
      <c r="D41">
        <v>4.08</v>
      </c>
      <c r="E41" s="2">
        <v>43642</v>
      </c>
      <c r="F41">
        <v>3.8</v>
      </c>
      <c r="G41" s="2">
        <v>43693</v>
      </c>
      <c r="H41">
        <v>2.61</v>
      </c>
      <c r="I41" s="2">
        <v>43697</v>
      </c>
      <c r="J41">
        <v>2.27</v>
      </c>
      <c r="K41" s="2">
        <v>43697</v>
      </c>
      <c r="L41">
        <v>2.08</v>
      </c>
      <c r="M41" s="2">
        <v>43642</v>
      </c>
      <c r="N41">
        <v>2.84</v>
      </c>
      <c r="O41" s="2">
        <v>43705</v>
      </c>
      <c r="P41">
        <v>1.96</v>
      </c>
      <c r="Q41" s="2">
        <v>43705</v>
      </c>
      <c r="R41">
        <v>1.81</v>
      </c>
      <c r="S41" s="2">
        <v>43811</v>
      </c>
      <c r="T41">
        <v>5.39</v>
      </c>
      <c r="U41" s="2">
        <v>43811</v>
      </c>
      <c r="V41">
        <v>4.91</v>
      </c>
      <c r="W41" s="2">
        <v>43642</v>
      </c>
      <c r="X41">
        <v>1.95</v>
      </c>
      <c r="Y41" s="2">
        <v>43817</v>
      </c>
      <c r="Z41">
        <v>4.58</v>
      </c>
      <c r="AA41" s="2">
        <v>43818</v>
      </c>
      <c r="AB41">
        <v>4.5999999999999996</v>
      </c>
      <c r="AC41" s="2">
        <v>43818</v>
      </c>
      <c r="AD41">
        <v>4.16</v>
      </c>
      <c r="AE41" s="2">
        <v>43823</v>
      </c>
      <c r="AF41">
        <v>4.3600000000000003</v>
      </c>
      <c r="AG41" s="2">
        <v>43642</v>
      </c>
      <c r="AH41">
        <v>1.3599999999999999</v>
      </c>
      <c r="AI41" s="2">
        <v>43833</v>
      </c>
      <c r="AJ41">
        <v>3.7</v>
      </c>
    </row>
    <row r="42" spans="1:36" x14ac:dyDescent="0.25">
      <c r="A42" s="2">
        <v>43643</v>
      </c>
      <c r="B42">
        <v>4.6399999999999997</v>
      </c>
      <c r="C42" s="2">
        <v>43643</v>
      </c>
      <c r="D42">
        <v>4.32</v>
      </c>
      <c r="E42" s="2">
        <v>43643</v>
      </c>
      <c r="F42">
        <v>4.03</v>
      </c>
      <c r="G42" s="2">
        <v>43696</v>
      </c>
      <c r="H42">
        <v>2.98</v>
      </c>
      <c r="I42" s="2">
        <v>43698</v>
      </c>
      <c r="J42">
        <v>2.7199999999999998</v>
      </c>
      <c r="K42" s="2">
        <v>43698</v>
      </c>
      <c r="L42">
        <v>2.4900000000000002</v>
      </c>
      <c r="M42" s="2">
        <v>43643</v>
      </c>
      <c r="N42">
        <v>3.01</v>
      </c>
      <c r="O42" s="2">
        <v>43706</v>
      </c>
      <c r="P42">
        <v>2.36</v>
      </c>
      <c r="Q42" s="2">
        <v>43706</v>
      </c>
      <c r="R42">
        <v>2.1800000000000002</v>
      </c>
      <c r="S42" s="2">
        <v>43812</v>
      </c>
      <c r="T42">
        <v>5.13</v>
      </c>
      <c r="U42" s="2">
        <v>43812</v>
      </c>
      <c r="V42">
        <v>4.6500000000000004</v>
      </c>
      <c r="W42" s="2">
        <v>43643</v>
      </c>
      <c r="X42">
        <v>2.0699999999999998</v>
      </c>
      <c r="Y42" s="2">
        <v>43818</v>
      </c>
      <c r="Z42">
        <v>5.09</v>
      </c>
      <c r="AA42" s="2">
        <v>43819</v>
      </c>
      <c r="AB42">
        <v>5.35</v>
      </c>
      <c r="AC42" s="2">
        <v>43819</v>
      </c>
      <c r="AD42">
        <v>4.87</v>
      </c>
      <c r="AE42" s="2">
        <v>43825</v>
      </c>
      <c r="AF42">
        <v>5.16</v>
      </c>
      <c r="AG42" s="2">
        <v>43643</v>
      </c>
      <c r="AH42">
        <v>1.44</v>
      </c>
    </row>
    <row r="43" spans="1:36" x14ac:dyDescent="0.25">
      <c r="A43" s="2">
        <v>43644</v>
      </c>
      <c r="B43">
        <v>5.19</v>
      </c>
      <c r="C43" s="2">
        <v>43644</v>
      </c>
      <c r="D43">
        <v>5.03</v>
      </c>
      <c r="E43" s="2">
        <v>43644</v>
      </c>
      <c r="F43">
        <v>4.6899999999999995</v>
      </c>
      <c r="G43" s="2">
        <v>43697</v>
      </c>
      <c r="H43">
        <v>2.5</v>
      </c>
      <c r="I43" s="2">
        <v>43699</v>
      </c>
      <c r="J43">
        <v>2.63</v>
      </c>
      <c r="K43" s="2">
        <v>43699</v>
      </c>
      <c r="L43">
        <v>2.4</v>
      </c>
      <c r="M43" s="2">
        <v>43644</v>
      </c>
      <c r="N43">
        <v>3.37</v>
      </c>
      <c r="O43" s="2">
        <v>43707</v>
      </c>
      <c r="P43">
        <v>2.37</v>
      </c>
      <c r="Q43" s="2">
        <v>43707</v>
      </c>
      <c r="R43">
        <v>2.19</v>
      </c>
      <c r="S43" s="2">
        <v>43815</v>
      </c>
      <c r="T43">
        <v>6.05</v>
      </c>
      <c r="U43" s="2">
        <v>43815</v>
      </c>
      <c r="V43">
        <v>5.51</v>
      </c>
      <c r="W43" s="2">
        <v>43644</v>
      </c>
      <c r="X43">
        <v>2.33</v>
      </c>
      <c r="Y43" s="2">
        <v>43819</v>
      </c>
      <c r="Z43">
        <v>5.89</v>
      </c>
      <c r="AA43" s="2">
        <v>43822</v>
      </c>
      <c r="AB43">
        <v>5.38</v>
      </c>
      <c r="AC43" s="2">
        <v>43822</v>
      </c>
      <c r="AD43">
        <v>4.88</v>
      </c>
      <c r="AE43" s="2">
        <v>43826</v>
      </c>
      <c r="AF43">
        <v>5.04</v>
      </c>
      <c r="AG43" s="2">
        <v>43644</v>
      </c>
      <c r="AH43">
        <v>1.6099999999999999</v>
      </c>
    </row>
    <row r="44" spans="1:36" x14ac:dyDescent="0.25">
      <c r="A44" s="2">
        <v>43647</v>
      </c>
      <c r="B44">
        <v>5.23</v>
      </c>
      <c r="C44" s="2">
        <v>43647</v>
      </c>
      <c r="D44">
        <v>4.87</v>
      </c>
      <c r="E44" s="2">
        <v>43647</v>
      </c>
      <c r="F44">
        <v>4.53</v>
      </c>
      <c r="G44" s="2">
        <v>43698</v>
      </c>
      <c r="H44">
        <v>2.9699999999999998</v>
      </c>
      <c r="I44" s="2">
        <v>43700</v>
      </c>
      <c r="J44">
        <v>1.92</v>
      </c>
      <c r="K44" s="2">
        <v>43700</v>
      </c>
      <c r="L44">
        <v>1.76</v>
      </c>
      <c r="M44" s="2">
        <v>43647</v>
      </c>
      <c r="N44">
        <v>3.33</v>
      </c>
      <c r="O44" s="2">
        <v>43711</v>
      </c>
      <c r="P44">
        <v>2.12</v>
      </c>
      <c r="Q44" s="2">
        <v>43711</v>
      </c>
      <c r="R44">
        <v>1.96</v>
      </c>
      <c r="S44" s="2">
        <v>43816</v>
      </c>
      <c r="T44">
        <v>5.89</v>
      </c>
      <c r="U44" s="2">
        <v>43816</v>
      </c>
      <c r="V44">
        <v>5.37</v>
      </c>
      <c r="W44" s="2">
        <v>43647</v>
      </c>
      <c r="X44">
        <v>2.23</v>
      </c>
      <c r="Y44" s="2">
        <v>43822</v>
      </c>
      <c r="Z44">
        <v>5.91</v>
      </c>
      <c r="AA44" s="2">
        <v>43823</v>
      </c>
      <c r="AB44">
        <v>5.33</v>
      </c>
      <c r="AC44" s="2">
        <v>43823</v>
      </c>
      <c r="AD44">
        <v>4.83</v>
      </c>
      <c r="AE44" s="2">
        <v>43829</v>
      </c>
      <c r="AF44">
        <v>4.59</v>
      </c>
      <c r="AG44" s="2">
        <v>43647</v>
      </c>
      <c r="AH44">
        <v>1.5</v>
      </c>
    </row>
    <row r="45" spans="1:36" x14ac:dyDescent="0.25">
      <c r="A45" s="2">
        <v>43648</v>
      </c>
      <c r="B45">
        <v>5.31</v>
      </c>
      <c r="C45" s="2">
        <v>43648</v>
      </c>
      <c r="D45">
        <v>4.9399999999999995</v>
      </c>
      <c r="E45" s="2">
        <v>43648</v>
      </c>
      <c r="F45">
        <v>4.59</v>
      </c>
      <c r="G45" s="2">
        <v>43699</v>
      </c>
      <c r="H45">
        <v>2.88</v>
      </c>
      <c r="I45" s="2">
        <v>43703</v>
      </c>
      <c r="J45">
        <v>2.2400000000000002</v>
      </c>
      <c r="K45" s="2">
        <v>43703</v>
      </c>
      <c r="L45">
        <v>2.0499999999999998</v>
      </c>
      <c r="M45" s="2">
        <v>43648</v>
      </c>
      <c r="N45">
        <v>3.35</v>
      </c>
      <c r="O45" s="2">
        <v>43712</v>
      </c>
      <c r="P45">
        <v>2.4500000000000002</v>
      </c>
      <c r="Q45" s="2">
        <v>43712</v>
      </c>
      <c r="R45">
        <v>2.2400000000000002</v>
      </c>
      <c r="S45" s="2">
        <v>43817</v>
      </c>
      <c r="T45">
        <v>6.12</v>
      </c>
      <c r="U45" s="2">
        <v>43817</v>
      </c>
      <c r="V45">
        <v>5.58</v>
      </c>
      <c r="W45" s="2">
        <v>43648</v>
      </c>
      <c r="X45">
        <v>2.21</v>
      </c>
      <c r="Y45" s="2">
        <v>43823</v>
      </c>
      <c r="Z45">
        <v>5.87</v>
      </c>
      <c r="AA45" s="2">
        <v>43825</v>
      </c>
      <c r="AB45">
        <v>6.23</v>
      </c>
      <c r="AC45" s="2">
        <v>43825</v>
      </c>
      <c r="AD45">
        <v>5.6899999999999995</v>
      </c>
      <c r="AE45" s="2">
        <v>43830</v>
      </c>
      <c r="AF45">
        <v>4.6399999999999997</v>
      </c>
      <c r="AG45" s="2">
        <v>43648</v>
      </c>
      <c r="AH45">
        <v>1.46</v>
      </c>
    </row>
    <row r="46" spans="1:36" x14ac:dyDescent="0.25">
      <c r="A46" s="2">
        <v>43649</v>
      </c>
      <c r="B46">
        <v>6.03</v>
      </c>
      <c r="C46" s="2">
        <v>43649</v>
      </c>
      <c r="D46">
        <v>5.62</v>
      </c>
      <c r="E46" s="2">
        <v>43649</v>
      </c>
      <c r="F46">
        <v>5.23</v>
      </c>
      <c r="G46" s="2">
        <v>43700</v>
      </c>
      <c r="H46">
        <v>2.12</v>
      </c>
      <c r="I46" s="2">
        <v>43704</v>
      </c>
      <c r="J46">
        <v>2.14</v>
      </c>
      <c r="K46" s="2">
        <v>43704</v>
      </c>
      <c r="L46">
        <v>1.98</v>
      </c>
      <c r="M46" s="2">
        <v>43649</v>
      </c>
      <c r="N46">
        <v>3.83</v>
      </c>
      <c r="O46" s="2">
        <v>43713</v>
      </c>
      <c r="P46">
        <v>3</v>
      </c>
      <c r="Q46" s="2">
        <v>43713</v>
      </c>
      <c r="R46">
        <v>2.75</v>
      </c>
      <c r="S46" s="2">
        <v>43818</v>
      </c>
      <c r="T46">
        <v>6.71</v>
      </c>
      <c r="U46" s="2">
        <v>43818</v>
      </c>
      <c r="V46">
        <v>6.14</v>
      </c>
      <c r="W46" s="2">
        <v>43649</v>
      </c>
      <c r="X46">
        <v>2.5099999999999998</v>
      </c>
      <c r="Y46" s="2">
        <v>43825</v>
      </c>
      <c r="Z46">
        <v>6.8100000000000005</v>
      </c>
      <c r="AA46" s="2">
        <v>43826</v>
      </c>
      <c r="AB46">
        <v>6.09</v>
      </c>
      <c r="AC46" s="2">
        <v>43826</v>
      </c>
      <c r="AD46">
        <v>5.55</v>
      </c>
      <c r="AE46" s="2">
        <v>43832</v>
      </c>
      <c r="AF46">
        <v>5.49</v>
      </c>
      <c r="AG46" s="2">
        <v>43649</v>
      </c>
      <c r="AH46">
        <v>1.63</v>
      </c>
    </row>
    <row r="47" spans="1:36" x14ac:dyDescent="0.25">
      <c r="A47" s="2">
        <v>43651</v>
      </c>
      <c r="B47">
        <v>5.77</v>
      </c>
      <c r="C47" s="2">
        <v>43651</v>
      </c>
      <c r="D47">
        <v>5.38</v>
      </c>
      <c r="E47" s="2">
        <v>43651</v>
      </c>
      <c r="F47">
        <v>5</v>
      </c>
      <c r="G47" s="2">
        <v>43703</v>
      </c>
      <c r="H47">
        <v>2.44</v>
      </c>
      <c r="I47" s="2">
        <v>43705</v>
      </c>
      <c r="J47">
        <v>2.48</v>
      </c>
      <c r="K47" s="2">
        <v>43705</v>
      </c>
      <c r="L47">
        <v>2.2800000000000002</v>
      </c>
      <c r="M47" s="2">
        <v>43651</v>
      </c>
      <c r="N47">
        <v>3.66</v>
      </c>
      <c r="O47" s="2">
        <v>43714</v>
      </c>
      <c r="P47">
        <v>2.94</v>
      </c>
      <c r="Q47" s="2">
        <v>43714</v>
      </c>
      <c r="R47">
        <v>2.69</v>
      </c>
      <c r="S47" s="2">
        <v>43819</v>
      </c>
      <c r="T47">
        <v>7.62</v>
      </c>
      <c r="U47" s="2">
        <v>43819</v>
      </c>
      <c r="V47">
        <v>7.02</v>
      </c>
      <c r="W47" s="2">
        <v>43651</v>
      </c>
      <c r="X47">
        <v>2.4</v>
      </c>
      <c r="Y47" s="2">
        <v>43826</v>
      </c>
      <c r="Z47">
        <v>6.65</v>
      </c>
      <c r="AA47" s="2">
        <v>43829</v>
      </c>
      <c r="AB47">
        <v>5.58</v>
      </c>
      <c r="AC47" s="2">
        <v>43829</v>
      </c>
      <c r="AD47">
        <v>5.08</v>
      </c>
      <c r="AE47" s="2">
        <v>43833</v>
      </c>
      <c r="AF47">
        <v>4.6500000000000004</v>
      </c>
      <c r="AG47" s="2">
        <v>43651</v>
      </c>
      <c r="AH47">
        <v>1.56</v>
      </c>
    </row>
    <row r="48" spans="1:36" x14ac:dyDescent="0.25">
      <c r="A48" s="2">
        <v>43654</v>
      </c>
      <c r="B48">
        <v>5.44</v>
      </c>
      <c r="C48" s="2">
        <v>43654</v>
      </c>
      <c r="D48">
        <v>5.07</v>
      </c>
      <c r="E48" s="2">
        <v>43654</v>
      </c>
      <c r="F48">
        <v>4.71</v>
      </c>
      <c r="G48" s="2">
        <v>43704</v>
      </c>
      <c r="H48">
        <v>2.3199999999999998</v>
      </c>
      <c r="I48" s="2">
        <v>43706</v>
      </c>
      <c r="J48">
        <v>3.02</v>
      </c>
      <c r="K48" s="2">
        <v>43706</v>
      </c>
      <c r="L48">
        <v>2.79</v>
      </c>
      <c r="M48" s="2">
        <v>43654</v>
      </c>
      <c r="N48">
        <v>3.46</v>
      </c>
      <c r="O48" s="2">
        <v>43717</v>
      </c>
      <c r="P48">
        <v>2.82</v>
      </c>
      <c r="Q48" s="2">
        <v>43717</v>
      </c>
      <c r="R48">
        <v>2.58</v>
      </c>
      <c r="S48" s="2">
        <v>43822</v>
      </c>
      <c r="T48">
        <v>7.67</v>
      </c>
      <c r="U48" s="2">
        <v>43822</v>
      </c>
      <c r="V48">
        <v>7.06</v>
      </c>
      <c r="W48" s="2">
        <v>43654</v>
      </c>
      <c r="X48">
        <v>2.2800000000000002</v>
      </c>
      <c r="Y48" s="2">
        <v>43829</v>
      </c>
      <c r="Z48">
        <v>6.13</v>
      </c>
      <c r="AA48" s="2">
        <v>43830</v>
      </c>
      <c r="AB48">
        <v>5.7</v>
      </c>
      <c r="AC48" s="2">
        <v>43830</v>
      </c>
      <c r="AD48">
        <v>5.15</v>
      </c>
      <c r="AG48" s="2">
        <v>43654</v>
      </c>
      <c r="AH48">
        <v>1.5</v>
      </c>
    </row>
    <row r="49" spans="1:34" x14ac:dyDescent="0.25">
      <c r="A49" s="2">
        <v>43655</v>
      </c>
      <c r="B49">
        <v>5.67</v>
      </c>
      <c r="C49" s="2">
        <v>43655</v>
      </c>
      <c r="D49">
        <v>5.28</v>
      </c>
      <c r="E49" s="2">
        <v>43655</v>
      </c>
      <c r="F49">
        <v>4.91</v>
      </c>
      <c r="G49" s="2">
        <v>43705</v>
      </c>
      <c r="H49">
        <v>2.69</v>
      </c>
      <c r="I49" s="2">
        <v>43707</v>
      </c>
      <c r="J49">
        <v>3.01</v>
      </c>
      <c r="K49" s="2">
        <v>43707</v>
      </c>
      <c r="L49">
        <v>2.79</v>
      </c>
      <c r="M49" s="2">
        <v>43655</v>
      </c>
      <c r="N49">
        <v>3.62</v>
      </c>
      <c r="O49" s="2">
        <v>43718</v>
      </c>
      <c r="P49">
        <v>2.83</v>
      </c>
      <c r="Q49" s="2">
        <v>43718</v>
      </c>
      <c r="R49">
        <v>2.59</v>
      </c>
      <c r="S49" s="2">
        <v>43823</v>
      </c>
      <c r="T49">
        <v>7.62</v>
      </c>
      <c r="U49" s="2">
        <v>43823</v>
      </c>
      <c r="V49">
        <v>7.01</v>
      </c>
      <c r="W49" s="2">
        <v>43655</v>
      </c>
      <c r="X49">
        <v>2.4</v>
      </c>
      <c r="Y49" s="2">
        <v>43830</v>
      </c>
      <c r="Z49">
        <v>6.26</v>
      </c>
      <c r="AA49" s="2">
        <v>43832</v>
      </c>
      <c r="AB49">
        <v>6.66</v>
      </c>
      <c r="AC49" s="2">
        <v>43832</v>
      </c>
      <c r="AD49">
        <v>6.05</v>
      </c>
      <c r="AG49" s="2">
        <v>43655</v>
      </c>
      <c r="AH49">
        <v>1.5899999999999999</v>
      </c>
    </row>
    <row r="50" spans="1:34" x14ac:dyDescent="0.25">
      <c r="A50" s="2">
        <v>43656</v>
      </c>
      <c r="B50">
        <v>6.13</v>
      </c>
      <c r="C50" s="2">
        <v>43656</v>
      </c>
      <c r="D50">
        <v>5.73</v>
      </c>
      <c r="E50" s="2">
        <v>43656</v>
      </c>
      <c r="F50">
        <v>5.34</v>
      </c>
      <c r="G50" s="2">
        <v>43706</v>
      </c>
      <c r="H50">
        <v>3.2800000000000002</v>
      </c>
      <c r="I50" s="2">
        <v>43711</v>
      </c>
      <c r="J50">
        <v>2.7199999999999998</v>
      </c>
      <c r="K50" s="2">
        <v>43711</v>
      </c>
      <c r="L50">
        <v>2.5</v>
      </c>
      <c r="M50" s="2">
        <v>43656</v>
      </c>
      <c r="N50">
        <v>3.9699999999999998</v>
      </c>
      <c r="O50" s="2">
        <v>43719</v>
      </c>
      <c r="P50">
        <v>3.41</v>
      </c>
      <c r="Q50" s="2">
        <v>43719</v>
      </c>
      <c r="R50">
        <v>3.13</v>
      </c>
      <c r="S50" s="2">
        <v>43825</v>
      </c>
      <c r="T50">
        <v>8.68</v>
      </c>
      <c r="U50" s="2">
        <v>43825</v>
      </c>
      <c r="V50">
        <v>8.0299999999999994</v>
      </c>
      <c r="W50" s="2">
        <v>43656</v>
      </c>
      <c r="X50">
        <v>2.67</v>
      </c>
      <c r="Y50" s="2">
        <v>43832</v>
      </c>
      <c r="Z50">
        <v>7.29</v>
      </c>
      <c r="AA50" s="2">
        <v>43833</v>
      </c>
      <c r="AB50">
        <v>5.73</v>
      </c>
      <c r="AC50" s="2">
        <v>43833</v>
      </c>
      <c r="AD50">
        <v>5.18</v>
      </c>
      <c r="AG50" s="2">
        <v>43656</v>
      </c>
      <c r="AH50">
        <v>1.77</v>
      </c>
    </row>
    <row r="51" spans="1:34" x14ac:dyDescent="0.25">
      <c r="A51" s="2">
        <v>43657</v>
      </c>
      <c r="B51">
        <v>6.34</v>
      </c>
      <c r="C51" s="2">
        <v>43657</v>
      </c>
      <c r="D51">
        <v>5.93</v>
      </c>
      <c r="E51" s="2">
        <v>43657</v>
      </c>
      <c r="F51">
        <v>5.53</v>
      </c>
      <c r="G51" s="2">
        <v>43707</v>
      </c>
      <c r="H51">
        <v>3.27</v>
      </c>
      <c r="I51" s="2">
        <v>43712</v>
      </c>
      <c r="J51">
        <v>3.13</v>
      </c>
      <c r="K51" s="2">
        <v>43712</v>
      </c>
      <c r="L51">
        <v>2.88</v>
      </c>
      <c r="M51" s="2">
        <v>43657</v>
      </c>
      <c r="N51">
        <v>4.12</v>
      </c>
      <c r="O51" s="2">
        <v>43720</v>
      </c>
      <c r="P51">
        <v>3.52</v>
      </c>
      <c r="Q51" s="2">
        <v>43720</v>
      </c>
      <c r="R51">
        <v>3.24</v>
      </c>
      <c r="S51" s="2">
        <v>43826</v>
      </c>
      <c r="T51">
        <v>8.49</v>
      </c>
      <c r="U51" s="2">
        <v>43826</v>
      </c>
      <c r="V51">
        <v>7.85</v>
      </c>
      <c r="W51" s="2">
        <v>43657</v>
      </c>
      <c r="X51">
        <v>2.7800000000000002</v>
      </c>
      <c r="Y51" s="2">
        <v>43833</v>
      </c>
      <c r="Z51">
        <v>6.31</v>
      </c>
      <c r="AG51" s="2">
        <v>43657</v>
      </c>
      <c r="AH51">
        <v>1.85</v>
      </c>
    </row>
    <row r="52" spans="1:34" x14ac:dyDescent="0.25">
      <c r="A52" s="2">
        <v>43658</v>
      </c>
      <c r="B52">
        <v>6.83</v>
      </c>
      <c r="C52" s="2">
        <v>43658</v>
      </c>
      <c r="D52">
        <v>6.39</v>
      </c>
      <c r="E52" s="2">
        <v>43658</v>
      </c>
      <c r="F52">
        <v>5.97</v>
      </c>
      <c r="G52" s="2">
        <v>43711</v>
      </c>
      <c r="H52">
        <v>2.94</v>
      </c>
      <c r="I52" s="2">
        <v>43713</v>
      </c>
      <c r="J52">
        <v>3.83</v>
      </c>
      <c r="K52" s="2">
        <v>43713</v>
      </c>
      <c r="L52">
        <v>3.54</v>
      </c>
      <c r="M52" s="2">
        <v>43658</v>
      </c>
      <c r="N52">
        <v>4.49</v>
      </c>
      <c r="O52" s="2">
        <v>43721</v>
      </c>
      <c r="P52">
        <v>3.38</v>
      </c>
      <c r="Q52" s="2">
        <v>43721</v>
      </c>
      <c r="R52">
        <v>3.1</v>
      </c>
      <c r="S52" s="2">
        <v>43829</v>
      </c>
      <c r="T52">
        <v>7.88</v>
      </c>
      <c r="U52" s="2">
        <v>43829</v>
      </c>
      <c r="V52">
        <v>7.27</v>
      </c>
      <c r="W52" s="2">
        <v>43658</v>
      </c>
      <c r="X52">
        <v>3.04</v>
      </c>
      <c r="AG52" s="2">
        <v>43658</v>
      </c>
      <c r="AH52">
        <v>2.0299999999999998</v>
      </c>
    </row>
    <row r="53" spans="1:34" x14ac:dyDescent="0.25">
      <c r="A53" s="2">
        <v>43661</v>
      </c>
      <c r="B53">
        <v>6.97</v>
      </c>
      <c r="C53" s="2">
        <v>43661</v>
      </c>
      <c r="D53">
        <v>6.54</v>
      </c>
      <c r="E53" s="2">
        <v>43661</v>
      </c>
      <c r="F53">
        <v>6.12</v>
      </c>
      <c r="G53" s="2">
        <v>43712</v>
      </c>
      <c r="H53">
        <v>3.4</v>
      </c>
      <c r="I53" s="2">
        <v>43714</v>
      </c>
      <c r="J53">
        <v>3.79</v>
      </c>
      <c r="K53" s="2">
        <v>43714</v>
      </c>
      <c r="L53">
        <v>3.49</v>
      </c>
      <c r="M53" s="2">
        <v>43661</v>
      </c>
      <c r="N53">
        <v>4.62</v>
      </c>
      <c r="O53" s="2">
        <v>43724</v>
      </c>
      <c r="P53">
        <v>3.26</v>
      </c>
      <c r="Q53" s="2">
        <v>43724</v>
      </c>
      <c r="R53">
        <v>2.99</v>
      </c>
      <c r="S53" s="2">
        <v>43830</v>
      </c>
      <c r="T53">
        <v>8.1199999999999992</v>
      </c>
      <c r="U53" s="2">
        <v>43830</v>
      </c>
      <c r="V53">
        <v>7.49</v>
      </c>
      <c r="W53" s="2">
        <v>43661</v>
      </c>
      <c r="X53">
        <v>3.13</v>
      </c>
      <c r="AG53" s="2">
        <v>43661</v>
      </c>
      <c r="AH53">
        <v>2.1</v>
      </c>
    </row>
    <row r="54" spans="1:34" x14ac:dyDescent="0.25">
      <c r="A54" s="2">
        <v>43662</v>
      </c>
      <c r="B54">
        <v>6.58</v>
      </c>
      <c r="C54" s="2">
        <v>43662</v>
      </c>
      <c r="D54">
        <v>6.16</v>
      </c>
      <c r="E54" s="2">
        <v>43662</v>
      </c>
      <c r="F54">
        <v>5.77</v>
      </c>
      <c r="G54" s="2">
        <v>43713</v>
      </c>
      <c r="H54">
        <v>4.1500000000000004</v>
      </c>
      <c r="I54" s="2">
        <v>43717</v>
      </c>
      <c r="J54">
        <v>3.65</v>
      </c>
      <c r="K54" s="2">
        <v>43717</v>
      </c>
      <c r="L54">
        <v>3.36</v>
      </c>
      <c r="M54" s="2">
        <v>43662</v>
      </c>
      <c r="N54">
        <v>4.33</v>
      </c>
      <c r="O54" s="2">
        <v>43725</v>
      </c>
      <c r="P54">
        <v>3.55</v>
      </c>
      <c r="Q54" s="2">
        <v>43725</v>
      </c>
      <c r="R54">
        <v>3.26</v>
      </c>
      <c r="S54" s="2">
        <v>43832</v>
      </c>
      <c r="T54">
        <v>9.2899999999999991</v>
      </c>
      <c r="U54" s="2">
        <v>43832</v>
      </c>
      <c r="V54">
        <v>8.61</v>
      </c>
      <c r="W54" s="2">
        <v>43662</v>
      </c>
      <c r="X54">
        <v>2.95</v>
      </c>
      <c r="AG54" s="2">
        <v>43662</v>
      </c>
      <c r="AH54">
        <v>1.98</v>
      </c>
    </row>
    <row r="55" spans="1:34" x14ac:dyDescent="0.25">
      <c r="A55" s="2">
        <v>43663</v>
      </c>
      <c r="B55">
        <v>5.93</v>
      </c>
      <c r="C55" s="2">
        <v>43663</v>
      </c>
      <c r="D55">
        <v>5.53</v>
      </c>
      <c r="E55" s="2">
        <v>43663</v>
      </c>
      <c r="F55">
        <v>5.16</v>
      </c>
      <c r="G55" s="2">
        <v>43714</v>
      </c>
      <c r="H55">
        <v>4.1100000000000003</v>
      </c>
      <c r="I55" s="2">
        <v>43718</v>
      </c>
      <c r="J55">
        <v>3.66</v>
      </c>
      <c r="K55" s="2">
        <v>43718</v>
      </c>
      <c r="L55">
        <v>3.37</v>
      </c>
      <c r="M55" s="2">
        <v>43663</v>
      </c>
      <c r="N55">
        <v>3.84</v>
      </c>
      <c r="O55" s="2">
        <v>43726</v>
      </c>
      <c r="P55">
        <v>3.43</v>
      </c>
      <c r="Q55" s="2">
        <v>43726</v>
      </c>
      <c r="R55">
        <v>3.14</v>
      </c>
      <c r="S55" s="2">
        <v>43833</v>
      </c>
      <c r="T55">
        <v>8.17</v>
      </c>
      <c r="U55" s="2">
        <v>43833</v>
      </c>
      <c r="V55">
        <v>7.54</v>
      </c>
      <c r="W55" s="2">
        <v>43663</v>
      </c>
      <c r="X55">
        <v>2.58</v>
      </c>
      <c r="AG55" s="2">
        <v>43663</v>
      </c>
      <c r="AH55">
        <v>1.72</v>
      </c>
    </row>
    <row r="56" spans="1:34" x14ac:dyDescent="0.25">
      <c r="A56" s="2">
        <v>43664</v>
      </c>
      <c r="B56">
        <v>6.34</v>
      </c>
      <c r="C56" s="2">
        <v>43664</v>
      </c>
      <c r="D56">
        <v>5.93</v>
      </c>
      <c r="E56" s="2">
        <v>43664</v>
      </c>
      <c r="F56">
        <v>5.53</v>
      </c>
      <c r="G56" s="2">
        <v>43717</v>
      </c>
      <c r="H56">
        <v>3.9699999999999998</v>
      </c>
      <c r="I56" s="2">
        <v>43719</v>
      </c>
      <c r="J56">
        <v>4.37</v>
      </c>
      <c r="K56" s="2">
        <v>43719</v>
      </c>
      <c r="L56">
        <v>4.04</v>
      </c>
      <c r="M56" s="2">
        <v>43664</v>
      </c>
      <c r="N56">
        <v>4.1399999999999997</v>
      </c>
      <c r="O56" s="2">
        <v>43727</v>
      </c>
      <c r="P56">
        <v>3.4</v>
      </c>
      <c r="Q56" s="2">
        <v>43727</v>
      </c>
      <c r="R56">
        <v>3.12</v>
      </c>
      <c r="W56" s="2">
        <v>43664</v>
      </c>
      <c r="X56">
        <v>2.79</v>
      </c>
      <c r="AG56" s="2">
        <v>43664</v>
      </c>
      <c r="AH56">
        <v>1.85</v>
      </c>
    </row>
    <row r="57" spans="1:34" x14ac:dyDescent="0.25">
      <c r="A57" s="2">
        <v>43665</v>
      </c>
      <c r="B57">
        <v>5.73</v>
      </c>
      <c r="C57" s="2">
        <v>43665</v>
      </c>
      <c r="D57">
        <v>5.34</v>
      </c>
      <c r="E57" s="2">
        <v>43665</v>
      </c>
      <c r="F57">
        <v>4.9800000000000004</v>
      </c>
      <c r="G57" s="2">
        <v>43718</v>
      </c>
      <c r="H57">
        <v>3.99</v>
      </c>
      <c r="I57" s="2">
        <v>43720</v>
      </c>
      <c r="J57">
        <v>4.5199999999999996</v>
      </c>
      <c r="K57" s="2">
        <v>43720</v>
      </c>
      <c r="L57">
        <v>4.17</v>
      </c>
      <c r="M57" s="2">
        <v>43665</v>
      </c>
      <c r="N57">
        <v>3.7</v>
      </c>
      <c r="O57" s="2">
        <v>43728</v>
      </c>
      <c r="P57">
        <v>3.08</v>
      </c>
      <c r="Q57" s="2">
        <v>43728</v>
      </c>
      <c r="R57">
        <v>2.81</v>
      </c>
      <c r="W57" s="2">
        <v>43665</v>
      </c>
      <c r="X57">
        <v>2.4699999999999998</v>
      </c>
      <c r="AG57" s="2">
        <v>43665</v>
      </c>
      <c r="AH57">
        <v>1.6400000000000001</v>
      </c>
    </row>
    <row r="58" spans="1:34" x14ac:dyDescent="0.25">
      <c r="A58" s="2">
        <v>43668</v>
      </c>
      <c r="B58">
        <v>5.95</v>
      </c>
      <c r="C58" s="2">
        <v>43668</v>
      </c>
      <c r="D58">
        <v>5.55</v>
      </c>
      <c r="E58" s="2">
        <v>43668</v>
      </c>
      <c r="F58">
        <v>5.16</v>
      </c>
      <c r="G58" s="2">
        <v>43719</v>
      </c>
      <c r="H58">
        <v>4.7300000000000004</v>
      </c>
      <c r="I58" s="2">
        <v>43721</v>
      </c>
      <c r="J58">
        <v>4.34</v>
      </c>
      <c r="K58" s="2">
        <v>43721</v>
      </c>
      <c r="L58">
        <v>4</v>
      </c>
      <c r="M58" s="2">
        <v>43668</v>
      </c>
      <c r="N58">
        <v>3.83</v>
      </c>
      <c r="O58" s="2">
        <v>43731</v>
      </c>
      <c r="P58">
        <v>3.04</v>
      </c>
      <c r="Q58" s="2">
        <v>43731</v>
      </c>
      <c r="R58">
        <v>2.77</v>
      </c>
      <c r="W58" s="2">
        <v>43668</v>
      </c>
      <c r="X58">
        <v>2.56</v>
      </c>
      <c r="AG58" s="2">
        <v>43668</v>
      </c>
      <c r="AH58">
        <v>1.69</v>
      </c>
    </row>
    <row r="59" spans="1:34" x14ac:dyDescent="0.25">
      <c r="A59" s="2">
        <v>43669</v>
      </c>
      <c r="B59">
        <v>6.51</v>
      </c>
      <c r="C59" s="2">
        <v>43669</v>
      </c>
      <c r="D59">
        <v>6.08</v>
      </c>
      <c r="E59" s="2">
        <v>43669</v>
      </c>
      <c r="F59">
        <v>5.68</v>
      </c>
      <c r="G59" s="2">
        <v>43720</v>
      </c>
      <c r="H59">
        <v>4.8899999999999997</v>
      </c>
      <c r="I59" s="2">
        <v>43724</v>
      </c>
      <c r="J59">
        <v>4.2</v>
      </c>
      <c r="K59" s="2">
        <v>43724</v>
      </c>
      <c r="L59">
        <v>3.87</v>
      </c>
      <c r="M59" s="2">
        <v>43669</v>
      </c>
      <c r="N59">
        <v>4.2300000000000004</v>
      </c>
      <c r="O59" s="2">
        <v>43732</v>
      </c>
      <c r="P59">
        <v>2.62</v>
      </c>
      <c r="Q59" s="2">
        <v>43732</v>
      </c>
      <c r="R59">
        <v>2.39</v>
      </c>
      <c r="W59" s="2">
        <v>43669</v>
      </c>
      <c r="X59">
        <v>2.83</v>
      </c>
      <c r="AG59" s="2">
        <v>43669</v>
      </c>
      <c r="AH59">
        <v>1.8599999999999999</v>
      </c>
    </row>
    <row r="60" spans="1:34" x14ac:dyDescent="0.25">
      <c r="A60" s="2">
        <v>43670</v>
      </c>
      <c r="B60">
        <v>7</v>
      </c>
      <c r="C60" s="2">
        <v>43670</v>
      </c>
      <c r="D60">
        <v>6.55</v>
      </c>
      <c r="E60" s="2">
        <v>43670</v>
      </c>
      <c r="F60">
        <v>6.13</v>
      </c>
      <c r="G60" s="2">
        <v>43721</v>
      </c>
      <c r="H60">
        <v>4.7</v>
      </c>
      <c r="I60" s="2">
        <v>43725</v>
      </c>
      <c r="J60">
        <v>4.53</v>
      </c>
      <c r="K60" s="2">
        <v>43725</v>
      </c>
      <c r="L60">
        <v>4.1900000000000004</v>
      </c>
      <c r="M60" s="2">
        <v>43670</v>
      </c>
      <c r="N60">
        <v>4.59</v>
      </c>
      <c r="O60" s="2">
        <v>43733</v>
      </c>
      <c r="P60">
        <v>2.81</v>
      </c>
      <c r="Q60" s="2">
        <v>43733</v>
      </c>
      <c r="R60">
        <v>2.56</v>
      </c>
      <c r="W60" s="2">
        <v>43670</v>
      </c>
      <c r="X60">
        <v>3.1</v>
      </c>
      <c r="AG60" s="2">
        <v>43670</v>
      </c>
      <c r="AH60">
        <v>2.0499999999999998</v>
      </c>
    </row>
    <row r="61" spans="1:34" x14ac:dyDescent="0.25">
      <c r="A61" s="2">
        <v>43671</v>
      </c>
      <c r="B61">
        <v>6.43</v>
      </c>
      <c r="C61" s="2">
        <v>43671</v>
      </c>
      <c r="D61">
        <v>6</v>
      </c>
      <c r="E61" s="2">
        <v>43671</v>
      </c>
      <c r="F61">
        <v>5.6</v>
      </c>
      <c r="G61" s="2">
        <v>43724</v>
      </c>
      <c r="H61">
        <v>4.5600000000000005</v>
      </c>
      <c r="I61" s="2">
        <v>43726</v>
      </c>
      <c r="J61">
        <v>4.4000000000000004</v>
      </c>
      <c r="K61" s="2">
        <v>43726</v>
      </c>
      <c r="L61">
        <v>4.0599999999999996</v>
      </c>
      <c r="M61" s="2">
        <v>43671</v>
      </c>
      <c r="N61">
        <v>4.16</v>
      </c>
      <c r="O61" s="2">
        <v>43734</v>
      </c>
      <c r="P61">
        <v>2.66</v>
      </c>
      <c r="Q61" s="2">
        <v>43734</v>
      </c>
      <c r="R61">
        <v>2.42</v>
      </c>
      <c r="W61" s="2">
        <v>43671</v>
      </c>
      <c r="X61">
        <v>2.79</v>
      </c>
      <c r="AG61" s="2">
        <v>43671</v>
      </c>
      <c r="AH61">
        <v>1.8199999999999998</v>
      </c>
    </row>
    <row r="62" spans="1:34" x14ac:dyDescent="0.25">
      <c r="A62" s="2">
        <v>43672</v>
      </c>
      <c r="B62">
        <v>7.05</v>
      </c>
      <c r="C62" s="2">
        <v>43672</v>
      </c>
      <c r="D62">
        <v>6.58</v>
      </c>
      <c r="E62" s="2">
        <v>43672</v>
      </c>
      <c r="F62">
        <v>6.15</v>
      </c>
      <c r="G62" s="2">
        <v>43725</v>
      </c>
      <c r="H62">
        <v>4.9000000000000004</v>
      </c>
      <c r="I62" s="2">
        <v>43727</v>
      </c>
      <c r="J62">
        <v>4.3600000000000003</v>
      </c>
      <c r="K62" s="2">
        <v>43727</v>
      </c>
      <c r="L62">
        <v>4.0199999999999996</v>
      </c>
      <c r="M62" s="2">
        <v>43672</v>
      </c>
      <c r="N62">
        <v>4.58</v>
      </c>
      <c r="O62" s="2">
        <v>43735</v>
      </c>
      <c r="P62">
        <v>2.44</v>
      </c>
      <c r="Q62" s="2">
        <v>43735</v>
      </c>
      <c r="R62">
        <v>2.21</v>
      </c>
      <c r="W62" s="2">
        <v>43672</v>
      </c>
      <c r="X62">
        <v>3.05</v>
      </c>
      <c r="AG62" s="2">
        <v>43672</v>
      </c>
      <c r="AH62">
        <v>1.98</v>
      </c>
    </row>
    <row r="63" spans="1:34" x14ac:dyDescent="0.25">
      <c r="A63" s="2">
        <v>43675</v>
      </c>
      <c r="B63">
        <v>6.88</v>
      </c>
      <c r="C63" s="2">
        <v>43675</v>
      </c>
      <c r="D63">
        <v>6.42</v>
      </c>
      <c r="E63" s="2">
        <v>43675</v>
      </c>
      <c r="F63">
        <v>5.99</v>
      </c>
      <c r="G63" s="2">
        <v>43726</v>
      </c>
      <c r="H63">
        <v>4.7699999999999996</v>
      </c>
      <c r="I63" s="2">
        <v>43728</v>
      </c>
      <c r="J63">
        <v>3.99</v>
      </c>
      <c r="K63" s="2">
        <v>43728</v>
      </c>
      <c r="L63">
        <v>3.66</v>
      </c>
      <c r="M63" s="2">
        <v>43675</v>
      </c>
      <c r="N63">
        <v>4.45</v>
      </c>
      <c r="O63" s="2">
        <v>43738</v>
      </c>
      <c r="P63">
        <v>2.5499999999999998</v>
      </c>
      <c r="Q63" s="2">
        <v>43738</v>
      </c>
      <c r="R63">
        <v>2.31</v>
      </c>
      <c r="W63" s="2">
        <v>43675</v>
      </c>
      <c r="X63">
        <v>2.94</v>
      </c>
      <c r="AG63" s="2">
        <v>43675</v>
      </c>
      <c r="AH63">
        <v>1.9</v>
      </c>
    </row>
    <row r="64" spans="1:34" x14ac:dyDescent="0.25">
      <c r="A64" s="2">
        <v>43676</v>
      </c>
      <c r="B64">
        <v>6.68</v>
      </c>
      <c r="C64" s="2">
        <v>43676</v>
      </c>
      <c r="D64">
        <v>6.24</v>
      </c>
      <c r="E64" s="2">
        <v>43676</v>
      </c>
      <c r="F64">
        <v>5.83</v>
      </c>
      <c r="G64" s="2">
        <v>43727</v>
      </c>
      <c r="H64">
        <v>4.72</v>
      </c>
      <c r="I64" s="2">
        <v>43731</v>
      </c>
      <c r="J64">
        <v>3.9699999999999998</v>
      </c>
      <c r="K64" s="2">
        <v>43731</v>
      </c>
      <c r="L64">
        <v>3.63</v>
      </c>
      <c r="M64" s="2">
        <v>43676</v>
      </c>
      <c r="N64">
        <v>4.33</v>
      </c>
      <c r="O64" s="2">
        <v>43739</v>
      </c>
      <c r="P64">
        <v>1.87</v>
      </c>
      <c r="Q64" s="2">
        <v>43739</v>
      </c>
      <c r="R64">
        <v>1.69</v>
      </c>
      <c r="W64" s="2">
        <v>43676</v>
      </c>
      <c r="X64">
        <v>2.87</v>
      </c>
      <c r="AG64" s="2">
        <v>43676</v>
      </c>
      <c r="AH64">
        <v>1.85</v>
      </c>
    </row>
    <row r="65" spans="1:34" x14ac:dyDescent="0.25">
      <c r="A65" s="2">
        <v>43677</v>
      </c>
      <c r="B65">
        <v>5.79</v>
      </c>
      <c r="C65" s="2">
        <v>43677</v>
      </c>
      <c r="D65">
        <v>5.4</v>
      </c>
      <c r="E65" s="2">
        <v>43677</v>
      </c>
      <c r="F65">
        <v>5.03</v>
      </c>
      <c r="G65" s="2">
        <v>43728</v>
      </c>
      <c r="H65">
        <v>4.33</v>
      </c>
      <c r="I65" s="2">
        <v>43732</v>
      </c>
      <c r="J65">
        <v>3.44</v>
      </c>
      <c r="K65" s="2">
        <v>43732</v>
      </c>
      <c r="L65">
        <v>3.15</v>
      </c>
      <c r="M65" s="2">
        <v>43677</v>
      </c>
      <c r="N65">
        <v>3.71</v>
      </c>
      <c r="O65" s="2">
        <v>43740</v>
      </c>
      <c r="P65">
        <v>1.27</v>
      </c>
      <c r="Q65" s="2">
        <v>43740</v>
      </c>
      <c r="R65">
        <v>1.1599999999999999</v>
      </c>
      <c r="W65" s="2">
        <v>43677</v>
      </c>
      <c r="X65">
        <v>2.4500000000000002</v>
      </c>
      <c r="AG65" s="2">
        <v>43677</v>
      </c>
      <c r="AH65">
        <v>1.6</v>
      </c>
    </row>
    <row r="66" spans="1:34" x14ac:dyDescent="0.25">
      <c r="A66" s="2">
        <v>43678</v>
      </c>
      <c r="B66">
        <v>4.9399999999999995</v>
      </c>
      <c r="C66" s="2">
        <v>43678</v>
      </c>
      <c r="D66">
        <v>4.53</v>
      </c>
      <c r="E66" s="2">
        <v>43678</v>
      </c>
      <c r="F66">
        <v>4.24</v>
      </c>
      <c r="G66" s="2">
        <v>43731</v>
      </c>
      <c r="H66">
        <v>4.3099999999999996</v>
      </c>
      <c r="I66" s="2">
        <v>43733</v>
      </c>
      <c r="J66">
        <v>3.69</v>
      </c>
      <c r="K66" s="2">
        <v>43733</v>
      </c>
      <c r="L66">
        <v>3.38</v>
      </c>
      <c r="M66" s="2">
        <v>43678</v>
      </c>
      <c r="N66">
        <v>3.09</v>
      </c>
      <c r="O66" s="2">
        <v>43741</v>
      </c>
      <c r="P66">
        <v>1.46</v>
      </c>
      <c r="Q66" s="2">
        <v>43741</v>
      </c>
      <c r="R66">
        <v>1.32</v>
      </c>
      <c r="W66" s="2">
        <v>43678</v>
      </c>
      <c r="X66">
        <v>1.99</v>
      </c>
      <c r="AG66" s="2">
        <v>43678</v>
      </c>
      <c r="AH66">
        <v>1.28</v>
      </c>
    </row>
    <row r="67" spans="1:34" x14ac:dyDescent="0.25">
      <c r="A67" s="2">
        <v>43679</v>
      </c>
      <c r="B67">
        <v>4.22</v>
      </c>
      <c r="C67" s="2">
        <v>43679</v>
      </c>
      <c r="D67">
        <v>3.91</v>
      </c>
      <c r="E67" s="2">
        <v>43679</v>
      </c>
      <c r="F67">
        <v>3.61</v>
      </c>
      <c r="G67" s="2">
        <v>43732</v>
      </c>
      <c r="H67">
        <v>3.75</v>
      </c>
      <c r="I67" s="2">
        <v>43734</v>
      </c>
      <c r="J67">
        <v>3.5</v>
      </c>
      <c r="K67" s="2">
        <v>43734</v>
      </c>
      <c r="L67">
        <v>3.2</v>
      </c>
      <c r="M67" s="2">
        <v>43679</v>
      </c>
      <c r="N67">
        <v>2.58</v>
      </c>
      <c r="O67" s="2">
        <v>43742</v>
      </c>
      <c r="P67">
        <v>1.8399999999999999</v>
      </c>
      <c r="Q67" s="2">
        <v>43742</v>
      </c>
      <c r="R67">
        <v>1.67</v>
      </c>
      <c r="W67" s="2">
        <v>43679</v>
      </c>
      <c r="X67">
        <v>1.65</v>
      </c>
      <c r="AG67" s="2">
        <v>43679</v>
      </c>
      <c r="AH67">
        <v>1.07</v>
      </c>
    </row>
    <row r="68" spans="1:34" x14ac:dyDescent="0.25">
      <c r="A68" s="2">
        <v>43682</v>
      </c>
      <c r="B68">
        <v>2.44</v>
      </c>
      <c r="C68" s="2">
        <v>43682</v>
      </c>
      <c r="D68">
        <v>2.2400000000000002</v>
      </c>
      <c r="E68" s="2">
        <v>43682</v>
      </c>
      <c r="F68">
        <v>2.06</v>
      </c>
      <c r="G68" s="2">
        <v>43733</v>
      </c>
      <c r="H68">
        <v>4.03</v>
      </c>
      <c r="I68" s="2">
        <v>43735</v>
      </c>
      <c r="J68">
        <v>3.21</v>
      </c>
      <c r="K68" s="2">
        <v>43735</v>
      </c>
      <c r="L68">
        <v>2.93</v>
      </c>
      <c r="M68" s="2">
        <v>43682</v>
      </c>
      <c r="N68">
        <v>1.46</v>
      </c>
      <c r="O68" s="2">
        <v>43745</v>
      </c>
      <c r="P68">
        <v>1.62</v>
      </c>
      <c r="Q68" s="2">
        <v>43745</v>
      </c>
      <c r="R68">
        <v>1.46</v>
      </c>
      <c r="W68" s="2">
        <v>43682</v>
      </c>
      <c r="X68">
        <v>0.97</v>
      </c>
      <c r="AG68" s="2">
        <v>43682</v>
      </c>
      <c r="AH68">
        <v>0.66</v>
      </c>
    </row>
    <row r="69" spans="1:34" x14ac:dyDescent="0.25">
      <c r="A69" s="2">
        <v>43683</v>
      </c>
      <c r="B69">
        <v>2.99</v>
      </c>
      <c r="C69" s="2">
        <v>43683</v>
      </c>
      <c r="D69">
        <v>2.74</v>
      </c>
      <c r="E69" s="2">
        <v>43683</v>
      </c>
      <c r="F69">
        <v>2.5099999999999998</v>
      </c>
      <c r="G69" s="2">
        <v>43734</v>
      </c>
      <c r="H69">
        <v>3.83</v>
      </c>
      <c r="I69" s="2">
        <v>43738</v>
      </c>
      <c r="J69">
        <v>3.39</v>
      </c>
      <c r="K69" s="2">
        <v>43738</v>
      </c>
      <c r="L69">
        <v>3.09</v>
      </c>
      <c r="M69" s="2">
        <v>43683</v>
      </c>
      <c r="N69">
        <v>1.76</v>
      </c>
      <c r="O69" s="2">
        <v>43746</v>
      </c>
      <c r="P69">
        <v>1.26</v>
      </c>
      <c r="Q69" s="2">
        <v>43746</v>
      </c>
      <c r="R69">
        <v>1.1400000000000001</v>
      </c>
      <c r="W69" s="2">
        <v>43683</v>
      </c>
      <c r="X69">
        <v>1.1299999999999999</v>
      </c>
      <c r="AG69" s="2">
        <v>43683</v>
      </c>
      <c r="AH69">
        <v>0.75</v>
      </c>
    </row>
    <row r="70" spans="1:34" x14ac:dyDescent="0.25">
      <c r="A70" s="2">
        <v>43684</v>
      </c>
      <c r="B70">
        <v>3.03</v>
      </c>
      <c r="C70" s="2">
        <v>43684</v>
      </c>
      <c r="D70">
        <v>2.76</v>
      </c>
      <c r="E70" s="2">
        <v>43684</v>
      </c>
      <c r="F70">
        <v>2.5499999999999998</v>
      </c>
      <c r="G70" s="2">
        <v>43735</v>
      </c>
      <c r="H70">
        <v>3.51</v>
      </c>
      <c r="I70" s="2">
        <v>43739</v>
      </c>
      <c r="J70">
        <v>2.5300000000000002</v>
      </c>
      <c r="K70" s="2">
        <v>43739</v>
      </c>
      <c r="L70">
        <v>2.29</v>
      </c>
      <c r="M70" s="2">
        <v>43684</v>
      </c>
      <c r="N70">
        <v>1.78</v>
      </c>
      <c r="O70" s="2">
        <v>43747</v>
      </c>
      <c r="P70">
        <v>1.48</v>
      </c>
      <c r="Q70" s="2">
        <v>43747</v>
      </c>
      <c r="R70">
        <v>1.34</v>
      </c>
      <c r="W70" s="2">
        <v>43684</v>
      </c>
      <c r="X70">
        <v>1.1400000000000001</v>
      </c>
      <c r="AG70" s="2">
        <v>43684</v>
      </c>
      <c r="AH70">
        <v>0.73</v>
      </c>
    </row>
    <row r="71" spans="1:34" x14ac:dyDescent="0.25">
      <c r="A71" s="2">
        <v>43685</v>
      </c>
      <c r="B71">
        <v>4.24</v>
      </c>
      <c r="C71" s="2">
        <v>43685</v>
      </c>
      <c r="D71">
        <v>3.91</v>
      </c>
      <c r="E71" s="2">
        <v>43685</v>
      </c>
      <c r="F71">
        <v>3.6</v>
      </c>
      <c r="G71" s="2">
        <v>43738</v>
      </c>
      <c r="H71">
        <v>3.7199999999999998</v>
      </c>
      <c r="I71" s="2">
        <v>43740</v>
      </c>
      <c r="J71">
        <v>1.7</v>
      </c>
      <c r="K71" s="2">
        <v>43740</v>
      </c>
      <c r="L71">
        <v>1.54</v>
      </c>
      <c r="M71" s="2">
        <v>43685</v>
      </c>
      <c r="N71">
        <v>2.5499999999999998</v>
      </c>
      <c r="O71" s="2">
        <v>43748</v>
      </c>
      <c r="P71">
        <v>1.71</v>
      </c>
      <c r="Q71" s="2">
        <v>43748</v>
      </c>
      <c r="R71">
        <v>1.55</v>
      </c>
      <c r="W71" s="2">
        <v>43685</v>
      </c>
      <c r="X71">
        <v>1.6099999999999999</v>
      </c>
      <c r="AG71" s="2">
        <v>43685</v>
      </c>
      <c r="AH71">
        <v>1.02</v>
      </c>
    </row>
    <row r="72" spans="1:34" x14ac:dyDescent="0.25">
      <c r="A72" s="2">
        <v>43686</v>
      </c>
      <c r="B72">
        <v>3.77</v>
      </c>
      <c r="C72" s="2">
        <v>43686</v>
      </c>
      <c r="D72">
        <v>3.48</v>
      </c>
      <c r="E72" s="2">
        <v>43686</v>
      </c>
      <c r="F72">
        <v>3.2</v>
      </c>
      <c r="G72" s="2">
        <v>43739</v>
      </c>
      <c r="H72">
        <v>2.79</v>
      </c>
      <c r="I72" s="2">
        <v>43741</v>
      </c>
      <c r="J72">
        <v>1.99</v>
      </c>
      <c r="K72" s="2">
        <v>43741</v>
      </c>
      <c r="L72">
        <v>1.79</v>
      </c>
      <c r="M72" s="2">
        <v>43686</v>
      </c>
      <c r="N72">
        <v>2.2599999999999998</v>
      </c>
      <c r="O72" s="2">
        <v>43749</v>
      </c>
      <c r="P72">
        <v>1.96</v>
      </c>
      <c r="Q72" s="2">
        <v>43749</v>
      </c>
      <c r="R72">
        <v>1.78</v>
      </c>
      <c r="W72" s="2">
        <v>43686</v>
      </c>
      <c r="X72">
        <v>1.44</v>
      </c>
      <c r="AG72" s="2">
        <v>43686</v>
      </c>
      <c r="AH72">
        <v>0.92</v>
      </c>
    </row>
    <row r="73" spans="1:34" x14ac:dyDescent="0.25">
      <c r="A73" s="2">
        <v>43689</v>
      </c>
      <c r="B73">
        <v>3.16</v>
      </c>
      <c r="C73" s="2">
        <v>43689</v>
      </c>
      <c r="D73">
        <v>2.91</v>
      </c>
      <c r="E73" s="2">
        <v>43689</v>
      </c>
      <c r="F73">
        <v>2.68</v>
      </c>
      <c r="G73" s="2">
        <v>43740</v>
      </c>
      <c r="H73">
        <v>1.88</v>
      </c>
      <c r="I73" s="2">
        <v>43742</v>
      </c>
      <c r="J73">
        <v>2.4900000000000002</v>
      </c>
      <c r="K73" s="2">
        <v>43742</v>
      </c>
      <c r="L73">
        <v>2.2599999999999998</v>
      </c>
      <c r="M73" s="2">
        <v>43689</v>
      </c>
      <c r="N73">
        <v>1.88</v>
      </c>
      <c r="O73" s="2">
        <v>43752</v>
      </c>
      <c r="P73">
        <v>1.69</v>
      </c>
      <c r="Q73" s="2">
        <v>43752</v>
      </c>
      <c r="R73">
        <v>1.53</v>
      </c>
      <c r="W73" s="2">
        <v>43689</v>
      </c>
      <c r="X73">
        <v>1.2</v>
      </c>
      <c r="AG73" s="2">
        <v>43689</v>
      </c>
      <c r="AH73">
        <v>0.78</v>
      </c>
    </row>
    <row r="74" spans="1:34" x14ac:dyDescent="0.25">
      <c r="A74" s="2">
        <v>43690</v>
      </c>
      <c r="B74">
        <v>4.1100000000000003</v>
      </c>
      <c r="C74" s="2">
        <v>43690</v>
      </c>
      <c r="D74">
        <v>3.8</v>
      </c>
      <c r="E74" s="2">
        <v>43690</v>
      </c>
      <c r="F74">
        <v>3.5</v>
      </c>
      <c r="G74" s="2">
        <v>43741</v>
      </c>
      <c r="H74">
        <v>2.2000000000000002</v>
      </c>
      <c r="I74" s="2">
        <v>43745</v>
      </c>
      <c r="J74">
        <v>2.19</v>
      </c>
      <c r="K74" s="2">
        <v>43745</v>
      </c>
      <c r="L74">
        <v>1.98</v>
      </c>
      <c r="M74" s="2">
        <v>43690</v>
      </c>
      <c r="N74">
        <v>2.48</v>
      </c>
      <c r="O74" s="2">
        <v>43753</v>
      </c>
      <c r="P74">
        <v>2.2000000000000002</v>
      </c>
      <c r="Q74" s="2">
        <v>43753</v>
      </c>
      <c r="R74">
        <v>1.99</v>
      </c>
      <c r="W74" s="2">
        <v>43690</v>
      </c>
      <c r="X74">
        <v>1.5699999999999998</v>
      </c>
      <c r="AG74" s="2">
        <v>43690</v>
      </c>
      <c r="AH74">
        <v>1</v>
      </c>
    </row>
    <row r="75" spans="1:34" x14ac:dyDescent="0.25">
      <c r="A75" s="2">
        <v>43691</v>
      </c>
      <c r="B75">
        <v>2.56</v>
      </c>
      <c r="C75" s="2">
        <v>43691</v>
      </c>
      <c r="D75">
        <v>2.35</v>
      </c>
      <c r="E75" s="2">
        <v>43691</v>
      </c>
      <c r="F75">
        <v>2.16</v>
      </c>
      <c r="G75" s="2">
        <v>43742</v>
      </c>
      <c r="H75">
        <v>2.75</v>
      </c>
      <c r="I75" s="2">
        <v>43746</v>
      </c>
      <c r="J75">
        <v>1.6800000000000002</v>
      </c>
      <c r="K75" s="2">
        <v>43746</v>
      </c>
      <c r="L75">
        <v>1.52</v>
      </c>
      <c r="M75" s="2">
        <v>43691</v>
      </c>
      <c r="N75">
        <v>1.52</v>
      </c>
      <c r="O75" s="2">
        <v>43754</v>
      </c>
      <c r="P75">
        <v>2.04</v>
      </c>
      <c r="Q75" s="2">
        <v>43754</v>
      </c>
      <c r="R75">
        <v>1.85</v>
      </c>
      <c r="W75" s="2">
        <v>43691</v>
      </c>
      <c r="X75">
        <v>0.97</v>
      </c>
      <c r="AG75" s="2">
        <v>43691</v>
      </c>
      <c r="AH75">
        <v>0.64</v>
      </c>
    </row>
    <row r="76" spans="1:34" x14ac:dyDescent="0.25">
      <c r="A76" s="2">
        <v>43692</v>
      </c>
      <c r="B76">
        <v>2.67</v>
      </c>
      <c r="C76" s="2">
        <v>43692</v>
      </c>
      <c r="D76">
        <v>2.4500000000000002</v>
      </c>
      <c r="E76" s="2">
        <v>43692</v>
      </c>
      <c r="F76">
        <v>2.2400000000000002</v>
      </c>
      <c r="G76" s="2">
        <v>43745</v>
      </c>
      <c r="H76">
        <v>2.42</v>
      </c>
      <c r="I76" s="2">
        <v>43747</v>
      </c>
      <c r="J76">
        <v>1.98</v>
      </c>
      <c r="K76" s="2">
        <v>43747</v>
      </c>
      <c r="L76">
        <v>1.79</v>
      </c>
      <c r="M76" s="2">
        <v>43692</v>
      </c>
      <c r="N76">
        <v>1.58</v>
      </c>
      <c r="O76" s="2">
        <v>43755</v>
      </c>
      <c r="P76">
        <v>2.15</v>
      </c>
      <c r="Q76" s="2">
        <v>43755</v>
      </c>
      <c r="R76">
        <v>1.94</v>
      </c>
      <c r="W76" s="2">
        <v>43692</v>
      </c>
      <c r="X76">
        <v>1</v>
      </c>
      <c r="AG76" s="2">
        <v>43692</v>
      </c>
      <c r="AH76">
        <v>0.67</v>
      </c>
    </row>
    <row r="77" spans="1:34" x14ac:dyDescent="0.25">
      <c r="A77" s="2">
        <v>43693</v>
      </c>
      <c r="B77">
        <v>3.37</v>
      </c>
      <c r="C77" s="2">
        <v>43693</v>
      </c>
      <c r="D77">
        <v>3.1</v>
      </c>
      <c r="E77" s="2">
        <v>43693</v>
      </c>
      <c r="F77">
        <v>2.85</v>
      </c>
      <c r="G77" s="2">
        <v>43746</v>
      </c>
      <c r="H77">
        <v>1.8599999999999999</v>
      </c>
      <c r="I77" s="2">
        <v>43748</v>
      </c>
      <c r="J77">
        <v>2.2800000000000002</v>
      </c>
      <c r="K77" s="2">
        <v>43748</v>
      </c>
      <c r="L77">
        <v>2.0699999999999998</v>
      </c>
      <c r="M77" s="2">
        <v>43693</v>
      </c>
      <c r="N77">
        <v>2.0099999999999998</v>
      </c>
      <c r="O77" s="2">
        <v>43756</v>
      </c>
      <c r="P77">
        <v>2.04</v>
      </c>
      <c r="Q77" s="2">
        <v>43756</v>
      </c>
      <c r="R77">
        <v>1.85</v>
      </c>
      <c r="W77" s="2">
        <v>43693</v>
      </c>
      <c r="X77">
        <v>1.27</v>
      </c>
      <c r="AG77" s="2">
        <v>43693</v>
      </c>
      <c r="AH77">
        <v>0.83</v>
      </c>
    </row>
    <row r="78" spans="1:34" x14ac:dyDescent="0.25">
      <c r="A78" s="2">
        <v>43696</v>
      </c>
      <c r="B78">
        <v>3.84</v>
      </c>
      <c r="C78" s="2">
        <v>43696</v>
      </c>
      <c r="D78">
        <v>3.5300000000000002</v>
      </c>
      <c r="E78" s="2">
        <v>43696</v>
      </c>
      <c r="F78">
        <v>3.25</v>
      </c>
      <c r="G78" s="2">
        <v>43747</v>
      </c>
      <c r="H78">
        <v>2.19</v>
      </c>
      <c r="I78" s="2">
        <v>43749</v>
      </c>
      <c r="J78">
        <v>2.65</v>
      </c>
      <c r="K78" s="2">
        <v>43749</v>
      </c>
      <c r="L78">
        <v>2.4</v>
      </c>
      <c r="M78" s="2">
        <v>43696</v>
      </c>
      <c r="N78">
        <v>2.2800000000000002</v>
      </c>
      <c r="O78" s="2">
        <v>43759</v>
      </c>
      <c r="P78">
        <v>2.27</v>
      </c>
      <c r="Q78" s="2">
        <v>43759</v>
      </c>
      <c r="R78">
        <v>2.06</v>
      </c>
      <c r="W78" s="2">
        <v>43696</v>
      </c>
      <c r="X78">
        <v>1.43</v>
      </c>
      <c r="AG78" s="2">
        <v>43696</v>
      </c>
      <c r="AH78">
        <v>0.91</v>
      </c>
    </row>
    <row r="79" spans="1:34" x14ac:dyDescent="0.25">
      <c r="A79" s="2">
        <v>43697</v>
      </c>
      <c r="B79">
        <v>3.25</v>
      </c>
      <c r="C79" s="2">
        <v>43697</v>
      </c>
      <c r="D79">
        <v>2.98</v>
      </c>
      <c r="E79" s="2">
        <v>43697</v>
      </c>
      <c r="F79">
        <v>2.73</v>
      </c>
      <c r="G79" s="2">
        <v>43748</v>
      </c>
      <c r="H79">
        <v>2.5099999999999998</v>
      </c>
      <c r="I79" s="2">
        <v>43752</v>
      </c>
      <c r="J79">
        <v>2.2800000000000002</v>
      </c>
      <c r="K79" s="2">
        <v>43752</v>
      </c>
      <c r="L79">
        <v>2.0699999999999998</v>
      </c>
      <c r="M79" s="2">
        <v>43697</v>
      </c>
      <c r="N79">
        <v>1.9</v>
      </c>
      <c r="O79" s="2">
        <v>43760</v>
      </c>
      <c r="P79">
        <v>2.06</v>
      </c>
      <c r="Q79" s="2">
        <v>43760</v>
      </c>
      <c r="R79">
        <v>1.87</v>
      </c>
      <c r="W79" s="2">
        <v>43697</v>
      </c>
      <c r="X79">
        <v>1.21</v>
      </c>
      <c r="AG79" s="2">
        <v>43697</v>
      </c>
      <c r="AH79">
        <v>0.78</v>
      </c>
    </row>
    <row r="80" spans="1:34" x14ac:dyDescent="0.25">
      <c r="A80" s="2">
        <v>43698</v>
      </c>
      <c r="B80">
        <v>3.84</v>
      </c>
      <c r="C80" s="2">
        <v>43698</v>
      </c>
      <c r="D80">
        <v>3.5300000000000002</v>
      </c>
      <c r="E80" s="2">
        <v>43698</v>
      </c>
      <c r="F80">
        <v>3.25</v>
      </c>
      <c r="G80" s="2">
        <v>43749</v>
      </c>
      <c r="H80">
        <v>2.92</v>
      </c>
      <c r="I80" s="2">
        <v>43753</v>
      </c>
      <c r="J80">
        <v>2.94</v>
      </c>
      <c r="K80" s="2">
        <v>43753</v>
      </c>
      <c r="L80">
        <v>2.68</v>
      </c>
      <c r="M80" s="2">
        <v>43698</v>
      </c>
      <c r="N80">
        <v>2.27</v>
      </c>
      <c r="O80" s="2">
        <v>43761</v>
      </c>
      <c r="P80">
        <v>2.2400000000000002</v>
      </c>
      <c r="Q80" s="2">
        <v>43761</v>
      </c>
      <c r="R80">
        <v>2.04</v>
      </c>
      <c r="W80" s="2">
        <v>43698</v>
      </c>
      <c r="X80">
        <v>1.42</v>
      </c>
      <c r="AG80" s="2">
        <v>43698</v>
      </c>
      <c r="AH80">
        <v>0.89</v>
      </c>
    </row>
    <row r="81" spans="1:34" x14ac:dyDescent="0.25">
      <c r="A81" s="2">
        <v>43699</v>
      </c>
      <c r="B81">
        <v>3.73</v>
      </c>
      <c r="C81" s="2">
        <v>43699</v>
      </c>
      <c r="D81">
        <v>3.43</v>
      </c>
      <c r="E81" s="2">
        <v>43699</v>
      </c>
      <c r="F81">
        <v>3.14</v>
      </c>
      <c r="G81" s="2">
        <v>43752</v>
      </c>
      <c r="H81">
        <v>2.5300000000000002</v>
      </c>
      <c r="I81" s="2">
        <v>43754</v>
      </c>
      <c r="J81">
        <v>2.74</v>
      </c>
      <c r="K81" s="2">
        <v>43754</v>
      </c>
      <c r="L81">
        <v>2.4900000000000002</v>
      </c>
      <c r="M81" s="2">
        <v>43699</v>
      </c>
      <c r="N81">
        <v>2.19</v>
      </c>
      <c r="O81" s="2">
        <v>43762</v>
      </c>
      <c r="P81">
        <v>2.23</v>
      </c>
      <c r="Q81" s="2">
        <v>43762</v>
      </c>
      <c r="R81">
        <v>2.0299999999999998</v>
      </c>
      <c r="W81" s="2">
        <v>43699</v>
      </c>
      <c r="X81">
        <v>1.37</v>
      </c>
      <c r="AG81" s="2">
        <v>43699</v>
      </c>
      <c r="AH81">
        <v>0.87</v>
      </c>
    </row>
    <row r="82" spans="1:34" x14ac:dyDescent="0.25">
      <c r="A82" s="2">
        <v>43700</v>
      </c>
      <c r="B82">
        <v>2.5099999999999998</v>
      </c>
      <c r="C82" s="2">
        <v>43700</v>
      </c>
      <c r="D82">
        <v>2.5</v>
      </c>
      <c r="E82" s="2">
        <v>43700</v>
      </c>
      <c r="F82">
        <v>2.2400000000000002</v>
      </c>
      <c r="G82" s="2">
        <v>43753</v>
      </c>
      <c r="H82">
        <v>3.23</v>
      </c>
      <c r="I82" s="2">
        <v>43755</v>
      </c>
      <c r="J82">
        <v>2.88</v>
      </c>
      <c r="K82" s="2">
        <v>43755</v>
      </c>
      <c r="L82">
        <v>2.62</v>
      </c>
      <c r="M82" s="2">
        <v>43700</v>
      </c>
      <c r="N82">
        <v>1.65</v>
      </c>
      <c r="O82" s="2">
        <v>43763</v>
      </c>
      <c r="P82">
        <v>2.4500000000000002</v>
      </c>
      <c r="Q82" s="2">
        <v>43763</v>
      </c>
      <c r="R82">
        <v>2.2200000000000002</v>
      </c>
      <c r="W82" s="2">
        <v>43700</v>
      </c>
      <c r="X82">
        <v>1.05</v>
      </c>
      <c r="AG82" s="2">
        <v>43700</v>
      </c>
      <c r="AH82">
        <v>0.7</v>
      </c>
    </row>
    <row r="83" spans="1:34" x14ac:dyDescent="0.25">
      <c r="A83" s="2">
        <v>43703</v>
      </c>
      <c r="B83">
        <v>3.14</v>
      </c>
      <c r="C83" s="2">
        <v>43703</v>
      </c>
      <c r="D83">
        <v>2.89</v>
      </c>
      <c r="E83" s="2">
        <v>43703</v>
      </c>
      <c r="F83">
        <v>2.66</v>
      </c>
      <c r="G83" s="2">
        <v>43754</v>
      </c>
      <c r="H83">
        <v>3.01</v>
      </c>
      <c r="I83" s="2">
        <v>43756</v>
      </c>
      <c r="J83">
        <v>2.73</v>
      </c>
      <c r="K83" s="2">
        <v>43756</v>
      </c>
      <c r="L83">
        <v>2.48</v>
      </c>
      <c r="M83" s="2">
        <v>43703</v>
      </c>
      <c r="N83">
        <v>1.88</v>
      </c>
      <c r="O83" s="2">
        <v>43766</v>
      </c>
      <c r="P83">
        <v>2.87</v>
      </c>
      <c r="Q83" s="2">
        <v>43766</v>
      </c>
      <c r="R83">
        <v>2.62</v>
      </c>
      <c r="W83" s="2">
        <v>43703</v>
      </c>
      <c r="X83">
        <v>1.23</v>
      </c>
      <c r="AG83" s="2">
        <v>43703</v>
      </c>
      <c r="AH83">
        <v>0.83</v>
      </c>
    </row>
    <row r="84" spans="1:34" x14ac:dyDescent="0.25">
      <c r="A84" s="2">
        <v>43704</v>
      </c>
      <c r="B84">
        <v>2.96</v>
      </c>
      <c r="C84" s="2">
        <v>43704</v>
      </c>
      <c r="D84">
        <v>2.73</v>
      </c>
      <c r="E84" s="2">
        <v>43704</v>
      </c>
      <c r="F84">
        <v>2.52</v>
      </c>
      <c r="G84" s="2">
        <v>43755</v>
      </c>
      <c r="H84">
        <v>3.17</v>
      </c>
      <c r="I84" s="2">
        <v>43759</v>
      </c>
      <c r="J84">
        <v>3.03</v>
      </c>
      <c r="K84" s="2">
        <v>43759</v>
      </c>
      <c r="L84">
        <v>2.76</v>
      </c>
      <c r="M84" s="2">
        <v>43704</v>
      </c>
      <c r="N84">
        <v>1.81</v>
      </c>
      <c r="O84" s="2">
        <v>43767</v>
      </c>
      <c r="P84">
        <v>2.8</v>
      </c>
      <c r="Q84" s="2">
        <v>43767</v>
      </c>
      <c r="R84">
        <v>2.5499999999999998</v>
      </c>
      <c r="W84" s="2">
        <v>43704</v>
      </c>
      <c r="X84">
        <v>1.22</v>
      </c>
      <c r="AG84" s="2">
        <v>43704</v>
      </c>
      <c r="AH84">
        <v>0.85</v>
      </c>
    </row>
    <row r="85" spans="1:34" x14ac:dyDescent="0.25">
      <c r="A85" s="2">
        <v>43705</v>
      </c>
      <c r="B85">
        <v>3.41</v>
      </c>
      <c r="C85" s="2">
        <v>43705</v>
      </c>
      <c r="D85">
        <v>3.15</v>
      </c>
      <c r="E85" s="2">
        <v>43705</v>
      </c>
      <c r="F85">
        <v>2.91</v>
      </c>
      <c r="G85" s="2">
        <v>43756</v>
      </c>
      <c r="H85">
        <v>3</v>
      </c>
      <c r="I85" s="2">
        <v>43760</v>
      </c>
      <c r="J85">
        <v>2.75</v>
      </c>
      <c r="K85" s="2">
        <v>43760</v>
      </c>
      <c r="L85">
        <v>2.4900000000000002</v>
      </c>
      <c r="M85" s="2">
        <v>43705</v>
      </c>
      <c r="N85">
        <v>2.12</v>
      </c>
      <c r="O85" s="2">
        <v>43768</v>
      </c>
      <c r="P85">
        <v>2.9699999999999998</v>
      </c>
      <c r="Q85" s="2">
        <v>43768</v>
      </c>
      <c r="R85">
        <v>2.7</v>
      </c>
      <c r="W85" s="2">
        <v>43705</v>
      </c>
      <c r="X85">
        <v>1.44</v>
      </c>
      <c r="AG85" s="2">
        <v>43705</v>
      </c>
      <c r="AH85">
        <v>0.99</v>
      </c>
    </row>
    <row r="86" spans="1:34" x14ac:dyDescent="0.25">
      <c r="A86" s="2">
        <v>43706</v>
      </c>
      <c r="B86">
        <v>4.1399999999999997</v>
      </c>
      <c r="C86" s="2">
        <v>43706</v>
      </c>
      <c r="D86">
        <v>3.83</v>
      </c>
      <c r="E86" s="2">
        <v>43706</v>
      </c>
      <c r="F86">
        <v>3.54</v>
      </c>
      <c r="G86" s="2">
        <v>43759</v>
      </c>
      <c r="H86">
        <v>3.32</v>
      </c>
      <c r="I86" s="2">
        <v>43761</v>
      </c>
      <c r="J86">
        <v>2.99</v>
      </c>
      <c r="K86" s="2">
        <v>43761</v>
      </c>
      <c r="L86">
        <v>2.7199999999999998</v>
      </c>
      <c r="M86" s="2">
        <v>43706</v>
      </c>
      <c r="N86">
        <v>2.57</v>
      </c>
      <c r="O86" s="2">
        <v>43769</v>
      </c>
      <c r="P86">
        <v>2.7</v>
      </c>
      <c r="Q86" s="2">
        <v>43769</v>
      </c>
      <c r="R86">
        <v>2.44</v>
      </c>
      <c r="W86" s="2">
        <v>43706</v>
      </c>
      <c r="X86">
        <v>1.71</v>
      </c>
      <c r="AG86" s="2">
        <v>43706</v>
      </c>
      <c r="AH86">
        <v>1.1499999999999999</v>
      </c>
    </row>
    <row r="87" spans="1:34" x14ac:dyDescent="0.25">
      <c r="A87" s="2">
        <v>43707</v>
      </c>
      <c r="B87">
        <v>4.12</v>
      </c>
      <c r="C87" s="2">
        <v>43707</v>
      </c>
      <c r="D87">
        <v>3.82</v>
      </c>
      <c r="E87" s="2">
        <v>43707</v>
      </c>
      <c r="F87">
        <v>3.54</v>
      </c>
      <c r="G87" s="2">
        <v>43760</v>
      </c>
      <c r="H87">
        <v>3.02</v>
      </c>
      <c r="I87" s="2">
        <v>43762</v>
      </c>
      <c r="J87">
        <v>2.9699999999999998</v>
      </c>
      <c r="K87" s="2">
        <v>43762</v>
      </c>
      <c r="L87">
        <v>2.71</v>
      </c>
      <c r="M87" s="2">
        <v>43707</v>
      </c>
      <c r="N87">
        <v>2.58</v>
      </c>
      <c r="O87" s="2">
        <v>43770</v>
      </c>
      <c r="P87">
        <v>3.4</v>
      </c>
      <c r="Q87" s="2">
        <v>43770</v>
      </c>
      <c r="R87">
        <v>3.1</v>
      </c>
      <c r="W87" s="2">
        <v>43707</v>
      </c>
      <c r="X87">
        <v>1.72</v>
      </c>
      <c r="AG87" s="2">
        <v>43707</v>
      </c>
      <c r="AH87">
        <v>1.17</v>
      </c>
    </row>
    <row r="88" spans="1:34" x14ac:dyDescent="0.25">
      <c r="A88" s="2">
        <v>43711</v>
      </c>
      <c r="B88">
        <v>3.74</v>
      </c>
      <c r="C88" s="2">
        <v>43711</v>
      </c>
      <c r="D88">
        <v>3.46</v>
      </c>
      <c r="E88" s="2">
        <v>43711</v>
      </c>
      <c r="F88">
        <v>3.19</v>
      </c>
      <c r="G88" s="2">
        <v>43761</v>
      </c>
      <c r="H88">
        <v>3.29</v>
      </c>
      <c r="I88" s="2">
        <v>43763</v>
      </c>
      <c r="J88">
        <v>3.24</v>
      </c>
      <c r="K88" s="2">
        <v>43763</v>
      </c>
      <c r="L88">
        <v>2.96</v>
      </c>
      <c r="M88" s="2">
        <v>43711</v>
      </c>
      <c r="N88">
        <v>2.31</v>
      </c>
      <c r="O88" s="2">
        <v>43773</v>
      </c>
      <c r="P88">
        <v>3.82</v>
      </c>
      <c r="Q88" s="2">
        <v>43773</v>
      </c>
      <c r="R88">
        <v>3.48</v>
      </c>
      <c r="W88" s="2">
        <v>43711</v>
      </c>
      <c r="X88">
        <v>1.54</v>
      </c>
      <c r="AG88" s="2">
        <v>43711</v>
      </c>
      <c r="AH88">
        <v>1.05</v>
      </c>
    </row>
    <row r="89" spans="1:34" x14ac:dyDescent="0.25">
      <c r="A89" s="2">
        <v>43712</v>
      </c>
      <c r="B89">
        <v>4.32</v>
      </c>
      <c r="C89" s="2">
        <v>43712</v>
      </c>
      <c r="D89">
        <v>3.99</v>
      </c>
      <c r="E89" s="2">
        <v>43712</v>
      </c>
      <c r="F89">
        <v>3.69</v>
      </c>
      <c r="G89" s="2">
        <v>43762</v>
      </c>
      <c r="H89">
        <v>3.26</v>
      </c>
      <c r="I89" s="2">
        <v>43766</v>
      </c>
      <c r="J89">
        <v>3.76</v>
      </c>
      <c r="K89" s="2">
        <v>43766</v>
      </c>
      <c r="L89">
        <v>3.44</v>
      </c>
      <c r="M89" s="2">
        <v>43712</v>
      </c>
      <c r="N89">
        <v>2.66</v>
      </c>
      <c r="O89" s="2">
        <v>43774</v>
      </c>
      <c r="P89">
        <v>3.7</v>
      </c>
      <c r="Q89" s="2">
        <v>43774</v>
      </c>
      <c r="R89">
        <v>3.37</v>
      </c>
      <c r="W89" s="2">
        <v>43712</v>
      </c>
      <c r="X89">
        <v>1.74</v>
      </c>
      <c r="AG89" s="2">
        <v>43712</v>
      </c>
      <c r="AH89">
        <v>1.1499999999999999</v>
      </c>
    </row>
    <row r="90" spans="1:34" x14ac:dyDescent="0.25">
      <c r="A90" s="2">
        <v>43713</v>
      </c>
      <c r="B90">
        <v>5.21</v>
      </c>
      <c r="C90" s="2">
        <v>43713</v>
      </c>
      <c r="D90">
        <v>4.84</v>
      </c>
      <c r="E90" s="2">
        <v>43713</v>
      </c>
      <c r="F90">
        <v>4.4800000000000004</v>
      </c>
      <c r="G90" s="2">
        <v>43763</v>
      </c>
      <c r="H90">
        <v>3.56</v>
      </c>
      <c r="I90" s="2">
        <v>43767</v>
      </c>
      <c r="J90">
        <v>3.69</v>
      </c>
      <c r="K90" s="2">
        <v>43767</v>
      </c>
      <c r="L90">
        <v>3.38</v>
      </c>
      <c r="M90" s="2">
        <v>43713</v>
      </c>
      <c r="N90">
        <v>3.26</v>
      </c>
      <c r="O90" s="2">
        <v>43775</v>
      </c>
      <c r="P90">
        <v>3.79</v>
      </c>
      <c r="Q90" s="2">
        <v>43775</v>
      </c>
      <c r="R90">
        <v>3.45</v>
      </c>
      <c r="W90" s="2">
        <v>43713</v>
      </c>
      <c r="X90">
        <v>2.13</v>
      </c>
      <c r="AG90" s="2">
        <v>43713</v>
      </c>
      <c r="AH90">
        <v>1.4</v>
      </c>
    </row>
    <row r="91" spans="1:34" x14ac:dyDescent="0.25">
      <c r="A91" s="2">
        <v>43714</v>
      </c>
      <c r="B91">
        <v>5.19</v>
      </c>
      <c r="C91" s="2">
        <v>43714</v>
      </c>
      <c r="D91">
        <v>4.82</v>
      </c>
      <c r="E91" s="2">
        <v>43714</v>
      </c>
      <c r="F91">
        <v>4.46</v>
      </c>
      <c r="G91" s="2">
        <v>43766</v>
      </c>
      <c r="H91">
        <v>4.0999999999999996</v>
      </c>
      <c r="I91" s="2">
        <v>43768</v>
      </c>
      <c r="J91">
        <v>3.94</v>
      </c>
      <c r="K91" s="2">
        <v>43768</v>
      </c>
      <c r="L91">
        <v>3.59</v>
      </c>
      <c r="M91" s="2">
        <v>43714</v>
      </c>
      <c r="N91">
        <v>3.2</v>
      </c>
      <c r="O91" s="2">
        <v>43776</v>
      </c>
      <c r="P91">
        <v>4.1399999999999997</v>
      </c>
      <c r="Q91" s="2">
        <v>43776</v>
      </c>
      <c r="R91">
        <v>3.77</v>
      </c>
      <c r="W91" s="2">
        <v>43714</v>
      </c>
      <c r="X91">
        <v>2.0699999999999998</v>
      </c>
      <c r="AG91" s="2">
        <v>43714</v>
      </c>
      <c r="AH91">
        <v>1.34</v>
      </c>
    </row>
    <row r="92" spans="1:34" x14ac:dyDescent="0.25">
      <c r="A92" s="2">
        <v>43717</v>
      </c>
      <c r="B92">
        <v>5.05</v>
      </c>
      <c r="C92" s="2">
        <v>43717</v>
      </c>
      <c r="D92">
        <v>4.66</v>
      </c>
      <c r="E92" s="2">
        <v>43717</v>
      </c>
      <c r="F92">
        <v>4.3099999999999996</v>
      </c>
      <c r="G92" s="2">
        <v>43767</v>
      </c>
      <c r="H92">
        <v>4.03</v>
      </c>
      <c r="I92" s="2">
        <v>43769</v>
      </c>
      <c r="J92">
        <v>3.6</v>
      </c>
      <c r="K92" s="2">
        <v>43769</v>
      </c>
      <c r="L92">
        <v>3.2800000000000002</v>
      </c>
      <c r="M92" s="2">
        <v>43717</v>
      </c>
      <c r="N92">
        <v>3.08</v>
      </c>
      <c r="O92" s="2">
        <v>43777</v>
      </c>
      <c r="P92">
        <v>4.24</v>
      </c>
      <c r="Q92" s="2">
        <v>43777</v>
      </c>
      <c r="R92">
        <v>3.86</v>
      </c>
      <c r="W92" s="2">
        <v>43717</v>
      </c>
      <c r="X92">
        <v>1.97</v>
      </c>
      <c r="AG92" s="2">
        <v>43717</v>
      </c>
      <c r="AH92">
        <v>1.27</v>
      </c>
    </row>
    <row r="93" spans="1:34" x14ac:dyDescent="0.25">
      <c r="A93" s="2">
        <v>43718</v>
      </c>
      <c r="B93">
        <v>5.0599999999999996</v>
      </c>
      <c r="C93" s="2">
        <v>43718</v>
      </c>
      <c r="D93">
        <v>4.68</v>
      </c>
      <c r="E93" s="2">
        <v>43718</v>
      </c>
      <c r="F93">
        <v>4.33</v>
      </c>
      <c r="G93" s="2">
        <v>43768</v>
      </c>
      <c r="H93">
        <v>4.3099999999999996</v>
      </c>
      <c r="I93" s="2">
        <v>43770</v>
      </c>
      <c r="J93">
        <v>4.49</v>
      </c>
      <c r="K93" s="2">
        <v>43770</v>
      </c>
      <c r="L93">
        <v>4.0999999999999996</v>
      </c>
      <c r="M93" s="2">
        <v>43718</v>
      </c>
      <c r="N93">
        <v>3.09</v>
      </c>
      <c r="O93" s="2">
        <v>43780</v>
      </c>
      <c r="P93">
        <v>4.04</v>
      </c>
      <c r="Q93" s="2">
        <v>43780</v>
      </c>
      <c r="R93">
        <v>3.68</v>
      </c>
      <c r="W93" s="2">
        <v>43718</v>
      </c>
      <c r="X93">
        <v>1.98</v>
      </c>
      <c r="AG93" s="2">
        <v>43718</v>
      </c>
      <c r="AH93">
        <v>1.27</v>
      </c>
    </row>
    <row r="94" spans="1:34" x14ac:dyDescent="0.25">
      <c r="A94" s="2">
        <v>43719</v>
      </c>
      <c r="B94">
        <v>5.93</v>
      </c>
      <c r="C94" s="2">
        <v>43719</v>
      </c>
      <c r="D94">
        <v>5.52</v>
      </c>
      <c r="E94" s="2">
        <v>43719</v>
      </c>
      <c r="F94">
        <v>5.12</v>
      </c>
      <c r="G94" s="2">
        <v>43769</v>
      </c>
      <c r="H94">
        <v>3.95</v>
      </c>
      <c r="I94" s="2">
        <v>43773</v>
      </c>
      <c r="J94">
        <v>4.97</v>
      </c>
      <c r="K94" s="2">
        <v>43773</v>
      </c>
      <c r="L94">
        <v>4.5600000000000005</v>
      </c>
      <c r="M94" s="2">
        <v>43719</v>
      </c>
      <c r="N94">
        <v>3.71</v>
      </c>
      <c r="O94" s="2">
        <v>43781</v>
      </c>
      <c r="P94">
        <v>4.1399999999999997</v>
      </c>
      <c r="Q94" s="2">
        <v>43781</v>
      </c>
      <c r="R94">
        <v>3.76</v>
      </c>
      <c r="W94" s="2">
        <v>43719</v>
      </c>
      <c r="X94">
        <v>2.41</v>
      </c>
      <c r="AG94" s="2">
        <v>43719</v>
      </c>
      <c r="AH94">
        <v>1.54</v>
      </c>
    </row>
    <row r="95" spans="1:34" x14ac:dyDescent="0.25">
      <c r="A95" s="2">
        <v>43720</v>
      </c>
      <c r="B95">
        <v>6.13</v>
      </c>
      <c r="C95" s="2">
        <v>43720</v>
      </c>
      <c r="D95">
        <v>5.6899999999999995</v>
      </c>
      <c r="E95" s="2">
        <v>43720</v>
      </c>
      <c r="F95">
        <v>5.28</v>
      </c>
      <c r="G95" s="2">
        <v>43770</v>
      </c>
      <c r="H95">
        <v>4.8899999999999997</v>
      </c>
      <c r="I95" s="2">
        <v>43774</v>
      </c>
      <c r="J95">
        <v>4.84</v>
      </c>
      <c r="K95" s="2">
        <v>43774</v>
      </c>
      <c r="L95">
        <v>4.4400000000000004</v>
      </c>
      <c r="M95" s="2">
        <v>43720</v>
      </c>
      <c r="N95">
        <v>3.84</v>
      </c>
      <c r="O95" s="2">
        <v>43782</v>
      </c>
      <c r="P95">
        <v>4.2699999999999996</v>
      </c>
      <c r="Q95" s="2">
        <v>43782</v>
      </c>
      <c r="R95">
        <v>3.88</v>
      </c>
      <c r="W95" s="2">
        <v>43720</v>
      </c>
      <c r="X95">
        <v>2.4900000000000002</v>
      </c>
      <c r="AG95" s="2">
        <v>43720</v>
      </c>
      <c r="AH95">
        <v>1.5899999999999999</v>
      </c>
    </row>
    <row r="96" spans="1:34" x14ac:dyDescent="0.25">
      <c r="A96" s="2">
        <v>43721</v>
      </c>
      <c r="B96">
        <v>5.9</v>
      </c>
      <c r="C96" s="2">
        <v>43721</v>
      </c>
      <c r="D96">
        <v>5.49</v>
      </c>
      <c r="E96" s="2">
        <v>43721</v>
      </c>
      <c r="F96">
        <v>5.09</v>
      </c>
      <c r="G96" s="2">
        <v>43773</v>
      </c>
      <c r="H96">
        <v>5.41</v>
      </c>
      <c r="I96" s="2">
        <v>43775</v>
      </c>
      <c r="J96">
        <v>4.96</v>
      </c>
      <c r="K96" s="2">
        <v>43775</v>
      </c>
      <c r="L96">
        <v>4.55</v>
      </c>
      <c r="M96" s="2">
        <v>43721</v>
      </c>
      <c r="N96">
        <v>3.68</v>
      </c>
      <c r="O96" s="2">
        <v>43783</v>
      </c>
      <c r="P96">
        <v>4.2300000000000004</v>
      </c>
      <c r="Q96" s="2">
        <v>43783</v>
      </c>
      <c r="R96">
        <v>3.83</v>
      </c>
      <c r="W96" s="2">
        <v>43721</v>
      </c>
      <c r="X96">
        <v>2.38</v>
      </c>
      <c r="AG96" s="2">
        <v>43721</v>
      </c>
      <c r="AH96">
        <v>1.53</v>
      </c>
    </row>
    <row r="97" spans="1:34" x14ac:dyDescent="0.25">
      <c r="A97" s="2">
        <v>43724</v>
      </c>
      <c r="B97">
        <v>5.74</v>
      </c>
      <c r="C97" s="2">
        <v>43724</v>
      </c>
      <c r="D97">
        <v>5.33</v>
      </c>
      <c r="E97" s="2">
        <v>43724</v>
      </c>
      <c r="F97">
        <v>4.93</v>
      </c>
      <c r="G97" s="2">
        <v>43774</v>
      </c>
      <c r="H97">
        <v>5.27</v>
      </c>
      <c r="I97" s="2">
        <v>43776</v>
      </c>
      <c r="J97">
        <v>5.38</v>
      </c>
      <c r="K97" s="2">
        <v>43776</v>
      </c>
      <c r="L97">
        <v>4.9399999999999995</v>
      </c>
      <c r="M97" s="2">
        <v>43724</v>
      </c>
      <c r="N97">
        <v>3.55</v>
      </c>
      <c r="O97" s="2">
        <v>43784</v>
      </c>
      <c r="P97">
        <v>4.82</v>
      </c>
      <c r="Q97" s="2">
        <v>43784</v>
      </c>
      <c r="R97">
        <v>4.3899999999999997</v>
      </c>
      <c r="W97" s="2">
        <v>43724</v>
      </c>
      <c r="X97">
        <v>2.29</v>
      </c>
      <c r="AG97" s="2">
        <v>43724</v>
      </c>
      <c r="AH97">
        <v>1.46</v>
      </c>
    </row>
    <row r="98" spans="1:34" x14ac:dyDescent="0.25">
      <c r="A98" s="2">
        <v>43725</v>
      </c>
      <c r="B98">
        <v>6.11</v>
      </c>
      <c r="C98" s="2">
        <v>43725</v>
      </c>
      <c r="D98">
        <v>5.67</v>
      </c>
      <c r="E98" s="2">
        <v>43725</v>
      </c>
      <c r="F98">
        <v>5.28</v>
      </c>
      <c r="G98" s="2">
        <v>43775</v>
      </c>
      <c r="H98">
        <v>5.41</v>
      </c>
      <c r="I98" s="2">
        <v>43777</v>
      </c>
      <c r="J98">
        <v>5.51</v>
      </c>
      <c r="K98" s="2">
        <v>43777</v>
      </c>
      <c r="L98">
        <v>5.0599999999999996</v>
      </c>
      <c r="M98" s="2">
        <v>43725</v>
      </c>
      <c r="N98">
        <v>3.85</v>
      </c>
      <c r="O98" s="2">
        <v>43787</v>
      </c>
      <c r="P98">
        <v>4.87</v>
      </c>
      <c r="Q98" s="2">
        <v>43787</v>
      </c>
      <c r="R98">
        <v>4.43</v>
      </c>
      <c r="W98" s="2">
        <v>43725</v>
      </c>
      <c r="X98">
        <v>2.52</v>
      </c>
      <c r="AG98" s="2">
        <v>43725</v>
      </c>
      <c r="AH98">
        <v>1.62</v>
      </c>
    </row>
    <row r="99" spans="1:34" x14ac:dyDescent="0.25">
      <c r="A99" s="2">
        <v>43726</v>
      </c>
      <c r="B99">
        <v>5.99</v>
      </c>
      <c r="C99" s="2">
        <v>43726</v>
      </c>
      <c r="D99">
        <v>5.5600000000000005</v>
      </c>
      <c r="E99" s="2">
        <v>43726</v>
      </c>
      <c r="F99">
        <v>5.16</v>
      </c>
      <c r="G99" s="2">
        <v>43776</v>
      </c>
      <c r="H99">
        <v>5.84</v>
      </c>
      <c r="I99" s="2">
        <v>43780</v>
      </c>
      <c r="J99">
        <v>5.28</v>
      </c>
      <c r="K99" s="2">
        <v>43780</v>
      </c>
      <c r="L99">
        <v>4.84</v>
      </c>
      <c r="M99" s="2">
        <v>43726</v>
      </c>
      <c r="N99">
        <v>3.73</v>
      </c>
      <c r="O99" s="2">
        <v>43788</v>
      </c>
      <c r="P99">
        <v>4.8</v>
      </c>
      <c r="Q99" s="2">
        <v>43788</v>
      </c>
      <c r="R99">
        <v>4.37</v>
      </c>
      <c r="W99" s="2">
        <v>43726</v>
      </c>
      <c r="X99">
        <v>2.41</v>
      </c>
      <c r="AG99" s="2">
        <v>43726</v>
      </c>
      <c r="AH99">
        <v>1.54</v>
      </c>
    </row>
    <row r="100" spans="1:34" x14ac:dyDescent="0.25">
      <c r="A100" s="2">
        <v>43727</v>
      </c>
      <c r="B100">
        <v>5.92</v>
      </c>
      <c r="C100" s="2">
        <v>43727</v>
      </c>
      <c r="D100">
        <v>5.5</v>
      </c>
      <c r="E100" s="2">
        <v>43727</v>
      </c>
      <c r="F100">
        <v>5.0999999999999996</v>
      </c>
      <c r="G100" s="2">
        <v>43777</v>
      </c>
      <c r="H100">
        <v>5.97</v>
      </c>
      <c r="I100" s="2">
        <v>43781</v>
      </c>
      <c r="J100">
        <v>5.4</v>
      </c>
      <c r="K100" s="2">
        <v>43781</v>
      </c>
      <c r="L100">
        <v>4.95</v>
      </c>
      <c r="M100" s="2">
        <v>43727</v>
      </c>
      <c r="N100">
        <v>3.7</v>
      </c>
      <c r="O100" s="2">
        <v>43789</v>
      </c>
      <c r="P100">
        <v>4.3899999999999997</v>
      </c>
      <c r="Q100" s="2">
        <v>43789</v>
      </c>
      <c r="R100">
        <v>3.98</v>
      </c>
      <c r="W100" s="2">
        <v>43727</v>
      </c>
      <c r="X100">
        <v>2.39</v>
      </c>
      <c r="AG100" s="2">
        <v>43727</v>
      </c>
      <c r="AH100">
        <v>1.54</v>
      </c>
    </row>
    <row r="101" spans="1:34" x14ac:dyDescent="0.25">
      <c r="A101" s="2">
        <v>43728</v>
      </c>
      <c r="B101">
        <v>5.47</v>
      </c>
      <c r="C101" s="2">
        <v>43728</v>
      </c>
      <c r="D101">
        <v>5.07</v>
      </c>
      <c r="E101" s="2">
        <v>43728</v>
      </c>
      <c r="F101">
        <v>4.6899999999999995</v>
      </c>
      <c r="G101" s="2">
        <v>43780</v>
      </c>
      <c r="H101">
        <v>5.74</v>
      </c>
      <c r="I101" s="2">
        <v>43782</v>
      </c>
      <c r="J101">
        <v>5.57</v>
      </c>
      <c r="K101" s="2">
        <v>43782</v>
      </c>
      <c r="L101">
        <v>5.1100000000000003</v>
      </c>
      <c r="M101" s="2">
        <v>43728</v>
      </c>
      <c r="N101">
        <v>3.36</v>
      </c>
      <c r="O101" s="2">
        <v>43790</v>
      </c>
      <c r="P101">
        <v>4.24</v>
      </c>
      <c r="Q101" s="2">
        <v>43790</v>
      </c>
      <c r="R101">
        <v>3.83</v>
      </c>
      <c r="W101" s="2">
        <v>43728</v>
      </c>
      <c r="X101">
        <v>2.15</v>
      </c>
      <c r="AG101" s="2">
        <v>43728</v>
      </c>
      <c r="AH101">
        <v>1.37</v>
      </c>
    </row>
    <row r="102" spans="1:34" x14ac:dyDescent="0.25">
      <c r="A102" s="2">
        <v>43731</v>
      </c>
      <c r="B102">
        <v>5.48</v>
      </c>
      <c r="C102" s="2">
        <v>43731</v>
      </c>
      <c r="D102">
        <v>5.07</v>
      </c>
      <c r="E102" s="2">
        <v>43731</v>
      </c>
      <c r="F102">
        <v>4.67</v>
      </c>
      <c r="G102" s="2">
        <v>43781</v>
      </c>
      <c r="H102">
        <v>5.87</v>
      </c>
      <c r="I102" s="2">
        <v>43783</v>
      </c>
      <c r="J102">
        <v>5.55</v>
      </c>
      <c r="K102" s="2">
        <v>43783</v>
      </c>
      <c r="L102">
        <v>5.09</v>
      </c>
      <c r="M102" s="2">
        <v>43731</v>
      </c>
      <c r="N102">
        <v>3.33</v>
      </c>
      <c r="O102" s="2">
        <v>43791</v>
      </c>
      <c r="P102">
        <v>4.37</v>
      </c>
      <c r="Q102" s="2">
        <v>43791</v>
      </c>
      <c r="R102">
        <v>3.95</v>
      </c>
      <c r="W102" s="2">
        <v>43731</v>
      </c>
      <c r="X102">
        <v>2.1</v>
      </c>
      <c r="AG102" s="2">
        <v>43731</v>
      </c>
      <c r="AH102">
        <v>1.33</v>
      </c>
    </row>
    <row r="103" spans="1:34" x14ac:dyDescent="0.25">
      <c r="A103" s="2">
        <v>43732</v>
      </c>
      <c r="B103">
        <v>4.8100000000000005</v>
      </c>
      <c r="C103" s="2">
        <v>43732</v>
      </c>
      <c r="D103">
        <v>4.43</v>
      </c>
      <c r="E103" s="2">
        <v>43732</v>
      </c>
      <c r="F103">
        <v>4.09</v>
      </c>
      <c r="G103" s="2">
        <v>43782</v>
      </c>
      <c r="H103">
        <v>6.05</v>
      </c>
      <c r="I103" s="2">
        <v>43784</v>
      </c>
      <c r="J103">
        <v>6.27</v>
      </c>
      <c r="K103" s="2">
        <v>43784</v>
      </c>
      <c r="L103">
        <v>5.76</v>
      </c>
      <c r="M103" s="2">
        <v>43732</v>
      </c>
      <c r="N103">
        <v>2.87</v>
      </c>
      <c r="O103" s="2">
        <v>43794</v>
      </c>
      <c r="P103">
        <v>4.99</v>
      </c>
      <c r="Q103" s="2">
        <v>43794</v>
      </c>
      <c r="R103">
        <v>4.53</v>
      </c>
      <c r="W103" s="2">
        <v>43732</v>
      </c>
      <c r="X103">
        <v>1.8</v>
      </c>
      <c r="AG103" s="2">
        <v>43732</v>
      </c>
      <c r="AH103">
        <v>1.1299999999999999</v>
      </c>
    </row>
    <row r="104" spans="1:34" x14ac:dyDescent="0.25">
      <c r="A104" s="2">
        <v>43733</v>
      </c>
      <c r="B104">
        <v>5.16</v>
      </c>
      <c r="C104" s="2">
        <v>43733</v>
      </c>
      <c r="D104">
        <v>4.75</v>
      </c>
      <c r="E104" s="2">
        <v>43733</v>
      </c>
      <c r="F104">
        <v>4.38</v>
      </c>
      <c r="G104" s="2">
        <v>43783</v>
      </c>
      <c r="H104">
        <v>6.04</v>
      </c>
      <c r="I104" s="2">
        <v>43787</v>
      </c>
      <c r="J104">
        <v>6.33</v>
      </c>
      <c r="K104" s="2">
        <v>43787</v>
      </c>
      <c r="L104">
        <v>5.8100000000000005</v>
      </c>
      <c r="M104" s="2">
        <v>43733</v>
      </c>
      <c r="N104">
        <v>3.09</v>
      </c>
      <c r="O104" s="2">
        <v>43795</v>
      </c>
      <c r="P104">
        <v>5.38</v>
      </c>
      <c r="Q104" s="2">
        <v>43795</v>
      </c>
      <c r="R104">
        <v>4.9000000000000004</v>
      </c>
      <c r="W104" s="2">
        <v>43733</v>
      </c>
      <c r="X104">
        <v>1.9300000000000002</v>
      </c>
      <c r="AG104" s="2">
        <v>43733</v>
      </c>
      <c r="AH104">
        <v>1.2</v>
      </c>
    </row>
    <row r="105" spans="1:34" x14ac:dyDescent="0.25">
      <c r="A105" s="2">
        <v>43734</v>
      </c>
      <c r="B105">
        <v>4.92</v>
      </c>
      <c r="C105" s="2">
        <v>43734</v>
      </c>
      <c r="D105">
        <v>4.54</v>
      </c>
      <c r="E105" s="2">
        <v>43734</v>
      </c>
      <c r="F105">
        <v>4.18</v>
      </c>
      <c r="G105" s="2">
        <v>43784</v>
      </c>
      <c r="H105">
        <v>6.79</v>
      </c>
      <c r="I105" s="2">
        <v>43788</v>
      </c>
      <c r="J105">
        <v>6.24</v>
      </c>
      <c r="K105" s="2">
        <v>43788</v>
      </c>
      <c r="L105">
        <v>5.74</v>
      </c>
      <c r="M105" s="2">
        <v>43734</v>
      </c>
      <c r="N105">
        <v>2.92</v>
      </c>
      <c r="O105" s="2">
        <v>43796</v>
      </c>
      <c r="P105">
        <v>5.91</v>
      </c>
      <c r="Q105" s="2">
        <v>43796</v>
      </c>
      <c r="R105">
        <v>5.4</v>
      </c>
      <c r="W105" s="2">
        <v>43734</v>
      </c>
      <c r="X105">
        <v>1.81</v>
      </c>
      <c r="AG105" s="2">
        <v>43734</v>
      </c>
      <c r="AH105">
        <v>1.1299999999999999</v>
      </c>
    </row>
    <row r="106" spans="1:34" x14ac:dyDescent="0.25">
      <c r="A106" s="2">
        <v>43735</v>
      </c>
      <c r="B106">
        <v>4.53</v>
      </c>
      <c r="C106" s="2">
        <v>43735</v>
      </c>
      <c r="D106">
        <v>4.17</v>
      </c>
      <c r="E106" s="2">
        <v>43735</v>
      </c>
      <c r="F106">
        <v>3.83</v>
      </c>
      <c r="G106" s="2">
        <v>43787</v>
      </c>
      <c r="H106">
        <v>6.86</v>
      </c>
      <c r="I106" s="2">
        <v>43789</v>
      </c>
      <c r="J106">
        <v>5.78</v>
      </c>
      <c r="K106" s="2">
        <v>43789</v>
      </c>
      <c r="L106">
        <v>5.3</v>
      </c>
      <c r="M106" s="2">
        <v>43735</v>
      </c>
      <c r="N106">
        <v>2.67</v>
      </c>
      <c r="O106" s="2">
        <v>43798</v>
      </c>
      <c r="P106">
        <v>5.58</v>
      </c>
      <c r="Q106" s="2">
        <v>43798</v>
      </c>
      <c r="R106">
        <v>5.09</v>
      </c>
      <c r="W106" s="2">
        <v>43735</v>
      </c>
      <c r="X106">
        <v>1.6600000000000001</v>
      </c>
      <c r="AG106" s="2">
        <v>43735</v>
      </c>
      <c r="AH106">
        <v>1.05</v>
      </c>
    </row>
    <row r="107" spans="1:34" x14ac:dyDescent="0.25">
      <c r="A107" s="2">
        <v>43738</v>
      </c>
      <c r="B107">
        <v>4.82</v>
      </c>
      <c r="C107" s="2">
        <v>43738</v>
      </c>
      <c r="D107">
        <v>4.43</v>
      </c>
      <c r="E107" s="2">
        <v>43738</v>
      </c>
      <c r="F107">
        <v>4.0599999999999996</v>
      </c>
      <c r="G107" s="2">
        <v>43788</v>
      </c>
      <c r="H107">
        <v>6.77</v>
      </c>
      <c r="I107" s="2">
        <v>43790</v>
      </c>
      <c r="J107">
        <v>5.61</v>
      </c>
      <c r="K107" s="2">
        <v>43790</v>
      </c>
      <c r="L107">
        <v>5.12</v>
      </c>
      <c r="M107" s="2">
        <v>43738</v>
      </c>
      <c r="N107">
        <v>2.81</v>
      </c>
      <c r="O107" s="2">
        <v>43801</v>
      </c>
      <c r="P107">
        <v>4.66</v>
      </c>
      <c r="Q107" s="2">
        <v>43801</v>
      </c>
      <c r="R107">
        <v>4.22</v>
      </c>
      <c r="W107" s="2">
        <v>43738</v>
      </c>
      <c r="X107">
        <v>1.71</v>
      </c>
      <c r="AG107" s="2">
        <v>43738</v>
      </c>
      <c r="AH107">
        <v>1.05</v>
      </c>
    </row>
    <row r="108" spans="1:34" x14ac:dyDescent="0.25">
      <c r="A108" s="2">
        <v>43739</v>
      </c>
      <c r="B108">
        <v>3.68</v>
      </c>
      <c r="C108" s="2">
        <v>43739</v>
      </c>
      <c r="D108">
        <v>3.37</v>
      </c>
      <c r="E108" s="2">
        <v>43739</v>
      </c>
      <c r="F108">
        <v>3.06</v>
      </c>
      <c r="G108" s="2">
        <v>43789</v>
      </c>
      <c r="H108">
        <v>6.3</v>
      </c>
      <c r="I108" s="2">
        <v>43791</v>
      </c>
      <c r="J108">
        <v>5.79</v>
      </c>
      <c r="K108" s="2">
        <v>43791</v>
      </c>
      <c r="L108">
        <v>5.29</v>
      </c>
      <c r="M108" s="2">
        <v>43739</v>
      </c>
      <c r="N108">
        <v>2.0699999999999998</v>
      </c>
      <c r="O108" s="2">
        <v>43802</v>
      </c>
      <c r="P108">
        <v>4</v>
      </c>
      <c r="Q108" s="2">
        <v>43802</v>
      </c>
      <c r="R108">
        <v>3.6</v>
      </c>
      <c r="W108" s="2">
        <v>43739</v>
      </c>
      <c r="X108">
        <v>1.25</v>
      </c>
      <c r="AG108" s="2">
        <v>43739</v>
      </c>
      <c r="AH108">
        <v>0.78</v>
      </c>
    </row>
    <row r="109" spans="1:34" x14ac:dyDescent="0.25">
      <c r="A109" s="2">
        <v>43740</v>
      </c>
      <c r="B109">
        <v>2.5099999999999998</v>
      </c>
      <c r="C109" s="2">
        <v>43740</v>
      </c>
      <c r="D109">
        <v>2.2800000000000002</v>
      </c>
      <c r="E109" s="2">
        <v>43740</v>
      </c>
      <c r="F109">
        <v>2.06</v>
      </c>
      <c r="G109" s="2">
        <v>43790</v>
      </c>
      <c r="H109">
        <v>6.12</v>
      </c>
      <c r="I109" s="2">
        <v>43794</v>
      </c>
      <c r="J109">
        <v>6.53</v>
      </c>
      <c r="K109" s="2">
        <v>43794</v>
      </c>
      <c r="L109">
        <v>5.99</v>
      </c>
      <c r="M109" s="2">
        <v>43740</v>
      </c>
      <c r="N109">
        <v>1.4</v>
      </c>
      <c r="O109" s="2">
        <v>43803</v>
      </c>
      <c r="P109">
        <v>4.5199999999999996</v>
      </c>
      <c r="Q109" s="2">
        <v>43803</v>
      </c>
      <c r="R109">
        <v>4.08</v>
      </c>
      <c r="W109" s="2">
        <v>43740</v>
      </c>
      <c r="X109">
        <v>0.88</v>
      </c>
      <c r="AG109" s="2">
        <v>43740</v>
      </c>
      <c r="AH109">
        <v>0.57999999999999996</v>
      </c>
    </row>
    <row r="110" spans="1:34" x14ac:dyDescent="0.25">
      <c r="A110" s="2">
        <v>43741</v>
      </c>
      <c r="B110">
        <v>2.96</v>
      </c>
      <c r="C110" s="2">
        <v>43741</v>
      </c>
      <c r="D110">
        <v>2.68</v>
      </c>
      <c r="E110" s="2">
        <v>43741</v>
      </c>
      <c r="F110">
        <v>2.4300000000000002</v>
      </c>
      <c r="G110" s="2">
        <v>43791</v>
      </c>
      <c r="H110">
        <v>6.31</v>
      </c>
      <c r="I110" s="2">
        <v>43795</v>
      </c>
      <c r="J110">
        <v>7</v>
      </c>
      <c r="K110" s="2">
        <v>43795</v>
      </c>
      <c r="L110">
        <v>6.43</v>
      </c>
      <c r="M110" s="2">
        <v>43741</v>
      </c>
      <c r="N110">
        <v>1.62</v>
      </c>
      <c r="O110" s="2">
        <v>43804</v>
      </c>
      <c r="P110">
        <v>4.6899999999999995</v>
      </c>
      <c r="Q110" s="2">
        <v>43804</v>
      </c>
      <c r="R110">
        <v>4.2300000000000004</v>
      </c>
      <c r="W110" s="2">
        <v>43741</v>
      </c>
      <c r="X110">
        <v>0.99</v>
      </c>
      <c r="AG110" s="2">
        <v>43741</v>
      </c>
      <c r="AH110">
        <v>0.64</v>
      </c>
    </row>
    <row r="111" spans="1:34" x14ac:dyDescent="0.25">
      <c r="A111" s="2">
        <v>43742</v>
      </c>
      <c r="B111">
        <v>3.66</v>
      </c>
      <c r="C111" s="2">
        <v>43742</v>
      </c>
      <c r="D111">
        <v>3.34</v>
      </c>
      <c r="E111" s="2">
        <v>43742</v>
      </c>
      <c r="F111">
        <v>3.04</v>
      </c>
      <c r="G111" s="2">
        <v>43794</v>
      </c>
      <c r="H111">
        <v>7.09</v>
      </c>
      <c r="I111" s="2">
        <v>43796</v>
      </c>
      <c r="J111">
        <v>7.59</v>
      </c>
      <c r="K111" s="2">
        <v>43796</v>
      </c>
      <c r="L111">
        <v>7.01</v>
      </c>
      <c r="M111" s="2">
        <v>43742</v>
      </c>
      <c r="N111">
        <v>2.0299999999999998</v>
      </c>
      <c r="O111" s="2">
        <v>43805</v>
      </c>
      <c r="P111">
        <v>5.67</v>
      </c>
      <c r="Q111" s="2">
        <v>43805</v>
      </c>
      <c r="R111">
        <v>5.17</v>
      </c>
      <c r="W111" s="2">
        <v>43742</v>
      </c>
      <c r="X111">
        <v>1.23</v>
      </c>
      <c r="AG111" s="2">
        <v>43742</v>
      </c>
      <c r="AH111">
        <v>0.77</v>
      </c>
    </row>
    <row r="112" spans="1:34" x14ac:dyDescent="0.25">
      <c r="A112" s="2">
        <v>43745</v>
      </c>
      <c r="B112">
        <v>3.25</v>
      </c>
      <c r="C112" s="2">
        <v>43745</v>
      </c>
      <c r="D112">
        <v>2.95</v>
      </c>
      <c r="E112" s="2">
        <v>43745</v>
      </c>
      <c r="F112">
        <v>2.67</v>
      </c>
      <c r="G112" s="2">
        <v>43795</v>
      </c>
      <c r="H112">
        <v>7.58</v>
      </c>
      <c r="I112" s="2">
        <v>43798</v>
      </c>
      <c r="J112">
        <v>7.21</v>
      </c>
      <c r="K112" s="2">
        <v>43798</v>
      </c>
      <c r="L112">
        <v>6.64</v>
      </c>
      <c r="M112" s="2">
        <v>43745</v>
      </c>
      <c r="N112">
        <v>1.78</v>
      </c>
      <c r="O112" s="2">
        <v>43808</v>
      </c>
      <c r="P112">
        <v>5.36</v>
      </c>
      <c r="Q112" s="2">
        <v>43808</v>
      </c>
      <c r="R112">
        <v>4.88</v>
      </c>
      <c r="W112" s="2">
        <v>43745</v>
      </c>
      <c r="X112">
        <v>1.08</v>
      </c>
      <c r="AG112" s="2">
        <v>43745</v>
      </c>
      <c r="AH112">
        <v>0.7</v>
      </c>
    </row>
    <row r="113" spans="1:34" x14ac:dyDescent="0.25">
      <c r="A113" s="2">
        <v>43746</v>
      </c>
      <c r="B113">
        <v>2.4900000000000002</v>
      </c>
      <c r="C113" s="2">
        <v>43746</v>
      </c>
      <c r="D113">
        <v>2.2599999999999998</v>
      </c>
      <c r="E113" s="2">
        <v>43746</v>
      </c>
      <c r="F113">
        <v>2.0499999999999998</v>
      </c>
      <c r="G113" s="2">
        <v>43796</v>
      </c>
      <c r="H113">
        <v>8.19</v>
      </c>
      <c r="I113" s="2">
        <v>43801</v>
      </c>
      <c r="J113">
        <v>6.11</v>
      </c>
      <c r="K113" s="2">
        <v>43801</v>
      </c>
      <c r="L113">
        <v>5.6</v>
      </c>
      <c r="M113" s="2">
        <v>43746</v>
      </c>
      <c r="N113">
        <v>1.4</v>
      </c>
      <c r="O113" s="2">
        <v>43809</v>
      </c>
      <c r="P113">
        <v>5.37</v>
      </c>
      <c r="Q113" s="2">
        <v>43809</v>
      </c>
      <c r="R113">
        <v>4.8899999999999997</v>
      </c>
      <c r="W113" s="2">
        <v>43746</v>
      </c>
      <c r="X113">
        <v>0.87</v>
      </c>
      <c r="AG113" s="2">
        <v>43746</v>
      </c>
      <c r="AH113">
        <v>0.57999999999999996</v>
      </c>
    </row>
    <row r="114" spans="1:34" x14ac:dyDescent="0.25">
      <c r="A114" s="2">
        <v>43747</v>
      </c>
      <c r="B114">
        <v>2.91</v>
      </c>
      <c r="C114" s="2">
        <v>43747</v>
      </c>
      <c r="D114">
        <v>2.65</v>
      </c>
      <c r="E114" s="2">
        <v>43747</v>
      </c>
      <c r="F114">
        <v>2.41</v>
      </c>
      <c r="G114" s="2">
        <v>43798</v>
      </c>
      <c r="H114">
        <v>7.8</v>
      </c>
      <c r="I114" s="2">
        <v>43802</v>
      </c>
      <c r="J114">
        <v>5.33</v>
      </c>
      <c r="K114" s="2">
        <v>43802</v>
      </c>
      <c r="L114">
        <v>4.8600000000000003</v>
      </c>
      <c r="M114" s="2">
        <v>43747</v>
      </c>
      <c r="N114">
        <v>1.63</v>
      </c>
      <c r="O114" s="2">
        <v>43810</v>
      </c>
      <c r="P114">
        <v>5.62</v>
      </c>
      <c r="Q114" s="2">
        <v>43810</v>
      </c>
      <c r="R114">
        <v>5.13</v>
      </c>
      <c r="W114" s="2">
        <v>43747</v>
      </c>
      <c r="X114">
        <v>1.02</v>
      </c>
      <c r="AG114" s="2">
        <v>43747</v>
      </c>
      <c r="AH114">
        <v>0.67</v>
      </c>
    </row>
    <row r="115" spans="1:34" x14ac:dyDescent="0.25">
      <c r="A115" s="2">
        <v>43748</v>
      </c>
      <c r="B115">
        <v>3.34</v>
      </c>
      <c r="C115" s="2">
        <v>43748</v>
      </c>
      <c r="D115">
        <v>3.04</v>
      </c>
      <c r="E115" s="2">
        <v>43748</v>
      </c>
      <c r="F115">
        <v>2.77</v>
      </c>
      <c r="G115" s="2">
        <v>43801</v>
      </c>
      <c r="H115">
        <v>6.64</v>
      </c>
      <c r="I115" s="2">
        <v>43803</v>
      </c>
      <c r="J115">
        <v>5.97</v>
      </c>
      <c r="K115" s="2">
        <v>43803</v>
      </c>
      <c r="L115">
        <v>5.46</v>
      </c>
      <c r="M115" s="2">
        <v>43748</v>
      </c>
      <c r="N115">
        <v>1.88</v>
      </c>
      <c r="O115" s="2">
        <v>43811</v>
      </c>
      <c r="P115">
        <v>6.46</v>
      </c>
      <c r="Q115" s="2">
        <v>43811</v>
      </c>
      <c r="R115">
        <v>5.91</v>
      </c>
      <c r="W115" s="2">
        <v>43748</v>
      </c>
      <c r="X115">
        <v>1.18</v>
      </c>
      <c r="AG115" s="2">
        <v>43748</v>
      </c>
      <c r="AH115">
        <v>0.76</v>
      </c>
    </row>
    <row r="116" spans="1:34" x14ac:dyDescent="0.25">
      <c r="A116" s="2">
        <v>43749</v>
      </c>
      <c r="B116">
        <v>3.87</v>
      </c>
      <c r="C116" s="2">
        <v>43749</v>
      </c>
      <c r="D116">
        <v>3.5300000000000002</v>
      </c>
      <c r="E116" s="2">
        <v>43749</v>
      </c>
      <c r="F116">
        <v>3.21</v>
      </c>
      <c r="G116" s="2">
        <v>43802</v>
      </c>
      <c r="H116">
        <v>5.83</v>
      </c>
      <c r="I116" s="2">
        <v>43804</v>
      </c>
      <c r="J116">
        <v>6.18</v>
      </c>
      <c r="K116" s="2">
        <v>43804</v>
      </c>
      <c r="L116">
        <v>5.66</v>
      </c>
      <c r="M116" s="2">
        <v>43749</v>
      </c>
      <c r="N116">
        <v>2.17</v>
      </c>
      <c r="O116" s="2">
        <v>43812</v>
      </c>
      <c r="P116">
        <v>6.19</v>
      </c>
      <c r="Q116" s="2">
        <v>43812</v>
      </c>
      <c r="R116">
        <v>5.65</v>
      </c>
      <c r="W116" s="2">
        <v>43749</v>
      </c>
      <c r="X116">
        <v>1.32</v>
      </c>
      <c r="AG116" s="2">
        <v>43749</v>
      </c>
      <c r="AH116">
        <v>0.84</v>
      </c>
    </row>
    <row r="117" spans="1:34" x14ac:dyDescent="0.25">
      <c r="A117" s="2">
        <v>43752</v>
      </c>
      <c r="B117">
        <v>3.39</v>
      </c>
      <c r="C117" s="2">
        <v>43752</v>
      </c>
      <c r="D117">
        <v>3.09</v>
      </c>
      <c r="E117" s="2">
        <v>43752</v>
      </c>
      <c r="F117">
        <v>2.8</v>
      </c>
      <c r="G117" s="2">
        <v>43803</v>
      </c>
      <c r="H117">
        <v>6.5</v>
      </c>
      <c r="I117" s="2">
        <v>43805</v>
      </c>
      <c r="J117">
        <v>7.33</v>
      </c>
      <c r="K117" s="2">
        <v>43805</v>
      </c>
      <c r="L117">
        <v>6.75</v>
      </c>
      <c r="M117" s="2">
        <v>43752</v>
      </c>
      <c r="N117">
        <v>1.8599999999999999</v>
      </c>
      <c r="O117" s="2">
        <v>43815</v>
      </c>
      <c r="P117">
        <v>7.21</v>
      </c>
      <c r="Q117" s="2">
        <v>43815</v>
      </c>
      <c r="R117">
        <v>6.61</v>
      </c>
      <c r="W117" s="2">
        <v>43752</v>
      </c>
      <c r="X117">
        <v>1.1400000000000001</v>
      </c>
      <c r="AG117" s="2">
        <v>43752</v>
      </c>
      <c r="AH117">
        <v>0.72</v>
      </c>
    </row>
    <row r="118" spans="1:34" x14ac:dyDescent="0.25">
      <c r="A118" s="2">
        <v>43753</v>
      </c>
      <c r="B118">
        <v>4.25</v>
      </c>
      <c r="C118" s="2">
        <v>43753</v>
      </c>
      <c r="D118">
        <v>3.89</v>
      </c>
      <c r="E118" s="2">
        <v>43753</v>
      </c>
      <c r="F118">
        <v>3.55</v>
      </c>
      <c r="G118" s="2">
        <v>43804</v>
      </c>
      <c r="H118">
        <v>6.72</v>
      </c>
      <c r="I118" s="2">
        <v>43808</v>
      </c>
      <c r="J118">
        <v>6.95</v>
      </c>
      <c r="K118" s="2">
        <v>43808</v>
      </c>
      <c r="L118">
        <v>6.4</v>
      </c>
      <c r="M118" s="2">
        <v>43753</v>
      </c>
      <c r="N118">
        <v>2.42</v>
      </c>
      <c r="O118" s="2">
        <v>43816</v>
      </c>
      <c r="P118">
        <v>7.04</v>
      </c>
      <c r="Q118" s="2">
        <v>43816</v>
      </c>
      <c r="R118">
        <v>6.46</v>
      </c>
      <c r="W118" s="2">
        <v>43753</v>
      </c>
      <c r="X118">
        <v>1.49</v>
      </c>
      <c r="AG118" s="2">
        <v>43753</v>
      </c>
      <c r="AH118">
        <v>0.94</v>
      </c>
    </row>
    <row r="119" spans="1:34" x14ac:dyDescent="0.25">
      <c r="A119" s="2">
        <v>43754</v>
      </c>
      <c r="B119">
        <v>3.99</v>
      </c>
      <c r="C119" s="2">
        <v>43754</v>
      </c>
      <c r="D119">
        <v>3.65</v>
      </c>
      <c r="E119" s="2">
        <v>43754</v>
      </c>
      <c r="F119">
        <v>3.32</v>
      </c>
      <c r="G119" s="2">
        <v>43805</v>
      </c>
      <c r="H119">
        <v>7.93</v>
      </c>
      <c r="I119" s="2">
        <v>43809</v>
      </c>
      <c r="J119">
        <v>6.97</v>
      </c>
      <c r="K119" s="2">
        <v>43809</v>
      </c>
      <c r="L119">
        <v>6.41</v>
      </c>
      <c r="M119" s="2">
        <v>43754</v>
      </c>
      <c r="N119">
        <v>2.25</v>
      </c>
      <c r="O119" s="2">
        <v>43817</v>
      </c>
      <c r="P119">
        <v>7.29</v>
      </c>
      <c r="Q119" s="2">
        <v>43817</v>
      </c>
      <c r="R119">
        <v>6.6899999999999995</v>
      </c>
      <c r="W119" s="2">
        <v>43754</v>
      </c>
      <c r="X119">
        <v>1.38</v>
      </c>
      <c r="AG119" s="2">
        <v>43754</v>
      </c>
      <c r="AH119">
        <v>0.89</v>
      </c>
    </row>
    <row r="120" spans="1:34" x14ac:dyDescent="0.25">
      <c r="A120" s="2">
        <v>43755</v>
      </c>
      <c r="B120">
        <v>4.17</v>
      </c>
      <c r="C120" s="2">
        <v>43755</v>
      </c>
      <c r="D120">
        <v>3.81</v>
      </c>
      <c r="E120" s="2">
        <v>43755</v>
      </c>
      <c r="F120">
        <v>3.48</v>
      </c>
      <c r="G120" s="2">
        <v>43808</v>
      </c>
      <c r="H120">
        <v>7.53</v>
      </c>
      <c r="I120" s="2">
        <v>43810</v>
      </c>
      <c r="J120">
        <v>7.24</v>
      </c>
      <c r="K120" s="2">
        <v>43810</v>
      </c>
      <c r="L120">
        <v>6.67</v>
      </c>
      <c r="M120" s="2">
        <v>43755</v>
      </c>
      <c r="N120">
        <v>2.36</v>
      </c>
      <c r="O120" s="2">
        <v>43818</v>
      </c>
      <c r="P120">
        <v>7.93</v>
      </c>
      <c r="Q120" s="2">
        <v>43818</v>
      </c>
      <c r="R120">
        <v>7.31</v>
      </c>
      <c r="W120" s="2">
        <v>43755</v>
      </c>
      <c r="X120">
        <v>1.45</v>
      </c>
      <c r="AG120" s="2">
        <v>43755</v>
      </c>
      <c r="AH120">
        <v>0.92</v>
      </c>
    </row>
    <row r="121" spans="1:34" x14ac:dyDescent="0.25">
      <c r="A121" s="2">
        <v>43756</v>
      </c>
      <c r="B121">
        <v>3.94</v>
      </c>
      <c r="C121" s="2">
        <v>43756</v>
      </c>
      <c r="D121">
        <v>3.6</v>
      </c>
      <c r="E121" s="2">
        <v>43756</v>
      </c>
      <c r="F121">
        <v>3.29</v>
      </c>
      <c r="G121" s="2">
        <v>43809</v>
      </c>
      <c r="H121">
        <v>7.54</v>
      </c>
      <c r="I121" s="2">
        <v>43811</v>
      </c>
      <c r="J121">
        <v>8.23</v>
      </c>
      <c r="K121" s="2">
        <v>43811</v>
      </c>
      <c r="L121">
        <v>7.62</v>
      </c>
      <c r="M121" s="2">
        <v>43756</v>
      </c>
      <c r="N121">
        <v>2.25</v>
      </c>
      <c r="O121" s="2">
        <v>43819</v>
      </c>
      <c r="P121">
        <v>8.9</v>
      </c>
      <c r="Q121" s="2">
        <v>43819</v>
      </c>
      <c r="R121">
        <v>8.24</v>
      </c>
      <c r="W121" s="2">
        <v>43756</v>
      </c>
      <c r="X121">
        <v>1.3900000000000001</v>
      </c>
      <c r="AG121" s="2">
        <v>43756</v>
      </c>
      <c r="AH121">
        <v>0.89</v>
      </c>
    </row>
    <row r="122" spans="1:34" x14ac:dyDescent="0.25">
      <c r="A122" s="2">
        <v>43759</v>
      </c>
      <c r="B122">
        <v>4.3499999999999996</v>
      </c>
      <c r="C122" s="2">
        <v>43759</v>
      </c>
      <c r="D122">
        <v>3.99</v>
      </c>
      <c r="E122" s="2">
        <v>43759</v>
      </c>
      <c r="F122">
        <v>3.65</v>
      </c>
      <c r="G122" s="2">
        <v>43810</v>
      </c>
      <c r="H122">
        <v>7.82</v>
      </c>
      <c r="I122" s="2">
        <v>43812</v>
      </c>
      <c r="J122">
        <v>7.98</v>
      </c>
      <c r="K122" s="2">
        <v>43812</v>
      </c>
      <c r="L122">
        <v>7.36</v>
      </c>
      <c r="M122" s="2">
        <v>43759</v>
      </c>
      <c r="N122">
        <v>2.5</v>
      </c>
      <c r="O122" s="2">
        <v>43822</v>
      </c>
      <c r="P122">
        <v>8.9600000000000009</v>
      </c>
      <c r="Q122" s="2">
        <v>43822</v>
      </c>
      <c r="R122">
        <v>8.3000000000000007</v>
      </c>
      <c r="W122" s="2">
        <v>43759</v>
      </c>
      <c r="X122">
        <v>1.55</v>
      </c>
      <c r="AG122" s="2">
        <v>43759</v>
      </c>
      <c r="AH122">
        <v>0.98</v>
      </c>
    </row>
    <row r="123" spans="1:34" x14ac:dyDescent="0.25">
      <c r="A123" s="2">
        <v>43760</v>
      </c>
      <c r="B123">
        <v>3.98</v>
      </c>
      <c r="C123" s="2">
        <v>43760</v>
      </c>
      <c r="D123">
        <v>3.64</v>
      </c>
      <c r="E123" s="2">
        <v>43760</v>
      </c>
      <c r="F123">
        <v>3.32</v>
      </c>
      <c r="G123" s="2">
        <v>43811</v>
      </c>
      <c r="H123">
        <v>8.8699999999999992</v>
      </c>
      <c r="I123" s="2">
        <v>43815</v>
      </c>
      <c r="J123">
        <v>9.1300000000000008</v>
      </c>
      <c r="K123" s="2">
        <v>43815</v>
      </c>
      <c r="L123">
        <v>8.4700000000000006</v>
      </c>
      <c r="M123" s="2">
        <v>43760</v>
      </c>
      <c r="N123">
        <v>2.27</v>
      </c>
      <c r="O123" s="2">
        <v>43823</v>
      </c>
      <c r="P123">
        <v>8.91</v>
      </c>
      <c r="Q123" s="2">
        <v>43823</v>
      </c>
      <c r="R123">
        <v>8.25</v>
      </c>
      <c r="W123" s="2">
        <v>43760</v>
      </c>
      <c r="X123">
        <v>1.41</v>
      </c>
      <c r="AG123" s="2">
        <v>43760</v>
      </c>
      <c r="AH123">
        <v>0.9</v>
      </c>
    </row>
    <row r="124" spans="1:34" x14ac:dyDescent="0.25">
      <c r="A124" s="2">
        <v>43761</v>
      </c>
      <c r="B124">
        <v>4.3</v>
      </c>
      <c r="C124" s="2">
        <v>43761</v>
      </c>
      <c r="D124">
        <v>3.94</v>
      </c>
      <c r="E124" s="2">
        <v>43761</v>
      </c>
      <c r="F124">
        <v>3.6</v>
      </c>
      <c r="G124" s="2">
        <v>43812</v>
      </c>
      <c r="H124">
        <v>8.6199999999999992</v>
      </c>
      <c r="I124" s="2">
        <v>43816</v>
      </c>
      <c r="J124">
        <v>8.9499999999999993</v>
      </c>
      <c r="K124" s="2">
        <v>43816</v>
      </c>
      <c r="L124">
        <v>8.3000000000000007</v>
      </c>
      <c r="M124" s="2">
        <v>43761</v>
      </c>
      <c r="N124">
        <v>2.46</v>
      </c>
      <c r="O124" s="2">
        <v>43825</v>
      </c>
      <c r="P124">
        <v>10.039999999999999</v>
      </c>
      <c r="Q124" s="2">
        <v>43825</v>
      </c>
      <c r="R124">
        <v>9.35</v>
      </c>
      <c r="W124" s="2">
        <v>43761</v>
      </c>
      <c r="X124">
        <v>1.53</v>
      </c>
      <c r="AG124" s="2">
        <v>43761</v>
      </c>
      <c r="AH124">
        <v>0.96</v>
      </c>
    </row>
    <row r="125" spans="1:34" x14ac:dyDescent="0.25">
      <c r="A125" s="2">
        <v>43762</v>
      </c>
      <c r="B125">
        <v>4.26</v>
      </c>
      <c r="C125" s="2">
        <v>43762</v>
      </c>
      <c r="D125">
        <v>3.9</v>
      </c>
      <c r="E125" s="2">
        <v>43762</v>
      </c>
      <c r="F125">
        <v>3.57</v>
      </c>
      <c r="G125" s="2">
        <v>43815</v>
      </c>
      <c r="H125">
        <v>9.81</v>
      </c>
      <c r="I125" s="2">
        <v>43817</v>
      </c>
      <c r="J125">
        <v>9.2100000000000009</v>
      </c>
      <c r="K125" s="2">
        <v>43817</v>
      </c>
      <c r="L125">
        <v>8.5500000000000007</v>
      </c>
      <c r="M125" s="2">
        <v>43762</v>
      </c>
      <c r="N125">
        <v>2.4500000000000002</v>
      </c>
      <c r="O125" s="2">
        <v>43826</v>
      </c>
      <c r="P125">
        <v>9.81</v>
      </c>
      <c r="Q125" s="2">
        <v>43826</v>
      </c>
      <c r="R125">
        <v>9.14</v>
      </c>
      <c r="W125" s="2">
        <v>43762</v>
      </c>
      <c r="X125">
        <v>1.53</v>
      </c>
      <c r="AG125" s="2">
        <v>43762</v>
      </c>
      <c r="AH125">
        <v>0.96</v>
      </c>
    </row>
    <row r="126" spans="1:34" x14ac:dyDescent="0.25">
      <c r="A126" s="2">
        <v>43763</v>
      </c>
      <c r="B126">
        <v>4.63</v>
      </c>
      <c r="C126" s="2">
        <v>43763</v>
      </c>
      <c r="D126">
        <v>4.25</v>
      </c>
      <c r="E126" s="2">
        <v>43763</v>
      </c>
      <c r="F126">
        <v>3.89</v>
      </c>
      <c r="G126" s="2">
        <v>43816</v>
      </c>
      <c r="H126">
        <v>9.6300000000000008</v>
      </c>
      <c r="I126" s="2">
        <v>43818</v>
      </c>
      <c r="J126">
        <v>9.93</v>
      </c>
      <c r="K126" s="2">
        <v>43818</v>
      </c>
      <c r="L126">
        <v>9.24</v>
      </c>
      <c r="M126" s="2">
        <v>43763</v>
      </c>
      <c r="N126">
        <v>2.7</v>
      </c>
      <c r="O126" s="2">
        <v>43829</v>
      </c>
      <c r="P126">
        <v>9.16</v>
      </c>
      <c r="Q126" s="2">
        <v>43829</v>
      </c>
      <c r="R126">
        <v>8.51</v>
      </c>
      <c r="W126" s="2">
        <v>43763</v>
      </c>
      <c r="X126">
        <v>1.67</v>
      </c>
      <c r="AG126" s="2">
        <v>43763</v>
      </c>
      <c r="AH126">
        <v>1.06</v>
      </c>
    </row>
    <row r="127" spans="1:34" x14ac:dyDescent="0.25">
      <c r="A127" s="2">
        <v>43766</v>
      </c>
      <c r="B127">
        <v>5.26</v>
      </c>
      <c r="C127" s="2">
        <v>43766</v>
      </c>
      <c r="D127">
        <v>4.8499999999999996</v>
      </c>
      <c r="E127" s="2">
        <v>43766</v>
      </c>
      <c r="F127">
        <v>4.47</v>
      </c>
      <c r="G127" s="2">
        <v>43817</v>
      </c>
      <c r="H127">
        <v>9.9</v>
      </c>
      <c r="I127" s="2">
        <v>43819</v>
      </c>
      <c r="J127">
        <v>10.97</v>
      </c>
      <c r="K127" s="2">
        <v>43819</v>
      </c>
      <c r="L127">
        <v>10.26</v>
      </c>
      <c r="M127" s="2">
        <v>43766</v>
      </c>
      <c r="N127">
        <v>3.14</v>
      </c>
      <c r="O127" s="2">
        <v>43830</v>
      </c>
      <c r="P127">
        <v>9.4600000000000009</v>
      </c>
      <c r="Q127" s="2">
        <v>43830</v>
      </c>
      <c r="R127">
        <v>8.7899999999999991</v>
      </c>
      <c r="W127" s="2">
        <v>43766</v>
      </c>
      <c r="X127">
        <v>1.98</v>
      </c>
      <c r="AG127" s="2">
        <v>43766</v>
      </c>
      <c r="AH127">
        <v>1.24</v>
      </c>
    </row>
    <row r="128" spans="1:34" x14ac:dyDescent="0.25">
      <c r="A128" s="2">
        <v>43767</v>
      </c>
      <c r="B128">
        <v>5.21</v>
      </c>
      <c r="C128" s="2">
        <v>43767</v>
      </c>
      <c r="D128">
        <v>4.79</v>
      </c>
      <c r="E128" s="2">
        <v>43767</v>
      </c>
      <c r="F128">
        <v>4.41</v>
      </c>
      <c r="G128" s="2">
        <v>43818</v>
      </c>
      <c r="H128">
        <v>10.63</v>
      </c>
      <c r="I128" s="2">
        <v>43822</v>
      </c>
      <c r="J128">
        <v>11.04</v>
      </c>
      <c r="K128" s="2">
        <v>43822</v>
      </c>
      <c r="L128">
        <v>10.32</v>
      </c>
      <c r="M128" s="2">
        <v>43767</v>
      </c>
      <c r="N128">
        <v>3.07</v>
      </c>
      <c r="O128" s="2">
        <v>43832</v>
      </c>
      <c r="P128">
        <v>10.73</v>
      </c>
      <c r="Q128" s="2">
        <v>43832</v>
      </c>
      <c r="R128">
        <v>10</v>
      </c>
      <c r="W128" s="2">
        <v>43767</v>
      </c>
      <c r="X128">
        <v>1.9100000000000001</v>
      </c>
      <c r="AG128" s="2">
        <v>43767</v>
      </c>
      <c r="AH128">
        <v>1.19</v>
      </c>
    </row>
    <row r="129" spans="1:34" x14ac:dyDescent="0.25">
      <c r="A129" s="2">
        <v>43768</v>
      </c>
      <c r="B129">
        <v>5.57</v>
      </c>
      <c r="C129" s="2">
        <v>43768</v>
      </c>
      <c r="D129">
        <v>5.12</v>
      </c>
      <c r="E129" s="2">
        <v>43768</v>
      </c>
      <c r="F129">
        <v>4.7</v>
      </c>
      <c r="G129" s="2">
        <v>43819</v>
      </c>
      <c r="H129">
        <v>11.7</v>
      </c>
      <c r="I129" s="2">
        <v>43823</v>
      </c>
      <c r="J129">
        <v>10.98</v>
      </c>
      <c r="K129" s="2">
        <v>43823</v>
      </c>
      <c r="L129">
        <v>10.27</v>
      </c>
      <c r="M129" s="2">
        <v>43768</v>
      </c>
      <c r="N129">
        <v>3.2800000000000002</v>
      </c>
      <c r="O129" s="2">
        <v>43833</v>
      </c>
      <c r="P129">
        <v>9.52</v>
      </c>
      <c r="Q129" s="2">
        <v>43833</v>
      </c>
      <c r="R129">
        <v>8.85</v>
      </c>
      <c r="W129" s="2">
        <v>43768</v>
      </c>
      <c r="X129">
        <v>2</v>
      </c>
      <c r="AG129" s="2">
        <v>43768</v>
      </c>
      <c r="AH129">
        <v>1.22</v>
      </c>
    </row>
    <row r="130" spans="1:34" x14ac:dyDescent="0.25">
      <c r="A130" s="2">
        <v>43769</v>
      </c>
      <c r="B130">
        <v>5.15</v>
      </c>
      <c r="C130" s="2">
        <v>43769</v>
      </c>
      <c r="D130">
        <v>4.7300000000000004</v>
      </c>
      <c r="E130" s="2">
        <v>43769</v>
      </c>
      <c r="F130">
        <v>4.33</v>
      </c>
      <c r="G130" s="2">
        <v>43822</v>
      </c>
      <c r="H130">
        <v>11.77</v>
      </c>
      <c r="I130" s="2">
        <v>43825</v>
      </c>
      <c r="J130">
        <v>12.2</v>
      </c>
      <c r="K130" s="2">
        <v>43825</v>
      </c>
      <c r="L130">
        <v>11.47</v>
      </c>
      <c r="M130" s="2">
        <v>43769</v>
      </c>
      <c r="N130">
        <v>2.9699999999999998</v>
      </c>
      <c r="W130" s="2">
        <v>43769</v>
      </c>
      <c r="X130">
        <v>1.81</v>
      </c>
      <c r="AG130" s="2">
        <v>43769</v>
      </c>
      <c r="AH130">
        <v>1.0900000000000001</v>
      </c>
    </row>
    <row r="131" spans="1:34" x14ac:dyDescent="0.25">
      <c r="A131" s="2">
        <v>43770</v>
      </c>
      <c r="B131">
        <v>6.25</v>
      </c>
      <c r="C131" s="2">
        <v>43770</v>
      </c>
      <c r="D131">
        <v>5.77</v>
      </c>
      <c r="E131" s="2">
        <v>43770</v>
      </c>
      <c r="F131">
        <v>5.32</v>
      </c>
      <c r="G131" s="2">
        <v>43823</v>
      </c>
      <c r="H131">
        <v>11.71</v>
      </c>
      <c r="I131" s="2">
        <v>43826</v>
      </c>
      <c r="J131">
        <v>11.94</v>
      </c>
      <c r="K131" s="2">
        <v>43826</v>
      </c>
      <c r="L131">
        <v>11.21</v>
      </c>
      <c r="M131" s="2">
        <v>43770</v>
      </c>
      <c r="N131">
        <v>3.75</v>
      </c>
      <c r="W131" s="2">
        <v>43770</v>
      </c>
      <c r="X131">
        <v>2.29</v>
      </c>
      <c r="AG131" s="2">
        <v>43770</v>
      </c>
      <c r="AH131">
        <v>1.41</v>
      </c>
    </row>
    <row r="132" spans="1:34" x14ac:dyDescent="0.25">
      <c r="A132" s="2">
        <v>43773</v>
      </c>
      <c r="B132">
        <v>6.84</v>
      </c>
      <c r="C132" s="2">
        <v>43773</v>
      </c>
      <c r="D132">
        <v>6.33</v>
      </c>
      <c r="E132" s="2">
        <v>43773</v>
      </c>
      <c r="F132">
        <v>5.86</v>
      </c>
      <c r="G132" s="2">
        <v>43825</v>
      </c>
      <c r="H132">
        <v>12.96</v>
      </c>
      <c r="I132" s="2">
        <v>43829</v>
      </c>
      <c r="J132">
        <v>11.21</v>
      </c>
      <c r="K132" s="2">
        <v>43829</v>
      </c>
      <c r="L132">
        <v>10.51</v>
      </c>
      <c r="M132" s="2">
        <v>43773</v>
      </c>
      <c r="N132">
        <v>4.18</v>
      </c>
      <c r="W132" s="2">
        <v>43773</v>
      </c>
      <c r="X132">
        <v>2.61</v>
      </c>
      <c r="AG132" s="2">
        <v>43773</v>
      </c>
      <c r="AH132">
        <v>1.5899999999999999</v>
      </c>
    </row>
    <row r="133" spans="1:34" x14ac:dyDescent="0.25">
      <c r="A133" s="2">
        <v>43774</v>
      </c>
      <c r="B133">
        <v>6.6899999999999995</v>
      </c>
      <c r="C133" s="2">
        <v>43774</v>
      </c>
      <c r="D133">
        <v>6.19</v>
      </c>
      <c r="E133" s="2">
        <v>43774</v>
      </c>
      <c r="F133">
        <v>5.72</v>
      </c>
      <c r="G133" s="2">
        <v>43826</v>
      </c>
      <c r="H133">
        <v>12.67</v>
      </c>
      <c r="I133" s="2">
        <v>43830</v>
      </c>
      <c r="J133">
        <v>11.59</v>
      </c>
      <c r="K133" s="2">
        <v>43830</v>
      </c>
      <c r="L133">
        <v>10.87</v>
      </c>
      <c r="M133" s="2">
        <v>43774</v>
      </c>
      <c r="N133">
        <v>4.05</v>
      </c>
      <c r="W133" s="2">
        <v>43774</v>
      </c>
      <c r="X133">
        <v>2.52</v>
      </c>
      <c r="AG133" s="2">
        <v>43774</v>
      </c>
      <c r="AH133">
        <v>1.53</v>
      </c>
    </row>
    <row r="134" spans="1:34" x14ac:dyDescent="0.25">
      <c r="A134" s="2">
        <v>43775</v>
      </c>
      <c r="B134">
        <v>6.85</v>
      </c>
      <c r="C134" s="2">
        <v>43775</v>
      </c>
      <c r="D134">
        <v>6.34</v>
      </c>
      <c r="E134" s="2">
        <v>43775</v>
      </c>
      <c r="F134">
        <v>5.86</v>
      </c>
      <c r="G134" s="2">
        <v>43829</v>
      </c>
      <c r="H134">
        <v>11.93</v>
      </c>
      <c r="I134" s="2">
        <v>43832</v>
      </c>
      <c r="J134">
        <v>12.98</v>
      </c>
      <c r="K134" s="2">
        <v>43832</v>
      </c>
      <c r="L134">
        <v>12.22</v>
      </c>
      <c r="M134" s="2">
        <v>43775</v>
      </c>
      <c r="N134">
        <v>4.16</v>
      </c>
      <c r="W134" s="2">
        <v>43775</v>
      </c>
      <c r="X134">
        <v>2.57</v>
      </c>
      <c r="AG134" s="2">
        <v>43775</v>
      </c>
      <c r="AH134">
        <v>1.55</v>
      </c>
    </row>
    <row r="135" spans="1:34" x14ac:dyDescent="0.25">
      <c r="A135" s="2">
        <v>43776</v>
      </c>
      <c r="B135">
        <v>7.36</v>
      </c>
      <c r="C135" s="2">
        <v>43776</v>
      </c>
      <c r="D135">
        <v>6.83</v>
      </c>
      <c r="E135" s="2">
        <v>43776</v>
      </c>
      <c r="F135">
        <v>6.32</v>
      </c>
      <c r="G135" s="2">
        <v>43830</v>
      </c>
      <c r="H135">
        <v>12.33</v>
      </c>
      <c r="I135" s="2">
        <v>43833</v>
      </c>
      <c r="J135">
        <v>11.66</v>
      </c>
      <c r="K135" s="2">
        <v>43833</v>
      </c>
      <c r="L135">
        <v>10.93</v>
      </c>
      <c r="M135" s="2">
        <v>43776</v>
      </c>
      <c r="N135">
        <v>4.53</v>
      </c>
      <c r="W135" s="2">
        <v>43776</v>
      </c>
      <c r="X135">
        <v>2.83</v>
      </c>
      <c r="AG135" s="2">
        <v>43776</v>
      </c>
      <c r="AH135">
        <v>1.69</v>
      </c>
    </row>
    <row r="136" spans="1:34" x14ac:dyDescent="0.25">
      <c r="A136" s="2">
        <v>43777</v>
      </c>
      <c r="B136">
        <v>7.52</v>
      </c>
      <c r="C136" s="2">
        <v>43777</v>
      </c>
      <c r="D136">
        <v>6.98</v>
      </c>
      <c r="E136" s="2">
        <v>43777</v>
      </c>
      <c r="F136">
        <v>6.47</v>
      </c>
      <c r="G136" s="2">
        <v>43832</v>
      </c>
      <c r="H136">
        <v>13.76</v>
      </c>
      <c r="M136" s="2">
        <v>43777</v>
      </c>
      <c r="N136">
        <v>4.6399999999999997</v>
      </c>
      <c r="W136" s="2">
        <v>43777</v>
      </c>
      <c r="X136">
        <v>2.89</v>
      </c>
      <c r="AG136" s="2">
        <v>43777</v>
      </c>
      <c r="AH136">
        <v>1.73</v>
      </c>
    </row>
    <row r="137" spans="1:34" x14ac:dyDescent="0.25">
      <c r="A137" s="2">
        <v>43780</v>
      </c>
      <c r="B137">
        <v>7.26</v>
      </c>
      <c r="C137" s="2">
        <v>43780</v>
      </c>
      <c r="D137">
        <v>6.73</v>
      </c>
      <c r="E137" s="2">
        <v>43780</v>
      </c>
      <c r="F137">
        <v>6.22</v>
      </c>
      <c r="G137" s="2">
        <v>43833</v>
      </c>
      <c r="H137">
        <v>12.39</v>
      </c>
      <c r="M137" s="2">
        <v>43780</v>
      </c>
      <c r="N137">
        <v>4.43</v>
      </c>
      <c r="W137" s="2">
        <v>43780</v>
      </c>
      <c r="X137">
        <v>2.73</v>
      </c>
      <c r="AG137" s="2">
        <v>43780</v>
      </c>
      <c r="AH137">
        <v>1.6099999999999999</v>
      </c>
    </row>
    <row r="138" spans="1:34" x14ac:dyDescent="0.25">
      <c r="A138" s="2">
        <v>43781</v>
      </c>
      <c r="B138">
        <v>7.41</v>
      </c>
      <c r="C138" s="2">
        <v>43781</v>
      </c>
      <c r="D138">
        <v>6.88</v>
      </c>
      <c r="E138" s="2">
        <v>43781</v>
      </c>
      <c r="F138">
        <v>6.36</v>
      </c>
      <c r="M138" s="2">
        <v>43781</v>
      </c>
      <c r="N138">
        <v>4.53</v>
      </c>
      <c r="W138" s="2">
        <v>43781</v>
      </c>
      <c r="X138">
        <v>2.8</v>
      </c>
      <c r="AG138" s="2">
        <v>43781</v>
      </c>
      <c r="AH138">
        <v>1.6400000000000001</v>
      </c>
    </row>
    <row r="139" spans="1:34" x14ac:dyDescent="0.25">
      <c r="A139" s="2">
        <v>43782</v>
      </c>
      <c r="B139">
        <v>7.63</v>
      </c>
      <c r="C139" s="2">
        <v>43782</v>
      </c>
      <c r="D139">
        <v>7.08</v>
      </c>
      <c r="E139" s="2">
        <v>43782</v>
      </c>
      <c r="F139">
        <v>6.5600000000000005</v>
      </c>
      <c r="M139" s="2">
        <v>43782</v>
      </c>
      <c r="N139">
        <v>4.67</v>
      </c>
      <c r="W139" s="2">
        <v>43782</v>
      </c>
      <c r="X139">
        <v>2.88</v>
      </c>
      <c r="AG139" s="2">
        <v>43782</v>
      </c>
      <c r="AH139">
        <v>1.67</v>
      </c>
    </row>
    <row r="140" spans="1:34" x14ac:dyDescent="0.25">
      <c r="A140" s="2">
        <v>43783</v>
      </c>
      <c r="B140">
        <v>7.64</v>
      </c>
      <c r="C140" s="2">
        <v>43783</v>
      </c>
      <c r="D140">
        <v>7.09</v>
      </c>
      <c r="E140" s="2">
        <v>43783</v>
      </c>
      <c r="F140">
        <v>6.55</v>
      </c>
      <c r="M140" s="2">
        <v>43783</v>
      </c>
      <c r="N140">
        <v>4.6399999999999997</v>
      </c>
      <c r="W140" s="2">
        <v>43783</v>
      </c>
      <c r="X140">
        <v>2.82</v>
      </c>
      <c r="AG140" s="2">
        <v>43783</v>
      </c>
      <c r="AH140">
        <v>1.62</v>
      </c>
    </row>
    <row r="141" spans="1:34" x14ac:dyDescent="0.25">
      <c r="A141" s="2">
        <v>43784</v>
      </c>
      <c r="B141">
        <v>8.5</v>
      </c>
      <c r="C141" s="2">
        <v>43784</v>
      </c>
      <c r="D141">
        <v>7.91</v>
      </c>
      <c r="E141" s="2">
        <v>43784</v>
      </c>
      <c r="F141">
        <v>7.33</v>
      </c>
      <c r="M141" s="2">
        <v>43784</v>
      </c>
      <c r="N141">
        <v>5.27</v>
      </c>
      <c r="W141" s="2">
        <v>43784</v>
      </c>
      <c r="X141">
        <v>3.26</v>
      </c>
      <c r="AG141" s="2">
        <v>43784</v>
      </c>
      <c r="AH141">
        <v>1.88</v>
      </c>
    </row>
    <row r="142" spans="1:34" x14ac:dyDescent="0.25">
      <c r="A142" s="2">
        <v>43787</v>
      </c>
      <c r="B142">
        <v>8.6</v>
      </c>
      <c r="C142" s="2">
        <v>43787</v>
      </c>
      <c r="D142">
        <v>8.01</v>
      </c>
      <c r="E142" s="2">
        <v>43787</v>
      </c>
      <c r="F142">
        <v>7.42</v>
      </c>
      <c r="M142" s="2">
        <v>43787</v>
      </c>
      <c r="N142">
        <v>5.33</v>
      </c>
      <c r="W142" s="2">
        <v>43787</v>
      </c>
      <c r="X142">
        <v>3.2800000000000002</v>
      </c>
      <c r="AG142" s="2">
        <v>43787</v>
      </c>
      <c r="AH142">
        <v>1.8900000000000001</v>
      </c>
    </row>
    <row r="143" spans="1:34" x14ac:dyDescent="0.25">
      <c r="A143" s="2">
        <v>43788</v>
      </c>
      <c r="B143">
        <v>8.5</v>
      </c>
      <c r="C143" s="2">
        <v>43788</v>
      </c>
      <c r="D143">
        <v>7.9</v>
      </c>
      <c r="E143" s="2">
        <v>43788</v>
      </c>
      <c r="F143">
        <v>7.32</v>
      </c>
      <c r="M143" s="2">
        <v>43788</v>
      </c>
      <c r="N143">
        <v>5.26</v>
      </c>
      <c r="W143" s="2">
        <v>43788</v>
      </c>
      <c r="X143">
        <v>3.24</v>
      </c>
      <c r="AG143" s="2">
        <v>43788</v>
      </c>
      <c r="AH143">
        <v>1.8900000000000001</v>
      </c>
    </row>
    <row r="144" spans="1:34" x14ac:dyDescent="0.25">
      <c r="A144" s="2">
        <v>43789</v>
      </c>
      <c r="B144">
        <v>7.99</v>
      </c>
      <c r="C144" s="2">
        <v>43789</v>
      </c>
      <c r="D144">
        <v>7.4</v>
      </c>
      <c r="E144" s="2">
        <v>43789</v>
      </c>
      <c r="F144">
        <v>6.84</v>
      </c>
      <c r="M144" s="2">
        <v>43789</v>
      </c>
      <c r="N144">
        <v>4.83</v>
      </c>
      <c r="W144" s="2">
        <v>43789</v>
      </c>
      <c r="X144">
        <v>2.9</v>
      </c>
      <c r="AG144" s="2">
        <v>43789</v>
      </c>
      <c r="AH144">
        <v>1.6400000000000001</v>
      </c>
    </row>
    <row r="145" spans="1:34" x14ac:dyDescent="0.25">
      <c r="A145" s="2">
        <v>43790</v>
      </c>
      <c r="B145">
        <v>7.77</v>
      </c>
      <c r="C145" s="2">
        <v>43790</v>
      </c>
      <c r="D145">
        <v>7.2</v>
      </c>
      <c r="E145" s="2">
        <v>43790</v>
      </c>
      <c r="F145">
        <v>6.65</v>
      </c>
      <c r="M145" s="2">
        <v>43790</v>
      </c>
      <c r="N145">
        <v>4.67</v>
      </c>
      <c r="W145" s="2">
        <v>43790</v>
      </c>
      <c r="X145">
        <v>2.79</v>
      </c>
      <c r="AG145" s="2">
        <v>43790</v>
      </c>
      <c r="AH145">
        <v>1.5699999999999998</v>
      </c>
    </row>
    <row r="146" spans="1:34" x14ac:dyDescent="0.25">
      <c r="A146" s="2">
        <v>43791</v>
      </c>
      <c r="B146">
        <v>8.01</v>
      </c>
      <c r="C146" s="2">
        <v>43791</v>
      </c>
      <c r="D146">
        <v>7.42</v>
      </c>
      <c r="E146" s="2">
        <v>43791</v>
      </c>
      <c r="F146">
        <v>6.86</v>
      </c>
      <c r="M146" s="2">
        <v>43791</v>
      </c>
      <c r="N146">
        <v>4.82</v>
      </c>
      <c r="W146" s="2">
        <v>43791</v>
      </c>
      <c r="X146">
        <v>2.87</v>
      </c>
      <c r="AG146" s="2">
        <v>43791</v>
      </c>
      <c r="AH146">
        <v>1.6</v>
      </c>
    </row>
    <row r="147" spans="1:34" x14ac:dyDescent="0.25">
      <c r="A147" s="2">
        <v>43794</v>
      </c>
      <c r="B147">
        <v>8.9</v>
      </c>
      <c r="C147" s="2">
        <v>43794</v>
      </c>
      <c r="D147">
        <v>8.2799999999999994</v>
      </c>
      <c r="E147" s="2">
        <v>43794</v>
      </c>
      <c r="F147">
        <v>7.68</v>
      </c>
      <c r="M147" s="2">
        <v>43794</v>
      </c>
      <c r="N147">
        <v>5.47</v>
      </c>
      <c r="W147" s="2">
        <v>43794</v>
      </c>
      <c r="X147">
        <v>3.32</v>
      </c>
      <c r="AG147" s="2">
        <v>43794</v>
      </c>
      <c r="AH147">
        <v>1.8599999999999999</v>
      </c>
    </row>
    <row r="148" spans="1:34" x14ac:dyDescent="0.25">
      <c r="A148" s="2">
        <v>43795</v>
      </c>
      <c r="B148">
        <v>9.4700000000000006</v>
      </c>
      <c r="C148" s="2">
        <v>43795</v>
      </c>
      <c r="D148">
        <v>8.82</v>
      </c>
      <c r="E148" s="2">
        <v>43795</v>
      </c>
      <c r="F148">
        <v>8.19</v>
      </c>
      <c r="M148" s="2">
        <v>43795</v>
      </c>
      <c r="N148">
        <v>5.89</v>
      </c>
      <c r="W148" s="2">
        <v>43795</v>
      </c>
      <c r="X148">
        <v>3.62</v>
      </c>
      <c r="AG148" s="2">
        <v>43795</v>
      </c>
      <c r="AH148">
        <v>2.04</v>
      </c>
    </row>
    <row r="149" spans="1:34" x14ac:dyDescent="0.25">
      <c r="A149" s="2">
        <v>43796</v>
      </c>
      <c r="B149">
        <v>10.119999999999999</v>
      </c>
      <c r="C149" s="2">
        <v>43796</v>
      </c>
      <c r="D149">
        <v>9.4600000000000009</v>
      </c>
      <c r="E149" s="2">
        <v>43796</v>
      </c>
      <c r="F149">
        <v>8.82</v>
      </c>
      <c r="M149" s="2">
        <v>43796</v>
      </c>
      <c r="N149">
        <v>6.44</v>
      </c>
      <c r="W149" s="2">
        <v>43796</v>
      </c>
      <c r="X149">
        <v>4.03</v>
      </c>
      <c r="AG149" s="2">
        <v>43796</v>
      </c>
      <c r="AH149">
        <v>2.3199999999999998</v>
      </c>
    </row>
    <row r="150" spans="1:34" x14ac:dyDescent="0.25">
      <c r="A150" s="2">
        <v>43798</v>
      </c>
      <c r="B150">
        <v>9.68</v>
      </c>
      <c r="C150" s="2">
        <v>43798</v>
      </c>
      <c r="D150">
        <v>9.0299999999999994</v>
      </c>
      <c r="E150" s="2">
        <v>43798</v>
      </c>
      <c r="F150">
        <v>8.41</v>
      </c>
      <c r="M150" s="2">
        <v>43798</v>
      </c>
      <c r="N150">
        <v>6.1</v>
      </c>
      <c r="W150" s="2">
        <v>43798</v>
      </c>
      <c r="X150">
        <v>3.7800000000000002</v>
      </c>
      <c r="AG150" s="2">
        <v>43798</v>
      </c>
      <c r="AH150">
        <v>2.15</v>
      </c>
    </row>
    <row r="151" spans="1:34" x14ac:dyDescent="0.25">
      <c r="A151" s="2">
        <v>43801</v>
      </c>
      <c r="B151">
        <v>8.3699999999999992</v>
      </c>
      <c r="C151" s="2">
        <v>43801</v>
      </c>
      <c r="D151">
        <v>7.78</v>
      </c>
      <c r="E151" s="2">
        <v>43801</v>
      </c>
      <c r="F151">
        <v>7.2</v>
      </c>
      <c r="M151" s="2">
        <v>43801</v>
      </c>
      <c r="N151">
        <v>5.12</v>
      </c>
      <c r="W151" s="2">
        <v>43801</v>
      </c>
      <c r="X151">
        <v>3.07</v>
      </c>
      <c r="AG151" s="2">
        <v>43801</v>
      </c>
      <c r="AH151">
        <v>1.7</v>
      </c>
    </row>
    <row r="152" spans="1:34" x14ac:dyDescent="0.25">
      <c r="A152" s="2">
        <v>43802</v>
      </c>
      <c r="B152">
        <v>7.43</v>
      </c>
      <c r="C152" s="2">
        <v>43802</v>
      </c>
      <c r="D152">
        <v>6.88</v>
      </c>
      <c r="E152" s="2">
        <v>43802</v>
      </c>
      <c r="F152">
        <v>6.34</v>
      </c>
      <c r="M152" s="2">
        <v>43802</v>
      </c>
      <c r="N152">
        <v>4.42</v>
      </c>
      <c r="W152" s="2">
        <v>43802</v>
      </c>
      <c r="X152">
        <v>2.59</v>
      </c>
      <c r="AG152" s="2">
        <v>43802</v>
      </c>
      <c r="AH152">
        <v>1.41</v>
      </c>
    </row>
    <row r="153" spans="1:34" x14ac:dyDescent="0.25">
      <c r="A153" s="2">
        <v>43803</v>
      </c>
      <c r="B153">
        <v>8.2100000000000009</v>
      </c>
      <c r="C153" s="2">
        <v>43803</v>
      </c>
      <c r="D153">
        <v>7.62</v>
      </c>
      <c r="E153" s="2">
        <v>43803</v>
      </c>
      <c r="F153">
        <v>7.05</v>
      </c>
      <c r="M153" s="2">
        <v>43803</v>
      </c>
      <c r="N153">
        <v>4.9800000000000004</v>
      </c>
      <c r="W153" s="2">
        <v>43803</v>
      </c>
      <c r="X153">
        <v>2.95</v>
      </c>
      <c r="AG153" s="2">
        <v>43803</v>
      </c>
      <c r="AH153">
        <v>1.6099999999999999</v>
      </c>
    </row>
    <row r="154" spans="1:34" x14ac:dyDescent="0.25">
      <c r="A154" s="2">
        <v>43804</v>
      </c>
      <c r="B154">
        <v>8.4600000000000009</v>
      </c>
      <c r="C154" s="2">
        <v>43804</v>
      </c>
      <c r="D154">
        <v>7.86</v>
      </c>
      <c r="E154" s="2">
        <v>43804</v>
      </c>
      <c r="F154">
        <v>7.28</v>
      </c>
      <c r="M154" s="2">
        <v>43804</v>
      </c>
      <c r="N154">
        <v>5.17</v>
      </c>
      <c r="W154" s="2">
        <v>43804</v>
      </c>
      <c r="X154">
        <v>3.08</v>
      </c>
      <c r="AG154" s="2">
        <v>43804</v>
      </c>
      <c r="AH154">
        <v>1.6800000000000002</v>
      </c>
    </row>
    <row r="155" spans="1:34" x14ac:dyDescent="0.25">
      <c r="A155" s="2">
        <v>43805</v>
      </c>
      <c r="B155">
        <v>9.82</v>
      </c>
      <c r="C155" s="2">
        <v>43805</v>
      </c>
      <c r="D155">
        <v>9.18</v>
      </c>
      <c r="E155" s="2">
        <v>43805</v>
      </c>
      <c r="F155">
        <v>8.5399999999999991</v>
      </c>
      <c r="M155" s="2">
        <v>43805</v>
      </c>
      <c r="N155">
        <v>6.2</v>
      </c>
      <c r="W155" s="2">
        <v>43805</v>
      </c>
      <c r="X155">
        <v>3.83</v>
      </c>
      <c r="AG155" s="2">
        <v>43805</v>
      </c>
      <c r="AH155">
        <v>2.15</v>
      </c>
    </row>
    <row r="156" spans="1:34" x14ac:dyDescent="0.25">
      <c r="A156" s="2">
        <v>43808</v>
      </c>
      <c r="B156">
        <v>9.3699999999999992</v>
      </c>
      <c r="C156" s="2">
        <v>43808</v>
      </c>
      <c r="D156">
        <v>8.74</v>
      </c>
      <c r="E156" s="2">
        <v>43808</v>
      </c>
      <c r="F156">
        <v>8.1199999999999992</v>
      </c>
      <c r="M156" s="2">
        <v>43808</v>
      </c>
      <c r="N156">
        <v>5.87</v>
      </c>
      <c r="W156" s="2">
        <v>43808</v>
      </c>
      <c r="X156">
        <v>3.6</v>
      </c>
      <c r="AG156" s="2">
        <v>43808</v>
      </c>
      <c r="AH156">
        <v>2.0099999999999998</v>
      </c>
    </row>
    <row r="157" spans="1:34" x14ac:dyDescent="0.25">
      <c r="A157" s="2">
        <v>43809</v>
      </c>
      <c r="B157">
        <v>9.39</v>
      </c>
      <c r="C157" s="2">
        <v>43809</v>
      </c>
      <c r="D157">
        <v>8.76</v>
      </c>
      <c r="E157" s="2">
        <v>43809</v>
      </c>
      <c r="F157">
        <v>8.14</v>
      </c>
      <c r="M157" s="2">
        <v>43809</v>
      </c>
      <c r="N157">
        <v>5.88</v>
      </c>
      <c r="W157" s="2">
        <v>43809</v>
      </c>
      <c r="X157">
        <v>3.61</v>
      </c>
      <c r="AG157" s="2">
        <v>43809</v>
      </c>
      <c r="AH157">
        <v>2.02</v>
      </c>
    </row>
    <row r="158" spans="1:34" x14ac:dyDescent="0.25">
      <c r="A158" s="2">
        <v>43810</v>
      </c>
      <c r="B158">
        <v>9.6999999999999993</v>
      </c>
      <c r="C158" s="2">
        <v>43810</v>
      </c>
      <c r="D158">
        <v>9.06</v>
      </c>
      <c r="E158" s="2">
        <v>43810</v>
      </c>
      <c r="F158">
        <v>8.43</v>
      </c>
      <c r="M158" s="2">
        <v>43810</v>
      </c>
      <c r="N158">
        <v>6.13</v>
      </c>
      <c r="W158" s="2">
        <v>43810</v>
      </c>
      <c r="X158">
        <v>3.81</v>
      </c>
      <c r="AG158" s="2">
        <v>43810</v>
      </c>
      <c r="AH158">
        <v>2.1800000000000002</v>
      </c>
    </row>
    <row r="159" spans="1:34" x14ac:dyDescent="0.25">
      <c r="A159" s="2">
        <v>43811</v>
      </c>
      <c r="B159">
        <v>10.88</v>
      </c>
      <c r="C159" s="2">
        <v>43811</v>
      </c>
      <c r="D159">
        <v>10.199999999999999</v>
      </c>
      <c r="E159" s="2">
        <v>43811</v>
      </c>
      <c r="F159">
        <v>9.52</v>
      </c>
      <c r="M159" s="2">
        <v>43811</v>
      </c>
      <c r="N159">
        <v>7.02</v>
      </c>
      <c r="W159" s="2">
        <v>43811</v>
      </c>
      <c r="X159">
        <v>4.45</v>
      </c>
      <c r="AG159" s="2">
        <v>43811</v>
      </c>
      <c r="AH159">
        <v>2.57</v>
      </c>
    </row>
    <row r="160" spans="1:34" x14ac:dyDescent="0.25">
      <c r="A160" s="2">
        <v>43812</v>
      </c>
      <c r="B160">
        <v>10.64</v>
      </c>
      <c r="C160" s="2">
        <v>43812</v>
      </c>
      <c r="D160">
        <v>9.9499999999999993</v>
      </c>
      <c r="E160" s="2">
        <v>43812</v>
      </c>
      <c r="F160">
        <v>9.2799999999999994</v>
      </c>
      <c r="M160" s="2">
        <v>43812</v>
      </c>
      <c r="N160">
        <v>6.76</v>
      </c>
      <c r="W160" s="2">
        <v>43812</v>
      </c>
      <c r="X160">
        <v>4.1900000000000004</v>
      </c>
      <c r="AG160" s="2">
        <v>43812</v>
      </c>
      <c r="AH160">
        <v>2.37</v>
      </c>
    </row>
    <row r="161" spans="1:34" x14ac:dyDescent="0.25">
      <c r="A161" s="2">
        <v>43815</v>
      </c>
      <c r="B161">
        <v>11.96</v>
      </c>
      <c r="C161" s="2">
        <v>43815</v>
      </c>
      <c r="D161">
        <v>11.23</v>
      </c>
      <c r="E161" s="2">
        <v>43815</v>
      </c>
      <c r="F161">
        <v>10.51</v>
      </c>
      <c r="M161" s="2">
        <v>43815</v>
      </c>
      <c r="N161">
        <v>7.83</v>
      </c>
      <c r="W161" s="2">
        <v>43815</v>
      </c>
      <c r="X161">
        <v>5</v>
      </c>
      <c r="AG161" s="2">
        <v>43815</v>
      </c>
      <c r="AH161">
        <v>2.92</v>
      </c>
    </row>
    <row r="162" spans="1:34" x14ac:dyDescent="0.25">
      <c r="A162" s="2">
        <v>43816</v>
      </c>
      <c r="B162">
        <v>11.76</v>
      </c>
      <c r="C162" s="2">
        <v>43816</v>
      </c>
      <c r="D162">
        <v>11.03</v>
      </c>
      <c r="E162" s="2">
        <v>43816</v>
      </c>
      <c r="F162">
        <v>10.33</v>
      </c>
      <c r="M162" s="2">
        <v>43816</v>
      </c>
      <c r="N162">
        <v>7.67</v>
      </c>
      <c r="W162" s="2">
        <v>43816</v>
      </c>
      <c r="X162">
        <v>4.87</v>
      </c>
      <c r="AG162" s="2">
        <v>43816</v>
      </c>
      <c r="AH162">
        <v>2.82</v>
      </c>
    </row>
    <row r="163" spans="1:34" x14ac:dyDescent="0.25">
      <c r="A163" s="2">
        <v>43817</v>
      </c>
      <c r="B163">
        <v>12.04</v>
      </c>
      <c r="C163" s="2">
        <v>43817</v>
      </c>
      <c r="D163">
        <v>11.31</v>
      </c>
      <c r="E163" s="2">
        <v>43817</v>
      </c>
      <c r="F163">
        <v>10.6</v>
      </c>
      <c r="M163" s="2">
        <v>43817</v>
      </c>
      <c r="N163">
        <v>7.91</v>
      </c>
      <c r="W163" s="2">
        <v>43817</v>
      </c>
      <c r="X163">
        <v>5.0599999999999996</v>
      </c>
      <c r="AG163" s="2">
        <v>43817</v>
      </c>
      <c r="AH163">
        <v>2.96</v>
      </c>
    </row>
    <row r="164" spans="1:34" x14ac:dyDescent="0.25">
      <c r="A164" s="2">
        <v>43818</v>
      </c>
      <c r="B164">
        <v>12.83</v>
      </c>
      <c r="C164" s="2">
        <v>43818</v>
      </c>
      <c r="D164">
        <v>12.08</v>
      </c>
      <c r="E164" s="2">
        <v>43818</v>
      </c>
      <c r="F164">
        <v>11.35</v>
      </c>
      <c r="M164" s="2">
        <v>43818</v>
      </c>
      <c r="N164">
        <v>8.58</v>
      </c>
      <c r="W164" s="2">
        <v>43818</v>
      </c>
      <c r="X164">
        <v>5.6</v>
      </c>
      <c r="AG164" s="2">
        <v>43818</v>
      </c>
      <c r="AH164">
        <v>3.34</v>
      </c>
    </row>
    <row r="165" spans="1:34" x14ac:dyDescent="0.25">
      <c r="A165" s="2">
        <v>43819</v>
      </c>
      <c r="B165">
        <v>13.96</v>
      </c>
      <c r="C165" s="2">
        <v>43819</v>
      </c>
      <c r="D165">
        <v>13.19</v>
      </c>
      <c r="E165" s="2">
        <v>43819</v>
      </c>
      <c r="F165">
        <v>12.43</v>
      </c>
      <c r="M165" s="2">
        <v>43819</v>
      </c>
      <c r="N165">
        <v>9.57</v>
      </c>
      <c r="W165" s="2">
        <v>43819</v>
      </c>
      <c r="X165">
        <v>6.43</v>
      </c>
      <c r="AG165" s="2">
        <v>43819</v>
      </c>
      <c r="AH165">
        <v>3.9699999999999998</v>
      </c>
    </row>
    <row r="166" spans="1:34" x14ac:dyDescent="0.25">
      <c r="A166" s="2">
        <v>43822</v>
      </c>
      <c r="B166">
        <v>14.04</v>
      </c>
      <c r="C166" s="2">
        <v>43822</v>
      </c>
      <c r="D166">
        <v>13.27</v>
      </c>
      <c r="E166" s="2">
        <v>43822</v>
      </c>
      <c r="F166">
        <v>12.51</v>
      </c>
      <c r="M166" s="2">
        <v>43822</v>
      </c>
      <c r="N166">
        <v>9.6300000000000008</v>
      </c>
      <c r="W166" s="2">
        <v>43822</v>
      </c>
      <c r="X166">
        <v>6.47</v>
      </c>
      <c r="AG166" s="2">
        <v>43822</v>
      </c>
      <c r="AH166">
        <v>3.9699999999999998</v>
      </c>
    </row>
    <row r="167" spans="1:34" x14ac:dyDescent="0.25">
      <c r="A167" s="2">
        <v>43823</v>
      </c>
      <c r="B167">
        <v>13.97</v>
      </c>
      <c r="C167" s="2">
        <v>43823</v>
      </c>
      <c r="D167">
        <v>13.21</v>
      </c>
      <c r="E167" s="2">
        <v>43823</v>
      </c>
      <c r="F167">
        <v>12.44</v>
      </c>
      <c r="M167" s="2">
        <v>43823</v>
      </c>
      <c r="N167">
        <v>9.58</v>
      </c>
      <c r="W167" s="2">
        <v>43823</v>
      </c>
      <c r="X167">
        <v>6.42</v>
      </c>
      <c r="AG167" s="2">
        <v>43823</v>
      </c>
      <c r="AH167">
        <v>3.91</v>
      </c>
    </row>
    <row r="168" spans="1:34" x14ac:dyDescent="0.25">
      <c r="A168" s="2">
        <v>43825</v>
      </c>
      <c r="B168">
        <v>15.29</v>
      </c>
      <c r="C168" s="2">
        <v>43825</v>
      </c>
      <c r="D168">
        <v>14.5</v>
      </c>
      <c r="E168" s="2">
        <v>43825</v>
      </c>
      <c r="F168">
        <v>13.73</v>
      </c>
      <c r="M168" s="2">
        <v>43825</v>
      </c>
      <c r="N168">
        <v>10.75</v>
      </c>
      <c r="W168" s="2">
        <v>43825</v>
      </c>
      <c r="X168">
        <v>7.41</v>
      </c>
      <c r="AG168" s="2">
        <v>43825</v>
      </c>
      <c r="AH168">
        <v>4.67</v>
      </c>
    </row>
    <row r="169" spans="1:34" x14ac:dyDescent="0.25">
      <c r="A169" s="2">
        <v>43826</v>
      </c>
      <c r="B169">
        <v>14.96</v>
      </c>
      <c r="C169" s="2">
        <v>43826</v>
      </c>
      <c r="D169">
        <v>14.19</v>
      </c>
      <c r="E169" s="2">
        <v>43826</v>
      </c>
      <c r="F169">
        <v>13.42</v>
      </c>
      <c r="M169" s="2">
        <v>43826</v>
      </c>
      <c r="N169">
        <v>10.51</v>
      </c>
      <c r="W169" s="2">
        <v>43826</v>
      </c>
      <c r="X169">
        <v>7.24</v>
      </c>
      <c r="AG169" s="2">
        <v>43826</v>
      </c>
      <c r="AH169">
        <v>4.5600000000000005</v>
      </c>
    </row>
    <row r="170" spans="1:34" x14ac:dyDescent="0.25">
      <c r="A170" s="2">
        <v>43829</v>
      </c>
      <c r="B170">
        <v>14.15</v>
      </c>
      <c r="C170" s="2">
        <v>43829</v>
      </c>
      <c r="D170">
        <v>13.39</v>
      </c>
      <c r="E170" s="2">
        <v>43829</v>
      </c>
      <c r="F170">
        <v>12.65</v>
      </c>
      <c r="M170" s="2">
        <v>43829</v>
      </c>
      <c r="N170">
        <v>9.83</v>
      </c>
      <c r="W170" s="2">
        <v>43829</v>
      </c>
      <c r="X170">
        <v>6.6899999999999995</v>
      </c>
      <c r="AG170" s="2">
        <v>43829</v>
      </c>
      <c r="AH170">
        <v>4.1399999999999997</v>
      </c>
    </row>
    <row r="171" spans="1:34" x14ac:dyDescent="0.25">
      <c r="A171" s="2">
        <v>43830</v>
      </c>
      <c r="B171">
        <v>14.62</v>
      </c>
      <c r="C171" s="2">
        <v>43830</v>
      </c>
      <c r="D171">
        <v>13.85</v>
      </c>
      <c r="E171" s="2">
        <v>43830</v>
      </c>
      <c r="F171">
        <v>13.09</v>
      </c>
      <c r="M171" s="2">
        <v>43830</v>
      </c>
      <c r="N171">
        <v>10.15</v>
      </c>
      <c r="W171" s="2">
        <v>43830</v>
      </c>
      <c r="X171">
        <v>6.86</v>
      </c>
      <c r="AG171" s="2">
        <v>43830</v>
      </c>
      <c r="AH171">
        <v>4.1500000000000004</v>
      </c>
    </row>
    <row r="172" spans="1:34" x14ac:dyDescent="0.25">
      <c r="A172" s="2">
        <v>43832</v>
      </c>
      <c r="B172">
        <v>16.149999999999999</v>
      </c>
      <c r="C172" s="2">
        <v>43832</v>
      </c>
      <c r="D172">
        <v>15.35</v>
      </c>
      <c r="E172" s="2">
        <v>43832</v>
      </c>
      <c r="F172">
        <v>14.55</v>
      </c>
      <c r="M172" s="2">
        <v>43832</v>
      </c>
      <c r="N172">
        <v>11.46</v>
      </c>
      <c r="W172" s="2">
        <v>43832</v>
      </c>
      <c r="X172">
        <v>7.9399999999999995</v>
      </c>
      <c r="AG172" s="2">
        <v>43832</v>
      </c>
      <c r="AH172">
        <v>4.93</v>
      </c>
    </row>
    <row r="173" spans="1:34" x14ac:dyDescent="0.25">
      <c r="A173" s="2">
        <v>43833</v>
      </c>
      <c r="B173">
        <v>14.68</v>
      </c>
      <c r="C173" s="2">
        <v>43833</v>
      </c>
      <c r="D173">
        <v>13.91</v>
      </c>
      <c r="E173" s="2">
        <v>43833</v>
      </c>
      <c r="F173">
        <v>13.15</v>
      </c>
      <c r="M173" s="2">
        <v>43833</v>
      </c>
      <c r="N173">
        <v>10.220000000000001</v>
      </c>
      <c r="W173" s="2">
        <v>43833</v>
      </c>
      <c r="X173">
        <v>6.91</v>
      </c>
      <c r="AG173" s="2">
        <v>43833</v>
      </c>
      <c r="AH173">
        <v>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SPY Historical Price </vt:lpstr>
      <vt:lpstr>SPY 21-Jun-19 </vt:lpstr>
      <vt:lpstr>SPY 17-Jan-20 (12d)</vt:lpstr>
      <vt:lpstr>SPY 21-Feb-20 (47d)</vt:lpstr>
      <vt:lpstr>SPY 20-Mar-20 (75d)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2020-01-05T16:57:49Z</dcterms:created>
  <dcterms:modified xsi:type="dcterms:W3CDTF">2020-01-05T18:57:53Z</dcterms:modified>
</cp:coreProperties>
</file>